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barto3\Documents\spracovanie\Publikácia\R2020\máj_20\Internet\"/>
    </mc:Choice>
  </mc:AlternateContent>
  <bookViews>
    <workbookView xWindow="0" yWindow="0" windowWidth="14070" windowHeight="8325" tabRatio="818"/>
  </bookViews>
  <sheets>
    <sheet name="9" sheetId="1" r:id="rId1"/>
    <sheet name="10-23" sheetId="2" r:id="rId2"/>
    <sheet name="24-37" sheetId="3" r:id="rId3"/>
    <sheet name="38-39" sheetId="4" r:id="rId4"/>
    <sheet name="40-41" sheetId="5" r:id="rId5"/>
    <sheet name="42-49" sheetId="6" r:id="rId6"/>
    <sheet name="50-55" sheetId="7" r:id="rId7"/>
    <sheet name="56-57" sheetId="8" r:id="rId8"/>
    <sheet name="58-59" sheetId="9" r:id="rId9"/>
    <sheet name="60-61" sheetId="10" r:id="rId10"/>
    <sheet name="62-83" sheetId="11" r:id="rId11"/>
    <sheet name="84" sheetId="12" r:id="rId12"/>
    <sheet name="85" sheetId="13" r:id="rId13"/>
    <sheet name="86" sheetId="14" r:id="rId14"/>
    <sheet name="87" sheetId="15" r:id="rId15"/>
    <sheet name="88" sheetId="16" r:id="rId16"/>
  </sheets>
  <definedNames>
    <definedName name="d">"Graf 5"</definedName>
  </definedNames>
  <calcPr calcId="152511"/>
</workbook>
</file>

<file path=xl/calcChain.xml><?xml version="1.0" encoding="utf-8"?>
<calcChain xmlns="http://schemas.openxmlformats.org/spreadsheetml/2006/main">
  <c r="E7" i="16" l="1"/>
  <c r="D7" i="16"/>
  <c r="C7" i="16"/>
  <c r="B7" i="16"/>
  <c r="E7" i="15" l="1"/>
  <c r="D7" i="15"/>
  <c r="C7" i="15"/>
  <c r="B7" i="15"/>
  <c r="K29" i="14" l="1"/>
  <c r="K25" i="14"/>
  <c r="L22" i="14"/>
  <c r="K32" i="14" s="1"/>
  <c r="K17" i="14"/>
  <c r="K13" i="14"/>
  <c r="L10" i="14"/>
  <c r="K20" i="14" s="1"/>
  <c r="D8" i="14"/>
  <c r="C8" i="14"/>
  <c r="K14" i="14" l="1"/>
  <c r="K18" i="14"/>
  <c r="K26" i="14"/>
  <c r="K30" i="14"/>
  <c r="K11" i="14"/>
  <c r="K10" i="14" s="1"/>
  <c r="K15" i="14"/>
  <c r="K19" i="14"/>
  <c r="K23" i="14"/>
  <c r="K27" i="14"/>
  <c r="K31" i="14"/>
  <c r="K12" i="14"/>
  <c r="K16" i="14"/>
  <c r="K24" i="14"/>
  <c r="K28" i="14"/>
  <c r="K22" i="14" l="1"/>
  <c r="E7" i="13" l="1"/>
  <c r="D7" i="13"/>
  <c r="C7" i="13"/>
  <c r="B7" i="13"/>
  <c r="E7" i="12" l="1"/>
  <c r="D7" i="12"/>
  <c r="C7" i="12"/>
  <c r="B7" i="12"/>
</calcChain>
</file>

<file path=xl/sharedStrings.xml><?xml version="1.0" encoding="utf-8"?>
<sst xmlns="http://schemas.openxmlformats.org/spreadsheetml/2006/main" count="16383" uniqueCount="2462">
  <si>
    <t>SITC 0</t>
  </si>
  <si>
    <t>SITC 1</t>
  </si>
  <si>
    <t>SITC 2</t>
  </si>
  <si>
    <t>SITC 3</t>
  </si>
  <si>
    <t>SITC 4</t>
  </si>
  <si>
    <t>SITC 5</t>
  </si>
  <si>
    <t>SITC 6</t>
  </si>
  <si>
    <t>SITC 7</t>
  </si>
  <si>
    <t>SITC 8</t>
  </si>
  <si>
    <t>SITC 9</t>
  </si>
  <si>
    <t>DOVOZ</t>
  </si>
  <si>
    <t>VYVOZ</t>
  </si>
  <si>
    <t>Zahraničný obchod za január až máj 2020</t>
  </si>
  <si>
    <t>Foreign trade for January to May 2020</t>
  </si>
  <si>
    <t xml:space="preserve"> </t>
  </si>
  <si>
    <t>v mil. EUR, FOB/FOB</t>
  </si>
  <si>
    <t>Mill. EUR, FOB/FOB</t>
  </si>
  <si>
    <t>Krajina pôvodu / určenia</t>
  </si>
  <si>
    <t>Január až máj 2020 / January to May 2020</t>
  </si>
  <si>
    <t>Country of origin / destination</t>
  </si>
  <si>
    <t>celkový</t>
  </si>
  <si>
    <t>index</t>
  </si>
  <si>
    <t>dovoz</t>
  </si>
  <si>
    <t>štruktúra</t>
  </si>
  <si>
    <t>Index</t>
  </si>
  <si>
    <t>vývoz</t>
  </si>
  <si>
    <t>saldo</t>
  </si>
  <si>
    <t>Total</t>
  </si>
  <si>
    <t>Structure</t>
  </si>
  <si>
    <t>2020/2019</t>
  </si>
  <si>
    <t>Balance</t>
  </si>
  <si>
    <t>Import</t>
  </si>
  <si>
    <t>%</t>
  </si>
  <si>
    <t>Export</t>
  </si>
  <si>
    <t xml:space="preserve"> SPOLU</t>
  </si>
  <si>
    <t xml:space="preserve"> TOTAL</t>
  </si>
  <si>
    <t xml:space="preserve">  OECD </t>
  </si>
  <si>
    <t xml:space="preserve">   z toho:</t>
  </si>
  <si>
    <t>Spojené štáty americké</t>
  </si>
  <si>
    <t>of which:</t>
  </si>
  <si>
    <t>United States</t>
  </si>
  <si>
    <t>Japonsko</t>
  </si>
  <si>
    <t>Japan</t>
  </si>
  <si>
    <t>Turecko</t>
  </si>
  <si>
    <t>Turkey</t>
  </si>
  <si>
    <t>Kanada</t>
  </si>
  <si>
    <t>Canada</t>
  </si>
  <si>
    <t xml:space="preserve">  EÚ-27B</t>
  </si>
  <si>
    <t xml:space="preserve">  EU-27B</t>
  </si>
  <si>
    <t xml:space="preserve">Nemecko </t>
  </si>
  <si>
    <t>Germany</t>
  </si>
  <si>
    <t>Česká republika</t>
  </si>
  <si>
    <t>Czech Republic</t>
  </si>
  <si>
    <t>Taliansko</t>
  </si>
  <si>
    <t>Italy</t>
  </si>
  <si>
    <t>Rakúsko</t>
  </si>
  <si>
    <t>Austria</t>
  </si>
  <si>
    <t>Poľsko</t>
  </si>
  <si>
    <t>Poland</t>
  </si>
  <si>
    <t>Maďarsko</t>
  </si>
  <si>
    <t>Hungary</t>
  </si>
  <si>
    <t>Francúzsko</t>
  </si>
  <si>
    <t>France</t>
  </si>
  <si>
    <t>Holandsko</t>
  </si>
  <si>
    <t>Netherlands</t>
  </si>
  <si>
    <t>Belgicko</t>
  </si>
  <si>
    <t>Belgium</t>
  </si>
  <si>
    <t>Španielsko</t>
  </si>
  <si>
    <t>Spain</t>
  </si>
  <si>
    <t>Švédsko</t>
  </si>
  <si>
    <t>Sweden</t>
  </si>
  <si>
    <t>Slovinsko</t>
  </si>
  <si>
    <t>Slovenia</t>
  </si>
  <si>
    <t>Dánsko</t>
  </si>
  <si>
    <t>Denmark</t>
  </si>
  <si>
    <t>Fínsko</t>
  </si>
  <si>
    <t>Finland</t>
  </si>
  <si>
    <t>Írsko</t>
  </si>
  <si>
    <t>Ireland</t>
  </si>
  <si>
    <t>Grécko</t>
  </si>
  <si>
    <t>Greece</t>
  </si>
  <si>
    <t>Portugalsko</t>
  </si>
  <si>
    <t>Portugal</t>
  </si>
  <si>
    <t>Rumunsko</t>
  </si>
  <si>
    <t>Romania</t>
  </si>
  <si>
    <t>Bulharsko</t>
  </si>
  <si>
    <t>Bulgaria</t>
  </si>
  <si>
    <t>Chorvátsko</t>
  </si>
  <si>
    <t>Croatia</t>
  </si>
  <si>
    <t>Nešpecifikované čl. štáty EÚ</t>
  </si>
  <si>
    <t>Non-specified EU MS</t>
  </si>
  <si>
    <t xml:space="preserve">  EZVO</t>
  </si>
  <si>
    <t xml:space="preserve">  EFTA</t>
  </si>
  <si>
    <t xml:space="preserve">Švajčiarsko </t>
  </si>
  <si>
    <t>Switzerland</t>
  </si>
  <si>
    <t>Nórsko</t>
  </si>
  <si>
    <t>Norway</t>
  </si>
  <si>
    <t xml:space="preserve">  EURÓPA</t>
  </si>
  <si>
    <t xml:space="preserve">  EUROPE</t>
  </si>
  <si>
    <t>Spojené kráľovstvo</t>
  </si>
  <si>
    <t>United Kingdom</t>
  </si>
  <si>
    <t>Ruská federácia</t>
  </si>
  <si>
    <t>Russian Federation</t>
  </si>
  <si>
    <t>Ukrajina</t>
  </si>
  <si>
    <t>Ukraine</t>
  </si>
  <si>
    <t xml:space="preserve">  ÁZIA</t>
  </si>
  <si>
    <t xml:space="preserve">  ASIA</t>
  </si>
  <si>
    <t>Čína</t>
  </si>
  <si>
    <t>China</t>
  </si>
  <si>
    <t>Kórejská republika</t>
  </si>
  <si>
    <t>Korea, Republic of</t>
  </si>
  <si>
    <t>Taiwan</t>
  </si>
  <si>
    <t>Vietnam</t>
  </si>
  <si>
    <t>Viet Nam</t>
  </si>
  <si>
    <t>Malajzia</t>
  </si>
  <si>
    <t>Malaysia</t>
  </si>
  <si>
    <t>India</t>
  </si>
  <si>
    <t xml:space="preserve">  AFRIKA</t>
  </si>
  <si>
    <t xml:space="preserve">  AFRICA</t>
  </si>
  <si>
    <t>Južná Afrika</t>
  </si>
  <si>
    <t>South Africa</t>
  </si>
  <si>
    <t>Maroko</t>
  </si>
  <si>
    <t>Morocco</t>
  </si>
  <si>
    <t>Pobrežie Slonoviny</t>
  </si>
  <si>
    <t>Côte d'Ivoire</t>
  </si>
  <si>
    <t>Egypt</t>
  </si>
  <si>
    <t xml:space="preserve">  AMERIKA</t>
  </si>
  <si>
    <t xml:space="preserve">  AMERICA</t>
  </si>
  <si>
    <t xml:space="preserve">Brazília </t>
  </si>
  <si>
    <t>Brazil</t>
  </si>
  <si>
    <t>Mexiko</t>
  </si>
  <si>
    <t>Mexico</t>
  </si>
  <si>
    <t>Jamajka</t>
  </si>
  <si>
    <t>Jamaica</t>
  </si>
  <si>
    <t>Kostarika</t>
  </si>
  <si>
    <t>Costa  Rica</t>
  </si>
  <si>
    <t>Argentína</t>
  </si>
  <si>
    <t>Argentina</t>
  </si>
  <si>
    <t xml:space="preserve">  AUSTRÁLIA</t>
  </si>
  <si>
    <t xml:space="preserve">  AUSTRALIA</t>
  </si>
  <si>
    <t xml:space="preserve">Austrália </t>
  </si>
  <si>
    <t>Australia</t>
  </si>
  <si>
    <t>Nový Zéland</t>
  </si>
  <si>
    <t>New Zealand</t>
  </si>
  <si>
    <t xml:space="preserve">  OCEÁNIA</t>
  </si>
  <si>
    <t xml:space="preserve">  OCEANIA</t>
  </si>
  <si>
    <t xml:space="preserve">  NEŠPECIFIKOVANÉ</t>
  </si>
  <si>
    <t xml:space="preserve">  NON-SPECIFIED</t>
  </si>
  <si>
    <t xml:space="preserve">Teritoriálna štruktúra celkového dovozu podľa krajín po mesiacoch </t>
  </si>
  <si>
    <t xml:space="preserve">Territorial Structure of Total Import by Countries by Months </t>
  </si>
  <si>
    <t>v tis. EUR, FOB</t>
  </si>
  <si>
    <t>Thousand EUR, FOB</t>
  </si>
  <si>
    <t>Krajina pôvodu</t>
  </si>
  <si>
    <t>Index  2020/2019</t>
  </si>
  <si>
    <t>Country of origin</t>
  </si>
  <si>
    <t xml:space="preserve">Kumulovaná hodnota 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</si>
  <si>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</si>
  <si>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</si>
  <si>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</si>
  <si>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</si>
  <si>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</si>
  <si>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</si>
  <si>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</si>
  <si>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</si>
  <si>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</si>
  <si>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</si>
  <si>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</si>
  <si>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</si>
  <si>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Cumulated value</t>
  </si>
  <si>
    <t>SPOLU</t>
  </si>
  <si>
    <t>TOTAL</t>
  </si>
  <si>
    <t/>
  </si>
  <si>
    <t>AFRIKA</t>
  </si>
  <si>
    <t>AFRICA</t>
  </si>
  <si>
    <t>AMERIKA</t>
  </si>
  <si>
    <t>AMERICA</t>
  </si>
  <si>
    <t>ANTARKTÍDA</t>
  </si>
  <si>
    <t>ANTARCTICA</t>
  </si>
  <si>
    <t>AUSTRÁLIA</t>
  </si>
  <si>
    <t>AUSTRALIA</t>
  </si>
  <si>
    <t>ÁZIA</t>
  </si>
  <si>
    <t>ASIA</t>
  </si>
  <si>
    <t>EURÓPA</t>
  </si>
  <si>
    <t>EUROPE</t>
  </si>
  <si>
    <t>OCEÁNIA</t>
  </si>
  <si>
    <t>OCEANIA</t>
  </si>
  <si>
    <t>Nešpecifikované štáty a územia</t>
  </si>
  <si>
    <t>Non-specified  countries</t>
  </si>
  <si>
    <t>Nešpecifikované členské štáty EÚ</t>
  </si>
  <si>
    <t>OECD</t>
  </si>
  <si>
    <t>EÚ-27B</t>
  </si>
  <si>
    <t>EU-27B</t>
  </si>
  <si>
    <t>EZVO</t>
  </si>
  <si>
    <t>EFTA</t>
  </si>
  <si>
    <t>Afganistan</t>
  </si>
  <si>
    <t xml:space="preserve">16,2x  </t>
  </si>
  <si>
    <t>Afghanistan</t>
  </si>
  <si>
    <t>Albánsko</t>
  </si>
  <si>
    <t>Albania</t>
  </si>
  <si>
    <t>Alžírsko</t>
  </si>
  <si>
    <t>Algeria</t>
  </si>
  <si>
    <t>Americká Samoa</t>
  </si>
  <si>
    <t xml:space="preserve">-  </t>
  </si>
  <si>
    <t>American Samoa</t>
  </si>
  <si>
    <t xml:space="preserve">Americké Panenské ostrovy </t>
  </si>
  <si>
    <t>Virgin Islands, United States</t>
  </si>
  <si>
    <t>Andorra</t>
  </si>
  <si>
    <t>Angola</t>
  </si>
  <si>
    <t>Anguilla</t>
  </si>
  <si>
    <t>Antarktída</t>
  </si>
  <si>
    <t xml:space="preserve">x  </t>
  </si>
  <si>
    <t>Antarctica</t>
  </si>
  <si>
    <t>Antigua a Barbuda</t>
  </si>
  <si>
    <t xml:space="preserve">127,8x  </t>
  </si>
  <si>
    <t>Antigua  and Barbuda</t>
  </si>
  <si>
    <t>Arménsko</t>
  </si>
  <si>
    <t>Armenia</t>
  </si>
  <si>
    <t>Aruba</t>
  </si>
  <si>
    <t>Austrália</t>
  </si>
  <si>
    <t>Azerbajdžan</t>
  </si>
  <si>
    <t xml:space="preserve">17,6x  </t>
  </si>
  <si>
    <t>Azerbaijan</t>
  </si>
  <si>
    <t>Bahamy</t>
  </si>
  <si>
    <t>Bahamas</t>
  </si>
  <si>
    <t>Bahrajn</t>
  </si>
  <si>
    <t>Bahrain</t>
  </si>
  <si>
    <t>Bangladéš</t>
  </si>
  <si>
    <t>Bangladesh</t>
  </si>
  <si>
    <t>Barbados</t>
  </si>
  <si>
    <t>Belize</t>
  </si>
  <si>
    <t>Benin</t>
  </si>
  <si>
    <t>Bermudy</t>
  </si>
  <si>
    <t>Bermuda</t>
  </si>
  <si>
    <t>Bhután</t>
  </si>
  <si>
    <t>Bhutan</t>
  </si>
  <si>
    <t>Bielorusko</t>
  </si>
  <si>
    <t>Belarus</t>
  </si>
  <si>
    <t>Bonaire, Sint Eustatius a Saba</t>
  </si>
  <si>
    <t>Bonaire, Sint Eustatius and Saba</t>
  </si>
  <si>
    <t>Bosna a Hercegovina</t>
  </si>
  <si>
    <t>Bosnia and Herzegovina</t>
  </si>
  <si>
    <t>Botswana</t>
  </si>
  <si>
    <t>Bouvetov ostrov</t>
  </si>
  <si>
    <t>Bouvet Island</t>
  </si>
  <si>
    <t>Brazília</t>
  </si>
  <si>
    <t>Britské indickooceánske územie</t>
  </si>
  <si>
    <t>British Indian Ocean Territory</t>
  </si>
  <si>
    <t>Britské panenské ostrovy</t>
  </si>
  <si>
    <t>Virgin Islands, British</t>
  </si>
  <si>
    <t>Brunejsko-darussalamský štát</t>
  </si>
  <si>
    <t>Brunei Darussalam</t>
  </si>
  <si>
    <t>Burkina</t>
  </si>
  <si>
    <t>Burkina Faso</t>
  </si>
  <si>
    <t>Burundi</t>
  </si>
  <si>
    <t>Ceuta</t>
  </si>
  <si>
    <t>Cookove ostrovy</t>
  </si>
  <si>
    <t>Cook Islands</t>
  </si>
  <si>
    <t>Curaçao</t>
  </si>
  <si>
    <t>Cyprus</t>
  </si>
  <si>
    <t>Čad</t>
  </si>
  <si>
    <t xml:space="preserve">14,8x  </t>
  </si>
  <si>
    <t>Chad</t>
  </si>
  <si>
    <t>Čierna Hora</t>
  </si>
  <si>
    <t>Montenegro</t>
  </si>
  <si>
    <t>Čile</t>
  </si>
  <si>
    <t>Chile</t>
  </si>
  <si>
    <t>Dominika</t>
  </si>
  <si>
    <t>Dominica</t>
  </si>
  <si>
    <t>Dominikánska  republika</t>
  </si>
  <si>
    <t>Dominican Republic</t>
  </si>
  <si>
    <t>Džibutsko</t>
  </si>
  <si>
    <t>Djibouti</t>
  </si>
  <si>
    <t>Ekvádor</t>
  </si>
  <si>
    <t>Ecuador</t>
  </si>
  <si>
    <t>Eritrea</t>
  </si>
  <si>
    <t>Estónsko</t>
  </si>
  <si>
    <t>Estonia</t>
  </si>
  <si>
    <t>Etiópia</t>
  </si>
  <si>
    <t>Ethiopia</t>
  </si>
  <si>
    <t>Faerské ostrovy</t>
  </si>
  <si>
    <t>Faroe Islands</t>
  </si>
  <si>
    <t>Falklandské ostrovy</t>
  </si>
  <si>
    <t>Falkland Islands</t>
  </si>
  <si>
    <t>Fidži</t>
  </si>
  <si>
    <t>Fiji</t>
  </si>
  <si>
    <t>Filipíny</t>
  </si>
  <si>
    <t>Philippines</t>
  </si>
  <si>
    <t>Francúzska  Polynézia</t>
  </si>
  <si>
    <t>French Polynesia</t>
  </si>
  <si>
    <t>Francúzske  južné územia</t>
  </si>
  <si>
    <t>French Southern Territories</t>
  </si>
  <si>
    <t>Gabon</t>
  </si>
  <si>
    <t>Gambia</t>
  </si>
  <si>
    <t>Ghana</t>
  </si>
  <si>
    <t>Gibraltár</t>
  </si>
  <si>
    <t>Gibraltar</t>
  </si>
  <si>
    <t>Grenada</t>
  </si>
  <si>
    <t>Grónsko</t>
  </si>
  <si>
    <t>Greenland</t>
  </si>
  <si>
    <t>Gruzínsko</t>
  </si>
  <si>
    <t>Georgia</t>
  </si>
  <si>
    <t>Guam</t>
  </si>
  <si>
    <t>Guatemala</t>
  </si>
  <si>
    <t>Guinea</t>
  </si>
  <si>
    <t xml:space="preserve">134,3x  </t>
  </si>
  <si>
    <t>Guinea-Bissau</t>
  </si>
  <si>
    <t>Guyana</t>
  </si>
  <si>
    <t>Haiti</t>
  </si>
  <si>
    <t>Heardov ostrov a Mcdonaldove ostrovy</t>
  </si>
  <si>
    <t>Heard Island and McDonald Islands</t>
  </si>
  <si>
    <t>Honduras</t>
  </si>
  <si>
    <t>Hongkong</t>
  </si>
  <si>
    <t>Hong Kong</t>
  </si>
  <si>
    <t>Indonézia</t>
  </si>
  <si>
    <t>Indonesia</t>
  </si>
  <si>
    <t>Irak</t>
  </si>
  <si>
    <t>Iraq</t>
  </si>
  <si>
    <t>Iránska  islamská republika</t>
  </si>
  <si>
    <t>Iran, Islamic Republic of</t>
  </si>
  <si>
    <t>Island</t>
  </si>
  <si>
    <t>Iceland</t>
  </si>
  <si>
    <t>Izrael</t>
  </si>
  <si>
    <t>Israel</t>
  </si>
  <si>
    <t>Jemen</t>
  </si>
  <si>
    <t>Yemen</t>
  </si>
  <si>
    <t>Jordánsko</t>
  </si>
  <si>
    <t>Jordan</t>
  </si>
  <si>
    <t>Južná Georgia a Južné   Sandwichove ostrovy</t>
  </si>
  <si>
    <t>South Georgia and South Sadwich Islands</t>
  </si>
  <si>
    <t>Južný Sudán</t>
  </si>
  <si>
    <t xml:space="preserve">19,6x  </t>
  </si>
  <si>
    <t>South Sudan</t>
  </si>
  <si>
    <t>Kajmanie ostrovy</t>
  </si>
  <si>
    <t xml:space="preserve">18,1x  </t>
  </si>
  <si>
    <t>Cayman Islands</t>
  </si>
  <si>
    <t>Kambodža</t>
  </si>
  <si>
    <t>Cambodia</t>
  </si>
  <si>
    <t>Kamerun</t>
  </si>
  <si>
    <t>Cameroon</t>
  </si>
  <si>
    <t>Kapverdy</t>
  </si>
  <si>
    <t>Cape Verde</t>
  </si>
  <si>
    <t>Katar</t>
  </si>
  <si>
    <t>Qatar</t>
  </si>
  <si>
    <t>Kazachstan</t>
  </si>
  <si>
    <t>Kazakhstan</t>
  </si>
  <si>
    <t>Keňa</t>
  </si>
  <si>
    <t>Kenya</t>
  </si>
  <si>
    <t>Kirgizská republika</t>
  </si>
  <si>
    <t>Kyrgyz, Republic</t>
  </si>
  <si>
    <t>Kiribati</t>
  </si>
  <si>
    <t>Kokosové ostrovy (alebo Keelingove ostrovy)</t>
  </si>
  <si>
    <t>Cocos Islands (or Keeling Is.)</t>
  </si>
  <si>
    <t>Kolumbia</t>
  </si>
  <si>
    <t>Colombia</t>
  </si>
  <si>
    <t>Komory</t>
  </si>
  <si>
    <t>Comoros</t>
  </si>
  <si>
    <t>Konžská republika</t>
  </si>
  <si>
    <t>Congo</t>
  </si>
  <si>
    <t>Konžská  demokratická rep.</t>
  </si>
  <si>
    <t>Congo, Democr. Republic of</t>
  </si>
  <si>
    <t>Kórejská ľudovodemokratická republika</t>
  </si>
  <si>
    <r>
      <t xml:space="preserve">Korea, </t>
    </r>
    <r>
      <rPr>
        <sz val="10"/>
        <rFont val="Arial Narrow"/>
        <family val="2"/>
      </rPr>
      <t>Democratic People´s Republic of</t>
    </r>
  </si>
  <si>
    <t>Kosovo</t>
  </si>
  <si>
    <t>Costa Rica</t>
  </si>
  <si>
    <t>Kuba</t>
  </si>
  <si>
    <t>Cuba</t>
  </si>
  <si>
    <t>Kuvajt</t>
  </si>
  <si>
    <t>Kuwait</t>
  </si>
  <si>
    <t>Laoská ľudovodemokratická republika</t>
  </si>
  <si>
    <r>
      <t xml:space="preserve">Lao, </t>
    </r>
    <r>
      <rPr>
        <sz val="10"/>
        <rFont val="Arial Narrow"/>
        <family val="2"/>
      </rPr>
      <t>People´s Democratic Republic of</t>
    </r>
  </si>
  <si>
    <t>Lesotho</t>
  </si>
  <si>
    <t>Libanon</t>
  </si>
  <si>
    <t>Lebanon</t>
  </si>
  <si>
    <t>Libéria</t>
  </si>
  <si>
    <t>Liberia</t>
  </si>
  <si>
    <t>Líbya</t>
  </si>
  <si>
    <t>Libya</t>
  </si>
  <si>
    <t>Lichtenštajnsko</t>
  </si>
  <si>
    <t>Liechtenstein</t>
  </si>
  <si>
    <t>Litva</t>
  </si>
  <si>
    <t>Lithuania</t>
  </si>
  <si>
    <t>Lotyšsko</t>
  </si>
  <si>
    <t>Latvia</t>
  </si>
  <si>
    <t>Luxembursko</t>
  </si>
  <si>
    <t>Luxembourg</t>
  </si>
  <si>
    <t>Macao</t>
  </si>
  <si>
    <t>Madagaskar</t>
  </si>
  <si>
    <t>Madagascar</t>
  </si>
  <si>
    <t>Malawi</t>
  </si>
  <si>
    <t>Maldivy</t>
  </si>
  <si>
    <t>Maldives</t>
  </si>
  <si>
    <t>Mali</t>
  </si>
  <si>
    <t>Malta</t>
  </si>
  <si>
    <t>Marshallove ostrovy</t>
  </si>
  <si>
    <t>Marshall Islands</t>
  </si>
  <si>
    <t>Maurícius</t>
  </si>
  <si>
    <t>Mauritius</t>
  </si>
  <si>
    <t>Mauritánia</t>
  </si>
  <si>
    <t xml:space="preserve">126,5x  </t>
  </si>
  <si>
    <t>Mauritania</t>
  </si>
  <si>
    <t>Melilla</t>
  </si>
  <si>
    <t>Menšie odľahlé ostrovy Spojených štátov</t>
  </si>
  <si>
    <t>United States Minor Outlying Islands</t>
  </si>
  <si>
    <t>Mikronézske federatívne štáty</t>
  </si>
  <si>
    <t>Micronesia, Feder. States of</t>
  </si>
  <si>
    <t>Mjanmarsko</t>
  </si>
  <si>
    <t>Myanmar</t>
  </si>
  <si>
    <t>Mnohonárodnostný štát Bolívia</t>
  </si>
  <si>
    <t>Bolivia, Plurinational State of</t>
  </si>
  <si>
    <t>Moldavská republika</t>
  </si>
  <si>
    <t>Moldova,  Republic of</t>
  </si>
  <si>
    <t>Mongolsko</t>
  </si>
  <si>
    <t>Mongolia</t>
  </si>
  <si>
    <t>Montserrat</t>
  </si>
  <si>
    <t>Mozambik</t>
  </si>
  <si>
    <t>Mozambique</t>
  </si>
  <si>
    <t>Namíbia</t>
  </si>
  <si>
    <t>Namibia</t>
  </si>
  <si>
    <t>Nauru</t>
  </si>
  <si>
    <t>Nemecko</t>
  </si>
  <si>
    <t>Nepál</t>
  </si>
  <si>
    <t>Nepal</t>
  </si>
  <si>
    <t>Niger</t>
  </si>
  <si>
    <t>Nigéria</t>
  </si>
  <si>
    <t>Nigeria</t>
  </si>
  <si>
    <t>Nikaragua</t>
  </si>
  <si>
    <t>Nicaragua</t>
  </si>
  <si>
    <t>Niue</t>
  </si>
  <si>
    <t>Nová Kaledónia</t>
  </si>
  <si>
    <t>New Caledonia</t>
  </si>
  <si>
    <t>Okupované palestínske územie</t>
  </si>
  <si>
    <t>Occupied Palestinian Territory</t>
  </si>
  <si>
    <t>Omán</t>
  </si>
  <si>
    <t>Oman</t>
  </si>
  <si>
    <t>Ostrov Norfolk</t>
  </si>
  <si>
    <t>Norfolk Island</t>
  </si>
  <si>
    <t>Ostrovy Turks a Caicos</t>
  </si>
  <si>
    <t>Turks and Caicos Islands</t>
  </si>
  <si>
    <t>Pakistan</t>
  </si>
  <si>
    <t>Palau</t>
  </si>
  <si>
    <t>Panama</t>
  </si>
  <si>
    <t>Papua-Nová Guinea</t>
  </si>
  <si>
    <t>Papua New Guinea</t>
  </si>
  <si>
    <t>Paraguaj</t>
  </si>
  <si>
    <t>Paraguay</t>
  </si>
  <si>
    <t>Peru</t>
  </si>
  <si>
    <t>Pitcairnove ostrovy</t>
  </si>
  <si>
    <t>Pitcairn</t>
  </si>
  <si>
    <t>Côte d´Ivoire</t>
  </si>
  <si>
    <t>Rovníková Guinea</t>
  </si>
  <si>
    <t>Equatorial Guinea</t>
  </si>
  <si>
    <t>Rwanda</t>
  </si>
  <si>
    <t>Saint Pierre  a Miquelon</t>
  </si>
  <si>
    <t>St Pierre  and Miquelon</t>
  </si>
  <si>
    <t>Salvádor</t>
  </si>
  <si>
    <t>El Salvador</t>
  </si>
  <si>
    <t>Samoa</t>
  </si>
  <si>
    <t>San Maríno</t>
  </si>
  <si>
    <t>San Marino</t>
  </si>
  <si>
    <t>Saudská Arábia</t>
  </si>
  <si>
    <t>Saudi Arabia</t>
  </si>
  <si>
    <t>Senegal</t>
  </si>
  <si>
    <t>Severné Macedónsko</t>
  </si>
  <si>
    <t>North Macedonia</t>
  </si>
  <si>
    <t>Severné Mariány</t>
  </si>
  <si>
    <t>Northern Mariana Islands</t>
  </si>
  <si>
    <t>Seychely</t>
  </si>
  <si>
    <t>Seychelles</t>
  </si>
  <si>
    <t>Sierra Leone</t>
  </si>
  <si>
    <t>Singapur</t>
  </si>
  <si>
    <t>Singapore</t>
  </si>
  <si>
    <t>Slovensko</t>
  </si>
  <si>
    <t>Slovakia</t>
  </si>
  <si>
    <t>Somálsko</t>
  </si>
  <si>
    <t>Somalia</t>
  </si>
  <si>
    <t>Spojené arabské emiráty</t>
  </si>
  <si>
    <t>United Arab Emirates</t>
  </si>
  <si>
    <t>Srbsko</t>
  </si>
  <si>
    <t>Serbia</t>
  </si>
  <si>
    <t>Srí Lanka</t>
  </si>
  <si>
    <t>Sri Lanka</t>
  </si>
  <si>
    <t>Stredoafrická  republika</t>
  </si>
  <si>
    <t xml:space="preserve">79,3x  </t>
  </si>
  <si>
    <t>Central African Republic</t>
  </si>
  <si>
    <t>Sudán</t>
  </si>
  <si>
    <t>Sudan</t>
  </si>
  <si>
    <t>Surinam</t>
  </si>
  <si>
    <t>Suriname</t>
  </si>
  <si>
    <t>Svazijsko</t>
  </si>
  <si>
    <t>Swaziland</t>
  </si>
  <si>
    <t>Svätá Helena, Ascension, Tristan da Cunha</t>
  </si>
  <si>
    <t>Saint Helena, Ascension and Tristan da Cunha</t>
  </si>
  <si>
    <t>Svätá Lucia</t>
  </si>
  <si>
    <t>St Lucia</t>
  </si>
  <si>
    <t>Svätá stolica  (Vatikánsky mestský štát)</t>
  </si>
  <si>
    <t>Holy See (Vatican City State)</t>
  </si>
  <si>
    <t>Svätý Bartolomej</t>
  </si>
  <si>
    <t>Saint Barthélemy</t>
  </si>
  <si>
    <t>Svätý Krištof a Nevis</t>
  </si>
  <si>
    <t>St Kitts and Nevis</t>
  </si>
  <si>
    <t>Svätý Martin (holandská časť)</t>
  </si>
  <si>
    <t>Sint Maarten (Dutch part)</t>
  </si>
  <si>
    <t>Svätý Tomáš a Princov ostr.</t>
  </si>
  <si>
    <t>Sao Tome  and Principe</t>
  </si>
  <si>
    <t>Svätý Vincent a Grenadíny</t>
  </si>
  <si>
    <t xml:space="preserve">39,2x  </t>
  </si>
  <si>
    <t>St Vincent and the Grenadines</t>
  </si>
  <si>
    <t>Sýrska arabská  republika</t>
  </si>
  <si>
    <t>Syrian Arab Republic</t>
  </si>
  <si>
    <t xml:space="preserve">Šalamúnove ostrovy </t>
  </si>
  <si>
    <t>Solomon Islands</t>
  </si>
  <si>
    <t>Švajčiarsko</t>
  </si>
  <si>
    <t>Tadžikistan</t>
  </si>
  <si>
    <t xml:space="preserve">766,3x  </t>
  </si>
  <si>
    <t>Tajikistan</t>
  </si>
  <si>
    <t>Tanzánijská zjednotená rep.</t>
  </si>
  <si>
    <t>Tanzania (United Republic of)</t>
  </si>
  <si>
    <t>Thajsko</t>
  </si>
  <si>
    <t>Thailand</t>
  </si>
  <si>
    <t>Togo</t>
  </si>
  <si>
    <t>Tokelau</t>
  </si>
  <si>
    <t>Tonga</t>
  </si>
  <si>
    <t>Trinidad a Tobago</t>
  </si>
  <si>
    <t xml:space="preserve">49,5x  </t>
  </si>
  <si>
    <t>Trinidad and Tobago</t>
  </si>
  <si>
    <t>Tunisko</t>
  </si>
  <si>
    <t>Tunisia</t>
  </si>
  <si>
    <t>Turkménsko</t>
  </si>
  <si>
    <t>Turkmenistan</t>
  </si>
  <si>
    <t>Tuvalu</t>
  </si>
  <si>
    <t>Uganda</t>
  </si>
  <si>
    <t>Uruguaj</t>
  </si>
  <si>
    <t>Uruguay</t>
  </si>
  <si>
    <t>Uzbekistan</t>
  </si>
  <si>
    <t>Vanuatu</t>
  </si>
  <si>
    <t>Venezuelská bolívarovská republika</t>
  </si>
  <si>
    <r>
      <t xml:space="preserve">Venezuela, </t>
    </r>
    <r>
      <rPr>
        <sz val="9"/>
        <rFont val="Arial Narrow"/>
        <family val="2"/>
        <charset val="238"/>
      </rPr>
      <t>Bolivarian Republic of</t>
    </r>
  </si>
  <si>
    <t>Vianočný ostrov</t>
  </si>
  <si>
    <t>Christmas Island</t>
  </si>
  <si>
    <t>Východný Timor</t>
  </si>
  <si>
    <t>Timor-Leste</t>
  </si>
  <si>
    <t>Wallis a Futuna</t>
  </si>
  <si>
    <t>Wallis and Futuna</t>
  </si>
  <si>
    <t>Zambia</t>
  </si>
  <si>
    <t xml:space="preserve">37,5x  </t>
  </si>
  <si>
    <t>Západná Sahara</t>
  </si>
  <si>
    <t>Western Sahara</t>
  </si>
  <si>
    <t>Zimbabwe</t>
  </si>
  <si>
    <t xml:space="preserve">Teritoriálna štruktúra celkového vývozu podľa krajín po mesiacoch </t>
  </si>
  <si>
    <t xml:space="preserve">Territorial Structure of Total Export by Countries by Months </t>
  </si>
  <si>
    <t>Krajina určenia</t>
  </si>
  <si>
    <t>Country of destination</t>
  </si>
  <si>
    <t xml:space="preserve">23,2x  </t>
  </si>
  <si>
    <t xml:space="preserve">91,8x  </t>
  </si>
  <si>
    <t xml:space="preserve">38,3x  </t>
  </si>
  <si>
    <t xml:space="preserve">17,1x  </t>
  </si>
  <si>
    <t xml:space="preserve">21,9x  </t>
  </si>
  <si>
    <t xml:space="preserve">60,1x  </t>
  </si>
  <si>
    <t xml:space="preserve">52,5x  </t>
  </si>
  <si>
    <t xml:space="preserve">25,7x  </t>
  </si>
  <si>
    <t xml:space="preserve">51,9x  </t>
  </si>
  <si>
    <t>Tovarová štruktúra celkového dovozu podľa tried Harmonizovaného systému po mesiacoch</t>
  </si>
  <si>
    <t>Commodity Structure of Total Import by Sections in Harmonised System by Months</t>
  </si>
  <si>
    <t>Triedy Harmonizovaného systému</t>
  </si>
  <si>
    <t>The Name of the Section</t>
  </si>
  <si>
    <t>Kumulovaná hodnota</t>
  </si>
  <si>
    <t>2019/2020</t>
  </si>
  <si>
    <t xml:space="preserve"> Dovoz spolu</t>
  </si>
  <si>
    <t xml:space="preserve"> Import Total</t>
  </si>
  <si>
    <t>v tom:</t>
  </si>
  <si>
    <t>I.</t>
  </si>
  <si>
    <t>Živé zvieratá;</t>
  </si>
  <si>
    <t xml:space="preserve">Live animals; </t>
  </si>
  <si>
    <t>živočíšne výrobky</t>
  </si>
  <si>
    <t>animals products</t>
  </si>
  <si>
    <t>II.</t>
  </si>
  <si>
    <t>Rastlinné výrobky</t>
  </si>
  <si>
    <t>Vegetable products</t>
  </si>
  <si>
    <t>III.</t>
  </si>
  <si>
    <t>Živočíšne a rastlinné tuky,</t>
  </si>
  <si>
    <t xml:space="preserve">Animal or vegetable fats, oils </t>
  </si>
  <si>
    <t>oleje, vosky</t>
  </si>
  <si>
    <t>and waxes</t>
  </si>
  <si>
    <t>IV.</t>
  </si>
  <si>
    <t>Výrobky potravinárskeho</t>
  </si>
  <si>
    <t>Products of food industries;</t>
  </si>
  <si>
    <t>priemyslu; nápoje; tabak</t>
  </si>
  <si>
    <t>beverages; tobacco</t>
  </si>
  <si>
    <t>V.</t>
  </si>
  <si>
    <t>Nerastné výrobky</t>
  </si>
  <si>
    <t>Mineral products</t>
  </si>
  <si>
    <t>VI.</t>
  </si>
  <si>
    <t>Výrobky chemického priemyslu</t>
  </si>
  <si>
    <t xml:space="preserve">Products </t>
  </si>
  <si>
    <t>a príbuzných priemyselných</t>
  </si>
  <si>
    <t>of the chemical</t>
  </si>
  <si>
    <t>odvetví</t>
  </si>
  <si>
    <t>or allied industries</t>
  </si>
  <si>
    <t>VII.</t>
  </si>
  <si>
    <t>Plasty, kaučuk a výrobky</t>
  </si>
  <si>
    <t>Plastics and articles thereof;</t>
  </si>
  <si>
    <t>z nich</t>
  </si>
  <si>
    <t>rubber and articles thereof</t>
  </si>
  <si>
    <t>VIII.</t>
  </si>
  <si>
    <t>Surové kože, kožky, usne,</t>
  </si>
  <si>
    <t>Raw hides and skins, leather,</t>
  </si>
  <si>
    <t>kožušiny a výrobky z nich;</t>
  </si>
  <si>
    <t>furskins and manufactures</t>
  </si>
  <si>
    <t>cestovné potreby</t>
  </si>
  <si>
    <t>thereof; travel goods</t>
  </si>
  <si>
    <t>IX.</t>
  </si>
  <si>
    <t>Drevo a výrobky z dreva,</t>
  </si>
  <si>
    <t xml:space="preserve">Wood and articles of wood; </t>
  </si>
  <si>
    <t>drevené uhlie, korok a výrobky</t>
  </si>
  <si>
    <t>wood charcoal; cork and</t>
  </si>
  <si>
    <t>zo slamy</t>
  </si>
  <si>
    <t>manufactures of straw</t>
  </si>
  <si>
    <t>X.</t>
  </si>
  <si>
    <t xml:space="preserve">Buničina, celulóza; </t>
  </si>
  <si>
    <t>Pulp of wood, cellulose; waste</t>
  </si>
  <si>
    <t>zberový papier; papier, lepenka</t>
  </si>
  <si>
    <t>of paper; paper, paperboard</t>
  </si>
  <si>
    <t>a výrobky z nich</t>
  </si>
  <si>
    <t>and articles thereof</t>
  </si>
  <si>
    <t>XI.</t>
  </si>
  <si>
    <t>Textílie a textilné výrobky</t>
  </si>
  <si>
    <t>Textiles and textile articles</t>
  </si>
  <si>
    <t>XII.</t>
  </si>
  <si>
    <t>Obuv, klobúky, dáždniky,</t>
  </si>
  <si>
    <t>Footwear, headgear, umbrellas,</t>
  </si>
  <si>
    <t>slnečníky, biče; upravené perá;</t>
  </si>
  <si>
    <t>whips; prepared feathers;</t>
  </si>
  <si>
    <t>umelé kvetiny</t>
  </si>
  <si>
    <t>artificial flowers</t>
  </si>
  <si>
    <t>XIII.</t>
  </si>
  <si>
    <t>Výrobky z kameňa, sadry,</t>
  </si>
  <si>
    <t xml:space="preserve">Articles of stone, plaster, </t>
  </si>
  <si>
    <t>cementu, azbestu, sľudy;</t>
  </si>
  <si>
    <t xml:space="preserve">cement, asbestos, mica; </t>
  </si>
  <si>
    <t>keramika a sklo</t>
  </si>
  <si>
    <t>ceramic products and glass</t>
  </si>
  <si>
    <t>XIV.</t>
  </si>
  <si>
    <t>Perly, drahokamy, drahé kovy;</t>
  </si>
  <si>
    <t>Pearls, precious stones,</t>
  </si>
  <si>
    <t xml:space="preserve">umelá bižutéria; </t>
  </si>
  <si>
    <t>precious metals; imitation</t>
  </si>
  <si>
    <t>mince</t>
  </si>
  <si>
    <t>jewellery; coins</t>
  </si>
  <si>
    <t>XV.</t>
  </si>
  <si>
    <t>Základné kovy a výrobky zo</t>
  </si>
  <si>
    <t>Base metals and articles of</t>
  </si>
  <si>
    <t>základných kovov</t>
  </si>
  <si>
    <t xml:space="preserve">base metals </t>
  </si>
  <si>
    <t>XVI.</t>
  </si>
  <si>
    <t>Stroje, prístroje, elektrické</t>
  </si>
  <si>
    <t>Machinery, electr. equipment;</t>
  </si>
  <si>
    <t>zariadenia, prístroje na záznam</t>
  </si>
  <si>
    <t>sound recorders and</t>
  </si>
  <si>
    <t>a reprodukciu obrazu a zvuku</t>
  </si>
  <si>
    <t>reproducers, television image</t>
  </si>
  <si>
    <t>XVII.</t>
  </si>
  <si>
    <t>Vozidlá, lietadlá, plavidlá</t>
  </si>
  <si>
    <t>Vehicles, aircraft, vessels and</t>
  </si>
  <si>
    <t>a dopravné zariadenia</t>
  </si>
  <si>
    <t>associated traffic equipments</t>
  </si>
  <si>
    <t>XVIII.</t>
  </si>
  <si>
    <t>Prístroje optické, fotografické,</t>
  </si>
  <si>
    <t>Optical, photograp., measuring,</t>
  </si>
  <si>
    <t>meracie, lekárske; hodiny</t>
  </si>
  <si>
    <t>medic. apparatus; clocks and</t>
  </si>
  <si>
    <t>a hodinky; hudobné nástroje</t>
  </si>
  <si>
    <t>watches; music. Instruments</t>
  </si>
  <si>
    <t>XIX.</t>
  </si>
  <si>
    <t>Zbrane a strelivo; ich časti</t>
  </si>
  <si>
    <t>Arms and ammunition; parts</t>
  </si>
  <si>
    <t>a príslušenstvo</t>
  </si>
  <si>
    <t>and accessories thereof</t>
  </si>
  <si>
    <t>XX.</t>
  </si>
  <si>
    <t xml:space="preserve">Rôzne priemyselné </t>
  </si>
  <si>
    <t xml:space="preserve">Miscellaneous manufactured </t>
  </si>
  <si>
    <t>výrobky</t>
  </si>
  <si>
    <t>articles</t>
  </si>
  <si>
    <t>XXI.</t>
  </si>
  <si>
    <t>Umelecké diela, zberateľské</t>
  </si>
  <si>
    <t xml:space="preserve">Works of art, collectors' pieces  </t>
  </si>
  <si>
    <t>predmety a starožitnosti</t>
  </si>
  <si>
    <t>and antiques</t>
  </si>
  <si>
    <t>Nešpecifikované</t>
  </si>
  <si>
    <t>Without specification</t>
  </si>
  <si>
    <t>Tovarová štruktúra celkového vývozu podľa tried Harmonizovaného systému po mesiacoch</t>
  </si>
  <si>
    <t>Commodity Structure of Total Export by Sections in Harmonised System by Months</t>
  </si>
  <si>
    <t xml:space="preserve"> Vývoz spolu</t>
  </si>
  <si>
    <t xml:space="preserve"> Export Total</t>
  </si>
  <si>
    <t>Tovarová štrukúra podľa kapitol Harmonizovaného systému po mesiacoch</t>
  </si>
  <si>
    <t>Commodity Structure by Chapters in Harmonised System by Months</t>
  </si>
  <si>
    <t>v tis. EUR, FOB/FOB</t>
  </si>
  <si>
    <t>Thousand EUR, FOB/FOB</t>
  </si>
  <si>
    <t>Kapitoly Harmonizovaného systému</t>
  </si>
  <si>
    <t>Chapters in Harmonised System</t>
  </si>
  <si>
    <t>Kód</t>
  </si>
  <si>
    <t>Code</t>
  </si>
  <si>
    <t>HS</t>
  </si>
  <si>
    <t>D</t>
  </si>
  <si>
    <t>I</t>
  </si>
  <si>
    <t>V</t>
  </si>
  <si>
    <t>E</t>
  </si>
  <si>
    <t xml:space="preserve">  v tom:</t>
  </si>
  <si>
    <r>
      <t xml:space="preserve"> </t>
    </r>
    <r>
      <rPr>
        <sz val="9"/>
        <color indexed="8"/>
        <rFont val="Arial Narrow"/>
        <family val="2"/>
      </rPr>
      <t>of which:</t>
    </r>
  </si>
  <si>
    <t>01</t>
  </si>
  <si>
    <t xml:space="preserve">  Živé zvieratá</t>
  </si>
  <si>
    <t xml:space="preserve">  Live animals</t>
  </si>
  <si>
    <t>02</t>
  </si>
  <si>
    <t xml:space="preserve">  Mäso a jedlé droby</t>
  </si>
  <si>
    <t xml:space="preserve">  Meat and edible meat offal</t>
  </si>
  <si>
    <t>03</t>
  </si>
  <si>
    <t xml:space="preserve">  Ryby, kôrovce, mäkkýše</t>
  </si>
  <si>
    <t xml:space="preserve">  Fish and crustaceans, molluscs</t>
  </si>
  <si>
    <t xml:space="preserve">  a ostatné vodné bezstavovce</t>
  </si>
  <si>
    <t xml:space="preserve">  and other aquatic invertebrates</t>
  </si>
  <si>
    <t>04</t>
  </si>
  <si>
    <t xml:space="preserve">  Mlieko, vajcia, med, jedlé</t>
  </si>
  <si>
    <t xml:space="preserve">  Dairy produce; birds´eggs; nat. </t>
  </si>
  <si>
    <t xml:space="preserve">  výrobky živočíšneho pôvodu</t>
  </si>
  <si>
    <t xml:space="preserve">  honey; edible animal products </t>
  </si>
  <si>
    <t>05</t>
  </si>
  <si>
    <t xml:space="preserve">  Výrobky živočíšneho pôvodu</t>
  </si>
  <si>
    <t xml:space="preserve">  Products of animal origin, not</t>
  </si>
  <si>
    <t xml:space="preserve">  inde neuvedené ani nezahrnuté</t>
  </si>
  <si>
    <t xml:space="preserve">  elsewhere specified or included</t>
  </si>
  <si>
    <t>06</t>
  </si>
  <si>
    <t xml:space="preserve">  Živé stromy a ostatné rastliny;</t>
  </si>
  <si>
    <t xml:space="preserve">  Live trees and other plants; </t>
  </si>
  <si>
    <t xml:space="preserve">  cibuľky, korene; rezané kvety</t>
  </si>
  <si>
    <t xml:space="preserve">  bulbs, roots and the like ... </t>
  </si>
  <si>
    <t>07</t>
  </si>
  <si>
    <t xml:space="preserve">  Zelenina, jedlé rastliny, </t>
  </si>
  <si>
    <t xml:space="preserve">  Edible vegetables and certain</t>
  </si>
  <si>
    <t xml:space="preserve">  korene a hľuzy</t>
  </si>
  <si>
    <t xml:space="preserve">  roots and tubers</t>
  </si>
  <si>
    <t>08</t>
  </si>
  <si>
    <t xml:space="preserve">  Jedlé ovocie a orechy; šupy</t>
  </si>
  <si>
    <t xml:space="preserve">  Edible fruit and nuts;</t>
  </si>
  <si>
    <t xml:space="preserve">  citrusových plodov a melónov</t>
  </si>
  <si>
    <t xml:space="preserve">  peel of citrus fruits or melons</t>
  </si>
  <si>
    <t>09</t>
  </si>
  <si>
    <t xml:space="preserve">  Káva, čaj, maté a koreniny</t>
  </si>
  <si>
    <t xml:space="preserve">  Coffee, tea, maté and spices</t>
  </si>
  <si>
    <t>10</t>
  </si>
  <si>
    <t xml:space="preserve">  Obilniny</t>
  </si>
  <si>
    <t xml:space="preserve">  Cereals</t>
  </si>
  <si>
    <t>11</t>
  </si>
  <si>
    <t xml:space="preserve">  Mlynské výrobky; slad; </t>
  </si>
  <si>
    <t xml:space="preserve">  Products of the milling industry;</t>
  </si>
  <si>
    <t xml:space="preserve">  škroby; inulín; pšeničný lepok</t>
  </si>
  <si>
    <t xml:space="preserve">  malt;starches;inulin;wheat gluten</t>
  </si>
  <si>
    <t>12</t>
  </si>
  <si>
    <t xml:space="preserve">  Olejnaté semená a plody;</t>
  </si>
  <si>
    <t xml:space="preserve">  Oil seeds and oleginous fruits;</t>
  </si>
  <si>
    <t xml:space="preserve">  priem. a liečivé rastliny; slama</t>
  </si>
  <si>
    <t xml:space="preserve">  miscellan. grains, seeds &amp; fruit</t>
  </si>
  <si>
    <t>13</t>
  </si>
  <si>
    <t xml:space="preserve">  Šelak, gumy, živice a iné</t>
  </si>
  <si>
    <t xml:space="preserve">  Lac; gums, resins and other</t>
  </si>
  <si>
    <t xml:space="preserve">  rastlinné šťavy a výťažky</t>
  </si>
  <si>
    <t xml:space="preserve">  vegetable saps and extracts</t>
  </si>
  <si>
    <t>14</t>
  </si>
  <si>
    <t xml:space="preserve">  Rastlinné pletacie materiály</t>
  </si>
  <si>
    <t xml:space="preserve">  Vegetable plaiting materials; </t>
  </si>
  <si>
    <t xml:space="preserve">  a iné výrobky rastlin. pôvodu</t>
  </si>
  <si>
    <t xml:space="preserve">  vegetable prod. not els.specified</t>
  </si>
  <si>
    <t>15</t>
  </si>
  <si>
    <t xml:space="preserve">  Živočíšne a rast. tuky a oleje;</t>
  </si>
  <si>
    <t xml:space="preserve">  Animal or veget. fats and oils,</t>
  </si>
  <si>
    <t xml:space="preserve">  upravené jedlé tuky; vosky</t>
  </si>
  <si>
    <t xml:space="preserve">  their cleavage products; waxes</t>
  </si>
  <si>
    <t>16</t>
  </si>
  <si>
    <t xml:space="preserve">  Prípravky z mäsa, rýb, kôrovcov</t>
  </si>
  <si>
    <t xml:space="preserve">  Preparations of meat, of fish</t>
  </si>
  <si>
    <t xml:space="preserve">  a z vodných bezstavovcov</t>
  </si>
  <si>
    <t xml:space="preserve">  or of crustaceans, molluscs </t>
  </si>
  <si>
    <t>17</t>
  </si>
  <si>
    <t xml:space="preserve">  Cukor a cukrovinky</t>
  </si>
  <si>
    <t xml:space="preserve">  Sugars and sugar confectionery</t>
  </si>
  <si>
    <t>18</t>
  </si>
  <si>
    <t xml:space="preserve">  Kakao a kakaové prípravky</t>
  </si>
  <si>
    <t xml:space="preserve">  Cocoa and cocoa preparations</t>
  </si>
  <si>
    <t>19</t>
  </si>
  <si>
    <t xml:space="preserve">  Prípravky z obilia, múky, škrobu</t>
  </si>
  <si>
    <t xml:space="preserve">  Preparations of cereals, flour, </t>
  </si>
  <si>
    <t xml:space="preserve">  alebo z mlieka; cukr. výrobky</t>
  </si>
  <si>
    <t xml:space="preserve">  starch, milk; pastrycooks´ prod.</t>
  </si>
  <si>
    <t>20</t>
  </si>
  <si>
    <t xml:space="preserve">  Prípravky zo zeleniny, ovocia,</t>
  </si>
  <si>
    <t xml:space="preserve">  Preparations of vegetables, fruit,</t>
  </si>
  <si>
    <t xml:space="preserve">  orechov al. z iných častí rastlín</t>
  </si>
  <si>
    <t xml:space="preserve">  nuts or other parts of plants</t>
  </si>
  <si>
    <t>21</t>
  </si>
  <si>
    <t xml:space="preserve">  Rôzne jedlé prípravky</t>
  </si>
  <si>
    <t xml:space="preserve">  Miscellan. edible preparations</t>
  </si>
  <si>
    <t>22</t>
  </si>
  <si>
    <t xml:space="preserve">  Nápoje, liehoviny a ocot</t>
  </si>
  <si>
    <t xml:space="preserve">  Beverages, spirits and vinegar</t>
  </si>
  <si>
    <t>23</t>
  </si>
  <si>
    <t xml:space="preserve">  Zvyšky a odpady v potrav.</t>
  </si>
  <si>
    <t xml:space="preserve">  Residues &amp; waste from the food </t>
  </si>
  <si>
    <t xml:space="preserve">  priemysle; pripravené krmivo</t>
  </si>
  <si>
    <t xml:space="preserve">  indust.; prepared animal fodder</t>
  </si>
  <si>
    <t xml:space="preserve">  Tabak a vyrobené tabakové </t>
  </si>
  <si>
    <t xml:space="preserve">  Tobacco and manufactured</t>
  </si>
  <si>
    <t xml:space="preserve">  náhradky</t>
  </si>
  <si>
    <r>
      <t xml:space="preserve">  </t>
    </r>
    <r>
      <rPr>
        <sz val="9"/>
        <color indexed="8"/>
        <rFont val="Arial Narrow"/>
        <family val="2"/>
      </rPr>
      <t>tobacco substitutes</t>
    </r>
  </si>
  <si>
    <t xml:space="preserve">  Soľ; síra; zeminy a kamene; </t>
  </si>
  <si>
    <t xml:space="preserve">  Salt; sulphur; earths and stone;</t>
  </si>
  <si>
    <t>25</t>
  </si>
  <si>
    <t xml:space="preserve">  sadra; vápno a cement</t>
  </si>
  <si>
    <t xml:space="preserve">  plastering materials,lime,cement</t>
  </si>
  <si>
    <t>26</t>
  </si>
  <si>
    <t xml:space="preserve">  Rudy kovov, trosky a popoly</t>
  </si>
  <si>
    <t xml:space="preserve">  Ores, slag and ash</t>
  </si>
  <si>
    <t>27</t>
  </si>
  <si>
    <t xml:space="preserve">  Nerastné palivá, minerálne oleje;</t>
  </si>
  <si>
    <t xml:space="preserve">  Mineral fuels, mineral oils; bitu- </t>
  </si>
  <si>
    <t xml:space="preserve">  bitúmenové látky; miner. vosky</t>
  </si>
  <si>
    <t xml:space="preserve">  minous substances; min. waxes</t>
  </si>
  <si>
    <t>28</t>
  </si>
  <si>
    <t xml:space="preserve">  Anorganické chemikálie</t>
  </si>
  <si>
    <t xml:space="preserve">  Inorganic chemicals</t>
  </si>
  <si>
    <t>29</t>
  </si>
  <si>
    <t xml:space="preserve">  Výrobky organickej chémie</t>
  </si>
  <si>
    <t xml:space="preserve">  Organic chemicals</t>
  </si>
  <si>
    <t>30</t>
  </si>
  <si>
    <t xml:space="preserve">  Farmaceutické výrobky</t>
  </si>
  <si>
    <t xml:space="preserve">  Pharmaceutical products</t>
  </si>
  <si>
    <t>31</t>
  </si>
  <si>
    <t xml:space="preserve">  Hnojivá</t>
  </si>
  <si>
    <t xml:space="preserve">  Fertilizers</t>
  </si>
  <si>
    <t>32</t>
  </si>
  <si>
    <t xml:space="preserve">  Farbiarske výťažky; taníny;</t>
  </si>
  <si>
    <t xml:space="preserve">  Tanning,dyeing extracts;tannins;</t>
  </si>
  <si>
    <t xml:space="preserve">  farbivá, pigmenty; laky; tmely</t>
  </si>
  <si>
    <t xml:space="preserve">  dyes, pigments; varnishes; putty</t>
  </si>
  <si>
    <t>33</t>
  </si>
  <si>
    <t xml:space="preserve">  Silice a rezinoidy; voňavkárske,</t>
  </si>
  <si>
    <t xml:space="preserve">  Essential oils &amp; resinoids; perfu- </t>
  </si>
  <si>
    <t xml:space="preserve">  kozmetické a toaletné prípravky</t>
  </si>
  <si>
    <t xml:space="preserve">  mery, cosm., toilet preparations</t>
  </si>
  <si>
    <t>34</t>
  </si>
  <si>
    <t xml:space="preserve">  Mydlo, pracie, čist. prípravky,</t>
  </si>
  <si>
    <t xml:space="preserve">  Soap,washing prepar.; prepared </t>
  </si>
  <si>
    <t xml:space="preserve">  vosky, sviečky; model. pasty</t>
  </si>
  <si>
    <t xml:space="preserve">  waxes,candles; modelling pastes</t>
  </si>
  <si>
    <t>35</t>
  </si>
  <si>
    <t xml:space="preserve">  Albumidoidné látky; modifiko-</t>
  </si>
  <si>
    <t xml:space="preserve">  Albuminoidal substances; modi-</t>
  </si>
  <si>
    <t xml:space="preserve">  vané škroby; gleje; enzýmy</t>
  </si>
  <si>
    <t xml:space="preserve">  fied starches; glues; enzymes</t>
  </si>
  <si>
    <t>36</t>
  </si>
  <si>
    <t xml:space="preserve">  Výbušniny; pyrotech. výrobky;</t>
  </si>
  <si>
    <t xml:space="preserve">  Explosives; pyrotech. products; </t>
  </si>
  <si>
    <t xml:space="preserve">  zápalky; pyroforické zliatiny </t>
  </si>
  <si>
    <t xml:space="preserve">  matches; pyrophoric alloys</t>
  </si>
  <si>
    <t>37</t>
  </si>
  <si>
    <t xml:space="preserve">  Fotografický alebo kinemato-</t>
  </si>
  <si>
    <t xml:space="preserve">  Photographic or cinemato-</t>
  </si>
  <si>
    <t xml:space="preserve">  grafický tovar</t>
  </si>
  <si>
    <t xml:space="preserve">  graphic goods</t>
  </si>
  <si>
    <t>38</t>
  </si>
  <si>
    <t xml:space="preserve">  Rôzne chemické výrobky</t>
  </si>
  <si>
    <t xml:space="preserve">  Miscellaneous chemical </t>
  </si>
  <si>
    <t xml:space="preserve">  products</t>
  </si>
  <si>
    <t>39</t>
  </si>
  <si>
    <t xml:space="preserve">  Plasty a výrobky z nich</t>
  </si>
  <si>
    <t xml:space="preserve">  Plastics and articles thereof</t>
  </si>
  <si>
    <t>40</t>
  </si>
  <si>
    <t xml:space="preserve">  Kaučuk a výrobky z neho</t>
  </si>
  <si>
    <t xml:space="preserve">  Rubber and articles thereof</t>
  </si>
  <si>
    <t>41</t>
  </si>
  <si>
    <t xml:space="preserve">  Surové kože a kožky</t>
  </si>
  <si>
    <t xml:space="preserve">  Raw hides and skins </t>
  </si>
  <si>
    <t xml:space="preserve">  (iné ako kožušiny) a usne</t>
  </si>
  <si>
    <t xml:space="preserve">  (other than furskins) and leather</t>
  </si>
  <si>
    <t>42</t>
  </si>
  <si>
    <t xml:space="preserve">  Kožené výrobky; sedlár. výrob-</t>
  </si>
  <si>
    <t xml:space="preserve">  Articles of leather; saddlery; </t>
  </si>
  <si>
    <t xml:space="preserve">  ky; cestovné potreby, kabelky</t>
  </si>
  <si>
    <t xml:space="preserve">  handbags and similar containers</t>
  </si>
  <si>
    <t>43</t>
  </si>
  <si>
    <t xml:space="preserve">  Kožušiny a umelé kožušiny;</t>
  </si>
  <si>
    <t xml:space="preserve">  Furskins and artificial fur;</t>
  </si>
  <si>
    <t xml:space="preserve">   výrobky z nich</t>
  </si>
  <si>
    <t xml:space="preserve">  manufactures thereof</t>
  </si>
  <si>
    <t>44</t>
  </si>
  <si>
    <t xml:space="preserve">  Drevo a výrobky z dreva;</t>
  </si>
  <si>
    <t xml:space="preserve">  Wood and articles of wood; </t>
  </si>
  <si>
    <t xml:space="preserve">  drevené uhlie</t>
  </si>
  <si>
    <t xml:space="preserve">  wood charcoal</t>
  </si>
  <si>
    <t>45</t>
  </si>
  <si>
    <t xml:space="preserve">  Korok a výrobky z korku</t>
  </si>
  <si>
    <t xml:space="preserve">  Cork and articles of cork</t>
  </si>
  <si>
    <t>46</t>
  </si>
  <si>
    <t xml:space="preserve">  Výrobky zo slamy, z esparta;</t>
  </si>
  <si>
    <t xml:space="preserve">  Manufactures of straw, esparto </t>
  </si>
  <si>
    <t xml:space="preserve">  košíkár. tovar a práce z prútia</t>
  </si>
  <si>
    <t xml:space="preserve">  or of other plaiting materials ...</t>
  </si>
  <si>
    <t>47</t>
  </si>
  <si>
    <t xml:space="preserve">  Vláknina z dreva alebo iných celu-</t>
  </si>
  <si>
    <t xml:space="preserve">  Pulp of wood, fibrous cellulosic</t>
  </si>
  <si>
    <t xml:space="preserve">  lózových vláknin; zberový papier</t>
  </si>
  <si>
    <t xml:space="preserve">  mater.; waste, scrap of paper</t>
  </si>
  <si>
    <t>48</t>
  </si>
  <si>
    <t xml:space="preserve">  Papier,lepenka;výrobky z nich</t>
  </si>
  <si>
    <t xml:space="preserve">  Paper and paperboard;articles of </t>
  </si>
  <si>
    <t xml:space="preserve">  alebo z papierenských vláknin</t>
  </si>
  <si>
    <t xml:space="preserve">  paper pulp, paper, paperboard</t>
  </si>
  <si>
    <t xml:space="preserve">  Knihy, noviny, obrazy a iné</t>
  </si>
  <si>
    <t xml:space="preserve">  Books, newspapers, pictures,</t>
  </si>
  <si>
    <t xml:space="preserve">  polygr.výrobky; strojopisy, plány</t>
  </si>
  <si>
    <t xml:space="preserve">  products of the printing industry</t>
  </si>
  <si>
    <t xml:space="preserve">  Hodváb</t>
  </si>
  <si>
    <t xml:space="preserve">  Silk</t>
  </si>
  <si>
    <t>50</t>
  </si>
  <si>
    <t>51</t>
  </si>
  <si>
    <t xml:space="preserve">  Vlna, jemné alebo hrubé chlpy</t>
  </si>
  <si>
    <t xml:space="preserve">  Wool, fine, coarse animal hair; </t>
  </si>
  <si>
    <t xml:space="preserve">  zvierat; priadza, tkaniny z vlásia</t>
  </si>
  <si>
    <t xml:space="preserve">  horsehair yarn and woven fabric</t>
  </si>
  <si>
    <t>52</t>
  </si>
  <si>
    <t xml:space="preserve">  Bavlna</t>
  </si>
  <si>
    <t xml:space="preserve">  Cotton</t>
  </si>
  <si>
    <t>53</t>
  </si>
  <si>
    <t xml:space="preserve">  Ostatné rastlinné textilné vlákna;</t>
  </si>
  <si>
    <t xml:space="preserve">  Other vegetable textile fibres;</t>
  </si>
  <si>
    <t xml:space="preserve">  papierová priadza, tkaniny z nej</t>
  </si>
  <si>
    <t xml:space="preserve">  paper yarn, woven fabrics of it</t>
  </si>
  <si>
    <t>54</t>
  </si>
  <si>
    <t xml:space="preserve">  Umelo vyrobené vlákna</t>
  </si>
  <si>
    <t xml:space="preserve">  Man-made filaments</t>
  </si>
  <si>
    <t>55</t>
  </si>
  <si>
    <t xml:space="preserve">  Umelo vyrobené strižné vlákna</t>
  </si>
  <si>
    <t xml:space="preserve">  Man-made staple fibres</t>
  </si>
  <si>
    <t>56</t>
  </si>
  <si>
    <t xml:space="preserve">  Vata, plsť a netkané textílie; </t>
  </si>
  <si>
    <t xml:space="preserve">  Wadding, felt and nonwovens; </t>
  </si>
  <si>
    <t xml:space="preserve">  špec. priadze; motúzy, šnúry, laná</t>
  </si>
  <si>
    <t xml:space="preserve">  spec.yarns; twine,cordage,ropes </t>
  </si>
  <si>
    <t>57</t>
  </si>
  <si>
    <t xml:space="preserve">  Koberce a ostatné textilné</t>
  </si>
  <si>
    <t xml:space="preserve">  Carpets and other textile floor</t>
  </si>
  <si>
    <t xml:space="preserve">  podlahové krytiny</t>
  </si>
  <si>
    <t xml:space="preserve">  coverings</t>
  </si>
  <si>
    <t>58</t>
  </si>
  <si>
    <t xml:space="preserve">  Špec. tkaniny; všívané textílie;</t>
  </si>
  <si>
    <t xml:space="preserve">  Spec. woven fabrics; tufted text.</t>
  </si>
  <si>
    <t xml:space="preserve">  čipky, tapisérie; výšivky</t>
  </si>
  <si>
    <t xml:space="preserve">  fabrics;lace;tapestries;trimmings</t>
  </si>
  <si>
    <t>59</t>
  </si>
  <si>
    <t xml:space="preserve">  Impregnované, vrstvené textílie;</t>
  </si>
  <si>
    <t xml:space="preserve">  Impregn., coated textile fabrics; </t>
  </si>
  <si>
    <t xml:space="preserve">  text. výrobky na priem. použitie</t>
  </si>
  <si>
    <t xml:space="preserve">  textile articles for industrial use</t>
  </si>
  <si>
    <t>60</t>
  </si>
  <si>
    <t xml:space="preserve">  Pletené alebo háčkované textílie</t>
  </si>
  <si>
    <t xml:space="preserve">  Knitted or crocheted fabrics</t>
  </si>
  <si>
    <t>61</t>
  </si>
  <si>
    <t xml:space="preserve">  Odevy a odevné doplnky,</t>
  </si>
  <si>
    <t xml:space="preserve">  Articles of apparel and clothing </t>
  </si>
  <si>
    <t xml:space="preserve">  pletené alebo háčkované</t>
  </si>
  <si>
    <t xml:space="preserve">  accessories, knitted or crocheted</t>
  </si>
  <si>
    <t>62</t>
  </si>
  <si>
    <t xml:space="preserve">  Odevy a odevné doplnky iné </t>
  </si>
  <si>
    <t xml:space="preserve">  ako pletené alebo háčkované</t>
  </si>
  <si>
    <t xml:space="preserve">  accessories, not knitted or croch.</t>
  </si>
  <si>
    <t>63</t>
  </si>
  <si>
    <t xml:space="preserve">  Celkom dohotov. text.výrobky;</t>
  </si>
  <si>
    <t xml:space="preserve">  Other made-up textile articles;</t>
  </si>
  <si>
    <t xml:space="preserve">  súpravy; obnosené odevy</t>
  </si>
  <si>
    <t xml:space="preserve">  sets; worn clothing; rags</t>
  </si>
  <si>
    <t>64</t>
  </si>
  <si>
    <t xml:space="preserve">  Obuv, gamaše a pod. predmety;</t>
  </si>
  <si>
    <t xml:space="preserve">  Footwear, gaiters and the like;</t>
  </si>
  <si>
    <t xml:space="preserve">  časti týchto predmetov</t>
  </si>
  <si>
    <t xml:space="preserve">  parts of such articles</t>
  </si>
  <si>
    <t>65</t>
  </si>
  <si>
    <t xml:space="preserve">  Pokrývky hlavy a ich časti</t>
  </si>
  <si>
    <t xml:space="preserve">  Headgear and parts thereof</t>
  </si>
  <si>
    <t>66</t>
  </si>
  <si>
    <t xml:space="preserve">  Dáždniky, slnečníky, palice,</t>
  </si>
  <si>
    <t xml:space="preserve">  Umbrellas, sun umbrellas, walking</t>
  </si>
  <si>
    <t xml:space="preserve">  biče a ich časti</t>
  </si>
  <si>
    <t xml:space="preserve">  sticks, whips and parts thereof</t>
  </si>
  <si>
    <t>67</t>
  </si>
  <si>
    <t xml:space="preserve">  Upravené perie, páperie; umelé</t>
  </si>
  <si>
    <t xml:space="preserve">  Prepared feathers and down;</t>
  </si>
  <si>
    <t xml:space="preserve">  kvetiny; predmety z ľud. vlasov</t>
  </si>
  <si>
    <t xml:space="preserve">  artif.flowers;articles of hum.hair</t>
  </si>
  <si>
    <t>68</t>
  </si>
  <si>
    <t xml:space="preserve">  Predmety z kameňa, sadry, </t>
  </si>
  <si>
    <t xml:space="preserve">  Articles of stone,plaster,cement, </t>
  </si>
  <si>
    <t xml:space="preserve">  cementu, azbestu, sľudy</t>
  </si>
  <si>
    <t xml:space="preserve">  asbestos, mica or sim. materials</t>
  </si>
  <si>
    <t>69</t>
  </si>
  <si>
    <t xml:space="preserve">  Keramické výrobky</t>
  </si>
  <si>
    <t xml:space="preserve">  Ceramic products</t>
  </si>
  <si>
    <t>70</t>
  </si>
  <si>
    <t xml:space="preserve">  Sklo a sklenený tovar</t>
  </si>
  <si>
    <t xml:space="preserve">  Glass and glasware</t>
  </si>
  <si>
    <t>71</t>
  </si>
  <si>
    <t xml:space="preserve">  Perly, drahokamy, drahé kovy;</t>
  </si>
  <si>
    <t xml:space="preserve">  Pearls, precious stones, metals;</t>
  </si>
  <si>
    <t xml:space="preserve">  bižutéria; mince</t>
  </si>
  <si>
    <t xml:space="preserve">  imitation jewellery; coins</t>
  </si>
  <si>
    <t>72</t>
  </si>
  <si>
    <t xml:space="preserve">  Železo a oceľ</t>
  </si>
  <si>
    <t xml:space="preserve">  Iron and steel</t>
  </si>
  <si>
    <t>73</t>
  </si>
  <si>
    <t xml:space="preserve">  Predmety zo železa alebo ocele</t>
  </si>
  <si>
    <t xml:space="preserve">  Articles of iron or steel</t>
  </si>
  <si>
    <t xml:space="preserve">  Meď a predmety z medi</t>
  </si>
  <si>
    <t xml:space="preserve">  Cooper and articles thereof</t>
  </si>
  <si>
    <t>74</t>
  </si>
  <si>
    <t>75</t>
  </si>
  <si>
    <t xml:space="preserve">  Nikel a predmety z niklu</t>
  </si>
  <si>
    <t xml:space="preserve">  Nickel and articles thereof</t>
  </si>
  <si>
    <t>76</t>
  </si>
  <si>
    <t xml:space="preserve">  Hliník a predmety z hliníka</t>
  </si>
  <si>
    <t xml:space="preserve">  Aluminium and articles thereof</t>
  </si>
  <si>
    <t>78</t>
  </si>
  <si>
    <t xml:space="preserve">  Olovo a predmety z olova</t>
  </si>
  <si>
    <t xml:space="preserve">  Lead and articles thereof</t>
  </si>
  <si>
    <t>79</t>
  </si>
  <si>
    <t xml:space="preserve">  Zinok a predmety zo zinku</t>
  </si>
  <si>
    <t xml:space="preserve">  Zinc and articles thereof</t>
  </si>
  <si>
    <t>80</t>
  </si>
  <si>
    <t xml:space="preserve">  Cín a predmety z cínu</t>
  </si>
  <si>
    <t xml:space="preserve">  Tin and articles thereof</t>
  </si>
  <si>
    <t>81</t>
  </si>
  <si>
    <t xml:space="preserve">  Ostatné základné kovy;</t>
  </si>
  <si>
    <t xml:space="preserve">  Other base metal; cermets;</t>
  </si>
  <si>
    <t xml:space="preserve">  cermenty; predmety z nich</t>
  </si>
  <si>
    <t xml:space="preserve">  articles thereof</t>
  </si>
  <si>
    <t>82</t>
  </si>
  <si>
    <t xml:space="preserve">  Nástroje, náradie, nožiar. tovar, </t>
  </si>
  <si>
    <t xml:space="preserve">  Tools, implements, cutlery, </t>
  </si>
  <si>
    <t xml:space="preserve">  lyžice a vidličky</t>
  </si>
  <si>
    <t xml:space="preserve">  spoons &amp; forks, of base metal</t>
  </si>
  <si>
    <t>83</t>
  </si>
  <si>
    <t xml:space="preserve">  Rôzne predmety zo zákl. kovov</t>
  </si>
  <si>
    <t xml:space="preserve">  Miscellaneous articles</t>
  </si>
  <si>
    <t xml:space="preserve">  of base metal</t>
  </si>
  <si>
    <t>84</t>
  </si>
  <si>
    <t xml:space="preserve">  Jadrové reaktory, kotly, stroje, </t>
  </si>
  <si>
    <t xml:space="preserve">  Nuclear reactor, boilers, machi-</t>
  </si>
  <si>
    <t xml:space="preserve">  prístroje, zar.; ich časti, súčasti</t>
  </si>
  <si>
    <t xml:space="preserve">  nery and mechanical appliances</t>
  </si>
  <si>
    <t>85</t>
  </si>
  <si>
    <t xml:space="preserve">  Elektrické stroje, prístroje a zar.</t>
  </si>
  <si>
    <t xml:space="preserve">  Electrical machinery and </t>
  </si>
  <si>
    <t xml:space="preserve">  a ich časti a súčasti</t>
  </si>
  <si>
    <t xml:space="preserve">  equipments and parts thereof; </t>
  </si>
  <si>
    <t>86</t>
  </si>
  <si>
    <t xml:space="preserve">  Lokomotívy; voz.park, jeho časti;</t>
  </si>
  <si>
    <t xml:space="preserve">  Locomotives; rolling-stock;</t>
  </si>
  <si>
    <t xml:space="preserve">  zvrškový upevňovací materiál </t>
  </si>
  <si>
    <t xml:space="preserve">  track fixtures and fittings...</t>
  </si>
  <si>
    <t>87</t>
  </si>
  <si>
    <t xml:space="preserve">  Vozidlá, iné ako koľajové,</t>
  </si>
  <si>
    <t xml:space="preserve">  Vehicles other than railway,tram- </t>
  </si>
  <si>
    <t xml:space="preserve">  ich časti a príslušenstvo</t>
  </si>
  <si>
    <t xml:space="preserve">  way rolling-stock, parts thereof</t>
  </si>
  <si>
    <t>88</t>
  </si>
  <si>
    <t xml:space="preserve">  Lietadlá, kozmické lode</t>
  </si>
  <si>
    <t xml:space="preserve">  Aircraft, spacecraft,</t>
  </si>
  <si>
    <t xml:space="preserve">  and parts thereof</t>
  </si>
  <si>
    <t>89</t>
  </si>
  <si>
    <t xml:space="preserve">  Lode, člny </t>
  </si>
  <si>
    <t xml:space="preserve">  Ships, boats and floating </t>
  </si>
  <si>
    <t xml:space="preserve">  a plávajúce konštrukcie</t>
  </si>
  <si>
    <t xml:space="preserve">  structures</t>
  </si>
  <si>
    <t>90</t>
  </si>
  <si>
    <t xml:space="preserve">  Prístroje optické, fotografické, </t>
  </si>
  <si>
    <t xml:space="preserve">  Optical, photogr.,cinematograph., </t>
  </si>
  <si>
    <t xml:space="preserve">  meracie, kontr., presné, lekárske</t>
  </si>
  <si>
    <t xml:space="preserve">  measuring,checking,medic.instr.</t>
  </si>
  <si>
    <t>91</t>
  </si>
  <si>
    <t xml:space="preserve">  Hodiny a hodinky a ich časti</t>
  </si>
  <si>
    <t xml:space="preserve">  Clocks and watches </t>
  </si>
  <si>
    <t>92</t>
  </si>
  <si>
    <t xml:space="preserve">  Hudobné nástroje; časti, </t>
  </si>
  <si>
    <t xml:space="preserve">  Musical instruments; parts</t>
  </si>
  <si>
    <t xml:space="preserve">  súčasti a príslušenstvo </t>
  </si>
  <si>
    <t xml:space="preserve">  and accessories of such articles</t>
  </si>
  <si>
    <t>93</t>
  </si>
  <si>
    <t xml:space="preserve">  Zbrane a strelivo;</t>
  </si>
  <si>
    <t xml:space="preserve">  Arms and ammunition; </t>
  </si>
  <si>
    <t xml:space="preserve">  ich časti, súčasti a príslušenstvo</t>
  </si>
  <si>
    <t xml:space="preserve">  parts and accessories thereof</t>
  </si>
  <si>
    <t>94</t>
  </si>
  <si>
    <t xml:space="preserve">  Nábytok; posteľoviny; svietidlá; </t>
  </si>
  <si>
    <t xml:space="preserve">  Furniture; bedding, mattresses;</t>
  </si>
  <si>
    <t xml:space="preserve">  svet.reklamy; montované stavby</t>
  </si>
  <si>
    <t xml:space="preserve">  lamps; prefabricated buildings</t>
  </si>
  <si>
    <t>95</t>
  </si>
  <si>
    <t xml:space="preserve">  Hračky, hry a športové potreby; </t>
  </si>
  <si>
    <t xml:space="preserve">  Toys, games, sports requisites;</t>
  </si>
  <si>
    <t>96</t>
  </si>
  <si>
    <t xml:space="preserve">  Rôzne výrobky</t>
  </si>
  <si>
    <t xml:space="preserve">  Miscellaneous manufactured </t>
  </si>
  <si>
    <t xml:space="preserve">  articles</t>
  </si>
  <si>
    <t>97</t>
  </si>
  <si>
    <t xml:space="preserve">  Umelecké diela, zberateľské</t>
  </si>
  <si>
    <t xml:space="preserve">  Works of art, </t>
  </si>
  <si>
    <t xml:space="preserve">  predmety a starožitnosti</t>
  </si>
  <si>
    <t xml:space="preserve">  collectiors´pieces and antiques</t>
  </si>
  <si>
    <t>99</t>
  </si>
  <si>
    <t xml:space="preserve">  Nešpecifikované tovary</t>
  </si>
  <si>
    <t xml:space="preserve">  Goods without specification</t>
  </si>
  <si>
    <t>Zahraničný obchod s vybranými krajinami podľa tried nomenklatúry SITC Rev. 4 za január až máj 2020</t>
  </si>
  <si>
    <t>Foreign trade with selected Countries by Sections of the Nomenclature SITC Rev. 4 for January to May 2020</t>
  </si>
  <si>
    <t>Spolu</t>
  </si>
  <si>
    <t>Potraviny</t>
  </si>
  <si>
    <t>Nápoje</t>
  </si>
  <si>
    <t>Surové</t>
  </si>
  <si>
    <t>Minerálne</t>
  </si>
  <si>
    <t xml:space="preserve">Oleje, tuky </t>
  </si>
  <si>
    <t xml:space="preserve">Chemikálie </t>
  </si>
  <si>
    <t xml:space="preserve">Trhové </t>
  </si>
  <si>
    <t>Stroje a prepravné</t>
  </si>
  <si>
    <t>Priemyselné</t>
  </si>
  <si>
    <t>Ostatné</t>
  </si>
  <si>
    <t>Ukazovateľ</t>
  </si>
  <si>
    <t>a živé zvieratá</t>
  </si>
  <si>
    <t>a tabak</t>
  </si>
  <si>
    <t>materiály</t>
  </si>
  <si>
    <t>palivá</t>
  </si>
  <si>
    <t>a vosky</t>
  </si>
  <si>
    <t xml:space="preserve"> zariadenia</t>
  </si>
  <si>
    <t>Indicator</t>
  </si>
  <si>
    <t>Food and live</t>
  </si>
  <si>
    <t>Beverages</t>
  </si>
  <si>
    <t>Crude</t>
  </si>
  <si>
    <t>Mineral</t>
  </si>
  <si>
    <t xml:space="preserve">Oils, fats </t>
  </si>
  <si>
    <t>Chemicals</t>
  </si>
  <si>
    <t>Manufactured</t>
  </si>
  <si>
    <t xml:space="preserve">Machinery and </t>
  </si>
  <si>
    <t>Others</t>
  </si>
  <si>
    <t>animals</t>
  </si>
  <si>
    <t>and tobacco</t>
  </si>
  <si>
    <t>materials</t>
  </si>
  <si>
    <t>fuels</t>
  </si>
  <si>
    <t xml:space="preserve">goods </t>
  </si>
  <si>
    <t>transp. equipment</t>
  </si>
  <si>
    <t xml:space="preserve">  SPOLU</t>
  </si>
  <si>
    <t xml:space="preserve">  TOTAL</t>
  </si>
  <si>
    <t xml:space="preserve">     Celkový dovoz</t>
  </si>
  <si>
    <t xml:space="preserve">     Total Import</t>
  </si>
  <si>
    <t xml:space="preserve">     Celkový vývoz</t>
  </si>
  <si>
    <t xml:space="preserve">     Total Export</t>
  </si>
  <si>
    <t xml:space="preserve">     Index 2020/2019 Dovoz</t>
  </si>
  <si>
    <t xml:space="preserve">     Index 2020/2019 Import</t>
  </si>
  <si>
    <t xml:space="preserve">     Index 2020/2019 Vývoz</t>
  </si>
  <si>
    <t xml:space="preserve">     Index 2020/2019 Export</t>
  </si>
  <si>
    <t xml:space="preserve">  OECD</t>
  </si>
  <si>
    <t xml:space="preserve">   z toho: Spojené štáty americké</t>
  </si>
  <si>
    <t xml:space="preserve">   of which: United States</t>
  </si>
  <si>
    <t xml:space="preserve">    Japonsko</t>
  </si>
  <si>
    <t xml:space="preserve">   Japan</t>
  </si>
  <si>
    <t xml:space="preserve">76,5x  </t>
  </si>
  <si>
    <t xml:space="preserve">    Turecko</t>
  </si>
  <si>
    <t xml:space="preserve">   Turkey</t>
  </si>
  <si>
    <t xml:space="preserve">    Kanada</t>
  </si>
  <si>
    <t xml:space="preserve">   Canada</t>
  </si>
  <si>
    <t xml:space="preserve">83,0x  </t>
  </si>
  <si>
    <t xml:space="preserve">   z toho: Nemecko</t>
  </si>
  <si>
    <t xml:space="preserve">   of which: Germany</t>
  </si>
  <si>
    <t xml:space="preserve">    Česká republika</t>
  </si>
  <si>
    <t xml:space="preserve">   Czech Republic</t>
  </si>
  <si>
    <t xml:space="preserve">   Taliansko</t>
  </si>
  <si>
    <t xml:space="preserve">   Italy</t>
  </si>
  <si>
    <t xml:space="preserve">    Rakúsko</t>
  </si>
  <si>
    <t xml:space="preserve">   Austria</t>
  </si>
  <si>
    <t xml:space="preserve">   Poľsko</t>
  </si>
  <si>
    <t xml:space="preserve">   Poland</t>
  </si>
  <si>
    <t xml:space="preserve">10,1x  </t>
  </si>
  <si>
    <t xml:space="preserve">   Maďarsko</t>
  </si>
  <si>
    <t xml:space="preserve">   Hungary</t>
  </si>
  <si>
    <t xml:space="preserve">   Francúzsko</t>
  </si>
  <si>
    <t xml:space="preserve">   France</t>
  </si>
  <si>
    <t xml:space="preserve">   Holandsko</t>
  </si>
  <si>
    <t xml:space="preserve">   Netherlands</t>
  </si>
  <si>
    <t xml:space="preserve">   Belgicko</t>
  </si>
  <si>
    <t xml:space="preserve">   Belgium</t>
  </si>
  <si>
    <t xml:space="preserve">427,1x  </t>
  </si>
  <si>
    <t xml:space="preserve">   Španielsko</t>
  </si>
  <si>
    <t xml:space="preserve">   Spain</t>
  </si>
  <si>
    <t xml:space="preserve">38,8x  </t>
  </si>
  <si>
    <t xml:space="preserve">   Švédsko</t>
  </si>
  <si>
    <t xml:space="preserve">   Sweden</t>
  </si>
  <si>
    <t xml:space="preserve">   Slovinsko</t>
  </si>
  <si>
    <t xml:space="preserve">   Slovenia</t>
  </si>
  <si>
    <t xml:space="preserve">   Dánsko</t>
  </si>
  <si>
    <t xml:space="preserve">   Denmark</t>
  </si>
  <si>
    <t xml:space="preserve">   Rumunsko</t>
  </si>
  <si>
    <t xml:space="preserve">   Romania</t>
  </si>
  <si>
    <t xml:space="preserve">   Bulharsko</t>
  </si>
  <si>
    <t xml:space="preserve">   Bulgaria</t>
  </si>
  <si>
    <t xml:space="preserve">   Chorvátsko</t>
  </si>
  <si>
    <t xml:space="preserve">   Croatia</t>
  </si>
  <si>
    <t xml:space="preserve">   Nešpecifikované člen. štáty EÚ</t>
  </si>
  <si>
    <t xml:space="preserve">   Non-specified EU MS</t>
  </si>
  <si>
    <t xml:space="preserve">   z toho: Švajčiarsko</t>
  </si>
  <si>
    <t xml:space="preserve">   of which: Switzerland</t>
  </si>
  <si>
    <t xml:space="preserve">19,1x  </t>
  </si>
  <si>
    <t xml:space="preserve">   Nórsko</t>
  </si>
  <si>
    <t xml:space="preserve">   Norway</t>
  </si>
  <si>
    <t xml:space="preserve">   z toho: Spojené kráľovstvo</t>
  </si>
  <si>
    <t xml:space="preserve">   Of which: United Kingdom</t>
  </si>
  <si>
    <t xml:space="preserve">822,1x  </t>
  </si>
  <si>
    <t xml:space="preserve">   Ruská federácia</t>
  </si>
  <si>
    <t xml:space="preserve">   Russian Federation</t>
  </si>
  <si>
    <t xml:space="preserve">   Ukrajina</t>
  </si>
  <si>
    <t xml:space="preserve">   Ukraine</t>
  </si>
  <si>
    <t xml:space="preserve">   z toho: Čína</t>
  </si>
  <si>
    <r>
      <t xml:space="preserve">  of which:</t>
    </r>
    <r>
      <rPr>
        <b/>
        <sz val="9"/>
        <color indexed="8"/>
        <rFont val="Arial Narrow"/>
        <family val="2"/>
      </rPr>
      <t xml:space="preserve"> </t>
    </r>
    <r>
      <rPr>
        <b/>
        <sz val="9"/>
        <color indexed="8"/>
        <rFont val="Arial CE"/>
        <family val="2"/>
        <charset val="238"/>
      </rPr>
      <t>China</t>
    </r>
  </si>
  <si>
    <t xml:space="preserve">   Kórejská republika</t>
  </si>
  <si>
    <t xml:space="preserve">   Korea, Republic of</t>
  </si>
  <si>
    <t xml:space="preserve">   Taiwan</t>
  </si>
  <si>
    <t xml:space="preserve">   z toho: Južná Afrika</t>
  </si>
  <si>
    <t xml:space="preserve">   of which: South Africa</t>
  </si>
  <si>
    <t xml:space="preserve">   z toho: Mexiko</t>
  </si>
  <si>
    <t xml:space="preserve">   of which: Mexico</t>
  </si>
  <si>
    <t xml:space="preserve">35,6x  </t>
  </si>
  <si>
    <t xml:space="preserve">19,4x  </t>
  </si>
  <si>
    <t xml:space="preserve">496,7x  </t>
  </si>
  <si>
    <t xml:space="preserve">Tovarová štruktúra podľa tried nomenklatúry SITC Rev. 4 po mesiacoch   </t>
  </si>
  <si>
    <t>Commodity Structure by Sections of the Nomenclature SITC Rev. 4 by Months</t>
  </si>
  <si>
    <r>
      <t xml:space="preserve">Index 
</t>
    </r>
    <r>
      <rPr>
        <sz val="10"/>
        <rFont val="Arial Narrow"/>
        <family val="2"/>
        <charset val="238"/>
      </rPr>
      <t>2020/2019</t>
    </r>
  </si>
  <si>
    <t xml:space="preserve">     Štruktúra dovozu</t>
  </si>
  <si>
    <t xml:space="preserve">     Structure of Import</t>
  </si>
  <si>
    <t xml:space="preserve">     Štruktúra vývozu</t>
  </si>
  <si>
    <t xml:space="preserve">     Structure of Export</t>
  </si>
  <si>
    <t xml:space="preserve">  SITC 0</t>
  </si>
  <si>
    <t xml:space="preserve">  Potraviny a živé zvieratá</t>
  </si>
  <si>
    <t xml:space="preserve">  Food and live animals</t>
  </si>
  <si>
    <t xml:space="preserve">  SITC 1</t>
  </si>
  <si>
    <t xml:space="preserve">  Nápoje a tabak</t>
  </si>
  <si>
    <t xml:space="preserve">  Beverages and tobacco</t>
  </si>
  <si>
    <t xml:space="preserve">  SITC 2</t>
  </si>
  <si>
    <t xml:space="preserve">  Surové materiály</t>
  </si>
  <si>
    <t xml:space="preserve">  Crude materials</t>
  </si>
  <si>
    <t xml:space="preserve">  SITC 3</t>
  </si>
  <si>
    <t xml:space="preserve">  Minerálne palivá</t>
  </si>
  <si>
    <t xml:space="preserve">  Mineral fuels </t>
  </si>
  <si>
    <t xml:space="preserve">  SITC 4</t>
  </si>
  <si>
    <t xml:space="preserve">  Oleje, tuky a vosky</t>
  </si>
  <si>
    <t xml:space="preserve">  Oils, fats and waxes</t>
  </si>
  <si>
    <t xml:space="preserve">  SITC 5</t>
  </si>
  <si>
    <t xml:space="preserve">  Chemikálie</t>
  </si>
  <si>
    <t xml:space="preserve">  Chemicals </t>
  </si>
  <si>
    <t xml:space="preserve">  SITC 6</t>
  </si>
  <si>
    <t xml:space="preserve">  Trhové výrobky</t>
  </si>
  <si>
    <t xml:space="preserve">  Manufactured goods </t>
  </si>
  <si>
    <t xml:space="preserve">  SITC 7</t>
  </si>
  <si>
    <t xml:space="preserve">  Stroje a preprav. zariadenia</t>
  </si>
  <si>
    <t xml:space="preserve">  Machinery and transp. equipment</t>
  </si>
  <si>
    <t xml:space="preserve">  SITC 8</t>
  </si>
  <si>
    <t xml:space="preserve">   Priemyselné výrobky</t>
  </si>
  <si>
    <t xml:space="preserve">  Manufactured articles</t>
  </si>
  <si>
    <t xml:space="preserve">  SITC 9</t>
  </si>
  <si>
    <t xml:space="preserve">  Ostatné</t>
  </si>
  <si>
    <t xml:space="preserve">  Others</t>
  </si>
  <si>
    <t>Tovarová štruktúra celkového dovozu podľa hlavných ekonomických kategórií po mesiacoch</t>
  </si>
  <si>
    <t xml:space="preserve">Commodity Structure of Total Import by Broad Economic Categories by Months </t>
  </si>
  <si>
    <t>v mil. Eur,  FOB</t>
  </si>
  <si>
    <t>Mill. EUR,  FOB</t>
  </si>
  <si>
    <t>Ekonomická kategória</t>
  </si>
  <si>
    <t xml:space="preserve">Kumul. hodnota </t>
  </si>
  <si>
    <t>Šruktúra Structure       %</t>
  </si>
  <si>
    <t>Economic category</t>
  </si>
  <si>
    <t xml:space="preserve">Cumulated value </t>
  </si>
  <si>
    <t xml:space="preserve"> 1</t>
  </si>
  <si>
    <t xml:space="preserve"> Potraviny a nápoje</t>
  </si>
  <si>
    <t xml:space="preserve"> Food and beverages</t>
  </si>
  <si>
    <t xml:space="preserve"> 11</t>
  </si>
  <si>
    <t xml:space="preserve">v tom:  </t>
  </si>
  <si>
    <t>Základné potraviny a nápoje</t>
  </si>
  <si>
    <t xml:space="preserve">of which: </t>
  </si>
  <si>
    <t xml:space="preserve">Primary food &amp; beverages </t>
  </si>
  <si>
    <t xml:space="preserve"> 111</t>
  </si>
  <si>
    <t xml:space="preserve">Zákl. potraviny a nápoje </t>
  </si>
  <si>
    <t>hlavne pre priemysel</t>
  </si>
  <si>
    <t>mainly for industry</t>
  </si>
  <si>
    <t xml:space="preserve"> 112</t>
  </si>
  <si>
    <t>Zákl. potraviny a nápoje</t>
  </si>
  <si>
    <t>Primary food &amp; beverages</t>
  </si>
  <si>
    <t>hlavne na spotrebu domácností</t>
  </si>
  <si>
    <t>mainly for houshold consump.</t>
  </si>
  <si>
    <t xml:space="preserve"> 12</t>
  </si>
  <si>
    <t>Spracované potraviny a nápoje</t>
  </si>
  <si>
    <t>Processed food and beverages</t>
  </si>
  <si>
    <t xml:space="preserve"> 121</t>
  </si>
  <si>
    <t>Sprac. potraviny a nápoje</t>
  </si>
  <si>
    <t>Processed food &amp; beverages</t>
  </si>
  <si>
    <t xml:space="preserve"> 122</t>
  </si>
  <si>
    <t xml:space="preserve"> 2</t>
  </si>
  <si>
    <t xml:space="preserve"> Priemyselné dodávky inde nešpecifikované</t>
  </si>
  <si>
    <t xml:space="preserve"> Industrial supplies not elsewhere specified</t>
  </si>
  <si>
    <t xml:space="preserve"> 21</t>
  </si>
  <si>
    <t xml:space="preserve">v tom:   </t>
  </si>
  <si>
    <t>Základné priemyselné dodávky</t>
  </si>
  <si>
    <t>Primary industrial supplies</t>
  </si>
  <si>
    <t>inde nešpecifikované</t>
  </si>
  <si>
    <t>not elsewhere specified</t>
  </si>
  <si>
    <t xml:space="preserve"> 22</t>
  </si>
  <si>
    <t>Spracované priemyselné dodávky</t>
  </si>
  <si>
    <t xml:space="preserve">Processed industrial supplies </t>
  </si>
  <si>
    <t xml:space="preserve"> 3</t>
  </si>
  <si>
    <t xml:space="preserve"> Palivá a mazivá</t>
  </si>
  <si>
    <t xml:space="preserve"> Fuels and lubricants</t>
  </si>
  <si>
    <t xml:space="preserve"> 31</t>
  </si>
  <si>
    <t>Základné palivá a mazivá</t>
  </si>
  <si>
    <t>Primary fuels and lubricants</t>
  </si>
  <si>
    <t xml:space="preserve"> 32</t>
  </si>
  <si>
    <t>Spracované palivá a mazivá</t>
  </si>
  <si>
    <t>Processed fuels and lubricants</t>
  </si>
  <si>
    <t xml:space="preserve"> 321</t>
  </si>
  <si>
    <t>Motorový benzín</t>
  </si>
  <si>
    <t>Motor spirits</t>
  </si>
  <si>
    <t xml:space="preserve"> 322</t>
  </si>
  <si>
    <t>Ostatné sprac. palivá a mazivá</t>
  </si>
  <si>
    <t xml:space="preserve">Other processed fuels </t>
  </si>
  <si>
    <t>and lubricants</t>
  </si>
  <si>
    <t xml:space="preserve"> 4</t>
  </si>
  <si>
    <t xml:space="preserve"> Investičné tovary (okrem dopr. zariadení)</t>
  </si>
  <si>
    <t xml:space="preserve"> Capital goods (except transport equipment)</t>
  </si>
  <si>
    <t xml:space="preserve"> a ich časti a príslušenstvo</t>
  </si>
  <si>
    <t xml:space="preserve"> and parts and accessories thereof</t>
  </si>
  <si>
    <t xml:space="preserve"> 41</t>
  </si>
  <si>
    <t xml:space="preserve">Investičné tovary </t>
  </si>
  <si>
    <t>Capital goods</t>
  </si>
  <si>
    <t>(okrem dopravných zariadení)</t>
  </si>
  <si>
    <t>(except transport equipment)</t>
  </si>
  <si>
    <t xml:space="preserve"> 42</t>
  </si>
  <si>
    <t>Časti a príslušenstvo investič. tovarov</t>
  </si>
  <si>
    <t>Parts and accessories of capital goods</t>
  </si>
  <si>
    <t xml:space="preserve"> 5</t>
  </si>
  <si>
    <t xml:space="preserve"> Dopravné zariadenia</t>
  </si>
  <si>
    <t xml:space="preserve"> Transport equipment </t>
  </si>
  <si>
    <t xml:space="preserve"> 51</t>
  </si>
  <si>
    <t>Osobné motorové vozidlá</t>
  </si>
  <si>
    <t>Passenger motor cars</t>
  </si>
  <si>
    <t xml:space="preserve"> 52</t>
  </si>
  <si>
    <t>Ostatné dopravné zariadenia</t>
  </si>
  <si>
    <t>Other transport equipment</t>
  </si>
  <si>
    <t xml:space="preserve"> 521</t>
  </si>
  <si>
    <t>Priemyselné dopr. zariadenia</t>
  </si>
  <si>
    <t xml:space="preserve">Industrial transport </t>
  </si>
  <si>
    <t>equipment</t>
  </si>
  <si>
    <t xml:space="preserve"> 522</t>
  </si>
  <si>
    <t>Nepriemyselné dopr. zariadenia</t>
  </si>
  <si>
    <t>Non-industrial transport</t>
  </si>
  <si>
    <t xml:space="preserve"> 53</t>
  </si>
  <si>
    <t>Časti a príslušenstvo dopr. zariadení</t>
  </si>
  <si>
    <t>Parts and accessories of transport</t>
  </si>
  <si>
    <t xml:space="preserve"> 6</t>
  </si>
  <si>
    <t xml:space="preserve"> Spotrebné tovary inde nešpecifikované</t>
  </si>
  <si>
    <t xml:space="preserve"> Consumer goods not elsewhere specified</t>
  </si>
  <si>
    <t xml:space="preserve"> 61</t>
  </si>
  <si>
    <t>Spotrebné tovary dlhodobej spotreby</t>
  </si>
  <si>
    <t>Durable consumer goods</t>
  </si>
  <si>
    <t xml:space="preserve"> 62</t>
  </si>
  <si>
    <t>Spotrebné tovary strednodobej spotreby</t>
  </si>
  <si>
    <t>Semi-durable consumer goods</t>
  </si>
  <si>
    <t xml:space="preserve"> 63</t>
  </si>
  <si>
    <t>Spotrebné tovary krátkodobej spotreby</t>
  </si>
  <si>
    <t xml:space="preserve">Non-durable consumer goods </t>
  </si>
  <si>
    <t xml:space="preserve"> 7</t>
  </si>
  <si>
    <t xml:space="preserve"> Tovary inde nešpecifikované</t>
  </si>
  <si>
    <t xml:space="preserve"> Goods not elsewhere specified</t>
  </si>
  <si>
    <t>Tovarová štruktúra celkového vývozu podľa hlavných ekonomických kategórií po mesiacoch</t>
  </si>
  <si>
    <t xml:space="preserve">Commodity Structure of Total Export by Broad Economic Categories by Months </t>
  </si>
  <si>
    <t>3</t>
  </si>
  <si>
    <t xml:space="preserve">Tovarová štruktúra podľa tried Štatistickej klasifikácie produktov podľa činností (verzia 2.1) po mesiacoch   </t>
  </si>
  <si>
    <t xml:space="preserve">Commodity Structure by the Classes of CPA (version 2.1) by Months </t>
  </si>
  <si>
    <t xml:space="preserve">Kód </t>
  </si>
  <si>
    <t>Názov triedy</t>
  </si>
  <si>
    <t>Index 
2020/2019</t>
  </si>
  <si>
    <t>Name of Class</t>
  </si>
  <si>
    <t xml:space="preserve">Code </t>
  </si>
  <si>
    <t>KP</t>
  </si>
  <si>
    <t>CPA</t>
  </si>
  <si>
    <t xml:space="preserve"> of which:</t>
  </si>
  <si>
    <t>0111</t>
  </si>
  <si>
    <t xml:space="preserve">Obilniny (okrem ryže), strukoviny </t>
  </si>
  <si>
    <t xml:space="preserve">Cereals (except rice), leguminous </t>
  </si>
  <si>
    <t>a olejnaté semená</t>
  </si>
  <si>
    <t>crops and oil seeds</t>
  </si>
  <si>
    <t>0112</t>
  </si>
  <si>
    <t>Ryža nelúpaná</t>
  </si>
  <si>
    <t>Rice, not husked</t>
  </si>
  <si>
    <t>0113</t>
  </si>
  <si>
    <t xml:space="preserve">Zelenina a melóny, korene </t>
  </si>
  <si>
    <t xml:space="preserve">Vegetables and melons, </t>
  </si>
  <si>
    <t>a hľuzy</t>
  </si>
  <si>
    <t>roots and tubers</t>
  </si>
  <si>
    <t>0114</t>
  </si>
  <si>
    <t>Cukrová trstina</t>
  </si>
  <si>
    <t>Sugar cane</t>
  </si>
  <si>
    <t>0115</t>
  </si>
  <si>
    <t>Nespracovaný tabak</t>
  </si>
  <si>
    <t>Unmanufactured tobacco</t>
  </si>
  <si>
    <t>0116</t>
  </si>
  <si>
    <t>Plodiny obsahujúce vlákninu</t>
  </si>
  <si>
    <t>Fibre crops</t>
  </si>
  <si>
    <t>0119</t>
  </si>
  <si>
    <t>Ostatné netrvácne plodiny</t>
  </si>
  <si>
    <t>Other non-perennial crops</t>
  </si>
  <si>
    <t>0121</t>
  </si>
  <si>
    <t>Hrozno</t>
  </si>
  <si>
    <t>Grapes</t>
  </si>
  <si>
    <t>0122</t>
  </si>
  <si>
    <t>Tropické a subtropické ovocie</t>
  </si>
  <si>
    <t>Tropical and subtropical fruits</t>
  </si>
  <si>
    <t>0123</t>
  </si>
  <si>
    <t>Citrusové plody</t>
  </si>
  <si>
    <t>Citrus fruits</t>
  </si>
  <si>
    <t>0124</t>
  </si>
  <si>
    <t xml:space="preserve">Malvicové plody a kôstkové </t>
  </si>
  <si>
    <t>Pome fruits and stone fruits</t>
  </si>
  <si>
    <t>ovocie</t>
  </si>
  <si>
    <t>0125</t>
  </si>
  <si>
    <t xml:space="preserve">Ostatné stromové a kríkové </t>
  </si>
  <si>
    <t xml:space="preserve">Other tree and bush fruits </t>
  </si>
  <si>
    <t>ovocie a orechy</t>
  </si>
  <si>
    <t>and nuts</t>
  </si>
  <si>
    <t>0126</t>
  </si>
  <si>
    <t>Olejnaté plody</t>
  </si>
  <si>
    <t>Oleaginous fruits</t>
  </si>
  <si>
    <t>0127</t>
  </si>
  <si>
    <t>Plodiny na výrobu nápojov</t>
  </si>
  <si>
    <t>Beverage crops</t>
  </si>
  <si>
    <t>0128</t>
  </si>
  <si>
    <t xml:space="preserve">Korenie, aromatické, liečivé </t>
  </si>
  <si>
    <t xml:space="preserve">Spices, aromatic, drug </t>
  </si>
  <si>
    <t>a farmaceutické plodiny</t>
  </si>
  <si>
    <t>and pharmaceutical crops</t>
  </si>
  <si>
    <t>0129</t>
  </si>
  <si>
    <t>Ostatné trvácne plodiny</t>
  </si>
  <si>
    <t>Other perennial crops</t>
  </si>
  <si>
    <t>0130</t>
  </si>
  <si>
    <t xml:space="preserve">Sadivový materiál: živé rastliny, </t>
  </si>
  <si>
    <t xml:space="preserve">Planting material: live plants, bulbs, </t>
  </si>
  <si>
    <t>hľuzy, cibule a korene, odrezky ...</t>
  </si>
  <si>
    <t>tubers and roots, cuttings ...</t>
  </si>
  <si>
    <t>0141</t>
  </si>
  <si>
    <t>Dojnice živé a surové mlieko</t>
  </si>
  <si>
    <t>Dairy cattle, live and raw milk</t>
  </si>
  <si>
    <t xml:space="preserve"> z dojníc</t>
  </si>
  <si>
    <t xml:space="preserve"> from dairy cattle</t>
  </si>
  <si>
    <t>0142</t>
  </si>
  <si>
    <t xml:space="preserve">Ostatný hovädzí dobytok a byvoly </t>
  </si>
  <si>
    <t xml:space="preserve">Other cattle and buffaloes, </t>
  </si>
  <si>
    <t>živé a ich spermie</t>
  </si>
  <si>
    <t>live and their semen</t>
  </si>
  <si>
    <t>0143</t>
  </si>
  <si>
    <t xml:space="preserve">Kone a ostatné koňovité </t>
  </si>
  <si>
    <t>Horses and other equines, live</t>
  </si>
  <si>
    <t>zvieratá živé</t>
  </si>
  <si>
    <t>0144</t>
  </si>
  <si>
    <t>Ťavy a ťavovité zvieratá, živé</t>
  </si>
  <si>
    <t>Camels and camelids, live</t>
  </si>
  <si>
    <t>0145</t>
  </si>
  <si>
    <t xml:space="preserve">Ovce a kozy živé; surové mlieko </t>
  </si>
  <si>
    <t xml:space="preserve">Sheep and goats, live; raw milk </t>
  </si>
  <si>
    <t>a strižná vlna z oviec a kôz</t>
  </si>
  <si>
    <t>and shorn wool from sheep ...</t>
  </si>
  <si>
    <t>0146</t>
  </si>
  <si>
    <t>Ošípané živé</t>
  </si>
  <si>
    <t>Swine, live</t>
  </si>
  <si>
    <t>0147</t>
  </si>
  <si>
    <t>Hydina živá a vajcia</t>
  </si>
  <si>
    <t>Poultry, live and eggs</t>
  </si>
  <si>
    <t>0149</t>
  </si>
  <si>
    <t xml:space="preserve">Ostatné hospodárske zvieratá </t>
  </si>
  <si>
    <t xml:space="preserve">Other farmed animals </t>
  </si>
  <si>
    <t>a produkty živočíšneho pôvodu</t>
  </si>
  <si>
    <t>and animal products</t>
  </si>
  <si>
    <t>0210</t>
  </si>
  <si>
    <t xml:space="preserve">Lesné stromy a služby </t>
  </si>
  <si>
    <t xml:space="preserve">Forest trees and nursery </t>
  </si>
  <si>
    <t>lesných škôlok</t>
  </si>
  <si>
    <t>services</t>
  </si>
  <si>
    <t>0220</t>
  </si>
  <si>
    <t>Drevo v surovom stave</t>
  </si>
  <si>
    <t>Wood in the rough</t>
  </si>
  <si>
    <t>0230</t>
  </si>
  <si>
    <t xml:space="preserve">Voľne rastúce nedrevnaté </t>
  </si>
  <si>
    <t>Wild growing non-wood products</t>
  </si>
  <si>
    <t>plodiny</t>
  </si>
  <si>
    <t>0300</t>
  </si>
  <si>
    <t xml:space="preserve">Ryby a iné produkty rybolovu; </t>
  </si>
  <si>
    <t xml:space="preserve">Fish and other fishing products; </t>
  </si>
  <si>
    <t>produkty akvakultúry; služby súv.</t>
  </si>
  <si>
    <t>aquaculture products; supp. serv.</t>
  </si>
  <si>
    <t>0510</t>
  </si>
  <si>
    <t>Čierne uhlie</t>
  </si>
  <si>
    <t>Hard coal</t>
  </si>
  <si>
    <t>0520</t>
  </si>
  <si>
    <t>Lignit</t>
  </si>
  <si>
    <t>Lignite</t>
  </si>
  <si>
    <t>0610</t>
  </si>
  <si>
    <t>Ropa</t>
  </si>
  <si>
    <t>Crude petroleum</t>
  </si>
  <si>
    <t>0620</t>
  </si>
  <si>
    <t xml:space="preserve">Zemný plyn skvapalnený </t>
  </si>
  <si>
    <t xml:space="preserve">Natural gas, liquefied or </t>
  </si>
  <si>
    <t>alebo v plynnom stave</t>
  </si>
  <si>
    <t>in gaseous state</t>
  </si>
  <si>
    <t>0710</t>
  </si>
  <si>
    <t>Železné rudy</t>
  </si>
  <si>
    <t>Iron ores</t>
  </si>
  <si>
    <t>0721</t>
  </si>
  <si>
    <t>Uránové a tóriové rudy</t>
  </si>
  <si>
    <t>Uranium and thorium ores</t>
  </si>
  <si>
    <t>0729</t>
  </si>
  <si>
    <t xml:space="preserve">Ostatné neželezné kovové rudy </t>
  </si>
  <si>
    <t xml:space="preserve">Other non-ferrous metal ores </t>
  </si>
  <si>
    <t>a ich koncentráty</t>
  </si>
  <si>
    <t>and concentrates</t>
  </si>
  <si>
    <t>0811</t>
  </si>
  <si>
    <t xml:space="preserve">Dekoračné a stavebné kamene, </t>
  </si>
  <si>
    <t xml:space="preserve">Ornamental and building stone, </t>
  </si>
  <si>
    <t>vápenec, sadrovec, krieda a bridl.</t>
  </si>
  <si>
    <t>limestone, gypsum, chalk, slate</t>
  </si>
  <si>
    <t>0812</t>
  </si>
  <si>
    <t>Štrk, piesok, íly a kaolín</t>
  </si>
  <si>
    <t>Gravel, sand, clays and kaolin</t>
  </si>
  <si>
    <t>0891</t>
  </si>
  <si>
    <t>Chemické a hnojivové minerály</t>
  </si>
  <si>
    <t>Chemical and fertiliser minerals</t>
  </si>
  <si>
    <t>0892</t>
  </si>
  <si>
    <t>Rašelina</t>
  </si>
  <si>
    <t>Peat</t>
  </si>
  <si>
    <t>0893</t>
  </si>
  <si>
    <t>Soľ a čistý chlorid sodný;</t>
  </si>
  <si>
    <t xml:space="preserve">Salt and pure sodium chloride; </t>
  </si>
  <si>
    <t>morská voda</t>
  </si>
  <si>
    <t>sea water</t>
  </si>
  <si>
    <t>0899</t>
  </si>
  <si>
    <t xml:space="preserve">Ostatné produkty ťažby </t>
  </si>
  <si>
    <t xml:space="preserve">Other mining and quarrying </t>
  </si>
  <si>
    <t>a dobývania i. n.</t>
  </si>
  <si>
    <t>products n.e.c.</t>
  </si>
  <si>
    <t>1011</t>
  </si>
  <si>
    <t xml:space="preserve">Spracované a konzervované </t>
  </si>
  <si>
    <t>Processed and preserved meat</t>
  </si>
  <si>
    <t>mäso</t>
  </si>
  <si>
    <t>1012</t>
  </si>
  <si>
    <t>Processed and preserved poultry meat</t>
  </si>
  <si>
    <t>mäso z hydiny</t>
  </si>
  <si>
    <t>1013</t>
  </si>
  <si>
    <t xml:space="preserve">Výrobky z mäsa a hydinového </t>
  </si>
  <si>
    <t>Meat and poultry meat products</t>
  </si>
  <si>
    <t>mäsa</t>
  </si>
  <si>
    <t>1020</t>
  </si>
  <si>
    <t xml:space="preserve">Processed and preserved fish, </t>
  </si>
  <si>
    <t>ryby, kôrovce a mäkkýše</t>
  </si>
  <si>
    <t>crustaceans and molluscs</t>
  </si>
  <si>
    <t>1031</t>
  </si>
  <si>
    <t xml:space="preserve">Processed and preserved </t>
  </si>
  <si>
    <t>zemiaky</t>
  </si>
  <si>
    <t>potatoes</t>
  </si>
  <si>
    <t>1032</t>
  </si>
  <si>
    <t>Ovocné a zeleninové šťavy</t>
  </si>
  <si>
    <t>Fruit and vegetable juices</t>
  </si>
  <si>
    <t>1039</t>
  </si>
  <si>
    <t>Ostatné spracované a konzervo-</t>
  </si>
  <si>
    <t xml:space="preserve">Other processed and preserved </t>
  </si>
  <si>
    <t>vané ovocie a zelenina</t>
  </si>
  <si>
    <t>fruit and vegetables</t>
  </si>
  <si>
    <t>1041</t>
  </si>
  <si>
    <t>Oleje a tuky</t>
  </si>
  <si>
    <t>Oils and fats</t>
  </si>
  <si>
    <t>1042</t>
  </si>
  <si>
    <t>Margarín a podobné jedlé tuky</t>
  </si>
  <si>
    <t>Margarine and similar edible fats</t>
  </si>
  <si>
    <t>1051</t>
  </si>
  <si>
    <t>Mliečne výrobky a syry</t>
  </si>
  <si>
    <t>Dairy and cheese products</t>
  </si>
  <si>
    <t>1052</t>
  </si>
  <si>
    <t>Zmrzlina</t>
  </si>
  <si>
    <t>Ice cream</t>
  </si>
  <si>
    <t>1061</t>
  </si>
  <si>
    <t>Mlynárenské výrobky</t>
  </si>
  <si>
    <t>Grain mill products</t>
  </si>
  <si>
    <t>1062</t>
  </si>
  <si>
    <t>Škroby a výrobky zo škrobu</t>
  </si>
  <si>
    <t>Starches and starch products</t>
  </si>
  <si>
    <t>1071</t>
  </si>
  <si>
    <t>Chlieb; čerstvé pečivo a koláče</t>
  </si>
  <si>
    <t xml:space="preserve">Bread; fresh pastry goods </t>
  </si>
  <si>
    <t>and cakes</t>
  </si>
  <si>
    <t>1072</t>
  </si>
  <si>
    <t xml:space="preserve">Sucháre a sušienky; trvanlivé </t>
  </si>
  <si>
    <t xml:space="preserve">Rusks and biscuits; preserved </t>
  </si>
  <si>
    <t>pečivo a koláče</t>
  </si>
  <si>
    <t>pastry goods and cakes</t>
  </si>
  <si>
    <t>1073</t>
  </si>
  <si>
    <t xml:space="preserve">Makaróny, rezance, kuskus </t>
  </si>
  <si>
    <t xml:space="preserve">Macaroni, noodles, couscous </t>
  </si>
  <si>
    <t>a podobné múčne výrobky</t>
  </si>
  <si>
    <t>and similar farinaceous products</t>
  </si>
  <si>
    <t>1081</t>
  </si>
  <si>
    <t>Cukor</t>
  </si>
  <si>
    <t>Sugar</t>
  </si>
  <si>
    <t>1082</t>
  </si>
  <si>
    <t>Kakao, čokoláda a cukrovinky</t>
  </si>
  <si>
    <t xml:space="preserve">Cocoa, chocolate and sugar </t>
  </si>
  <si>
    <t>confectionery</t>
  </si>
  <si>
    <t>1083</t>
  </si>
  <si>
    <t>Spracovaný čaj a káva</t>
  </si>
  <si>
    <t>Processed tea and coffee</t>
  </si>
  <si>
    <t>1084</t>
  </si>
  <si>
    <t>Chuťové prísady a koreniny</t>
  </si>
  <si>
    <t>Condiments and seasonings</t>
  </si>
  <si>
    <t>1085</t>
  </si>
  <si>
    <t>Pripravené pokrmy a jedlá</t>
  </si>
  <si>
    <t>Prepared meals and dishes</t>
  </si>
  <si>
    <t>1086</t>
  </si>
  <si>
    <t xml:space="preserve">Homogenizované potravinové </t>
  </si>
  <si>
    <t xml:space="preserve">Homogenised food preparations </t>
  </si>
  <si>
    <t>prípravky a diétne potraviny</t>
  </si>
  <si>
    <t>and dietetic food</t>
  </si>
  <si>
    <t>1089</t>
  </si>
  <si>
    <t>Ostatné potravinárske výrobky i. n.</t>
  </si>
  <si>
    <t>Other food products n.e.c.</t>
  </si>
  <si>
    <t>1091</t>
  </si>
  <si>
    <t xml:space="preserve">Pripravené krmivo pre </t>
  </si>
  <si>
    <t>Prepared feeds for farm animals</t>
  </si>
  <si>
    <t>hospodárske zvieratá</t>
  </si>
  <si>
    <t>1092</t>
  </si>
  <si>
    <t xml:space="preserve">Pripravené krmivo pre domáce </t>
  </si>
  <si>
    <t>Prepared pet foods</t>
  </si>
  <si>
    <t>zvieratá</t>
  </si>
  <si>
    <t>1101</t>
  </si>
  <si>
    <t>Destilované alkoholické nápoje</t>
  </si>
  <si>
    <t>Distilled alcoholic beverages</t>
  </si>
  <si>
    <t>1102</t>
  </si>
  <si>
    <t>Víno z hrozna</t>
  </si>
  <si>
    <t>Wine from grape</t>
  </si>
  <si>
    <t>1103</t>
  </si>
  <si>
    <t xml:space="preserve">Jablčné víno a ostatné ovocné </t>
  </si>
  <si>
    <t>Cider and other fruit wines</t>
  </si>
  <si>
    <t>vína</t>
  </si>
  <si>
    <t>1104</t>
  </si>
  <si>
    <t xml:space="preserve">Ostatné nedestilované kvasené </t>
  </si>
  <si>
    <t xml:space="preserve">Other non-distilled fermented </t>
  </si>
  <si>
    <t>nápoje</t>
  </si>
  <si>
    <t>beverages</t>
  </si>
  <si>
    <t>1105</t>
  </si>
  <si>
    <t>Pivo</t>
  </si>
  <si>
    <t>Beer</t>
  </si>
  <si>
    <t>1106</t>
  </si>
  <si>
    <t>Slad</t>
  </si>
  <si>
    <t>Malt</t>
  </si>
  <si>
    <t>1107</t>
  </si>
  <si>
    <t xml:space="preserve">Nealkoholické nápoje; minerálne </t>
  </si>
  <si>
    <t xml:space="preserve">Soft drinks; mineral waters </t>
  </si>
  <si>
    <t>vody a ostatné fľaškové vody</t>
  </si>
  <si>
    <t>and other bottled waters</t>
  </si>
  <si>
    <t>1200</t>
  </si>
  <si>
    <t>Tabakové výrobky</t>
  </si>
  <si>
    <t>Tobacco products</t>
  </si>
  <si>
    <t>1310</t>
  </si>
  <si>
    <t>Textilná priadza a nite</t>
  </si>
  <si>
    <t>Textile yarn and thread</t>
  </si>
  <si>
    <t>1320</t>
  </si>
  <si>
    <t>Tkané textílie</t>
  </si>
  <si>
    <t>Woven textiles</t>
  </si>
  <si>
    <t>1391</t>
  </si>
  <si>
    <t>Pletené a háčkované textílie</t>
  </si>
  <si>
    <t>Knitted and crocheted fabrics</t>
  </si>
  <si>
    <t>1392</t>
  </si>
  <si>
    <t xml:space="preserve">Hotové textilné výrobky, okrem </t>
  </si>
  <si>
    <t>Made-up textile articles, except apparel</t>
  </si>
  <si>
    <t>odevov</t>
  </si>
  <si>
    <t>1393</t>
  </si>
  <si>
    <t>Koberce a rohože</t>
  </si>
  <si>
    <t>Carpets and rugs</t>
  </si>
  <si>
    <t>1394</t>
  </si>
  <si>
    <t xml:space="preserve">Šnúry, povrazy, motúzy </t>
  </si>
  <si>
    <t>Cordage, rope, twine and netting</t>
  </si>
  <si>
    <t>a sieťoviny</t>
  </si>
  <si>
    <t>1395</t>
  </si>
  <si>
    <t>Netkané textílie a výrobky z netka-</t>
  </si>
  <si>
    <t xml:space="preserve">Non-wovens and articles made </t>
  </si>
  <si>
    <t>ných textílií okrem odevov</t>
  </si>
  <si>
    <t>from non-wovens, except apparel</t>
  </si>
  <si>
    <t>1396</t>
  </si>
  <si>
    <t xml:space="preserve">Ostatné technické </t>
  </si>
  <si>
    <t xml:space="preserve">Other technical and industrial </t>
  </si>
  <si>
    <t>a pracovné textílie</t>
  </si>
  <si>
    <t>textiles</t>
  </si>
  <si>
    <t>1399</t>
  </si>
  <si>
    <t>Ostatné textílie i. n.</t>
  </si>
  <si>
    <t>Other textiles n.e.c.</t>
  </si>
  <si>
    <t>1411</t>
  </si>
  <si>
    <t>Odevy z kože</t>
  </si>
  <si>
    <t>Leather clothes</t>
  </si>
  <si>
    <t>1412</t>
  </si>
  <si>
    <t>Pracovné odevy</t>
  </si>
  <si>
    <t>Workwear</t>
  </si>
  <si>
    <t>1413</t>
  </si>
  <si>
    <t>Ostatné vrchné ošatenie</t>
  </si>
  <si>
    <t>Other outerwear</t>
  </si>
  <si>
    <t>1414</t>
  </si>
  <si>
    <t>Spodná bielizeň</t>
  </si>
  <si>
    <t>Underwear</t>
  </si>
  <si>
    <t>1419</t>
  </si>
  <si>
    <t>Ostatné odevy a odevné doplnky</t>
  </si>
  <si>
    <t xml:space="preserve">Other wearing apparel </t>
  </si>
  <si>
    <t>and accessories</t>
  </si>
  <si>
    <t>1420</t>
  </si>
  <si>
    <t>Výrobky z kožušín</t>
  </si>
  <si>
    <t>Articles of fur</t>
  </si>
  <si>
    <t>1431</t>
  </si>
  <si>
    <t xml:space="preserve">Pletené a háčkované pančuchové </t>
  </si>
  <si>
    <t>Knitted and crocheted hosiery</t>
  </si>
  <si>
    <t>1439</t>
  </si>
  <si>
    <t xml:space="preserve">Ostatné pletené a háčkované </t>
  </si>
  <si>
    <t xml:space="preserve">Other knitted and crocheted </t>
  </si>
  <si>
    <t>odevy</t>
  </si>
  <si>
    <t>apparel</t>
  </si>
  <si>
    <t>1511</t>
  </si>
  <si>
    <t xml:space="preserve">Vyčinené a upravené usne; </t>
  </si>
  <si>
    <t xml:space="preserve">Tanned and dressed leather; </t>
  </si>
  <si>
    <t>upravené a farbené kožušiny</t>
  </si>
  <si>
    <t>dressed and dyed fur</t>
  </si>
  <si>
    <t>1512</t>
  </si>
  <si>
    <t xml:space="preserve">Kufre, kabelky, sedlárske </t>
  </si>
  <si>
    <t xml:space="preserve">Luggage, handbags and the like, </t>
  </si>
  <si>
    <t>a remenárske výrobky</t>
  </si>
  <si>
    <t>saddlery and harness</t>
  </si>
  <si>
    <t>1520</t>
  </si>
  <si>
    <t>Obuv</t>
  </si>
  <si>
    <t>Footwear</t>
  </si>
  <si>
    <t>1610</t>
  </si>
  <si>
    <t>Drevo, rezané a hobľované</t>
  </si>
  <si>
    <t>Wood, sawn and planed</t>
  </si>
  <si>
    <t>1621</t>
  </si>
  <si>
    <t>Dyhy a drevené panely</t>
  </si>
  <si>
    <t>Veneer sheets and wood-based</t>
  </si>
  <si>
    <t xml:space="preserve"> panels</t>
  </si>
  <si>
    <t>1622</t>
  </si>
  <si>
    <t>Zostavené parketové podlahy</t>
  </si>
  <si>
    <t>Assembled parquet floors</t>
  </si>
  <si>
    <t>1623</t>
  </si>
  <si>
    <t xml:space="preserve">Ostatné výrobky stavebného </t>
  </si>
  <si>
    <t>Other builders' carpentry</t>
  </si>
  <si>
    <t>stolárstva a tesárstva</t>
  </si>
  <si>
    <t xml:space="preserve"> and joinery</t>
  </si>
  <si>
    <t>1624</t>
  </si>
  <si>
    <t>Drevené obaly</t>
  </si>
  <si>
    <t>Wooden containers</t>
  </si>
  <si>
    <t>1629</t>
  </si>
  <si>
    <t xml:space="preserve">Ostatné výrobky z dreva; výrobky </t>
  </si>
  <si>
    <t>Other products of wood; articles</t>
  </si>
  <si>
    <t>z korku, slamy, prútia a z plet. mat.</t>
  </si>
  <si>
    <t xml:space="preserve"> of cork, straw and plaiting materials</t>
  </si>
  <si>
    <t>1711</t>
  </si>
  <si>
    <t>Buničina</t>
  </si>
  <si>
    <t>Pulp</t>
  </si>
  <si>
    <t>1712</t>
  </si>
  <si>
    <t>Papier a lepenka</t>
  </si>
  <si>
    <t>Paper and paperboard</t>
  </si>
  <si>
    <t>1721</t>
  </si>
  <si>
    <t xml:space="preserve">Vlnitý papier a lepenka, papierové </t>
  </si>
  <si>
    <t xml:space="preserve">Corrugated paper and paperboard </t>
  </si>
  <si>
    <t>a lepenkové obaly</t>
  </si>
  <si>
    <t>and containers of paper and paperboard</t>
  </si>
  <si>
    <t>1722</t>
  </si>
  <si>
    <t xml:space="preserve">Papier na použitie v domácnosti, </t>
  </si>
  <si>
    <t>Household and sanitary goods</t>
  </si>
  <si>
    <t>hygienické a toaletné potreby</t>
  </si>
  <si>
    <t xml:space="preserve"> and toilet requisites</t>
  </si>
  <si>
    <t>1723</t>
  </si>
  <si>
    <t>Kancelárske potreby z papiera</t>
  </si>
  <si>
    <t>Paper stationery</t>
  </si>
  <si>
    <t>1724</t>
  </si>
  <si>
    <t>Tapety</t>
  </si>
  <si>
    <t>Wallpaper</t>
  </si>
  <si>
    <t>1729</t>
  </si>
  <si>
    <t xml:space="preserve">Ostatné výrobky z papiera </t>
  </si>
  <si>
    <t>Other articles of paper</t>
  </si>
  <si>
    <t>a lepenky</t>
  </si>
  <si>
    <t xml:space="preserve"> and paperboard</t>
  </si>
  <si>
    <t>1813</t>
  </si>
  <si>
    <t>Služby pre tlač a médiá</t>
  </si>
  <si>
    <t>Pre-press and pre-media services</t>
  </si>
  <si>
    <t>1910</t>
  </si>
  <si>
    <t>Produkty koksárenských pecí</t>
  </si>
  <si>
    <t>Coke oven products</t>
  </si>
  <si>
    <t>1920</t>
  </si>
  <si>
    <t>Rafinérske ropné produkty</t>
  </si>
  <si>
    <t>Refined petroleum products</t>
  </si>
  <si>
    <t>Technické plyny</t>
  </si>
  <si>
    <t>Industrial gases</t>
  </si>
  <si>
    <t>Farbivá a pigmenty</t>
  </si>
  <si>
    <t>Dyes and pigments</t>
  </si>
  <si>
    <t xml:space="preserve">Ostatné základné anorganické </t>
  </si>
  <si>
    <t>Other inorganic basic chemicals</t>
  </si>
  <si>
    <t>chemikálie</t>
  </si>
  <si>
    <t xml:space="preserve">Ostatné základné organické </t>
  </si>
  <si>
    <t>Other organic basic chemicals</t>
  </si>
  <si>
    <t>Hnojivá a dusíkaté zlúčeniny</t>
  </si>
  <si>
    <t>Fertilisers and nitrogen</t>
  </si>
  <si>
    <t xml:space="preserve"> compounds</t>
  </si>
  <si>
    <t>Plasty v primárnych formách</t>
  </si>
  <si>
    <t>Plastics in primary forms</t>
  </si>
  <si>
    <t xml:space="preserve">Syntetický kaučuk v primárnych </t>
  </si>
  <si>
    <t>Synthetic rubber in primary forms</t>
  </si>
  <si>
    <t>formách</t>
  </si>
  <si>
    <t>2020</t>
  </si>
  <si>
    <t xml:space="preserve">Pesticídy a ostatné agrochemické </t>
  </si>
  <si>
    <t xml:space="preserve">Pesticides and other </t>
  </si>
  <si>
    <t>produkty</t>
  </si>
  <si>
    <t>agrochemical products</t>
  </si>
  <si>
    <t>2030</t>
  </si>
  <si>
    <t xml:space="preserve">Náterové farby, laky a pod. krycie </t>
  </si>
  <si>
    <t>Paints, varnishes and similar</t>
  </si>
  <si>
    <t>materiály, tlačiaren. farby a tmely</t>
  </si>
  <si>
    <t xml:space="preserve"> coatings, printing ink and mastics</t>
  </si>
  <si>
    <t>2041</t>
  </si>
  <si>
    <t xml:space="preserve">Mydlo a saponáty, čistiace </t>
  </si>
  <si>
    <t>Soap and detergents, cleaning</t>
  </si>
  <si>
    <t>a leštiace prípravky</t>
  </si>
  <si>
    <t xml:space="preserve"> and polishing preparations</t>
  </si>
  <si>
    <t>2042</t>
  </si>
  <si>
    <t>Voňavky a toaletné prípravky</t>
  </si>
  <si>
    <t>Perfumes and toilet preparations</t>
  </si>
  <si>
    <t>2051</t>
  </si>
  <si>
    <t>Výbušniny</t>
  </si>
  <si>
    <t>Explosives</t>
  </si>
  <si>
    <t>2052</t>
  </si>
  <si>
    <t>Gleje</t>
  </si>
  <si>
    <t>Glues</t>
  </si>
  <si>
    <t>2053</t>
  </si>
  <si>
    <t>Éterické oleje</t>
  </si>
  <si>
    <t>Essential oils</t>
  </si>
  <si>
    <t>2059</t>
  </si>
  <si>
    <t>Ostatné chemické výrobky i. n.</t>
  </si>
  <si>
    <t>Other chemical products n.e.c.</t>
  </si>
  <si>
    <t>2060</t>
  </si>
  <si>
    <t>Chemické vlákna</t>
  </si>
  <si>
    <t>Man-made fibres</t>
  </si>
  <si>
    <t>2110</t>
  </si>
  <si>
    <t>Základné farmaceutické výrobky</t>
  </si>
  <si>
    <t>Basic pharmaceutical products</t>
  </si>
  <si>
    <t>2120</t>
  </si>
  <si>
    <t>Farmaceutické prípravky</t>
  </si>
  <si>
    <t>Pharmaceutical preparations</t>
  </si>
  <si>
    <t>2211</t>
  </si>
  <si>
    <t xml:space="preserve">Pneumatiky a duše z kaučuku; </t>
  </si>
  <si>
    <t xml:space="preserve">Rubber tyres and tubes; retreading </t>
  </si>
  <si>
    <t>protektorovanie a opr. pneumatík</t>
  </si>
  <si>
    <t>and rebuilding of rubber tyres</t>
  </si>
  <si>
    <t>2219</t>
  </si>
  <si>
    <t>Ostatné výrobky z kaučuku</t>
  </si>
  <si>
    <t>Other rubber products</t>
  </si>
  <si>
    <t>2221</t>
  </si>
  <si>
    <t xml:space="preserve">Dosky, fólie, hadice a profily </t>
  </si>
  <si>
    <t xml:space="preserve">Plastic plates, sheets, tubes </t>
  </si>
  <si>
    <t>z plastov</t>
  </si>
  <si>
    <t>and profiles</t>
  </si>
  <si>
    <t>2222</t>
  </si>
  <si>
    <t>Obaly z plastov</t>
  </si>
  <si>
    <t>Plastic packing goods</t>
  </si>
  <si>
    <t>2223</t>
  </si>
  <si>
    <t>Stavebné výrobky z plastov</t>
  </si>
  <si>
    <t>Builders ware of plastic</t>
  </si>
  <si>
    <t>2229</t>
  </si>
  <si>
    <t>Ostatné výrobky z plastov</t>
  </si>
  <si>
    <t>Other plastic products</t>
  </si>
  <si>
    <t>2311</t>
  </si>
  <si>
    <t>Ploché sklo</t>
  </si>
  <si>
    <t>Flat glass</t>
  </si>
  <si>
    <t>2312</t>
  </si>
  <si>
    <t xml:space="preserve">Tvarované a opracované ploché </t>
  </si>
  <si>
    <t>Shaped and processed flat glass</t>
  </si>
  <si>
    <t>sklo</t>
  </si>
  <si>
    <t>2313</t>
  </si>
  <si>
    <t>Duté sklo</t>
  </si>
  <si>
    <t>Hollow glass</t>
  </si>
  <si>
    <t>2314</t>
  </si>
  <si>
    <t>Sklenené vlákna</t>
  </si>
  <si>
    <t>Glass fibres</t>
  </si>
  <si>
    <t>2319</t>
  </si>
  <si>
    <t>Ostatné opracované sklo, vrátane</t>
  </si>
  <si>
    <t>Other processed glass, including</t>
  </si>
  <si>
    <t xml:space="preserve"> technického skla</t>
  </si>
  <si>
    <t xml:space="preserve"> technical glassware</t>
  </si>
  <si>
    <t>2320</t>
  </si>
  <si>
    <t>Žiaruvzdorné výrobky</t>
  </si>
  <si>
    <t>Refractory products</t>
  </si>
  <si>
    <t>2331</t>
  </si>
  <si>
    <t>Keramické obkladačky a dlaždice</t>
  </si>
  <si>
    <t>Ceramic tiles and flags</t>
  </si>
  <si>
    <t xml:space="preserve">17,4x  </t>
  </si>
  <si>
    <t>2332</t>
  </si>
  <si>
    <t xml:space="preserve">Tehly, obkladačky a stavebniny </t>
  </si>
  <si>
    <t>Bricks, tiles and construction</t>
  </si>
  <si>
    <t>z pálenej hliny</t>
  </si>
  <si>
    <t xml:space="preserve"> products, in baked clay</t>
  </si>
  <si>
    <t>2341</t>
  </si>
  <si>
    <t xml:space="preserve">Keramické výrobky pre </t>
  </si>
  <si>
    <t xml:space="preserve">Ceramic household and </t>
  </si>
  <si>
    <t>domácnosť a ozdobné predmety</t>
  </si>
  <si>
    <t>ornamental articles</t>
  </si>
  <si>
    <t>2342</t>
  </si>
  <si>
    <t xml:space="preserve">Keramické výrobky na sanitárne </t>
  </si>
  <si>
    <t>Ceramic sanitary fixtures</t>
  </si>
  <si>
    <t>účely</t>
  </si>
  <si>
    <t>2343</t>
  </si>
  <si>
    <t xml:space="preserve">Izolátory a izolačné zariadenia </t>
  </si>
  <si>
    <t>Ceramic insulators and insulating</t>
  </si>
  <si>
    <t>z keramiky</t>
  </si>
  <si>
    <t xml:space="preserve"> fittings</t>
  </si>
  <si>
    <t>2344</t>
  </si>
  <si>
    <t xml:space="preserve">Ostatné keramické výrobky </t>
  </si>
  <si>
    <t>Other technical ceramic products</t>
  </si>
  <si>
    <t>na technické účely</t>
  </si>
  <si>
    <t>2349</t>
  </si>
  <si>
    <t>Ostatné keramické výrobky</t>
  </si>
  <si>
    <t>Other ceramic products</t>
  </si>
  <si>
    <t>2351</t>
  </si>
  <si>
    <t>Cement</t>
  </si>
  <si>
    <t>2352</t>
  </si>
  <si>
    <t>Vápno a sadra</t>
  </si>
  <si>
    <t>Lime and plaster</t>
  </si>
  <si>
    <t>2361</t>
  </si>
  <si>
    <t xml:space="preserve">Výrobky z betónu na stavebné </t>
  </si>
  <si>
    <t>Concrete products for</t>
  </si>
  <si>
    <t xml:space="preserve"> construction purposes</t>
  </si>
  <si>
    <t>2362</t>
  </si>
  <si>
    <t xml:space="preserve">Výrobky zo sadry na stavebné </t>
  </si>
  <si>
    <t>Plaster products for construction</t>
  </si>
  <si>
    <t xml:space="preserve"> purposes</t>
  </si>
  <si>
    <t>2363</t>
  </si>
  <si>
    <t>Transportný betón</t>
  </si>
  <si>
    <t>Ready-mixed concrete</t>
  </si>
  <si>
    <t>2364</t>
  </si>
  <si>
    <t>Malty</t>
  </si>
  <si>
    <t>Mortars</t>
  </si>
  <si>
    <t>2365</t>
  </si>
  <si>
    <t>Cementové vlákna</t>
  </si>
  <si>
    <t>Fibre cement</t>
  </si>
  <si>
    <t>2369</t>
  </si>
  <si>
    <t xml:space="preserve">Ostatné výrobky z betónu, </t>
  </si>
  <si>
    <t xml:space="preserve">Other articles of concrete, </t>
  </si>
  <si>
    <t>sadry a cementu</t>
  </si>
  <si>
    <t>plaster and cement</t>
  </si>
  <si>
    <t>2370</t>
  </si>
  <si>
    <t xml:space="preserve">Rezané, tvarované a opracované </t>
  </si>
  <si>
    <t>Cut, shaped and finished stone</t>
  </si>
  <si>
    <t>kamene</t>
  </si>
  <si>
    <t>2391</t>
  </si>
  <si>
    <t>Brúsne výrobky</t>
  </si>
  <si>
    <t>Abrasive products</t>
  </si>
  <si>
    <t>2399</t>
  </si>
  <si>
    <t xml:space="preserve">Ostatné nekovové minerálne </t>
  </si>
  <si>
    <t xml:space="preserve">Other non-metallic </t>
  </si>
  <si>
    <t>výrobky i. n.</t>
  </si>
  <si>
    <t>mineral products n.e.c.</t>
  </si>
  <si>
    <t>2410</t>
  </si>
  <si>
    <t>Železo, oceľ a ferozliatiny</t>
  </si>
  <si>
    <t xml:space="preserve">Basic iron and steel </t>
  </si>
  <si>
    <t>and ferro-alloys</t>
  </si>
  <si>
    <t>2420</t>
  </si>
  <si>
    <t xml:space="preserve">Rúry, rúrky, duté profily </t>
  </si>
  <si>
    <t xml:space="preserve">Tubes, pipes, hollow profiles </t>
  </si>
  <si>
    <t>a príslušenstvo k nim, z ocele</t>
  </si>
  <si>
    <t>and related fittings, of steel</t>
  </si>
  <si>
    <t>2431</t>
  </si>
  <si>
    <t>Tyče ťahané za studena</t>
  </si>
  <si>
    <t>Cold drawn bars</t>
  </si>
  <si>
    <t>2432</t>
  </si>
  <si>
    <t>Úzke pásy valcované za studena</t>
  </si>
  <si>
    <t>Cold rolled narrow strip</t>
  </si>
  <si>
    <t>2433</t>
  </si>
  <si>
    <t xml:space="preserve">Výrobky tvarované alebo </t>
  </si>
  <si>
    <t>Cold formed or folded products</t>
  </si>
  <si>
    <t>ohýbané za studena</t>
  </si>
  <si>
    <t>2434</t>
  </si>
  <si>
    <t>Drôty ťahané za studena</t>
  </si>
  <si>
    <t>Cold drawn wire</t>
  </si>
  <si>
    <t>2441</t>
  </si>
  <si>
    <t>Drahé kovy</t>
  </si>
  <si>
    <t>Precious metals</t>
  </si>
  <si>
    <t>2442</t>
  </si>
  <si>
    <t>Hliník</t>
  </si>
  <si>
    <t>Aluminium</t>
  </si>
  <si>
    <t>2443</t>
  </si>
  <si>
    <t>Olovo, zinok a cín</t>
  </si>
  <si>
    <t>Lead, zinc and tin</t>
  </si>
  <si>
    <t>2444</t>
  </si>
  <si>
    <t>Meď</t>
  </si>
  <si>
    <t>Copper</t>
  </si>
  <si>
    <t>2445</t>
  </si>
  <si>
    <t>Ostatné neželezné kovy</t>
  </si>
  <si>
    <t>Other non-ferrous metal</t>
  </si>
  <si>
    <t>2446</t>
  </si>
  <si>
    <t>Spracované jadrové palivo</t>
  </si>
  <si>
    <t>Processed nuclear fuel</t>
  </si>
  <si>
    <t>2451</t>
  </si>
  <si>
    <t>Služby súvisiace s liatím železa</t>
  </si>
  <si>
    <t>Casting services of iron</t>
  </si>
  <si>
    <t>2452</t>
  </si>
  <si>
    <t>Služby súvisiace s liatím ocele</t>
  </si>
  <si>
    <t>Casting services of steel</t>
  </si>
  <si>
    <t>2511</t>
  </si>
  <si>
    <t xml:space="preserve">Kovové konštrukcie a časti </t>
  </si>
  <si>
    <t>Metal structures and parts</t>
  </si>
  <si>
    <t>konštrukcií</t>
  </si>
  <si>
    <t xml:space="preserve"> of structures</t>
  </si>
  <si>
    <t>2512</t>
  </si>
  <si>
    <t>Dvere a okná z kovu</t>
  </si>
  <si>
    <t>Doors and windows of metal</t>
  </si>
  <si>
    <t>2521</t>
  </si>
  <si>
    <t xml:space="preserve">Radiátory a kotly ústredného </t>
  </si>
  <si>
    <t>Central heating radiators</t>
  </si>
  <si>
    <t>kúrenia</t>
  </si>
  <si>
    <t xml:space="preserve"> and boilers</t>
  </si>
  <si>
    <t>2529</t>
  </si>
  <si>
    <t xml:space="preserve">Ostatné nádrže, zásobníky </t>
  </si>
  <si>
    <t>Other tanks, reservoirs and</t>
  </si>
  <si>
    <t>a kontajnery z kovov</t>
  </si>
  <si>
    <t xml:space="preserve"> containers of metal</t>
  </si>
  <si>
    <t>2530</t>
  </si>
  <si>
    <t xml:space="preserve">Parné kotly, okrem kotlov </t>
  </si>
  <si>
    <t>Steam generators, except central</t>
  </si>
  <si>
    <t>na centrálny ohrev teplej vody</t>
  </si>
  <si>
    <t xml:space="preserve"> heating hot water boilers</t>
  </si>
  <si>
    <t>2540</t>
  </si>
  <si>
    <t>Zbrane a munícia</t>
  </si>
  <si>
    <t>Weapons and ammunition</t>
  </si>
  <si>
    <t>2571</t>
  </si>
  <si>
    <t>Nožiarske výrobky</t>
  </si>
  <si>
    <t>Cutlery</t>
  </si>
  <si>
    <t>2572</t>
  </si>
  <si>
    <t>Zámky a kovanie</t>
  </si>
  <si>
    <t>Locks and hinges</t>
  </si>
  <si>
    <t>2573</t>
  </si>
  <si>
    <t>Nástroje</t>
  </si>
  <si>
    <t>Tools</t>
  </si>
  <si>
    <t>2591</t>
  </si>
  <si>
    <t xml:space="preserve">Oceľové sudy a podobné </t>
  </si>
  <si>
    <t>Steel drums and similar containers</t>
  </si>
  <si>
    <t>nádoby</t>
  </si>
  <si>
    <t>2592</t>
  </si>
  <si>
    <t>Nádoby z ľahkých kovov</t>
  </si>
  <si>
    <t>Light metal packaging</t>
  </si>
  <si>
    <t>2593</t>
  </si>
  <si>
    <t>Drôtené výrobky, reťaze a pružiny</t>
  </si>
  <si>
    <t>Wire products, chain and springs</t>
  </si>
  <si>
    <t>2594</t>
  </si>
  <si>
    <t xml:space="preserve">Upevňovacie prvky, strojové </t>
  </si>
  <si>
    <t>Fasteners and screw machine</t>
  </si>
  <si>
    <t>výrobky so závitmi</t>
  </si>
  <si>
    <t xml:space="preserve"> products</t>
  </si>
  <si>
    <t>2599</t>
  </si>
  <si>
    <t xml:space="preserve">Ostatné hotové kovové </t>
  </si>
  <si>
    <t>Other fabricated metal</t>
  </si>
  <si>
    <t xml:space="preserve"> products n.e.c.</t>
  </si>
  <si>
    <t>2611</t>
  </si>
  <si>
    <t>Elektronické komponenty</t>
  </si>
  <si>
    <t>Electronic components</t>
  </si>
  <si>
    <t>2612</t>
  </si>
  <si>
    <t>Montované elektronické dosky</t>
  </si>
  <si>
    <t>Loaded electronic boards</t>
  </si>
  <si>
    <t>2620</t>
  </si>
  <si>
    <t>Počítače a periférne zariadenia</t>
  </si>
  <si>
    <t xml:space="preserve">Computers and peripheral </t>
  </si>
  <si>
    <t>2630</t>
  </si>
  <si>
    <t>Komunikačné zariadenia</t>
  </si>
  <si>
    <t>Communication equipment</t>
  </si>
  <si>
    <t>2640</t>
  </si>
  <si>
    <t>Spotrebná elektronika</t>
  </si>
  <si>
    <t>Consumer electronics</t>
  </si>
  <si>
    <t>2651</t>
  </si>
  <si>
    <t xml:space="preserve">Meracie, testovacie a navigačné </t>
  </si>
  <si>
    <t xml:space="preserve">Measuring, testing and </t>
  </si>
  <si>
    <t>zariadenia</t>
  </si>
  <si>
    <t>navigating equipment</t>
  </si>
  <si>
    <t>2652</t>
  </si>
  <si>
    <t>Hodiny a hodinky</t>
  </si>
  <si>
    <t>Watches and clocks</t>
  </si>
  <si>
    <t>2660</t>
  </si>
  <si>
    <t>Prístroje na ožarovanie, elektro-</t>
  </si>
  <si>
    <t>Irradiation, electromedical and</t>
  </si>
  <si>
    <t>medic. a elektroterapeut. prístroje</t>
  </si>
  <si>
    <t>electrotherapeutic equipment</t>
  </si>
  <si>
    <t>2670</t>
  </si>
  <si>
    <t xml:space="preserve">Optické a fotografické prístroje </t>
  </si>
  <si>
    <t xml:space="preserve">Optical instruments and </t>
  </si>
  <si>
    <t>a zariadenia</t>
  </si>
  <si>
    <t>photographic equipment</t>
  </si>
  <si>
    <t>2680</t>
  </si>
  <si>
    <t>Magnetické a optické médiá</t>
  </si>
  <si>
    <t>Magnetic and optical media</t>
  </si>
  <si>
    <t>2711</t>
  </si>
  <si>
    <t xml:space="preserve">Elektrické motory, generátory </t>
  </si>
  <si>
    <t xml:space="preserve">Electric motors, generators </t>
  </si>
  <si>
    <t>a transformátory</t>
  </si>
  <si>
    <t>and transformers</t>
  </si>
  <si>
    <t>2712</t>
  </si>
  <si>
    <t xml:space="preserve">Elektrické rozvodné a ovládacie </t>
  </si>
  <si>
    <t xml:space="preserve">Electricity distribution </t>
  </si>
  <si>
    <t>and control apparatus</t>
  </si>
  <si>
    <t>2720</t>
  </si>
  <si>
    <t>Batérie a akumulátory</t>
  </si>
  <si>
    <t>Batteries and accumulators</t>
  </si>
  <si>
    <t>2731</t>
  </si>
  <si>
    <t>Káble z optických vlákien</t>
  </si>
  <si>
    <t>Fibre optic cables</t>
  </si>
  <si>
    <t>2732</t>
  </si>
  <si>
    <t xml:space="preserve">Ostatné elektronické a elektrické </t>
  </si>
  <si>
    <t xml:space="preserve">Other electronic and electric </t>
  </si>
  <si>
    <t>drôty a káble</t>
  </si>
  <si>
    <t>wires and cables</t>
  </si>
  <si>
    <t>2733</t>
  </si>
  <si>
    <t>Elektroinštalačné zariadenia</t>
  </si>
  <si>
    <t>Wiring devices</t>
  </si>
  <si>
    <t>2740</t>
  </si>
  <si>
    <t>Elektrické svietidlá</t>
  </si>
  <si>
    <t>Electric lighting equipment</t>
  </si>
  <si>
    <t>2751</t>
  </si>
  <si>
    <t>Elektrické prístroje pre domácnosť</t>
  </si>
  <si>
    <t>Electric domestic appliances</t>
  </si>
  <si>
    <t>2752</t>
  </si>
  <si>
    <t xml:space="preserve">Neelektrické prístroje </t>
  </si>
  <si>
    <t>Non-electric domestic appliances</t>
  </si>
  <si>
    <t>pre domácnosť</t>
  </si>
  <si>
    <t>2790</t>
  </si>
  <si>
    <t>Ostatné elektrické zariadenia</t>
  </si>
  <si>
    <t>Other electrical equipment</t>
  </si>
  <si>
    <t>2811</t>
  </si>
  <si>
    <t xml:space="preserve">Motory a turbíny, okrem motorov </t>
  </si>
  <si>
    <t>Engines and turbines, except</t>
  </si>
  <si>
    <t>do lietadiel, mot. vozidiel a motoc.</t>
  </si>
  <si>
    <t>aircraft, vehicle and cycle engin.</t>
  </si>
  <si>
    <t>2812</t>
  </si>
  <si>
    <t xml:space="preserve">Hydraulické a pneumatické </t>
  </si>
  <si>
    <t>Fluid power equipment</t>
  </si>
  <si>
    <t>2813</t>
  </si>
  <si>
    <t>Ostatné čerpadlá a kompresory</t>
  </si>
  <si>
    <t>Other pumps and compressors</t>
  </si>
  <si>
    <t>2814</t>
  </si>
  <si>
    <t>Ostatné kohútiky a ventily</t>
  </si>
  <si>
    <t>Other taps and valves</t>
  </si>
  <si>
    <t>2815</t>
  </si>
  <si>
    <t xml:space="preserve">Ložiská, ozubené kolesá, </t>
  </si>
  <si>
    <t>Bearings, gears, gearing</t>
  </si>
  <si>
    <t>prevodové a ovládacie prvky</t>
  </si>
  <si>
    <t>and driving elements</t>
  </si>
  <si>
    <t>2821</t>
  </si>
  <si>
    <t>Pece a horáky</t>
  </si>
  <si>
    <t xml:space="preserve">Ovens, furnaces and furnace </t>
  </si>
  <si>
    <t>burners</t>
  </si>
  <si>
    <t>2822</t>
  </si>
  <si>
    <t xml:space="preserve">Zdvíhacie a manipulačné </t>
  </si>
  <si>
    <t>Lifting and handling equipment</t>
  </si>
  <si>
    <t>2823</t>
  </si>
  <si>
    <t xml:space="preserve">Kancelárske stroje a zariadenia </t>
  </si>
  <si>
    <t xml:space="preserve">Office machinery and equipment </t>
  </si>
  <si>
    <t>(okrem počítačov a perif. zar.)</t>
  </si>
  <si>
    <t>(except computers and peripheral eq.)</t>
  </si>
  <si>
    <t>2824</t>
  </si>
  <si>
    <t>Ručné nástroje</t>
  </si>
  <si>
    <t>Power-driven hand tools</t>
  </si>
  <si>
    <t>2825</t>
  </si>
  <si>
    <t xml:space="preserve">Chladiace a vetracie zariadenia, </t>
  </si>
  <si>
    <t xml:space="preserve">Non-domestic cooling and </t>
  </si>
  <si>
    <t>okrem zariadení pre domácnosť</t>
  </si>
  <si>
    <t>ventilation equipment</t>
  </si>
  <si>
    <t>2829</t>
  </si>
  <si>
    <t xml:space="preserve">Ostatné stroje a zariadenia </t>
  </si>
  <si>
    <t xml:space="preserve">Other general-purpose </t>
  </si>
  <si>
    <t>na všeobecné účely i. n.</t>
  </si>
  <si>
    <t>machinery n.e.c.</t>
  </si>
  <si>
    <t>2830</t>
  </si>
  <si>
    <t xml:space="preserve">Stroje pre poľnohospodárstvo </t>
  </si>
  <si>
    <t xml:space="preserve">Agricultural and forestry </t>
  </si>
  <si>
    <t>a lesníctvo</t>
  </si>
  <si>
    <t>machinery</t>
  </si>
  <si>
    <t>2841</t>
  </si>
  <si>
    <t>Stroje na tvarovanie kovov</t>
  </si>
  <si>
    <t>Metal forming machinery</t>
  </si>
  <si>
    <t>2849</t>
  </si>
  <si>
    <t>Ostatné obrábacie stroje</t>
  </si>
  <si>
    <t>Other machine tools</t>
  </si>
  <si>
    <t>2891</t>
  </si>
  <si>
    <t>Stroje pre metalurgiu</t>
  </si>
  <si>
    <t>Machinery for metallurgy</t>
  </si>
  <si>
    <t>2892</t>
  </si>
  <si>
    <t xml:space="preserve">Stroje pre hlbinnú a povrchovú </t>
  </si>
  <si>
    <t xml:space="preserve">Machinery for mining, quarrying </t>
  </si>
  <si>
    <t>ťažbu a pre stavebníctvo</t>
  </si>
  <si>
    <t>and construction</t>
  </si>
  <si>
    <t>2893</t>
  </si>
  <si>
    <t xml:space="preserve">Stroje na výrobu potravín, </t>
  </si>
  <si>
    <t xml:space="preserve">Machinery for food, beverage </t>
  </si>
  <si>
    <t>nápojov a na spracovanie tabaku</t>
  </si>
  <si>
    <t>and tobacco processing</t>
  </si>
  <si>
    <t>2894</t>
  </si>
  <si>
    <t xml:space="preserve">Stroje pre textilný, odevný </t>
  </si>
  <si>
    <t xml:space="preserve">Machinery for textile, apparel </t>
  </si>
  <si>
    <t>a kožiarsky priemysel</t>
  </si>
  <si>
    <t>and leather production</t>
  </si>
  <si>
    <t>2895</t>
  </si>
  <si>
    <t xml:space="preserve">Stroje a prístroje na výrobu </t>
  </si>
  <si>
    <t xml:space="preserve">Machinery for paper and </t>
  </si>
  <si>
    <t>papiera a lepenky</t>
  </si>
  <si>
    <t>paperboard production</t>
  </si>
  <si>
    <t>2896</t>
  </si>
  <si>
    <t>Stroje na výrobu plastov a kaučuku</t>
  </si>
  <si>
    <t>Plastics and rubber machinery</t>
  </si>
  <si>
    <t>2899</t>
  </si>
  <si>
    <t xml:space="preserve">Ostatné stroje a prístroje </t>
  </si>
  <si>
    <t xml:space="preserve">Other special-purpose </t>
  </si>
  <si>
    <t>na špeciálne účely i. n.</t>
  </si>
  <si>
    <t>2910</t>
  </si>
  <si>
    <t>Motorové vozidlá</t>
  </si>
  <si>
    <t>Motor vehicles</t>
  </si>
  <si>
    <t>2920</t>
  </si>
  <si>
    <t xml:space="preserve">Karosérie motorových vozidiel; </t>
  </si>
  <si>
    <t xml:space="preserve">Bodies (coachwork) for motor </t>
  </si>
  <si>
    <t>prívesy a návesy</t>
  </si>
  <si>
    <t>vehicles; trailers and semi-trailers</t>
  </si>
  <si>
    <t>2931</t>
  </si>
  <si>
    <t xml:space="preserve">Elektrické a elektronické prístroje </t>
  </si>
  <si>
    <t xml:space="preserve">Electrical and electronic </t>
  </si>
  <si>
    <t>do motorových vozidiel</t>
  </si>
  <si>
    <t>equipment for motor vehicles</t>
  </si>
  <si>
    <t>2932</t>
  </si>
  <si>
    <t>Ostatné časti, súčasti a príslu-</t>
  </si>
  <si>
    <t xml:space="preserve">Other parts and accessories </t>
  </si>
  <si>
    <t>šenstvo motorových vozidiel</t>
  </si>
  <si>
    <t>for motor vehicles</t>
  </si>
  <si>
    <t>3011</t>
  </si>
  <si>
    <t>Lode a plávajúce konštrukcie</t>
  </si>
  <si>
    <t>Ships and floating structures</t>
  </si>
  <si>
    <t>3012</t>
  </si>
  <si>
    <t>Rekreačné a športové člny</t>
  </si>
  <si>
    <t>Pleasure and sporting boats</t>
  </si>
  <si>
    <t>3020</t>
  </si>
  <si>
    <t xml:space="preserve">Železničné lokomotívy </t>
  </si>
  <si>
    <t xml:space="preserve">Railway locomotives </t>
  </si>
  <si>
    <t>a koľajové vozidlá</t>
  </si>
  <si>
    <t>and rolling stock</t>
  </si>
  <si>
    <t>3030</t>
  </si>
  <si>
    <t xml:space="preserve">Lietadlá a kozmické lode </t>
  </si>
  <si>
    <t xml:space="preserve">Air and spacecraft </t>
  </si>
  <si>
    <t>a súvisiace zariadenia</t>
  </si>
  <si>
    <t>and related machinery</t>
  </si>
  <si>
    <t>3040</t>
  </si>
  <si>
    <t>Vojenské bojové vozidlá</t>
  </si>
  <si>
    <t>Military fighting vehicles</t>
  </si>
  <si>
    <t>3091</t>
  </si>
  <si>
    <t>Motocykle</t>
  </si>
  <si>
    <t>Motorcycles</t>
  </si>
  <si>
    <t>3092</t>
  </si>
  <si>
    <t>Bicykle a vozíky pre invalidov</t>
  </si>
  <si>
    <t>Bicycles and invalid carriages</t>
  </si>
  <si>
    <t>3099</t>
  </si>
  <si>
    <t>Ostatné dopravné zariadenia i. n.</t>
  </si>
  <si>
    <t>Other transport equipment n.e.c.</t>
  </si>
  <si>
    <t>3100</t>
  </si>
  <si>
    <t xml:space="preserve">Sedadlá a ich časti a súčasti; </t>
  </si>
  <si>
    <t xml:space="preserve">Seats and parts thereof; </t>
  </si>
  <si>
    <t>časti a súčasti nábytku</t>
  </si>
  <si>
    <t>parts of furniture</t>
  </si>
  <si>
    <t>3101</t>
  </si>
  <si>
    <t xml:space="preserve">Kancelársky nábytok a nábytok </t>
  </si>
  <si>
    <t>Office and shop furniture</t>
  </si>
  <si>
    <t>do obchodov</t>
  </si>
  <si>
    <t>3102</t>
  </si>
  <si>
    <t>Kuchynský nábytok</t>
  </si>
  <si>
    <t>Kitchen furniture</t>
  </si>
  <si>
    <t>3103</t>
  </si>
  <si>
    <t>Matrace</t>
  </si>
  <si>
    <t>Mattresses</t>
  </si>
  <si>
    <t>3109</t>
  </si>
  <si>
    <t>Ostatný nábytok</t>
  </si>
  <si>
    <t>Other furniture</t>
  </si>
  <si>
    <t>3211</t>
  </si>
  <si>
    <t>Mince</t>
  </si>
  <si>
    <t>Coins</t>
  </si>
  <si>
    <t>3212</t>
  </si>
  <si>
    <t>Šperky a podobné výrobky</t>
  </si>
  <si>
    <t>Jewellery and related articles</t>
  </si>
  <si>
    <t>3213</t>
  </si>
  <si>
    <t>Bižutéria a podobné výrobky</t>
  </si>
  <si>
    <t xml:space="preserve">Imitation jewellery </t>
  </si>
  <si>
    <t>and related articles</t>
  </si>
  <si>
    <t>3220</t>
  </si>
  <si>
    <t>Hudobné nástroje</t>
  </si>
  <si>
    <t>Musical instruments</t>
  </si>
  <si>
    <t>3230</t>
  </si>
  <si>
    <t>Športové výrobky</t>
  </si>
  <si>
    <t>Sports goods</t>
  </si>
  <si>
    <t>3240</t>
  </si>
  <si>
    <t>Hry a hračky</t>
  </si>
  <si>
    <t>Games and toys</t>
  </si>
  <si>
    <t>3250</t>
  </si>
  <si>
    <t xml:space="preserve">Lekárske a stomatologické </t>
  </si>
  <si>
    <t>Medical and dental instruments</t>
  </si>
  <si>
    <t>nástroje a potreby</t>
  </si>
  <si>
    <t xml:space="preserve"> and supplies</t>
  </si>
  <si>
    <t>3291</t>
  </si>
  <si>
    <t>Metly a kefy</t>
  </si>
  <si>
    <t>Brooms and brushes</t>
  </si>
  <si>
    <t>3299</t>
  </si>
  <si>
    <t>Ostatné výrobky i. n.</t>
  </si>
  <si>
    <t>Other manufactured goods n.e.c.</t>
  </si>
  <si>
    <t>3511</t>
  </si>
  <si>
    <t>Elektrická energia</t>
  </si>
  <si>
    <t>Electricity</t>
  </si>
  <si>
    <t>3521</t>
  </si>
  <si>
    <t>Priemyselný plyn</t>
  </si>
  <si>
    <t>Manufactured gas</t>
  </si>
  <si>
    <t>3700</t>
  </si>
  <si>
    <t>Služby súvisiace s odpadovými</t>
  </si>
  <si>
    <t xml:space="preserve">Sewerage services; </t>
  </si>
  <si>
    <t>vodami; kanalizačné kaly</t>
  </si>
  <si>
    <t>sewage sludge</t>
  </si>
  <si>
    <t>3811</t>
  </si>
  <si>
    <t xml:space="preserve">Odpad iný ako nebezpečný; zber </t>
  </si>
  <si>
    <t xml:space="preserve">Non-hazardous waste; collection </t>
  </si>
  <si>
    <t xml:space="preserve">iného ako nebezpečného odpadu </t>
  </si>
  <si>
    <t>services of non-hazardous was.</t>
  </si>
  <si>
    <t>3812</t>
  </si>
  <si>
    <t xml:space="preserve">Nebezpečný odpad; </t>
  </si>
  <si>
    <t xml:space="preserve">Hazardous waste; collection </t>
  </si>
  <si>
    <t>zber nebezpečného odpadu</t>
  </si>
  <si>
    <t>services of hazardous waste</t>
  </si>
  <si>
    <t>3821</t>
  </si>
  <si>
    <t xml:space="preserve">Spracúvanie a likvidácia iného ako </t>
  </si>
  <si>
    <t xml:space="preserve">Treatment and disposal services </t>
  </si>
  <si>
    <t>nebezpečného odpadu</t>
  </si>
  <si>
    <t>of non-hazardous waste</t>
  </si>
  <si>
    <t>3832</t>
  </si>
  <si>
    <t xml:space="preserve">Recyklácia triedených materiálov; </t>
  </si>
  <si>
    <t xml:space="preserve">Sorted materials recovery </t>
  </si>
  <si>
    <t>druhotné suroviny</t>
  </si>
  <si>
    <t>services; secondary raw mat.</t>
  </si>
  <si>
    <t>5811</t>
  </si>
  <si>
    <t>Vydávanie kníh</t>
  </si>
  <si>
    <t>Book publishing services</t>
  </si>
  <si>
    <t>5813</t>
  </si>
  <si>
    <t>Vydávanie novín</t>
  </si>
  <si>
    <t>Publishing services</t>
  </si>
  <si>
    <t xml:space="preserve"> of newspapers</t>
  </si>
  <si>
    <t>5814</t>
  </si>
  <si>
    <t>Vydávanie periodík a časopisov</t>
  </si>
  <si>
    <t xml:space="preserve">Publishing services </t>
  </si>
  <si>
    <t>of journals and periodicals</t>
  </si>
  <si>
    <t>5819</t>
  </si>
  <si>
    <t>Ostatné vydavateľské služby</t>
  </si>
  <si>
    <t>Other publishing services</t>
  </si>
  <si>
    <t>5829</t>
  </si>
  <si>
    <t xml:space="preserve">Ostatné služby vydávania </t>
  </si>
  <si>
    <t xml:space="preserve">Other software </t>
  </si>
  <si>
    <t>softvéru</t>
  </si>
  <si>
    <t>publishing services</t>
  </si>
  <si>
    <t>5911</t>
  </si>
  <si>
    <t xml:space="preserve">Tvorba filmov, videozáznamov </t>
  </si>
  <si>
    <t>Motion picture, video and telev.</t>
  </si>
  <si>
    <t>a televíznych programov</t>
  </si>
  <si>
    <t>programme production services</t>
  </si>
  <si>
    <t>5920</t>
  </si>
  <si>
    <t xml:space="preserve">Príprava a zverejňovanie </t>
  </si>
  <si>
    <t xml:space="preserve">Sound recording and music </t>
  </si>
  <si>
    <t>zvukových nahrávok</t>
  </si>
  <si>
    <t>7111</t>
  </si>
  <si>
    <t>Architektonické služby</t>
  </si>
  <si>
    <t>Architectural services</t>
  </si>
  <si>
    <t>7420</t>
  </si>
  <si>
    <t>Fotografické služby</t>
  </si>
  <si>
    <t>Photographic services</t>
  </si>
  <si>
    <t>9003</t>
  </si>
  <si>
    <t>Umelecké diela</t>
  </si>
  <si>
    <t>Artistic creation</t>
  </si>
  <si>
    <t>9102</t>
  </si>
  <si>
    <t>Služby múzeí</t>
  </si>
  <si>
    <t>Museum services</t>
  </si>
  <si>
    <t>9602</t>
  </si>
  <si>
    <t>Kadernícke a kozmetické služby</t>
  </si>
  <si>
    <t xml:space="preserve">Hairdressing and other beauty </t>
  </si>
  <si>
    <t>treatment services</t>
  </si>
  <si>
    <t xml:space="preserve">Not specified </t>
  </si>
  <si>
    <t>Celkový dovoz a celkový vývoz podľa mesiacov roka 2019 a 2020</t>
  </si>
  <si>
    <t>Total Import and Total Export by Months for the Year 2019 and 2020</t>
  </si>
  <si>
    <t>Mesiac</t>
  </si>
  <si>
    <t>Celkový dovoz / Total Import</t>
  </si>
  <si>
    <t>Celkový vývoz / Total Export</t>
  </si>
  <si>
    <t>Month</t>
  </si>
  <si>
    <t>Január</t>
  </si>
  <si>
    <t>January</t>
  </si>
  <si>
    <t>Február</t>
  </si>
  <si>
    <t>February</t>
  </si>
  <si>
    <t>Marec</t>
  </si>
  <si>
    <t>March</t>
  </si>
  <si>
    <t>Apríl</t>
  </si>
  <si>
    <t>April</t>
  </si>
  <si>
    <t>Máj</t>
  </si>
  <si>
    <t>May</t>
  </si>
  <si>
    <t>Jún</t>
  </si>
  <si>
    <t>June</t>
  </si>
  <si>
    <t>Júl</t>
  </si>
  <si>
    <t>July</t>
  </si>
  <si>
    <t>August</t>
  </si>
  <si>
    <t>September</t>
  </si>
  <si>
    <t>Október</t>
  </si>
  <si>
    <t>October</t>
  </si>
  <si>
    <t>November</t>
  </si>
  <si>
    <t>December</t>
  </si>
  <si>
    <t>Saldo a obrat podľa mesiacov roka 2019 a 2020</t>
  </si>
  <si>
    <t>Balance and Turnover by Months for the Year 2019 and 2020</t>
  </si>
  <si>
    <t>Saldo / Balance</t>
  </si>
  <si>
    <t>Obrat / Turnover</t>
  </si>
  <si>
    <t>Celkový dovoz a celkový vývoz podľa tried nomenklatúry SITC Rev. 4 za január až máj 2020</t>
  </si>
  <si>
    <t>Total Import and Total Export by Sections of Nomenclature SITC Rev. 4 for January to May 2020</t>
  </si>
  <si>
    <t>Triedy SITC</t>
  </si>
  <si>
    <t>Dovoz / Import</t>
  </si>
  <si>
    <t>Vývoz / Export</t>
  </si>
  <si>
    <t>Sections SITC</t>
  </si>
  <si>
    <t>Potraviny a živé zvieratá</t>
  </si>
  <si>
    <t>Food and live animals</t>
  </si>
  <si>
    <t>Nápoje a tabak</t>
  </si>
  <si>
    <t>Beverages and tobacco</t>
  </si>
  <si>
    <t>Surové materiály</t>
  </si>
  <si>
    <t>Crude materials</t>
  </si>
  <si>
    <t>Minerálne palivá</t>
  </si>
  <si>
    <t>Mineral fuels</t>
  </si>
  <si>
    <t>Oleje, tuky a vosky</t>
  </si>
  <si>
    <t>Oils, fats and waxes</t>
  </si>
  <si>
    <t>Chemikálie</t>
  </si>
  <si>
    <t xml:space="preserve">Trhové výrobky </t>
  </si>
  <si>
    <t xml:space="preserve">Manufactured goods </t>
  </si>
  <si>
    <t>Stroje a prepravné zariadenia</t>
  </si>
  <si>
    <t>Machinery and transport equipment</t>
  </si>
  <si>
    <t>Priemyselné výrobky</t>
  </si>
  <si>
    <t>Manufactured articles</t>
  </si>
  <si>
    <t>Celkový dovoz a celkový vývoz trhových výrobkov (SITC 6) podľa mesiacov roka 2019 a 2020</t>
  </si>
  <si>
    <t>Total Import and Total Export of Manufactured goods (SITC 6) by Months for the Year 2019 and 2020</t>
  </si>
  <si>
    <t>Celkový dovoz a celkový vývoz strojov a prepravných zariadení (SITC 7) podľa mesiacov roka 2020 a 2019</t>
  </si>
  <si>
    <t>Total Import and Total Export of Machinery and transport equipment (SITC 7) by Months for the Year 2020 and 2019</t>
  </si>
  <si>
    <t xml:space="preserve">14,0x  </t>
  </si>
  <si>
    <t xml:space="preserve">2 420,1x  </t>
  </si>
  <si>
    <t xml:space="preserve">1 227,9x  </t>
  </si>
  <si>
    <t xml:space="preserve">30 256,6x  </t>
  </si>
  <si>
    <t xml:space="preserve">15 160,0x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</si>
</sst>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€_-;\-* #,##0.00\ _€_-;_-* &quot;-&quot;??\ _€_-;_-@_-"/>
    <numFmt numFmtId="164" formatCode="#,##0_)"/>
    <numFmt numFmtId="165" formatCode="#,##0.0_)"/>
    <numFmt numFmtId="166" formatCode="_-* #,##0\ _S_k_-;\-* #,##0\ _S_k_-;_-* &quot;-&quot;??\ _S_k_-;_-@_-"/>
    <numFmt numFmtId="167" formatCode="#,##0.000_)"/>
    <numFmt numFmtId="168" formatCode="#,##0.0"/>
    <numFmt numFmtId="169" formatCode="#,##0.000"/>
    <numFmt numFmtId="170" formatCode="#,##0.0_);\(#,##0.0\)"/>
    <numFmt numFmtId="171" formatCode="0.0_)"/>
    <numFmt numFmtId="172" formatCode="#,##0_);\(#,##0\)"/>
    <numFmt numFmtId="173" formatCode="General_)"/>
    <numFmt numFmtId="174" formatCode="0.0"/>
    <numFmt numFmtId="175" formatCode="0000"/>
    <numFmt numFmtId="176" formatCode="#,##0.00_)"/>
  </numFmts>
  <fonts count="68" x14ac:knownFonts="1">
    <font>
      <sz val="10"/>
      <name val="Arial CE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0"/>
      <color indexed="8"/>
      <name val="Arial CE"/>
      <family val="2"/>
      <charset val="238"/>
    </font>
    <font>
      <sz val="9"/>
      <color indexed="8"/>
      <name val="Arial CE"/>
      <family val="2"/>
      <charset val="238"/>
    </font>
    <font>
      <sz val="11"/>
      <color indexed="8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</font>
    <font>
      <sz val="10"/>
      <color theme="1"/>
      <name val="Arial CE"/>
      <family val="2"/>
      <charset val="238"/>
    </font>
    <font>
      <sz val="10"/>
      <name val="Arial"/>
      <family val="2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sz val="10"/>
      <color indexed="32"/>
      <name val="Arial CE"/>
      <family val="2"/>
      <charset val="238"/>
    </font>
    <font>
      <sz val="10"/>
      <color indexed="18"/>
      <name val="Arial CE"/>
      <family val="2"/>
      <charset val="238"/>
    </font>
    <font>
      <sz val="10"/>
      <color theme="0"/>
      <name val="Arial CE"/>
      <family val="2"/>
      <charset val="238"/>
    </font>
    <font>
      <sz val="10"/>
      <color theme="1"/>
      <name val="Times New Roman CE"/>
      <family val="1"/>
      <charset val="238"/>
    </font>
    <font>
      <b/>
      <sz val="11"/>
      <color indexed="8"/>
      <name val="Arial CE"/>
      <family val="2"/>
      <charset val="238"/>
    </font>
    <font>
      <sz val="10"/>
      <color indexed="8"/>
      <name val="Arial Narrow"/>
      <family val="2"/>
      <charset val="238"/>
    </font>
    <font>
      <sz val="10"/>
      <color indexed="8"/>
      <name val="Arial Narrow"/>
      <family val="2"/>
    </font>
    <font>
      <sz val="10"/>
      <color indexed="8"/>
      <name val="Arial"/>
      <family val="2"/>
      <charset val="238"/>
    </font>
    <font>
      <b/>
      <sz val="10"/>
      <color indexed="8"/>
      <name val="Arial CE"/>
      <family val="2"/>
      <charset val="238"/>
    </font>
    <font>
      <b/>
      <sz val="9"/>
      <name val="Arial CE"/>
      <family val="2"/>
      <charset val="238"/>
    </font>
    <font>
      <sz val="9.5"/>
      <color indexed="8"/>
      <name val="Arial"/>
      <family val="2"/>
      <charset val="238"/>
    </font>
    <font>
      <sz val="9.5"/>
      <name val="Arial"/>
      <family val="2"/>
      <charset val="238"/>
    </font>
    <font>
      <sz val="11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Narrow"/>
      <family val="2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sz val="10"/>
      <name val="Arial CE"/>
      <charset val="238"/>
    </font>
    <font>
      <sz val="8"/>
      <color indexed="8"/>
      <name val="Arial CE"/>
      <family val="2"/>
      <charset val="238"/>
    </font>
    <font>
      <b/>
      <sz val="9"/>
      <color indexed="8"/>
      <name val="Arial CE"/>
      <family val="2"/>
      <charset val="238"/>
    </font>
    <font>
      <sz val="9"/>
      <color indexed="8"/>
      <name val="Arial Narrow"/>
      <family val="2"/>
    </font>
    <font>
      <sz val="9"/>
      <name val="Arial Narrow"/>
      <family val="2"/>
    </font>
    <font>
      <sz val="8"/>
      <name val="Arial CE"/>
      <family val="2"/>
      <charset val="238"/>
    </font>
    <font>
      <sz val="11"/>
      <name val="Arial Narrow"/>
      <family val="2"/>
    </font>
    <font>
      <b/>
      <sz val="11"/>
      <name val="Arial Narrow"/>
      <family val="2"/>
    </font>
    <font>
      <b/>
      <sz val="11"/>
      <color indexed="8"/>
      <name val="Arial Narrow"/>
      <family val="2"/>
    </font>
    <font>
      <b/>
      <sz val="9"/>
      <color indexed="8"/>
      <name val="Arial Narrow"/>
      <family val="2"/>
    </font>
    <font>
      <b/>
      <sz val="10.5"/>
      <name val="Arial CE"/>
      <family val="2"/>
      <charset val="238"/>
    </font>
    <font>
      <sz val="9"/>
      <color indexed="8"/>
      <name val="Arial CE"/>
      <charset val="238"/>
    </font>
    <font>
      <b/>
      <sz val="9"/>
      <color indexed="8"/>
      <name val="Arial Narrow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7.5"/>
      <color indexed="8"/>
      <name val="Arial"/>
      <family val="2"/>
    </font>
    <font>
      <sz val="7.5"/>
      <name val="Arial"/>
      <family val="2"/>
    </font>
    <font>
      <b/>
      <sz val="9"/>
      <name val="Arial"/>
      <family val="2"/>
    </font>
    <font>
      <sz val="7.5"/>
      <color indexed="8"/>
      <name val="Arial"/>
      <family val="2"/>
    </font>
    <font>
      <b/>
      <sz val="7.5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i/>
      <sz val="7.5"/>
      <name val="Arial"/>
      <family val="2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10"/>
      <name val="Arial CE"/>
      <family val="2"/>
      <charset val="238"/>
    </font>
    <font>
      <sz val="8.5"/>
      <name val="Arial Narrow"/>
      <family val="2"/>
      <charset val="238"/>
    </font>
    <font>
      <sz val="8"/>
      <name val="Arial Narrow"/>
      <family val="2"/>
    </font>
    <font>
      <sz val="10"/>
      <color theme="0"/>
      <name val="Times New Roman CE"/>
      <family val="1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9"/>
      <color indexed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027">
    <xf numFmtId="0" fontId="0" fillId="0" borderId="0" xfId="0"/>
    <xf numFmtId="0" fontId="1" fillId="0" borderId="0" xfId="0" applyFont="1" applyBorder="1"/>
    <xf numFmtId="3" fontId="1" fillId="0" borderId="0" xfId="0" applyNumberFormat="1" applyFont="1"/>
    <xf numFmtId="3" fontId="1" fillId="0" borderId="0" xfId="0" applyNumberFormat="1" applyFont="1" applyBorder="1"/>
    <xf numFmtId="164" fontId="1" fillId="0" borderId="0" xfId="0" applyNumberFormat="1" applyFont="1" applyBorder="1" applyAlignment="1">
      <alignment horizontal="right"/>
    </xf>
    <xf numFmtId="0" fontId="1" fillId="0" borderId="0" xfId="0" applyFont="1"/>
    <xf numFmtId="0" fontId="2" fillId="0" borderId="0" xfId="0" applyFont="1" applyBorder="1"/>
    <xf numFmtId="3" fontId="2" fillId="0" borderId="0" xfId="0" applyNumberFormat="1" applyFont="1"/>
    <xf numFmtId="3" fontId="2" fillId="0" borderId="0" xfId="0" applyNumberFormat="1" applyFont="1" applyBorder="1"/>
    <xf numFmtId="164" fontId="2" fillId="0" borderId="0" xfId="0" applyNumberFormat="1" applyFont="1" applyBorder="1"/>
    <xf numFmtId="164" fontId="2" fillId="0" borderId="0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0" xfId="0" applyFont="1"/>
    <xf numFmtId="164" fontId="1" fillId="0" borderId="0" xfId="0" quotePrefix="1" applyNumberFormat="1" applyFont="1" applyBorder="1" applyAlignment="1">
      <alignment horizontal="right"/>
    </xf>
    <xf numFmtId="0" fontId="2" fillId="0" borderId="0" xfId="0" applyFont="1"/>
    <xf numFmtId="164" fontId="5" fillId="0" borderId="0" xfId="0" applyNumberFormat="1" applyFont="1" applyBorder="1" applyAlignment="1" applyProtection="1">
      <alignment horizontal="right"/>
    </xf>
    <xf numFmtId="164" fontId="2" fillId="0" borderId="0" xfId="0" quotePrefix="1" applyNumberFormat="1" applyFont="1" applyBorder="1" applyAlignment="1">
      <alignment horizontal="right"/>
    </xf>
    <xf numFmtId="1" fontId="3" fillId="0" borderId="0" xfId="0" applyNumberFormat="1" applyFont="1"/>
    <xf numFmtId="3" fontId="3" fillId="0" borderId="0" xfId="0" applyNumberFormat="1" applyFont="1" applyBorder="1"/>
    <xf numFmtId="1" fontId="3" fillId="0" borderId="0" xfId="0" applyNumberFormat="1" applyFont="1" applyBorder="1"/>
    <xf numFmtId="3" fontId="3" fillId="0" borderId="0" xfId="0" applyNumberFormat="1" applyFont="1"/>
    <xf numFmtId="0" fontId="6" fillId="0" borderId="0" xfId="0" applyFont="1"/>
    <xf numFmtId="0" fontId="4" fillId="0" borderId="0" xfId="0" applyFont="1"/>
    <xf numFmtId="0" fontId="7" fillId="0" borderId="0" xfId="0" applyFont="1" applyAlignment="1"/>
    <xf numFmtId="0" fontId="7" fillId="0" borderId="0" xfId="0" applyFont="1"/>
    <xf numFmtId="0" fontId="1" fillId="0" borderId="0" xfId="0" applyFont="1" applyAlignment="1">
      <alignment horizontal="right"/>
    </xf>
    <xf numFmtId="0" fontId="10" fillId="0" borderId="0" xfId="0" applyFont="1"/>
    <xf numFmtId="1" fontId="1" fillId="0" borderId="0" xfId="0" applyNumberFormat="1" applyFont="1"/>
    <xf numFmtId="1" fontId="3" fillId="0" borderId="0" xfId="0" quotePrefix="1" applyNumberFormat="1" applyFont="1" applyFill="1" applyBorder="1" applyAlignment="1">
      <alignment horizontal="left"/>
    </xf>
    <xf numFmtId="0" fontId="11" fillId="0" borderId="0" xfId="0" applyFont="1" applyBorder="1"/>
    <xf numFmtId="0" fontId="11" fillId="0" borderId="0" xfId="0" applyFont="1"/>
    <xf numFmtId="3" fontId="3" fillId="0" borderId="0" xfId="0" applyNumberFormat="1" applyFont="1" applyFill="1" applyBorder="1"/>
    <xf numFmtId="1" fontId="1" fillId="0" borderId="0" xfId="0" quotePrefix="1" applyNumberFormat="1" applyFont="1" applyFill="1" applyBorder="1" applyAlignment="1">
      <alignment horizontal="left"/>
    </xf>
    <xf numFmtId="3" fontId="1" fillId="0" borderId="0" xfId="0" applyNumberFormat="1" applyFont="1" applyFill="1" applyBorder="1"/>
    <xf numFmtId="164" fontId="4" fillId="0" borderId="0" xfId="0" applyNumberFormat="1" applyFont="1" applyBorder="1" applyAlignment="1" applyProtection="1">
      <alignment horizontal="right"/>
    </xf>
    <xf numFmtId="164" fontId="11" fillId="0" borderId="0" xfId="0" applyNumberFormat="1" applyFont="1" applyBorder="1" applyAlignment="1">
      <alignment horizontal="right"/>
    </xf>
    <xf numFmtId="164" fontId="12" fillId="0" borderId="0" xfId="0" applyNumberFormat="1" applyFont="1" applyBorder="1" applyAlignment="1" applyProtection="1">
      <alignment horizontal="right"/>
    </xf>
    <xf numFmtId="164" fontId="11" fillId="0" borderId="0" xfId="0" quotePrefix="1" applyNumberFormat="1" applyFont="1" applyBorder="1" applyAlignment="1">
      <alignment horizontal="right"/>
    </xf>
    <xf numFmtId="3" fontId="11" fillId="0" borderId="0" xfId="0" applyNumberFormat="1" applyFont="1" applyBorder="1"/>
    <xf numFmtId="1" fontId="11" fillId="0" borderId="0" xfId="0" quotePrefix="1" applyNumberFormat="1" applyFont="1" applyBorder="1" applyAlignment="1">
      <alignment horizontal="left"/>
    </xf>
    <xf numFmtId="0" fontId="12" fillId="0" borderId="0" xfId="0" applyFont="1" applyBorder="1"/>
    <xf numFmtId="166" fontId="3" fillId="0" borderId="0" xfId="1" applyNumberFormat="1" applyFont="1"/>
    <xf numFmtId="0" fontId="9" fillId="0" borderId="0" xfId="0" applyFont="1"/>
    <xf numFmtId="166" fontId="9" fillId="0" borderId="0" xfId="1" applyNumberFormat="1" applyFont="1"/>
    <xf numFmtId="1" fontId="9" fillId="0" borderId="0" xfId="0" applyNumberFormat="1" applyFont="1"/>
    <xf numFmtId="165" fontId="9" fillId="0" borderId="0" xfId="0" applyNumberFormat="1" applyFont="1" applyBorder="1" applyAlignment="1">
      <alignment horizontal="right"/>
    </xf>
    <xf numFmtId="0" fontId="9" fillId="0" borderId="0" xfId="0" applyFont="1" applyBorder="1"/>
    <xf numFmtId="3" fontId="9" fillId="0" borderId="0" xfId="0" applyNumberFormat="1" applyFont="1" applyBorder="1"/>
    <xf numFmtId="166" fontId="9" fillId="0" borderId="0" xfId="1" applyNumberFormat="1" applyFont="1" applyBorder="1"/>
    <xf numFmtId="3" fontId="13" fillId="0" borderId="0" xfId="0" applyNumberFormat="1" applyFont="1" applyBorder="1"/>
    <xf numFmtId="0" fontId="13" fillId="0" borderId="0" xfId="0" applyFont="1" applyBorder="1"/>
    <xf numFmtId="3" fontId="14" fillId="0" borderId="0" xfId="0" applyNumberFormat="1" applyFont="1" applyBorder="1"/>
    <xf numFmtId="0" fontId="15" fillId="0" borderId="0" xfId="0" applyFont="1"/>
    <xf numFmtId="166" fontId="15" fillId="0" borderId="0" xfId="1" applyNumberFormat="1" applyFont="1"/>
    <xf numFmtId="0" fontId="15" fillId="0" borderId="0" xfId="0" applyFont="1" applyBorder="1"/>
    <xf numFmtId="165" fontId="15" fillId="0" borderId="0" xfId="0" applyNumberFormat="1" applyFont="1" applyBorder="1"/>
    <xf numFmtId="0" fontId="15" fillId="0" borderId="0" xfId="0" applyFont="1" applyBorder="1" applyAlignment="1">
      <alignment horizontal="center"/>
    </xf>
    <xf numFmtId="165" fontId="15" fillId="0" borderId="0" xfId="0" applyNumberFormat="1" applyFont="1" applyBorder="1" applyAlignment="1">
      <alignment horizontal="right" vertical="center"/>
    </xf>
    <xf numFmtId="164" fontId="15" fillId="0" borderId="0" xfId="0" applyNumberFormat="1" applyFont="1" applyBorder="1" applyAlignment="1">
      <alignment horizontal="right" vertical="center"/>
    </xf>
    <xf numFmtId="0" fontId="16" fillId="0" borderId="0" xfId="0" applyFont="1"/>
    <xf numFmtId="0" fontId="16" fillId="0" borderId="0" xfId="0" applyFont="1" applyAlignment="1">
      <alignment horizontal="center"/>
    </xf>
    <xf numFmtId="165" fontId="15" fillId="0" borderId="0" xfId="0" applyNumberFormat="1" applyFont="1"/>
    <xf numFmtId="166" fontId="16" fillId="0" borderId="0" xfId="1" applyNumberFormat="1" applyFont="1"/>
    <xf numFmtId="3" fontId="11" fillId="0" borderId="0" xfId="0" applyNumberFormat="1" applyFont="1"/>
    <xf numFmtId="3" fontId="16" fillId="0" borderId="0" xfId="0" applyNumberFormat="1" applyFont="1"/>
    <xf numFmtId="166" fontId="11" fillId="0" borderId="0" xfId="1" applyNumberFormat="1" applyFont="1"/>
    <xf numFmtId="166" fontId="11" fillId="0" borderId="0" xfId="1" applyNumberFormat="1" applyFont="1" applyBorder="1"/>
    <xf numFmtId="164" fontId="11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3" fontId="9" fillId="0" borderId="0" xfId="0" applyNumberFormat="1" applyFont="1"/>
    <xf numFmtId="0" fontId="1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Continuous"/>
    </xf>
    <xf numFmtId="0" fontId="4" fillId="0" borderId="0" xfId="0" applyFont="1" applyBorder="1"/>
    <xf numFmtId="3" fontId="4" fillId="0" borderId="0" xfId="0" applyNumberFormat="1" applyFont="1" applyBorder="1" applyAlignment="1">
      <alignment horizontal="center"/>
    </xf>
    <xf numFmtId="168" fontId="4" fillId="0" borderId="0" xfId="0" applyNumberFormat="1" applyFont="1" applyBorder="1" applyAlignment="1">
      <alignment horizontal="center"/>
    </xf>
    <xf numFmtId="16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5" fillId="0" borderId="0" xfId="0" applyFont="1" applyAlignment="1">
      <alignment horizontal="right"/>
    </xf>
    <xf numFmtId="3" fontId="4" fillId="0" borderId="3" xfId="0" applyNumberFormat="1" applyFont="1" applyBorder="1" applyAlignment="1">
      <alignment horizontal="centerContinuous"/>
    </xf>
    <xf numFmtId="3" fontId="4" fillId="0" borderId="4" xfId="0" applyNumberFormat="1" applyFont="1" applyBorder="1" applyAlignment="1">
      <alignment horizontal="centerContinuous"/>
    </xf>
    <xf numFmtId="168" fontId="4" fillId="0" borderId="4" xfId="0" applyNumberFormat="1" applyFont="1" applyBorder="1" applyAlignment="1">
      <alignment horizontal="centerContinuous"/>
    </xf>
    <xf numFmtId="169" fontId="4" fillId="0" borderId="4" xfId="0" applyNumberFormat="1" applyFont="1" applyBorder="1" applyAlignment="1">
      <alignment horizontal="centerContinuous"/>
    </xf>
    <xf numFmtId="3" fontId="4" fillId="0" borderId="5" xfId="0" applyNumberFormat="1" applyFont="1" applyBorder="1" applyAlignment="1" applyProtection="1">
      <alignment horizontal="centerContinuous"/>
      <protection locked="0"/>
    </xf>
    <xf numFmtId="3" fontId="4" fillId="0" borderId="7" xfId="0" applyNumberFormat="1" applyFont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3" fontId="4" fillId="0" borderId="10" xfId="0" applyNumberFormat="1" applyFont="1" applyBorder="1" applyAlignment="1">
      <alignment horizontal="center"/>
    </xf>
    <xf numFmtId="3" fontId="4" fillId="0" borderId="11" xfId="0" applyNumberFormat="1" applyFont="1" applyBorder="1" applyAlignment="1">
      <alignment horizontal="center"/>
    </xf>
    <xf numFmtId="3" fontId="4" fillId="0" borderId="9" xfId="0" applyNumberFormat="1" applyFont="1" applyBorder="1" applyAlignment="1" applyProtection="1">
      <alignment horizontal="center"/>
      <protection locked="0"/>
    </xf>
    <xf numFmtId="168" fontId="4" fillId="0" borderId="9" xfId="0" applyNumberFormat="1" applyFont="1" applyBorder="1" applyAlignment="1" applyProtection="1">
      <alignment horizontal="center"/>
      <protection locked="0"/>
    </xf>
    <xf numFmtId="0" fontId="19" fillId="0" borderId="9" xfId="0" applyFont="1" applyBorder="1" applyAlignment="1">
      <alignment horizontal="center"/>
    </xf>
    <xf numFmtId="3" fontId="4" fillId="0" borderId="15" xfId="0" applyNumberFormat="1" applyFont="1" applyBorder="1" applyAlignment="1" applyProtection="1">
      <alignment horizontal="center"/>
      <protection locked="0"/>
    </xf>
    <xf numFmtId="168" fontId="4" fillId="0" borderId="15" xfId="0" applyNumberFormat="1" applyFont="1" applyBorder="1" applyAlignment="1" applyProtection="1">
      <alignment horizontal="center"/>
      <protection locked="0"/>
    </xf>
    <xf numFmtId="9" fontId="20" fillId="0" borderId="15" xfId="2" applyFont="1" applyBorder="1" applyAlignment="1" applyProtection="1">
      <alignment horizontal="center"/>
      <protection locked="0"/>
    </xf>
    <xf numFmtId="49" fontId="20" fillId="0" borderId="15" xfId="0" applyNumberFormat="1" applyFont="1" applyBorder="1" applyAlignment="1" applyProtection="1">
      <alignment horizontal="center"/>
      <protection locked="0"/>
    </xf>
    <xf numFmtId="0" fontId="4" fillId="0" borderId="6" xfId="0" applyFont="1" applyBorder="1"/>
    <xf numFmtId="169" fontId="4" fillId="0" borderId="12" xfId="0" applyNumberFormat="1" applyFont="1" applyBorder="1"/>
    <xf numFmtId="3" fontId="4" fillId="0" borderId="9" xfId="0" applyNumberFormat="1" applyFont="1" applyBorder="1" applyAlignment="1" applyProtection="1">
      <alignment horizontal="centerContinuous"/>
      <protection locked="0"/>
    </xf>
    <xf numFmtId="168" fontId="4" fillId="0" borderId="9" xfId="0" applyNumberFormat="1" applyFont="1" applyBorder="1" applyAlignment="1" applyProtection="1">
      <alignment horizontal="centerContinuous"/>
      <protection locked="0"/>
    </xf>
    <xf numFmtId="3" fontId="4" fillId="0" borderId="8" xfId="0" applyNumberFormat="1" applyFont="1" applyBorder="1" applyAlignment="1" applyProtection="1">
      <alignment horizontal="centerContinuous"/>
      <protection locked="0"/>
    </xf>
    <xf numFmtId="0" fontId="4" fillId="0" borderId="12" xfId="0" applyFont="1" applyBorder="1" applyAlignment="1">
      <alignment horizontal="left"/>
    </xf>
    <xf numFmtId="0" fontId="21" fillId="0" borderId="6" xfId="0" applyFont="1" applyBorder="1"/>
    <xf numFmtId="170" fontId="21" fillId="0" borderId="12" xfId="0" applyNumberFormat="1" applyFont="1" applyBorder="1" applyAlignment="1" applyProtection="1">
      <alignment horizontal="left"/>
      <protection locked="0"/>
    </xf>
    <xf numFmtId="164" fontId="22" fillId="0" borderId="9" xfId="0" applyNumberFormat="1" applyFont="1" applyBorder="1" applyAlignment="1">
      <alignment horizontal="right"/>
    </xf>
    <xf numFmtId="165" fontId="22" fillId="0" borderId="9" xfId="0" applyNumberFormat="1" applyFont="1" applyBorder="1" applyAlignment="1">
      <alignment horizontal="right"/>
    </xf>
    <xf numFmtId="171" fontId="22" fillId="0" borderId="9" xfId="0" applyNumberFormat="1" applyFont="1" applyBorder="1" applyAlignment="1">
      <alignment horizontal="right"/>
    </xf>
    <xf numFmtId="170" fontId="21" fillId="0" borderId="6" xfId="0" applyNumberFormat="1" applyFont="1" applyBorder="1" applyAlignment="1" applyProtection="1">
      <alignment horizontal="left"/>
      <protection locked="0"/>
    </xf>
    <xf numFmtId="3" fontId="1" fillId="0" borderId="12" xfId="0" applyNumberFormat="1" applyFont="1" applyBorder="1" applyAlignment="1" applyProtection="1">
      <alignment horizontal="left"/>
      <protection locked="0"/>
    </xf>
    <xf numFmtId="170" fontId="4" fillId="0" borderId="12" xfId="0" applyNumberFormat="1" applyFont="1" applyBorder="1" applyAlignment="1" applyProtection="1">
      <alignment horizontal="left"/>
      <protection locked="0"/>
    </xf>
    <xf numFmtId="164" fontId="2" fillId="0" borderId="9" xfId="0" applyNumberFormat="1" applyFont="1" applyBorder="1" applyAlignment="1">
      <alignment horizontal="right"/>
    </xf>
    <xf numFmtId="165" fontId="2" fillId="0" borderId="9" xfId="0" applyNumberFormat="1" applyFont="1" applyBorder="1" applyAlignment="1">
      <alignment horizontal="right"/>
    </xf>
    <xf numFmtId="171" fontId="2" fillId="0" borderId="9" xfId="0" applyNumberFormat="1" applyFont="1" applyBorder="1" applyAlignment="1">
      <alignment horizontal="right"/>
    </xf>
    <xf numFmtId="170" fontId="4" fillId="0" borderId="6" xfId="0" applyNumberFormat="1" applyFont="1" applyBorder="1" applyAlignment="1" applyProtection="1">
      <alignment horizontal="left"/>
      <protection locked="0"/>
    </xf>
    <xf numFmtId="0" fontId="1" fillId="0" borderId="12" xfId="0" applyFont="1" applyBorder="1" applyAlignment="1">
      <alignment horizontal="left"/>
    </xf>
    <xf numFmtId="0" fontId="4" fillId="0" borderId="6" xfId="0" applyFont="1" applyBorder="1" applyAlignment="1">
      <alignment horizontal="right"/>
    </xf>
    <xf numFmtId="170" fontId="23" fillId="0" borderId="12" xfId="0" applyNumberFormat="1" applyFont="1" applyBorder="1" applyAlignment="1" applyProtection="1">
      <alignment horizontal="left"/>
      <protection locked="0"/>
    </xf>
    <xf numFmtId="170" fontId="5" fillId="0" borderId="6" xfId="0" applyNumberFormat="1" applyFont="1" applyBorder="1" applyAlignment="1" applyProtection="1">
      <alignment horizontal="right"/>
      <protection locked="0"/>
    </xf>
    <xf numFmtId="3" fontId="1" fillId="0" borderId="12" xfId="0" applyNumberFormat="1" applyFont="1" applyBorder="1" applyAlignment="1">
      <alignment horizontal="left"/>
    </xf>
    <xf numFmtId="164" fontId="1" fillId="0" borderId="12" xfId="0" applyNumberFormat="1" applyFont="1" applyBorder="1" applyAlignment="1">
      <alignment horizontal="left"/>
    </xf>
    <xf numFmtId="170" fontId="4" fillId="0" borderId="6" xfId="0" applyNumberFormat="1" applyFont="1" applyBorder="1" applyAlignment="1" applyProtection="1">
      <alignment horizontal="right"/>
      <protection locked="0"/>
    </xf>
    <xf numFmtId="170" fontId="1" fillId="0" borderId="12" xfId="0" applyNumberFormat="1" applyFont="1" applyBorder="1" applyAlignment="1" applyProtection="1">
      <alignment horizontal="left"/>
      <protection locked="0"/>
    </xf>
    <xf numFmtId="170" fontId="18" fillId="0" borderId="12" xfId="0" applyNumberFormat="1" applyFont="1" applyBorder="1" applyAlignment="1" applyProtection="1">
      <alignment horizontal="left"/>
      <protection locked="0"/>
    </xf>
    <xf numFmtId="164" fontId="24" fillId="0" borderId="12" xfId="0" applyNumberFormat="1" applyFont="1" applyBorder="1" applyAlignment="1">
      <alignment horizontal="left"/>
    </xf>
    <xf numFmtId="164" fontId="4" fillId="0" borderId="12" xfId="0" applyNumberFormat="1" applyFont="1" applyBorder="1" applyAlignment="1">
      <alignment horizontal="left"/>
    </xf>
    <xf numFmtId="170" fontId="1" fillId="0" borderId="6" xfId="0" applyNumberFormat="1" applyFont="1" applyBorder="1" applyAlignment="1" applyProtection="1">
      <alignment horizontal="left"/>
      <protection locked="0"/>
    </xf>
    <xf numFmtId="0" fontId="4" fillId="0" borderId="12" xfId="0" applyFont="1" applyBorder="1"/>
    <xf numFmtId="164" fontId="5" fillId="0" borderId="9" xfId="0" applyNumberFormat="1" applyFont="1" applyBorder="1" applyAlignment="1">
      <alignment horizontal="right"/>
    </xf>
    <xf numFmtId="165" fontId="5" fillId="0" borderId="9" xfId="0" applyNumberFormat="1" applyFont="1" applyBorder="1" applyAlignment="1">
      <alignment horizontal="right"/>
    </xf>
    <xf numFmtId="171" fontId="5" fillId="0" borderId="9" xfId="0" applyNumberFormat="1" applyFont="1" applyBorder="1" applyAlignment="1" applyProtection="1">
      <alignment horizontal="right"/>
    </xf>
    <xf numFmtId="164" fontId="2" fillId="0" borderId="16" xfId="0" applyNumberFormat="1" applyFont="1" applyBorder="1" applyAlignment="1">
      <alignment horizontal="right"/>
    </xf>
    <xf numFmtId="168" fontId="4" fillId="0" borderId="0" xfId="0" applyNumberFormat="1" applyFont="1" applyBorder="1"/>
    <xf numFmtId="171" fontId="1" fillId="0" borderId="12" xfId="0" applyNumberFormat="1" applyFont="1" applyBorder="1"/>
    <xf numFmtId="0" fontId="4" fillId="0" borderId="13" xfId="0" applyFont="1" applyBorder="1"/>
    <xf numFmtId="0" fontId="4" fillId="0" borderId="14" xfId="0" applyFont="1" applyBorder="1"/>
    <xf numFmtId="3" fontId="4" fillId="0" borderId="17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168" fontId="4" fillId="0" borderId="15" xfId="0" applyNumberFormat="1" applyFont="1" applyBorder="1" applyAlignment="1">
      <alignment horizontal="right"/>
    </xf>
    <xf numFmtId="168" fontId="4" fillId="0" borderId="18" xfId="0" applyNumberFormat="1" applyFont="1" applyBorder="1" applyAlignment="1">
      <alignment horizontal="right"/>
    </xf>
    <xf numFmtId="168" fontId="4" fillId="0" borderId="19" xfId="0" applyNumberFormat="1" applyFont="1" applyBorder="1" applyAlignment="1">
      <alignment horizontal="right"/>
    </xf>
    <xf numFmtId="168" fontId="4" fillId="0" borderId="20" xfId="0" applyNumberFormat="1" applyFont="1" applyBorder="1"/>
    <xf numFmtId="171" fontId="1" fillId="0" borderId="14" xfId="0" applyNumberFormat="1" applyFont="1" applyBorder="1"/>
    <xf numFmtId="0" fontId="7" fillId="0" borderId="21" xfId="0" applyFont="1" applyBorder="1" applyAlignment="1"/>
    <xf numFmtId="0" fontId="7" fillId="0" borderId="0" xfId="0" applyFont="1" applyBorder="1" applyAlignment="1"/>
    <xf numFmtId="0" fontId="7" fillId="0" borderId="0" xfId="0" applyFont="1" applyBorder="1"/>
    <xf numFmtId="0" fontId="3" fillId="0" borderId="0" xfId="0" applyFont="1" applyBorder="1" applyAlignment="1"/>
    <xf numFmtId="0" fontId="7" fillId="0" borderId="6" xfId="0" applyFont="1" applyBorder="1" applyAlignment="1"/>
    <xf numFmtId="0" fontId="3" fillId="0" borderId="0" xfId="0" applyFont="1" applyAlignment="1"/>
    <xf numFmtId="165" fontId="3" fillId="0" borderId="0" xfId="0" applyNumberFormat="1" applyFont="1" applyAlignment="1"/>
    <xf numFmtId="0" fontId="3" fillId="0" borderId="0" xfId="0" applyFont="1" applyAlignment="1">
      <alignment horizontal="left"/>
    </xf>
    <xf numFmtId="0" fontId="25" fillId="0" borderId="0" xfId="0" applyFont="1"/>
    <xf numFmtId="0" fontId="17" fillId="0" borderId="0" xfId="0" applyFont="1" applyBorder="1"/>
    <xf numFmtId="0" fontId="6" fillId="0" borderId="0" xfId="0" applyFont="1" applyBorder="1"/>
    <xf numFmtId="165" fontId="6" fillId="0" borderId="0" xfId="0" applyNumberFormat="1" applyFont="1" applyBorder="1"/>
    <xf numFmtId="171" fontId="3" fillId="0" borderId="0" xfId="0" applyNumberFormat="1" applyFont="1" applyBorder="1" applyAlignment="1" applyProtection="1">
      <alignment horizontal="left"/>
      <protection locked="0"/>
    </xf>
    <xf numFmtId="172" fontId="4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Border="1" applyAlignment="1"/>
    <xf numFmtId="165" fontId="4" fillId="0" borderId="0" xfId="0" applyNumberFormat="1" applyFont="1" applyBorder="1" applyAlignment="1"/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6" xfId="0" applyFont="1" applyBorder="1"/>
    <xf numFmtId="0" fontId="5" fillId="0" borderId="33" xfId="0" applyFont="1" applyBorder="1" applyAlignment="1"/>
    <xf numFmtId="0" fontId="5" fillId="0" borderId="9" xfId="0" applyFont="1" applyBorder="1" applyAlignment="1"/>
    <xf numFmtId="0" fontId="5" fillId="0" borderId="21" xfId="0" applyFont="1" applyBorder="1" applyAlignment="1"/>
    <xf numFmtId="0" fontId="5" fillId="0" borderId="16" xfId="0" applyFont="1" applyBorder="1" applyAlignment="1"/>
    <xf numFmtId="0" fontId="5" fillId="0" borderId="34" xfId="0" applyFont="1" applyBorder="1" applyAlignment="1"/>
    <xf numFmtId="0" fontId="5" fillId="0" borderId="30" xfId="0" applyFont="1" applyBorder="1" applyAlignment="1"/>
    <xf numFmtId="165" fontId="5" fillId="0" borderId="25" xfId="0" applyNumberFormat="1" applyFont="1" applyBorder="1" applyAlignment="1"/>
    <xf numFmtId="0" fontId="2" fillId="0" borderId="22" xfId="0" applyFont="1" applyBorder="1"/>
    <xf numFmtId="171" fontId="26" fillId="0" borderId="33" xfId="0" applyNumberFormat="1" applyFont="1" applyBorder="1" applyAlignment="1" applyProtection="1">
      <alignment horizontal="left" indent="1"/>
      <protection locked="0"/>
    </xf>
    <xf numFmtId="164" fontId="22" fillId="0" borderId="33" xfId="0" applyNumberFormat="1" applyFont="1" applyBorder="1" applyAlignment="1">
      <alignment horizontal="right"/>
    </xf>
    <xf numFmtId="164" fontId="22" fillId="0" borderId="0" xfId="0" applyNumberFormat="1" applyFont="1" applyBorder="1" applyAlignment="1">
      <alignment horizontal="right"/>
    </xf>
    <xf numFmtId="164" fontId="22" fillId="0" borderId="21" xfId="0" applyNumberFormat="1" applyFont="1" applyBorder="1" applyAlignment="1">
      <alignment horizontal="right"/>
    </xf>
    <xf numFmtId="164" fontId="22" fillId="0" borderId="16" xfId="0" applyNumberFormat="1" applyFont="1" applyBorder="1" applyAlignment="1">
      <alignment horizontal="right"/>
    </xf>
    <xf numFmtId="164" fontId="22" fillId="0" borderId="30" xfId="0" applyNumberFormat="1" applyFont="1" applyBorder="1" applyAlignment="1">
      <alignment horizontal="right"/>
    </xf>
    <xf numFmtId="165" fontId="22" fillId="0" borderId="16" xfId="0" applyNumberFormat="1" applyFont="1" applyBorder="1" applyAlignment="1">
      <alignment horizontal="right"/>
    </xf>
    <xf numFmtId="171" fontId="26" fillId="0" borderId="26" xfId="0" applyNumberFormat="1" applyFont="1" applyBorder="1" applyAlignment="1" applyProtection="1">
      <alignment horizontal="left" indent="1"/>
      <protection locked="0"/>
    </xf>
    <xf numFmtId="49" fontId="1" fillId="0" borderId="33" xfId="0" applyNumberFormat="1" applyFont="1" applyBorder="1" applyAlignment="1">
      <alignment horizontal="left" indent="1"/>
    </xf>
    <xf numFmtId="164" fontId="5" fillId="0" borderId="33" xfId="0" applyNumberFormat="1" applyFont="1" applyBorder="1" applyAlignment="1">
      <alignment horizontal="right"/>
    </xf>
    <xf numFmtId="164" fontId="5" fillId="0" borderId="21" xfId="0" applyNumberFormat="1" applyFont="1" applyBorder="1" applyAlignment="1">
      <alignment horizontal="right"/>
    </xf>
    <xf numFmtId="164" fontId="5" fillId="0" borderId="16" xfId="0" applyNumberFormat="1" applyFont="1" applyBorder="1" applyAlignment="1">
      <alignment horizontal="right"/>
    </xf>
    <xf numFmtId="164" fontId="5" fillId="0" borderId="30" xfId="0" applyNumberFormat="1" applyFont="1" applyBorder="1" applyAlignment="1">
      <alignment horizontal="right"/>
    </xf>
    <xf numFmtId="165" fontId="5" fillId="0" borderId="16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indent="1"/>
    </xf>
    <xf numFmtId="49" fontId="10" fillId="0" borderId="33" xfId="0" applyNumberFormat="1" applyFont="1" applyBorder="1" applyAlignment="1">
      <alignment horizontal="left" indent="1"/>
    </xf>
    <xf numFmtId="164" fontId="10" fillId="0" borderId="33" xfId="0" applyNumberFormat="1" applyFont="1" applyBorder="1" applyAlignment="1">
      <alignment horizontal="right"/>
    </xf>
    <xf numFmtId="164" fontId="10" fillId="0" borderId="9" xfId="0" applyNumberFormat="1" applyFont="1" applyBorder="1" applyAlignment="1">
      <alignment horizontal="right"/>
    </xf>
    <xf numFmtId="164" fontId="10" fillId="0" borderId="21" xfId="0" applyNumberFormat="1" applyFont="1" applyBorder="1" applyAlignment="1">
      <alignment horizontal="right"/>
    </xf>
    <xf numFmtId="164" fontId="10" fillId="0" borderId="16" xfId="0" applyNumberFormat="1" applyFont="1" applyBorder="1" applyAlignment="1">
      <alignment horizontal="right"/>
    </xf>
    <xf numFmtId="164" fontId="10" fillId="0" borderId="30" xfId="0" applyNumberFormat="1" applyFont="1" applyBorder="1" applyAlignment="1">
      <alignment horizontal="right"/>
    </xf>
    <xf numFmtId="165" fontId="10" fillId="0" borderId="16" xfId="0" applyNumberFormat="1" applyFont="1" applyBorder="1" applyAlignment="1">
      <alignment horizontal="right"/>
    </xf>
    <xf numFmtId="49" fontId="10" fillId="0" borderId="26" xfId="0" applyNumberFormat="1" applyFont="1" applyBorder="1" applyAlignment="1">
      <alignment horizontal="left" indent="1"/>
    </xf>
    <xf numFmtId="3" fontId="1" fillId="0" borderId="33" xfId="0" applyNumberFormat="1" applyFont="1" applyBorder="1" applyAlignment="1" applyProtection="1">
      <alignment horizontal="left" indent="1"/>
      <protection locked="0"/>
    </xf>
    <xf numFmtId="3" fontId="1" fillId="0" borderId="26" xfId="0" applyNumberFormat="1" applyFont="1" applyBorder="1" applyAlignment="1" applyProtection="1">
      <alignment horizontal="left" indent="1"/>
      <protection locked="0"/>
    </xf>
    <xf numFmtId="3" fontId="27" fillId="0" borderId="33" xfId="0" applyNumberFormat="1" applyFont="1" applyBorder="1" applyAlignment="1" applyProtection="1">
      <alignment horizontal="left" indent="1"/>
      <protection locked="0"/>
    </xf>
    <xf numFmtId="3" fontId="10" fillId="0" borderId="26" xfId="0" applyNumberFormat="1" applyFont="1" applyBorder="1" applyAlignment="1" applyProtection="1">
      <alignment horizontal="left" indent="1"/>
      <protection locked="0"/>
    </xf>
    <xf numFmtId="0" fontId="1" fillId="0" borderId="26" xfId="0" applyFont="1" applyBorder="1" applyAlignment="1">
      <alignment horizontal="left" indent="1"/>
    </xf>
    <xf numFmtId="3" fontId="27" fillId="0" borderId="33" xfId="0" applyNumberFormat="1" applyFont="1" applyBorder="1" applyAlignment="1" applyProtection="1">
      <alignment horizontal="left" wrapText="1" indent="1"/>
      <protection locked="0"/>
    </xf>
    <xf numFmtId="1" fontId="1" fillId="0" borderId="33" xfId="0" applyNumberFormat="1" applyFont="1" applyFill="1" applyBorder="1" applyAlignment="1">
      <alignment horizontal="left" indent="1"/>
    </xf>
    <xf numFmtId="3" fontId="27" fillId="0" borderId="26" xfId="0" applyNumberFormat="1" applyFont="1" applyBorder="1" applyAlignment="1" applyProtection="1">
      <alignment horizontal="left" indent="1"/>
      <protection locked="0"/>
    </xf>
    <xf numFmtId="1" fontId="1" fillId="0" borderId="33" xfId="0" applyNumberFormat="1" applyFont="1" applyBorder="1" applyAlignment="1">
      <alignment horizontal="left" indent="1"/>
    </xf>
    <xf numFmtId="1" fontId="1" fillId="0" borderId="26" xfId="0" applyNumberFormat="1" applyFont="1" applyBorder="1" applyAlignment="1">
      <alignment horizontal="left" indent="1"/>
    </xf>
    <xf numFmtId="164" fontId="2" fillId="0" borderId="33" xfId="0" applyNumberFormat="1" applyFont="1" applyBorder="1" applyAlignment="1">
      <alignment horizontal="right"/>
    </xf>
    <xf numFmtId="164" fontId="2" fillId="0" borderId="21" xfId="0" applyNumberFormat="1" applyFont="1" applyBorder="1" applyAlignment="1">
      <alignment horizontal="right"/>
    </xf>
    <xf numFmtId="164" fontId="2" fillId="0" borderId="30" xfId="0" applyNumberFormat="1" applyFont="1" applyBorder="1" applyAlignment="1">
      <alignment horizontal="right"/>
    </xf>
    <xf numFmtId="165" fontId="2" fillId="0" borderId="16" xfId="0" applyNumberFormat="1" applyFont="1" applyBorder="1" applyAlignment="1">
      <alignment horizontal="right"/>
    </xf>
    <xf numFmtId="171" fontId="1" fillId="0" borderId="26" xfId="0" applyNumberFormat="1" applyFont="1" applyBorder="1" applyAlignment="1" applyProtection="1">
      <alignment horizontal="left" indent="1"/>
      <protection locked="0"/>
    </xf>
    <xf numFmtId="3" fontId="1" fillId="0" borderId="33" xfId="0" applyNumberFormat="1" applyFont="1" applyFill="1" applyBorder="1" applyAlignment="1" applyProtection="1">
      <alignment horizontal="left" indent="1"/>
      <protection locked="0"/>
    </xf>
    <xf numFmtId="164" fontId="5" fillId="0" borderId="17" xfId="0" applyNumberFormat="1" applyFont="1" applyBorder="1" applyAlignment="1">
      <alignment horizontal="right"/>
    </xf>
    <xf numFmtId="164" fontId="5" fillId="0" borderId="15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64" fontId="5" fillId="0" borderId="19" xfId="0" applyNumberFormat="1" applyFont="1" applyBorder="1" applyAlignment="1">
      <alignment horizontal="right"/>
    </xf>
    <xf numFmtId="164" fontId="5" fillId="0" borderId="18" xfId="0" applyNumberFormat="1" applyFont="1" applyBorder="1" applyAlignment="1">
      <alignment horizontal="right"/>
    </xf>
    <xf numFmtId="165" fontId="5" fillId="0" borderId="19" xfId="0" applyNumberFormat="1" applyFont="1" applyBorder="1" applyAlignment="1">
      <alignment horizontal="right"/>
    </xf>
    <xf numFmtId="3" fontId="28" fillId="0" borderId="33" xfId="0" applyNumberFormat="1" applyFont="1" applyBorder="1" applyAlignment="1" applyProtection="1">
      <alignment horizontal="left" indent="1"/>
      <protection locked="0"/>
    </xf>
    <xf numFmtId="3" fontId="29" fillId="0" borderId="26" xfId="0" applyNumberFormat="1" applyFont="1" applyBorder="1" applyAlignment="1" applyProtection="1">
      <alignment horizontal="left" indent="1"/>
      <protection locked="0"/>
    </xf>
    <xf numFmtId="1" fontId="27" fillId="0" borderId="33" xfId="0" applyNumberFormat="1" applyFont="1" applyBorder="1" applyAlignment="1">
      <alignment horizontal="left" indent="1"/>
    </xf>
    <xf numFmtId="3" fontId="27" fillId="0" borderId="26" xfId="0" applyNumberFormat="1" applyFont="1" applyBorder="1" applyAlignment="1" applyProtection="1">
      <alignment horizontal="left" wrapText="1" indent="1"/>
      <protection locked="0"/>
    </xf>
    <xf numFmtId="49" fontId="1" fillId="0" borderId="26" xfId="0" applyNumberFormat="1" applyFont="1" applyBorder="1" applyAlignment="1" applyProtection="1">
      <alignment horizontal="left" indent="1"/>
    </xf>
    <xf numFmtId="171" fontId="1" fillId="0" borderId="33" xfId="0" applyNumberFormat="1" applyFont="1" applyBorder="1" applyAlignment="1" applyProtection="1">
      <alignment horizontal="left" indent="1"/>
      <protection locked="0"/>
    </xf>
    <xf numFmtId="1" fontId="27" fillId="0" borderId="33" xfId="0" applyNumberFormat="1" applyFont="1" applyFill="1" applyBorder="1" applyAlignment="1">
      <alignment horizontal="left" indent="1"/>
    </xf>
    <xf numFmtId="0" fontId="1" fillId="0" borderId="6" xfId="0" applyFont="1" applyBorder="1" applyAlignment="1">
      <alignment horizontal="center" vertical="center"/>
    </xf>
    <xf numFmtId="49" fontId="4" fillId="0" borderId="33" xfId="0" applyNumberFormat="1" applyFont="1" applyBorder="1" applyAlignment="1" applyProtection="1">
      <alignment horizontal="center" vertical="center"/>
      <protection locked="0"/>
    </xf>
    <xf numFmtId="49" fontId="4" fillId="0" borderId="9" xfId="0" applyNumberFormat="1" applyFont="1" applyBorder="1" applyAlignment="1" applyProtection="1">
      <alignment horizontal="center" vertical="center"/>
      <protection locked="0"/>
    </xf>
    <xf numFmtId="49" fontId="4" fillId="0" borderId="21" xfId="0" applyNumberFormat="1" applyFont="1" applyBorder="1" applyAlignment="1" applyProtection="1">
      <alignment horizontal="center" vertical="center"/>
      <protection locked="0"/>
    </xf>
    <xf numFmtId="49" fontId="4" fillId="0" borderId="16" xfId="0" applyNumberFormat="1" applyFont="1" applyBorder="1" applyAlignment="1" applyProtection="1">
      <alignment horizontal="center" vertical="center"/>
      <protection locked="0"/>
    </xf>
    <xf numFmtId="49" fontId="4" fillId="0" borderId="30" xfId="0" applyNumberFormat="1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49" fontId="1" fillId="0" borderId="33" xfId="0" applyNumberFormat="1" applyFont="1" applyBorder="1" applyAlignment="1">
      <alignment horizontal="left" wrapText="1" indent="1"/>
    </xf>
    <xf numFmtId="49" fontId="27" fillId="0" borderId="26" xfId="0" applyNumberFormat="1" applyFont="1" applyBorder="1" applyAlignment="1">
      <alignment horizontal="left" wrapText="1" indent="1"/>
    </xf>
    <xf numFmtId="171" fontId="27" fillId="0" borderId="26" xfId="0" applyNumberFormat="1" applyFont="1" applyBorder="1" applyAlignment="1" applyProtection="1">
      <alignment horizontal="left" indent="1"/>
      <protection locked="0"/>
    </xf>
    <xf numFmtId="49" fontId="27" fillId="0" borderId="33" xfId="0" applyNumberFormat="1" applyFont="1" applyBorder="1" applyAlignment="1">
      <alignment horizontal="left" wrapText="1" indent="1"/>
    </xf>
    <xf numFmtId="49" fontId="27" fillId="0" borderId="6" xfId="0" applyNumberFormat="1" applyFont="1" applyBorder="1" applyAlignment="1">
      <alignment horizontal="left" wrapText="1" indent="1"/>
    </xf>
    <xf numFmtId="3" fontId="1" fillId="0" borderId="6" xfId="0" applyNumberFormat="1" applyFont="1" applyBorder="1" applyAlignment="1" applyProtection="1">
      <alignment horizontal="left"/>
      <protection locked="0"/>
    </xf>
    <xf numFmtId="1" fontId="1" fillId="0" borderId="33" xfId="0" applyNumberFormat="1" applyFont="1" applyFill="1" applyBorder="1" applyAlignment="1">
      <alignment horizontal="left" wrapText="1" indent="1"/>
    </xf>
    <xf numFmtId="49" fontId="27" fillId="0" borderId="26" xfId="0" applyNumberFormat="1" applyFont="1" applyBorder="1" applyAlignment="1">
      <alignment horizontal="left" indent="1"/>
    </xf>
    <xf numFmtId="3" fontId="1" fillId="0" borderId="26" xfId="0" applyNumberFormat="1" applyFont="1" applyBorder="1" applyAlignment="1" applyProtection="1">
      <alignment horizontal="left" wrapText="1" indent="1"/>
      <protection locked="0"/>
    </xf>
    <xf numFmtId="1" fontId="27" fillId="0" borderId="33" xfId="0" applyNumberFormat="1" applyFont="1" applyFill="1" applyBorder="1" applyAlignment="1">
      <alignment horizontal="left" wrapText="1" indent="1"/>
    </xf>
    <xf numFmtId="3" fontId="10" fillId="0" borderId="33" xfId="0" applyNumberFormat="1" applyFont="1" applyBorder="1" applyAlignment="1" applyProtection="1">
      <alignment horizontal="left" wrapText="1" indent="1"/>
      <protection locked="0"/>
    </xf>
    <xf numFmtId="3" fontId="28" fillId="0" borderId="33" xfId="0" applyNumberFormat="1" applyFont="1" applyFill="1" applyBorder="1" applyAlignment="1" applyProtection="1">
      <alignment horizontal="left" indent="1"/>
      <protection locked="0"/>
    </xf>
    <xf numFmtId="3" fontId="2" fillId="0" borderId="26" xfId="0" applyNumberFormat="1" applyFont="1" applyBorder="1" applyAlignment="1" applyProtection="1">
      <alignment horizontal="left" indent="1"/>
      <protection locked="0"/>
    </xf>
    <xf numFmtId="49" fontId="29" fillId="0" borderId="33" xfId="0" applyNumberFormat="1" applyFont="1" applyBorder="1" applyAlignment="1">
      <alignment horizontal="left" indent="1"/>
    </xf>
    <xf numFmtId="3" fontId="1" fillId="0" borderId="6" xfId="0" applyNumberFormat="1" applyFont="1" applyFill="1" applyBorder="1" applyAlignment="1" applyProtection="1">
      <alignment horizontal="left" indent="1"/>
      <protection locked="0"/>
    </xf>
    <xf numFmtId="3" fontId="1" fillId="0" borderId="6" xfId="0" applyNumberFormat="1" applyFont="1" applyBorder="1" applyAlignment="1" applyProtection="1">
      <alignment horizontal="left" indent="1"/>
      <protection locked="0"/>
    </xf>
    <xf numFmtId="49" fontId="1" fillId="0" borderId="6" xfId="0" applyNumberFormat="1" applyFont="1" applyBorder="1"/>
    <xf numFmtId="49" fontId="27" fillId="0" borderId="33" xfId="0" applyNumberFormat="1" applyFont="1" applyBorder="1" applyAlignment="1">
      <alignment horizontal="left" indent="1"/>
    </xf>
    <xf numFmtId="49" fontId="2" fillId="0" borderId="33" xfId="0" applyNumberFormat="1" applyFont="1" applyFill="1" applyBorder="1" applyAlignment="1">
      <alignment horizontal="left" wrapText="1" indent="1"/>
    </xf>
    <xf numFmtId="164" fontId="5" fillId="0" borderId="0" xfId="0" applyNumberFormat="1" applyFont="1" applyBorder="1" applyAlignment="1">
      <alignment horizontal="right"/>
    </xf>
    <xf numFmtId="171" fontId="1" fillId="0" borderId="26" xfId="0" applyNumberFormat="1" applyFont="1" applyBorder="1" applyAlignment="1" applyProtection="1">
      <alignment horizontal="left" wrapText="1" indent="1"/>
      <protection locked="0"/>
    </xf>
    <xf numFmtId="3" fontId="30" fillId="0" borderId="33" xfId="0" applyNumberFormat="1" applyFont="1" applyBorder="1" applyAlignment="1" applyProtection="1">
      <alignment horizontal="left" indent="1"/>
      <protection locked="0"/>
    </xf>
    <xf numFmtId="3" fontId="30" fillId="0" borderId="26" xfId="0" applyNumberFormat="1" applyFont="1" applyBorder="1" applyAlignment="1" applyProtection="1">
      <alignment horizontal="left" indent="1"/>
      <protection locked="0"/>
    </xf>
    <xf numFmtId="3" fontId="28" fillId="0" borderId="26" xfId="0" applyNumberFormat="1" applyFont="1" applyBorder="1" applyAlignment="1" applyProtection="1">
      <alignment horizontal="left" indent="1"/>
      <protection locked="0"/>
    </xf>
    <xf numFmtId="1" fontId="28" fillId="0" borderId="33" xfId="0" applyNumberFormat="1" applyFont="1" applyFill="1" applyBorder="1" applyAlignment="1">
      <alignment horizontal="left" wrapText="1" indent="1"/>
    </xf>
    <xf numFmtId="3" fontId="28" fillId="0" borderId="26" xfId="0" applyNumberFormat="1" applyFont="1" applyBorder="1" applyAlignment="1" applyProtection="1">
      <alignment horizontal="left" wrapText="1" indent="1"/>
      <protection locked="0"/>
    </xf>
    <xf numFmtId="1" fontId="1" fillId="0" borderId="17" xfId="0" applyNumberFormat="1" applyFont="1" applyBorder="1" applyAlignment="1">
      <alignment horizontal="left" indent="1"/>
    </xf>
    <xf numFmtId="1" fontId="1" fillId="0" borderId="32" xfId="0" applyNumberFormat="1" applyFont="1" applyBorder="1" applyAlignment="1">
      <alignment horizontal="left"/>
    </xf>
    <xf numFmtId="165" fontId="1" fillId="0" borderId="0" xfId="0" applyNumberFormat="1" applyFont="1" applyBorder="1"/>
    <xf numFmtId="0" fontId="1" fillId="0" borderId="26" xfId="0" applyFont="1" applyBorder="1" applyAlignment="1">
      <alignment horizontal="center" vertical="center"/>
    </xf>
    <xf numFmtId="3" fontId="1" fillId="0" borderId="26" xfId="0" applyNumberFormat="1" applyFont="1" applyBorder="1" applyAlignment="1" applyProtection="1">
      <alignment horizontal="left"/>
      <protection locked="0"/>
    </xf>
    <xf numFmtId="3" fontId="1" fillId="0" borderId="33" xfId="0" applyNumberFormat="1" applyFont="1" applyBorder="1" applyAlignment="1" applyProtection="1">
      <alignment horizontal="left"/>
      <protection locked="0"/>
    </xf>
    <xf numFmtId="3" fontId="1" fillId="0" borderId="6" xfId="0" applyNumberFormat="1" applyFont="1" applyFill="1" applyBorder="1" applyAlignment="1" applyProtection="1">
      <alignment horizontal="left"/>
      <protection locked="0"/>
    </xf>
    <xf numFmtId="49" fontId="1" fillId="0" borderId="26" xfId="0" applyNumberFormat="1" applyFont="1" applyBorder="1"/>
    <xf numFmtId="165" fontId="4" fillId="0" borderId="16" xfId="0" applyNumberFormat="1" applyFont="1" applyBorder="1" applyAlignment="1" applyProtection="1">
      <alignment horizontal="center" vertical="center" wrapText="1"/>
      <protection locked="0"/>
    </xf>
    <xf numFmtId="171" fontId="17" fillId="0" borderId="0" xfId="0" applyNumberFormat="1" applyFont="1" applyBorder="1" applyAlignment="1" applyProtection="1">
      <alignment horizontal="left"/>
      <protection locked="0"/>
    </xf>
    <xf numFmtId="0" fontId="31" fillId="0" borderId="0" xfId="0" applyFont="1" applyBorder="1" applyAlignment="1">
      <alignment horizontal="left"/>
    </xf>
    <xf numFmtId="0" fontId="5" fillId="0" borderId="0" xfId="0" applyFont="1" applyBorder="1" applyAlignment="1"/>
    <xf numFmtId="0" fontId="31" fillId="0" borderId="0" xfId="0" applyFont="1" applyBorder="1" applyAlignment="1">
      <alignment horizontal="right"/>
    </xf>
    <xf numFmtId="173" fontId="21" fillId="0" borderId="23" xfId="0" applyNumberFormat="1" applyFont="1" applyBorder="1" applyAlignment="1" applyProtection="1">
      <alignment horizontal="centerContinuous"/>
      <protection locked="0"/>
    </xf>
    <xf numFmtId="173" fontId="21" fillId="0" borderId="23" xfId="0" applyNumberFormat="1" applyFont="1" applyBorder="1" applyAlignment="1" applyProtection="1">
      <alignment horizontal="center"/>
      <protection locked="0"/>
    </xf>
    <xf numFmtId="173" fontId="32" fillId="0" borderId="25" xfId="0" applyNumberFormat="1" applyFont="1" applyBorder="1" applyAlignment="1" applyProtection="1">
      <alignment horizontal="centerContinuous"/>
      <protection locked="0"/>
    </xf>
    <xf numFmtId="173" fontId="5" fillId="0" borderId="16" xfId="0" applyNumberFormat="1" applyFont="1" applyBorder="1" applyAlignment="1" applyProtection="1">
      <alignment horizontal="center"/>
      <protection locked="0"/>
    </xf>
    <xf numFmtId="49" fontId="4" fillId="0" borderId="18" xfId="0" applyNumberFormat="1" applyFont="1" applyBorder="1" applyAlignment="1" applyProtection="1">
      <alignment horizontal="center"/>
      <protection locked="0"/>
    </xf>
    <xf numFmtId="0" fontId="2" fillId="0" borderId="1" xfId="0" applyFont="1" applyBorder="1"/>
    <xf numFmtId="0" fontId="2" fillId="0" borderId="36" xfId="0" applyFont="1" applyBorder="1"/>
    <xf numFmtId="0" fontId="2" fillId="0" borderId="23" xfId="0" applyFont="1" applyBorder="1"/>
    <xf numFmtId="0" fontId="5" fillId="0" borderId="2" xfId="0" applyFont="1" applyBorder="1"/>
    <xf numFmtId="0" fontId="5" fillId="0" borderId="8" xfId="0" applyFont="1" applyBorder="1" applyAlignment="1"/>
    <xf numFmtId="0" fontId="5" fillId="0" borderId="37" xfId="0" applyFont="1" applyBorder="1" applyAlignment="1"/>
    <xf numFmtId="0" fontId="5" fillId="0" borderId="11" xfId="0" applyFont="1" applyBorder="1" applyAlignment="1"/>
    <xf numFmtId="0" fontId="5" fillId="0" borderId="7" xfId="0" applyFont="1" applyBorder="1" applyAlignment="1"/>
    <xf numFmtId="0" fontId="5" fillId="0" borderId="10" xfId="0" applyFont="1" applyBorder="1" applyAlignment="1"/>
    <xf numFmtId="0" fontId="5" fillId="0" borderId="24" xfId="0" applyFont="1" applyBorder="1"/>
    <xf numFmtId="0" fontId="2" fillId="0" borderId="2" xfId="0" applyFont="1" applyBorder="1"/>
    <xf numFmtId="0" fontId="2" fillId="0" borderId="6" xfId="0" applyFont="1" applyBorder="1" applyAlignment="1">
      <alignment horizontal="center" vertical="center"/>
    </xf>
    <xf numFmtId="0" fontId="22" fillId="0" borderId="21" xfId="0" applyFont="1" applyBorder="1"/>
    <xf numFmtId="0" fontId="22" fillId="0" borderId="0" xfId="0" applyFont="1" applyBorder="1"/>
    <xf numFmtId="171" fontId="5" fillId="0" borderId="12" xfId="0" applyNumberFormat="1" applyFont="1" applyBorder="1" applyAlignment="1" applyProtection="1">
      <alignment horizontal="left" wrapText="1"/>
      <protection locked="0"/>
    </xf>
    <xf numFmtId="164" fontId="22" fillId="0" borderId="30" xfId="0" applyNumberFormat="1" applyFont="1" applyBorder="1" applyAlignment="1"/>
    <xf numFmtId="164" fontId="22" fillId="0" borderId="9" xfId="0" applyNumberFormat="1" applyFont="1" applyBorder="1" applyAlignment="1"/>
    <xf numFmtId="164" fontId="22" fillId="0" borderId="0" xfId="0" applyNumberFormat="1" applyFont="1" applyBorder="1" applyAlignment="1"/>
    <xf numFmtId="164" fontId="22" fillId="0" borderId="21" xfId="0" applyNumberFormat="1" applyFont="1" applyBorder="1" applyAlignment="1"/>
    <xf numFmtId="164" fontId="22" fillId="0" borderId="16" xfId="0" applyNumberFormat="1" applyFont="1" applyBorder="1" applyAlignment="1"/>
    <xf numFmtId="164" fontId="22" fillId="0" borderId="33" xfId="0" applyNumberFormat="1" applyFont="1" applyBorder="1" applyAlignment="1"/>
    <xf numFmtId="165" fontId="22" fillId="0" borderId="0" xfId="0" applyNumberFormat="1" applyFont="1" applyBorder="1" applyAlignment="1"/>
    <xf numFmtId="0" fontId="22" fillId="0" borderId="6" xfId="0" applyFont="1" applyBorder="1"/>
    <xf numFmtId="171" fontId="5" fillId="0" borderId="30" xfId="0" applyNumberFormat="1" applyFont="1" applyBorder="1" applyAlignment="1" applyProtection="1">
      <alignment horizontal="left" wrapText="1"/>
      <protection locked="0"/>
    </xf>
    <xf numFmtId="0" fontId="2" fillId="0" borderId="12" xfId="0" applyFont="1" applyBorder="1" applyAlignment="1">
      <alignment horizontal="center"/>
    </xf>
    <xf numFmtId="164" fontId="1" fillId="0" borderId="0" xfId="0" applyNumberFormat="1" applyFont="1"/>
    <xf numFmtId="0" fontId="2" fillId="0" borderId="21" xfId="0" applyFont="1" applyBorder="1"/>
    <xf numFmtId="0" fontId="35" fillId="0" borderId="0" xfId="0" applyFont="1" applyBorder="1"/>
    <xf numFmtId="3" fontId="5" fillId="0" borderId="12" xfId="0" applyNumberFormat="1" applyFont="1" applyBorder="1" applyAlignment="1" applyProtection="1">
      <alignment horizontal="left" wrapText="1"/>
      <protection locked="0"/>
    </xf>
    <xf numFmtId="165" fontId="5" fillId="0" borderId="21" xfId="0" applyNumberFormat="1" applyFont="1" applyBorder="1" applyAlignment="1">
      <alignment horizontal="right"/>
    </xf>
    <xf numFmtId="0" fontId="2" fillId="0" borderId="6" xfId="0" applyFont="1" applyBorder="1"/>
    <xf numFmtId="3" fontId="5" fillId="0" borderId="30" xfId="0" applyNumberFormat="1" applyFont="1" applyBorder="1" applyAlignment="1" applyProtection="1">
      <alignment horizontal="left" wrapText="1"/>
      <protection locked="0"/>
    </xf>
    <xf numFmtId="0" fontId="2" fillId="0" borderId="6" xfId="0" applyFont="1" applyBorder="1" applyAlignment="1">
      <alignment horizontal="center" vertical="center" wrapText="1"/>
    </xf>
    <xf numFmtId="3" fontId="31" fillId="0" borderId="12" xfId="0" applyNumberFormat="1" applyFont="1" applyBorder="1" applyAlignment="1" applyProtection="1">
      <alignment horizontal="left" wrapText="1"/>
      <protection locked="0"/>
    </xf>
    <xf numFmtId="3" fontId="31" fillId="0" borderId="30" xfId="0" applyNumberFormat="1" applyFont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wrapText="1"/>
    </xf>
    <xf numFmtId="3" fontId="31" fillId="0" borderId="30" xfId="0" applyNumberFormat="1" applyFont="1" applyBorder="1" applyAlignment="1" applyProtection="1">
      <alignment horizontal="left" wrapText="1"/>
      <protection locked="0"/>
    </xf>
    <xf numFmtId="0" fontId="2" fillId="0" borderId="12" xfId="0" applyFont="1" applyBorder="1" applyAlignment="1">
      <alignment horizontal="center" wrapText="1"/>
    </xf>
    <xf numFmtId="171" fontId="31" fillId="0" borderId="12" xfId="0" applyNumberFormat="1" applyFont="1" applyBorder="1" applyAlignment="1" applyProtection="1">
      <alignment horizontal="left" wrapText="1"/>
      <protection locked="0"/>
    </xf>
    <xf numFmtId="165" fontId="2" fillId="0" borderId="21" xfId="0" applyNumberFormat="1" applyFont="1" applyBorder="1" applyAlignment="1">
      <alignment horizontal="right"/>
    </xf>
    <xf numFmtId="171" fontId="31" fillId="0" borderId="30" xfId="0" applyNumberFormat="1" applyFont="1" applyBorder="1" applyAlignment="1" applyProtection="1">
      <alignment horizontal="left" wrapText="1"/>
      <protection locked="0"/>
    </xf>
    <xf numFmtId="172" fontId="31" fillId="0" borderId="12" xfId="0" applyNumberFormat="1" applyFont="1" applyBorder="1" applyAlignment="1" applyProtection="1">
      <alignment horizontal="left" wrapText="1"/>
      <protection locked="0"/>
    </xf>
    <xf numFmtId="172" fontId="31" fillId="0" borderId="30" xfId="0" applyNumberFormat="1" applyFont="1" applyBorder="1" applyAlignment="1" applyProtection="1">
      <alignment horizontal="left" wrapText="1"/>
      <protection locked="0"/>
    </xf>
    <xf numFmtId="0" fontId="2" fillId="0" borderId="12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" fontId="31" fillId="0" borderId="12" xfId="0" applyNumberFormat="1" applyFont="1" applyBorder="1" applyAlignment="1" applyProtection="1">
      <alignment horizontal="left" vertical="center" wrapText="1"/>
      <protection locked="0"/>
    </xf>
    <xf numFmtId="164" fontId="5" fillId="0" borderId="9" xfId="0" applyNumberFormat="1" applyFont="1" applyBorder="1" applyAlignment="1" applyProtection="1">
      <alignment horizontal="right"/>
    </xf>
    <xf numFmtId="164" fontId="5" fillId="0" borderId="21" xfId="0" applyNumberFormat="1" applyFont="1" applyBorder="1" applyAlignment="1" applyProtection="1">
      <alignment horizontal="right"/>
    </xf>
    <xf numFmtId="164" fontId="5" fillId="0" borderId="16" xfId="0" applyNumberFormat="1" applyFont="1" applyBorder="1" applyAlignment="1" applyProtection="1">
      <alignment horizontal="right"/>
    </xf>
    <xf numFmtId="164" fontId="5" fillId="0" borderId="33" xfId="0" applyNumberFormat="1" applyFont="1" applyBorder="1" applyAlignment="1" applyProtection="1">
      <alignment horizontal="right"/>
    </xf>
    <xf numFmtId="164" fontId="5" fillId="0" borderId="30" xfId="0" applyNumberFormat="1" applyFont="1" applyBorder="1" applyAlignment="1" applyProtection="1">
      <alignment horizontal="right"/>
    </xf>
    <xf numFmtId="165" fontId="5" fillId="0" borderId="21" xfId="0" applyNumberFormat="1" applyFont="1" applyBorder="1" applyAlignment="1" applyProtection="1">
      <alignment horizontal="right"/>
    </xf>
    <xf numFmtId="3" fontId="31" fillId="0" borderId="30" xfId="0" applyNumberFormat="1" applyFont="1" applyBorder="1" applyAlignment="1" applyProtection="1">
      <alignment wrapText="1"/>
      <protection locked="0"/>
    </xf>
    <xf numFmtId="0" fontId="2" fillId="0" borderId="13" xfId="0" applyFont="1" applyBorder="1" applyAlignment="1">
      <alignment horizontal="center" vertical="center"/>
    </xf>
    <xf numFmtId="0" fontId="2" fillId="0" borderId="35" xfId="0" applyFont="1" applyBorder="1"/>
    <xf numFmtId="0" fontId="2" fillId="0" borderId="20" xfId="0" applyFont="1" applyBorder="1"/>
    <xf numFmtId="171" fontId="31" fillId="0" borderId="14" xfId="0" applyNumberFormat="1" applyFont="1" applyBorder="1" applyAlignment="1" applyProtection="1">
      <alignment horizontal="left" wrapText="1"/>
      <protection locked="0"/>
    </xf>
    <xf numFmtId="164" fontId="2" fillId="0" borderId="15" xfId="0" applyNumberFormat="1" applyFont="1" applyBorder="1" applyAlignment="1">
      <alignment horizontal="right"/>
    </xf>
    <xf numFmtId="164" fontId="2" fillId="0" borderId="35" xfId="0" applyNumberFormat="1" applyFont="1" applyBorder="1" applyAlignment="1">
      <alignment horizontal="right"/>
    </xf>
    <xf numFmtId="164" fontId="2" fillId="0" borderId="19" xfId="0" applyNumberFormat="1" applyFont="1" applyBorder="1" applyAlignment="1">
      <alignment horizontal="right"/>
    </xf>
    <xf numFmtId="164" fontId="2" fillId="0" borderId="17" xfId="0" applyNumberFormat="1" applyFont="1" applyBorder="1" applyAlignment="1">
      <alignment horizontal="right"/>
    </xf>
    <xf numFmtId="164" fontId="2" fillId="0" borderId="18" xfId="0" applyNumberFormat="1" applyFont="1" applyBorder="1" applyAlignment="1">
      <alignment horizontal="right"/>
    </xf>
    <xf numFmtId="165" fontId="2" fillId="0" borderId="35" xfId="0" applyNumberFormat="1" applyFont="1" applyBorder="1" applyAlignment="1">
      <alignment horizontal="right"/>
    </xf>
    <xf numFmtId="0" fontId="2" fillId="0" borderId="13" xfId="0" applyFont="1" applyBorder="1"/>
    <xf numFmtId="171" fontId="31" fillId="0" borderId="18" xfId="0" applyNumberFormat="1" applyFont="1" applyBorder="1" applyAlignment="1" applyProtection="1">
      <alignment horizontal="left" wrapText="1"/>
      <protection locked="0"/>
    </xf>
    <xf numFmtId="0" fontId="2" fillId="0" borderId="14" xfId="0" applyFont="1" applyBorder="1" applyAlignment="1">
      <alignment horizontal="center"/>
    </xf>
    <xf numFmtId="174" fontId="4" fillId="0" borderId="0" xfId="0" applyNumberFormat="1" applyFont="1" applyBorder="1" applyAlignment="1" applyProtection="1">
      <alignment horizontal="left"/>
      <protection locked="0"/>
    </xf>
    <xf numFmtId="165" fontId="1" fillId="0" borderId="0" xfId="0" applyNumberFormat="1" applyFont="1" applyBorder="1" applyAlignment="1">
      <alignment horizontal="right"/>
    </xf>
    <xf numFmtId="0" fontId="36" fillId="0" borderId="0" xfId="0" applyFont="1"/>
    <xf numFmtId="0" fontId="3" fillId="0" borderId="0" xfId="0" applyFont="1" applyAlignment="1">
      <alignment horizontal="center"/>
    </xf>
    <xf numFmtId="0" fontId="37" fillId="0" borderId="0" xfId="0" applyFont="1" applyAlignment="1">
      <alignment horizontal="left"/>
    </xf>
    <xf numFmtId="171" fontId="38" fillId="0" borderId="0" xfId="0" applyNumberFormat="1" applyFont="1" applyBorder="1" applyAlignment="1" applyProtection="1">
      <alignment horizontal="left"/>
      <protection locked="0"/>
    </xf>
    <xf numFmtId="171" fontId="17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left"/>
    </xf>
    <xf numFmtId="0" fontId="34" fillId="0" borderId="0" xfId="0" applyFont="1"/>
    <xf numFmtId="0" fontId="2" fillId="0" borderId="0" xfId="0" applyFont="1" applyBorder="1" applyAlignment="1">
      <alignment horizontal="center"/>
    </xf>
    <xf numFmtId="172" fontId="1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Border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34" xfId="0" applyFont="1" applyBorder="1" applyAlignment="1">
      <alignment vertical="center"/>
    </xf>
    <xf numFmtId="0" fontId="32" fillId="0" borderId="25" xfId="0" applyFont="1" applyBorder="1" applyAlignment="1">
      <alignment horizontal="center"/>
    </xf>
    <xf numFmtId="173" fontId="4" fillId="0" borderId="1" xfId="0" applyNumberFormat="1" applyFont="1" applyBorder="1" applyAlignment="1" applyProtection="1">
      <alignment horizontal="center" vertical="center"/>
      <protection locked="0"/>
    </xf>
    <xf numFmtId="173" fontId="21" fillId="0" borderId="36" xfId="0" applyNumberFormat="1" applyFont="1" applyBorder="1" applyAlignment="1" applyProtection="1">
      <alignment horizontal="centerContinuous"/>
      <protection locked="0"/>
    </xf>
    <xf numFmtId="0" fontId="32" fillId="0" borderId="34" xfId="0" applyFont="1" applyBorder="1" applyAlignment="1">
      <alignment horizontal="center"/>
    </xf>
    <xf numFmtId="0" fontId="2" fillId="0" borderId="25" xfId="0" applyFont="1" applyBorder="1"/>
    <xf numFmtId="0" fontId="2" fillId="0" borderId="33" xfId="0" applyFont="1" applyBorder="1" applyAlignment="1">
      <alignment horizontal="center" vertical="center"/>
    </xf>
    <xf numFmtId="171" fontId="5" fillId="0" borderId="16" xfId="0" applyNumberFormat="1" applyFont="1" applyBorder="1" applyAlignment="1" applyProtection="1">
      <alignment horizontal="center"/>
      <protection locked="0"/>
    </xf>
    <xf numFmtId="173" fontId="4" fillId="0" borderId="21" xfId="0" applyNumberFormat="1" applyFont="1" applyBorder="1" applyAlignment="1" applyProtection="1">
      <alignment horizontal="center"/>
      <protection locked="0"/>
    </xf>
    <xf numFmtId="171" fontId="5" fillId="0" borderId="33" xfId="0" applyNumberFormat="1" applyFont="1" applyBorder="1" applyAlignment="1" applyProtection="1">
      <alignment horizontal="center"/>
      <protection locked="0"/>
    </xf>
    <xf numFmtId="0" fontId="34" fillId="0" borderId="16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2" fillId="0" borderId="34" xfId="0" applyFont="1" applyBorder="1"/>
    <xf numFmtId="0" fontId="33" fillId="0" borderId="39" xfId="0" applyFont="1" applyBorder="1"/>
    <xf numFmtId="0" fontId="5" fillId="0" borderId="11" xfId="0" applyFont="1" applyBorder="1" applyAlignment="1">
      <alignment horizontal="center"/>
    </xf>
    <xf numFmtId="0" fontId="5" fillId="0" borderId="24" xfId="0" applyFont="1" applyBorder="1" applyAlignment="1"/>
    <xf numFmtId="0" fontId="5" fillId="0" borderId="7" xfId="0" applyFont="1" applyBorder="1" applyAlignment="1">
      <alignment horizontal="center"/>
    </xf>
    <xf numFmtId="0" fontId="2" fillId="0" borderId="33" xfId="0" applyFont="1" applyBorder="1"/>
    <xf numFmtId="171" fontId="39" fillId="0" borderId="0" xfId="0" applyNumberFormat="1" applyFont="1" applyBorder="1" applyAlignment="1" applyProtection="1">
      <alignment horizontal="left"/>
      <protection locked="0"/>
    </xf>
    <xf numFmtId="171" fontId="22" fillId="0" borderId="21" xfId="0" applyNumberFormat="1" applyFont="1" applyBorder="1" applyAlignment="1"/>
    <xf numFmtId="0" fontId="2" fillId="0" borderId="16" xfId="0" applyFont="1" applyBorder="1"/>
    <xf numFmtId="0" fontId="2" fillId="0" borderId="30" xfId="0" applyFont="1" applyBorder="1" applyAlignment="1"/>
    <xf numFmtId="0" fontId="2" fillId="0" borderId="9" xfId="0" applyFont="1" applyBorder="1" applyAlignment="1"/>
    <xf numFmtId="0" fontId="2" fillId="0" borderId="21" xfId="0" applyFont="1" applyBorder="1" applyAlignment="1"/>
    <xf numFmtId="0" fontId="2" fillId="0" borderId="16" xfId="0" applyFont="1" applyBorder="1" applyAlignment="1"/>
    <xf numFmtId="0" fontId="2" fillId="0" borderId="33" xfId="0" applyFont="1" applyBorder="1" applyAlignment="1"/>
    <xf numFmtId="0" fontId="34" fillId="0" borderId="0" xfId="0" applyFont="1" applyBorder="1"/>
    <xf numFmtId="49" fontId="2" fillId="0" borderId="33" xfId="0" applyNumberFormat="1" applyFont="1" applyBorder="1" applyAlignment="1">
      <alignment horizontal="center"/>
    </xf>
    <xf numFmtId="49" fontId="34" fillId="0" borderId="0" xfId="0" applyNumberFormat="1" applyFont="1" applyBorder="1"/>
    <xf numFmtId="3" fontId="5" fillId="0" borderId="16" xfId="0" applyNumberFormat="1" applyFont="1" applyBorder="1" applyAlignment="1" applyProtection="1">
      <alignment horizontal="center"/>
      <protection locked="0"/>
    </xf>
    <xf numFmtId="3" fontId="5" fillId="0" borderId="33" xfId="0" applyNumberFormat="1" applyFont="1" applyBorder="1" applyAlignment="1" applyProtection="1">
      <alignment horizontal="center"/>
      <protection locked="0"/>
    </xf>
    <xf numFmtId="49" fontId="2" fillId="0" borderId="16" xfId="0" applyNumberFormat="1" applyFont="1" applyBorder="1" applyAlignment="1">
      <alignment horizontal="center"/>
    </xf>
    <xf numFmtId="3" fontId="33" fillId="0" borderId="0" xfId="0" applyNumberFormat="1" applyFont="1" applyBorder="1" applyAlignment="1" applyProtection="1">
      <alignment horizontal="left"/>
      <protection locked="0"/>
    </xf>
    <xf numFmtId="1" fontId="34" fillId="0" borderId="0" xfId="0" applyNumberFormat="1" applyFont="1" applyBorder="1" applyAlignment="1">
      <alignment horizontal="left"/>
    </xf>
    <xf numFmtId="49" fontId="2" fillId="0" borderId="17" xfId="0" applyNumberFormat="1" applyFont="1" applyBorder="1" applyAlignment="1">
      <alignment horizontal="center"/>
    </xf>
    <xf numFmtId="3" fontId="33" fillId="0" borderId="20" xfId="0" applyNumberFormat="1" applyFont="1" applyBorder="1" applyAlignment="1" applyProtection="1">
      <alignment horizontal="left"/>
      <protection locked="0"/>
    </xf>
    <xf numFmtId="3" fontId="5" fillId="0" borderId="19" xfId="0" applyNumberFormat="1" applyFont="1" applyBorder="1" applyAlignment="1" applyProtection="1">
      <alignment horizontal="center"/>
      <protection locked="0"/>
    </xf>
    <xf numFmtId="164" fontId="4" fillId="0" borderId="15" xfId="0" applyNumberFormat="1" applyFont="1" applyBorder="1" applyAlignment="1">
      <alignment horizontal="right"/>
    </xf>
    <xf numFmtId="164" fontId="4" fillId="0" borderId="35" xfId="0" applyNumberFormat="1" applyFont="1" applyBorder="1" applyAlignment="1">
      <alignment horizontal="right"/>
    </xf>
    <xf numFmtId="164" fontId="4" fillId="0" borderId="19" xfId="0" applyNumberFormat="1" applyFont="1" applyBorder="1" applyAlignment="1">
      <alignment horizontal="right"/>
    </xf>
    <xf numFmtId="164" fontId="4" fillId="0" borderId="17" xfId="0" applyNumberFormat="1" applyFont="1" applyBorder="1" applyAlignment="1">
      <alignment horizontal="right"/>
    </xf>
    <xf numFmtId="164" fontId="4" fillId="0" borderId="18" xfId="0" applyNumberFormat="1" applyFont="1" applyBorder="1" applyAlignment="1">
      <alignment horizontal="right"/>
    </xf>
    <xf numFmtId="165" fontId="5" fillId="0" borderId="35" xfId="0" applyNumberFormat="1" applyFont="1" applyBorder="1" applyAlignment="1">
      <alignment horizontal="right"/>
    </xf>
    <xf numFmtId="3" fontId="5" fillId="0" borderId="17" xfId="0" applyNumberFormat="1" applyFont="1" applyBorder="1" applyAlignment="1" applyProtection="1">
      <alignment horizontal="center"/>
      <protection locked="0"/>
    </xf>
    <xf numFmtId="49" fontId="2" fillId="0" borderId="19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2" fillId="0" borderId="33" xfId="0" applyFont="1" applyBorder="1" applyAlignment="1">
      <alignment horizontal="center"/>
    </xf>
    <xf numFmtId="171" fontId="33" fillId="0" borderId="0" xfId="0" applyNumberFormat="1" applyFont="1" applyBorder="1" applyAlignment="1" applyProtection="1">
      <alignment horizontal="left"/>
      <protection locked="0"/>
    </xf>
    <xf numFmtId="171" fontId="2" fillId="0" borderId="21" xfId="0" applyNumberFormat="1" applyFont="1" applyBorder="1" applyAlignment="1">
      <alignment horizontal="right"/>
    </xf>
    <xf numFmtId="0" fontId="2" fillId="0" borderId="16" xfId="0" applyFont="1" applyBorder="1" applyAlignment="1">
      <alignment horizontal="center"/>
    </xf>
    <xf numFmtId="164" fontId="2" fillId="0" borderId="33" xfId="0" applyNumberFormat="1" applyFont="1" applyBorder="1" applyAlignment="1"/>
    <xf numFmtId="164" fontId="2" fillId="0" borderId="30" xfId="0" applyNumberFormat="1" applyFont="1" applyBorder="1" applyAlignment="1"/>
    <xf numFmtId="164" fontId="2" fillId="0" borderId="9" xfId="0" applyNumberFormat="1" applyFont="1" applyBorder="1" applyAlignment="1"/>
    <xf numFmtId="164" fontId="2" fillId="0" borderId="0" xfId="0" applyNumberFormat="1" applyFont="1" applyBorder="1" applyAlignment="1"/>
    <xf numFmtId="164" fontId="2" fillId="0" borderId="21" xfId="0" applyNumberFormat="1" applyFont="1" applyBorder="1" applyAlignment="1"/>
    <xf numFmtId="164" fontId="2" fillId="0" borderId="16" xfId="0" applyNumberFormat="1" applyFont="1" applyBorder="1" applyAlignment="1"/>
    <xf numFmtId="171" fontId="2" fillId="0" borderId="21" xfId="0" applyNumberFormat="1" applyFont="1" applyBorder="1" applyAlignment="1"/>
    <xf numFmtId="49" fontId="5" fillId="0" borderId="30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7" fillId="0" borderId="0" xfId="0" applyFont="1"/>
    <xf numFmtId="0" fontId="1" fillId="0" borderId="0" xfId="0" applyFont="1" applyAlignment="1">
      <alignment horizontal="center"/>
    </xf>
    <xf numFmtId="164" fontId="4" fillId="0" borderId="9" xfId="0" applyNumberFormat="1" applyFont="1" applyBorder="1" applyAlignment="1">
      <alignment horizontal="right"/>
    </xf>
    <xf numFmtId="164" fontId="4" fillId="0" borderId="21" xfId="0" applyNumberFormat="1" applyFont="1" applyBorder="1" applyAlignment="1">
      <alignment horizontal="right"/>
    </xf>
    <xf numFmtId="164" fontId="4" fillId="0" borderId="16" xfId="0" applyNumberFormat="1" applyFont="1" applyBorder="1" applyAlignment="1">
      <alignment horizontal="right"/>
    </xf>
    <xf numFmtId="164" fontId="4" fillId="0" borderId="33" xfId="0" applyNumberFormat="1" applyFont="1" applyBorder="1" applyAlignment="1">
      <alignment horizontal="right"/>
    </xf>
    <xf numFmtId="164" fontId="4" fillId="0" borderId="30" xfId="0" applyNumberFormat="1" applyFont="1" applyBorder="1" applyAlignment="1">
      <alignment horizontal="right"/>
    </xf>
    <xf numFmtId="0" fontId="33" fillId="0" borderId="0" xfId="0" applyFont="1" applyBorder="1"/>
    <xf numFmtId="0" fontId="5" fillId="0" borderId="16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40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172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 applyBorder="1" applyAlignment="1">
      <alignment horizontal="right"/>
    </xf>
    <xf numFmtId="0" fontId="32" fillId="0" borderId="22" xfId="0" applyFont="1" applyBorder="1"/>
    <xf numFmtId="173" fontId="32" fillId="0" borderId="42" xfId="0" applyNumberFormat="1" applyFont="1" applyBorder="1" applyAlignment="1" applyProtection="1">
      <alignment horizontal="centerContinuous"/>
      <protection locked="0"/>
    </xf>
    <xf numFmtId="173" fontId="32" fillId="0" borderId="3" xfId="0" applyNumberFormat="1" applyFont="1" applyBorder="1" applyAlignment="1" applyProtection="1">
      <alignment horizontal="centerContinuous"/>
      <protection locked="0"/>
    </xf>
    <xf numFmtId="173" fontId="32" fillId="0" borderId="41" xfId="0" applyNumberFormat="1" applyFont="1" applyBorder="1" applyAlignment="1" applyProtection="1">
      <alignment horizontal="centerContinuous"/>
      <protection locked="0"/>
    </xf>
    <xf numFmtId="173" fontId="32" fillId="0" borderId="40" xfId="0" applyNumberFormat="1" applyFont="1" applyBorder="1" applyAlignment="1" applyProtection="1">
      <alignment horizontal="centerContinuous"/>
      <protection locked="0"/>
    </xf>
    <xf numFmtId="173" fontId="32" fillId="0" borderId="42" xfId="0" applyNumberFormat="1" applyFont="1" applyBorder="1" applyAlignment="1" applyProtection="1">
      <alignment horizontal="center"/>
      <protection locked="0"/>
    </xf>
    <xf numFmtId="0" fontId="32" fillId="0" borderId="26" xfId="0" applyFont="1" applyBorder="1"/>
    <xf numFmtId="172" fontId="5" fillId="0" borderId="9" xfId="0" applyNumberFormat="1" applyFont="1" applyBorder="1" applyAlignment="1" applyProtection="1">
      <alignment horizontal="center"/>
      <protection locked="0"/>
    </xf>
    <xf numFmtId="172" fontId="5" fillId="0" borderId="21" xfId="0" applyNumberFormat="1" applyFont="1" applyBorder="1" applyAlignment="1" applyProtection="1">
      <alignment horizontal="center"/>
      <protection locked="0"/>
    </xf>
    <xf numFmtId="172" fontId="5" fillId="0" borderId="33" xfId="0" applyNumberFormat="1" applyFont="1" applyBorder="1" applyAlignment="1" applyProtection="1">
      <alignment horizontal="center"/>
      <protection locked="0"/>
    </xf>
    <xf numFmtId="171" fontId="5" fillId="0" borderId="26" xfId="0" applyNumberFormat="1" applyFont="1" applyBorder="1" applyAlignment="1" applyProtection="1">
      <alignment horizontal="center"/>
      <protection locked="0"/>
    </xf>
    <xf numFmtId="0" fontId="5" fillId="0" borderId="43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46" xfId="0" applyFont="1" applyBorder="1" applyAlignment="1">
      <alignment horizontal="center"/>
    </xf>
    <xf numFmtId="49" fontId="5" fillId="0" borderId="9" xfId="0" applyNumberFormat="1" applyFont="1" applyBorder="1" applyAlignment="1" applyProtection="1">
      <alignment horizontal="center" vertical="center"/>
      <protection locked="0"/>
    </xf>
    <xf numFmtId="49" fontId="5" fillId="0" borderId="33" xfId="0" applyNumberFormat="1" applyFont="1" applyBorder="1" applyAlignment="1" applyProtection="1">
      <alignment horizontal="center" vertical="center"/>
      <protection locked="0"/>
    </xf>
    <xf numFmtId="0" fontId="5" fillId="0" borderId="32" xfId="0" applyFont="1" applyBorder="1"/>
    <xf numFmtId="49" fontId="5" fillId="0" borderId="15" xfId="0" applyNumberFormat="1" applyFont="1" applyBorder="1" applyAlignment="1" applyProtection="1">
      <alignment horizontal="center" vertical="center"/>
      <protection locked="0"/>
    </xf>
    <xf numFmtId="49" fontId="5" fillId="0" borderId="17" xfId="0" applyNumberFormat="1" applyFont="1" applyBorder="1" applyAlignment="1" applyProtection="1">
      <alignment horizontal="center" vertical="center"/>
      <protection locked="0"/>
    </xf>
    <xf numFmtId="0" fontId="5" fillId="0" borderId="47" xfId="0" applyFont="1" applyBorder="1"/>
    <xf numFmtId="171" fontId="32" fillId="0" borderId="26" xfId="0" applyNumberFormat="1" applyFont="1" applyBorder="1" applyAlignment="1" applyProtection="1">
      <alignment horizontal="left"/>
      <protection locked="0"/>
    </xf>
    <xf numFmtId="3" fontId="5" fillId="0" borderId="26" xfId="0" applyNumberFormat="1" applyFont="1" applyBorder="1" applyAlignment="1" applyProtection="1">
      <alignment horizontal="left"/>
      <protection locked="0"/>
    </xf>
    <xf numFmtId="164" fontId="32" fillId="0" borderId="9" xfId="0" applyNumberFormat="1" applyFont="1" applyBorder="1" applyAlignment="1">
      <alignment horizontal="right"/>
    </xf>
    <xf numFmtId="164" fontId="32" fillId="0" borderId="21" xfId="0" applyNumberFormat="1" applyFont="1" applyBorder="1" applyAlignment="1">
      <alignment horizontal="right"/>
    </xf>
    <xf numFmtId="164" fontId="32" fillId="0" borderId="16" xfId="0" applyNumberFormat="1" applyFont="1" applyBorder="1" applyAlignment="1">
      <alignment horizontal="right"/>
    </xf>
    <xf numFmtId="164" fontId="32" fillId="0" borderId="33" xfId="0" applyNumberFormat="1" applyFont="1" applyBorder="1" applyAlignment="1">
      <alignment horizontal="right"/>
    </xf>
    <xf numFmtId="174" fontId="5" fillId="0" borderId="26" xfId="0" applyNumberFormat="1" applyFont="1" applyFill="1" applyBorder="1" applyAlignment="1" applyProtection="1">
      <alignment horizontal="left"/>
      <protection locked="0"/>
    </xf>
    <xf numFmtId="165" fontId="22" fillId="0" borderId="21" xfId="0" applyNumberFormat="1" applyFont="1" applyBorder="1" applyAlignment="1">
      <alignment horizontal="right"/>
    </xf>
    <xf numFmtId="165" fontId="22" fillId="0" borderId="33" xfId="0" applyNumberFormat="1" applyFont="1" applyBorder="1" applyAlignment="1">
      <alignment horizontal="right"/>
    </xf>
    <xf numFmtId="174" fontId="5" fillId="0" borderId="26" xfId="0" applyNumberFormat="1" applyFont="1" applyBorder="1" applyAlignment="1" applyProtection="1">
      <alignment horizontal="left"/>
      <protection locked="0"/>
    </xf>
    <xf numFmtId="165" fontId="2" fillId="0" borderId="33" xfId="0" applyNumberFormat="1" applyFont="1" applyBorder="1" applyAlignment="1">
      <alignment horizontal="right"/>
    </xf>
    <xf numFmtId="3" fontId="5" fillId="0" borderId="9" xfId="0" applyNumberFormat="1" applyFont="1" applyBorder="1" applyAlignment="1" applyProtection="1">
      <alignment horizontal="right"/>
    </xf>
    <xf numFmtId="3" fontId="5" fillId="0" borderId="21" xfId="0" applyNumberFormat="1" applyFont="1" applyBorder="1" applyAlignment="1" applyProtection="1">
      <alignment horizontal="right"/>
    </xf>
    <xf numFmtId="3" fontId="5" fillId="0" borderId="16" xfId="0" applyNumberFormat="1" applyFont="1" applyBorder="1" applyAlignment="1" applyProtection="1">
      <alignment horizontal="right"/>
    </xf>
    <xf numFmtId="3" fontId="5" fillId="0" borderId="33" xfId="0" applyNumberFormat="1" applyFont="1" applyBorder="1" applyAlignment="1" applyProtection="1">
      <alignment horizontal="right"/>
    </xf>
    <xf numFmtId="0" fontId="2" fillId="0" borderId="9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2" fillId="0" borderId="33" xfId="0" applyFont="1" applyBorder="1" applyAlignment="1">
      <alignment horizontal="right"/>
    </xf>
    <xf numFmtId="165" fontId="2" fillId="0" borderId="30" xfId="0" applyNumberFormat="1" applyFont="1" applyBorder="1" applyAlignment="1">
      <alignment horizontal="right"/>
    </xf>
    <xf numFmtId="174" fontId="5" fillId="0" borderId="32" xfId="0" applyNumberFormat="1" applyFont="1" applyFill="1" applyBorder="1" applyAlignment="1" applyProtection="1">
      <alignment horizontal="left"/>
      <protection locked="0"/>
    </xf>
    <xf numFmtId="165" fontId="2" fillId="0" borderId="15" xfId="0" applyNumberFormat="1" applyFont="1" applyBorder="1" applyAlignment="1">
      <alignment horizontal="right"/>
    </xf>
    <xf numFmtId="165" fontId="2" fillId="0" borderId="19" xfId="0" applyNumberFormat="1" applyFont="1" applyBorder="1" applyAlignment="1">
      <alignment horizontal="right"/>
    </xf>
    <xf numFmtId="165" fontId="2" fillId="0" borderId="17" xfId="0" applyNumberFormat="1" applyFont="1" applyBorder="1" applyAlignment="1">
      <alignment horizontal="right"/>
    </xf>
    <xf numFmtId="174" fontId="5" fillId="0" borderId="32" xfId="0" applyNumberFormat="1" applyFont="1" applyBorder="1" applyAlignment="1" applyProtection="1">
      <alignment horizontal="left"/>
      <protection locked="0"/>
    </xf>
    <xf numFmtId="0" fontId="5" fillId="0" borderId="26" xfId="0" applyFont="1" applyBorder="1"/>
    <xf numFmtId="174" fontId="41" fillId="0" borderId="26" xfId="0" applyNumberFormat="1" applyFont="1" applyFill="1" applyBorder="1" applyAlignment="1" applyProtection="1">
      <alignment horizontal="left"/>
      <protection locked="0"/>
    </xf>
    <xf numFmtId="0" fontId="22" fillId="0" borderId="0" xfId="0" applyFont="1" applyAlignment="1"/>
    <xf numFmtId="171" fontId="32" fillId="0" borderId="0" xfId="0" applyNumberFormat="1" applyFont="1" applyBorder="1" applyAlignment="1" applyProtection="1">
      <alignment horizontal="left"/>
      <protection locked="0"/>
    </xf>
    <xf numFmtId="173" fontId="21" fillId="0" borderId="25" xfId="0" applyNumberFormat="1" applyFont="1" applyBorder="1" applyAlignment="1" applyProtection="1">
      <alignment horizontal="centerContinuous"/>
      <protection locked="0"/>
    </xf>
    <xf numFmtId="49" fontId="4" fillId="0" borderId="15" xfId="0" applyNumberFormat="1" applyFont="1" applyBorder="1" applyAlignment="1" applyProtection="1">
      <alignment horizontal="center"/>
      <protection locked="0"/>
    </xf>
    <xf numFmtId="0" fontId="5" fillId="0" borderId="39" xfId="0" applyFont="1" applyBorder="1" applyAlignment="1"/>
    <xf numFmtId="0" fontId="1" fillId="0" borderId="33" xfId="0" applyFont="1" applyBorder="1" applyAlignment="1"/>
    <xf numFmtId="0" fontId="1" fillId="0" borderId="30" xfId="0" applyFont="1" applyBorder="1" applyAlignment="1"/>
    <xf numFmtId="0" fontId="1" fillId="0" borderId="9" xfId="0" applyFont="1" applyBorder="1" applyAlignment="1"/>
    <xf numFmtId="0" fontId="1" fillId="0" borderId="16" xfId="0" applyFont="1" applyBorder="1" applyAlignment="1"/>
    <xf numFmtId="164" fontId="21" fillId="0" borderId="33" xfId="0" applyNumberFormat="1" applyFont="1" applyBorder="1" applyAlignment="1">
      <alignment horizontal="right"/>
    </xf>
    <xf numFmtId="164" fontId="21" fillId="0" borderId="9" xfId="0" applyNumberFormat="1" applyFont="1" applyBorder="1" applyAlignment="1">
      <alignment horizontal="right"/>
    </xf>
    <xf numFmtId="164" fontId="21" fillId="0" borderId="30" xfId="0" applyNumberFormat="1" applyFont="1" applyBorder="1" applyAlignment="1">
      <alignment horizontal="right"/>
    </xf>
    <xf numFmtId="164" fontId="21" fillId="0" borderId="16" xfId="0" applyNumberFormat="1" applyFont="1" applyBorder="1" applyAlignment="1">
      <alignment horizontal="right"/>
    </xf>
    <xf numFmtId="165" fontId="21" fillId="0" borderId="9" xfId="0" applyNumberFormat="1" applyFont="1" applyBorder="1" applyAlignment="1">
      <alignment horizontal="right"/>
    </xf>
    <xf numFmtId="164" fontId="21" fillId="0" borderId="21" xfId="0" applyNumberFormat="1" applyFont="1" applyBorder="1" applyAlignment="1">
      <alignment horizontal="right"/>
    </xf>
    <xf numFmtId="164" fontId="21" fillId="0" borderId="0" xfId="0" applyNumberFormat="1" applyFont="1" applyBorder="1" applyAlignment="1">
      <alignment horizontal="right"/>
    </xf>
    <xf numFmtId="165" fontId="1" fillId="0" borderId="33" xfId="0" applyNumberFormat="1" applyFont="1" applyBorder="1" applyAlignment="1">
      <alignment horizontal="right"/>
    </xf>
    <xf numFmtId="165" fontId="1" fillId="0" borderId="9" xfId="0" applyNumberFormat="1" applyFont="1" applyBorder="1" applyAlignment="1">
      <alignment horizontal="right"/>
    </xf>
    <xf numFmtId="165" fontId="1" fillId="0" borderId="21" xfId="0" applyNumberFormat="1" applyFont="1" applyBorder="1" applyAlignment="1">
      <alignment horizontal="right"/>
    </xf>
    <xf numFmtId="165" fontId="1" fillId="0" borderId="16" xfId="0" applyNumberFormat="1" applyFont="1" applyBorder="1" applyAlignment="1">
      <alignment horizontal="right"/>
    </xf>
    <xf numFmtId="165" fontId="1" fillId="0" borderId="30" xfId="0" applyNumberFormat="1" applyFont="1" applyBorder="1" applyAlignment="1">
      <alignment horizontal="right"/>
    </xf>
    <xf numFmtId="164" fontId="1" fillId="0" borderId="33" xfId="0" applyNumberFormat="1" applyFont="1" applyBorder="1" applyAlignment="1">
      <alignment horizontal="right"/>
    </xf>
    <xf numFmtId="164" fontId="1" fillId="0" borderId="9" xfId="0" applyNumberFormat="1" applyFont="1" applyBorder="1" applyAlignment="1">
      <alignment horizontal="right"/>
    </xf>
    <xf numFmtId="164" fontId="1" fillId="0" borderId="21" xfId="0" applyNumberFormat="1" applyFont="1" applyBorder="1" applyAlignment="1">
      <alignment horizontal="right"/>
    </xf>
    <xf numFmtId="164" fontId="1" fillId="0" borderId="16" xfId="0" applyNumberFormat="1" applyFont="1" applyBorder="1" applyAlignment="1">
      <alignment horizontal="right"/>
    </xf>
    <xf numFmtId="164" fontId="1" fillId="0" borderId="30" xfId="0" applyNumberFormat="1" applyFont="1" applyBorder="1" applyAlignment="1">
      <alignment horizontal="right"/>
    </xf>
    <xf numFmtId="172" fontId="32" fillId="0" borderId="26" xfId="0" applyNumberFormat="1" applyFont="1" applyBorder="1" applyAlignment="1" applyProtection="1">
      <alignment horizontal="left"/>
      <protection locked="0"/>
    </xf>
    <xf numFmtId="49" fontId="32" fillId="0" borderId="26" xfId="0" applyNumberFormat="1" applyFont="1" applyBorder="1" applyAlignment="1" applyProtection="1">
      <alignment horizontal="left"/>
      <protection locked="0"/>
    </xf>
    <xf numFmtId="3" fontId="4" fillId="0" borderId="33" xfId="0" applyNumberFormat="1" applyFont="1" applyBorder="1" applyAlignment="1" applyProtection="1">
      <alignment horizontal="right"/>
    </xf>
    <xf numFmtId="3" fontId="4" fillId="0" borderId="9" xfId="0" applyNumberFormat="1" applyFont="1" applyBorder="1" applyAlignment="1" applyProtection="1">
      <alignment horizontal="right"/>
    </xf>
    <xf numFmtId="3" fontId="4" fillId="0" borderId="21" xfId="0" applyNumberFormat="1" applyFont="1" applyBorder="1" applyAlignment="1" applyProtection="1">
      <alignment horizontal="right"/>
    </xf>
    <xf numFmtId="3" fontId="4" fillId="0" borderId="0" xfId="0" applyNumberFormat="1" applyFont="1" applyBorder="1" applyAlignment="1" applyProtection="1">
      <alignment horizontal="right"/>
    </xf>
    <xf numFmtId="3" fontId="4" fillId="0" borderId="16" xfId="0" applyNumberFormat="1" applyFont="1" applyBorder="1" applyAlignment="1" applyProtection="1">
      <alignment horizontal="right"/>
    </xf>
    <xf numFmtId="3" fontId="4" fillId="0" borderId="30" xfId="0" applyNumberFormat="1" applyFont="1" applyBorder="1" applyAlignment="1" applyProtection="1">
      <alignment horizontal="right"/>
    </xf>
    <xf numFmtId="165" fontId="4" fillId="0" borderId="9" xfId="0" applyNumberFormat="1" applyFont="1" applyBorder="1" applyAlignment="1" applyProtection="1">
      <alignment horizontal="right"/>
    </xf>
    <xf numFmtId="165" fontId="4" fillId="0" borderId="9" xfId="0" applyNumberFormat="1" applyFont="1" applyBorder="1" applyAlignment="1">
      <alignment horizontal="right"/>
    </xf>
    <xf numFmtId="0" fontId="1" fillId="0" borderId="33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2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171" fontId="42" fillId="0" borderId="26" xfId="0" applyNumberFormat="1" applyFont="1" applyBorder="1" applyAlignment="1" applyProtection="1">
      <alignment horizontal="left"/>
      <protection locked="0"/>
    </xf>
    <xf numFmtId="3" fontId="32" fillId="0" borderId="26" xfId="0" applyNumberFormat="1" applyFont="1" applyBorder="1" applyAlignment="1" applyProtection="1">
      <alignment horizontal="left"/>
      <protection locked="0"/>
    </xf>
    <xf numFmtId="3" fontId="5" fillId="0" borderId="32" xfId="0" applyNumberFormat="1" applyFont="1" applyBorder="1" applyAlignment="1" applyProtection="1">
      <alignment horizontal="left"/>
      <protection locked="0"/>
    </xf>
    <xf numFmtId="165" fontId="1" fillId="0" borderId="1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165" fontId="1" fillId="0" borderId="35" xfId="0" applyNumberFormat="1" applyFont="1" applyBorder="1" applyAlignment="1">
      <alignment horizontal="right"/>
    </xf>
    <xf numFmtId="165" fontId="1" fillId="0" borderId="20" xfId="0" applyNumberFormat="1" applyFont="1" applyBorder="1" applyAlignment="1">
      <alignment horizontal="right"/>
    </xf>
    <xf numFmtId="165" fontId="1" fillId="0" borderId="19" xfId="0" applyNumberFormat="1" applyFont="1" applyBorder="1" applyAlignment="1">
      <alignment horizontal="right"/>
    </xf>
    <xf numFmtId="165" fontId="1" fillId="0" borderId="18" xfId="0" applyNumberFormat="1" applyFont="1" applyBorder="1" applyAlignment="1">
      <alignment horizontal="right"/>
    </xf>
    <xf numFmtId="174" fontId="5" fillId="0" borderId="0" xfId="0" applyNumberFormat="1" applyFont="1" applyBorder="1" applyAlignment="1" applyProtection="1">
      <alignment horizontal="left"/>
      <protection locked="0"/>
    </xf>
    <xf numFmtId="0" fontId="43" fillId="0" borderId="0" xfId="0" applyFont="1" applyAlignment="1">
      <alignment horizontal="left"/>
    </xf>
    <xf numFmtId="0" fontId="44" fillId="0" borderId="0" xfId="0" applyFont="1"/>
    <xf numFmtId="0" fontId="43" fillId="0" borderId="0" xfId="0" applyFont="1" applyAlignment="1"/>
    <xf numFmtId="0" fontId="45" fillId="0" borderId="0" xfId="0" applyFont="1"/>
    <xf numFmtId="171" fontId="46" fillId="0" borderId="0" xfId="0" applyNumberFormat="1" applyFont="1" applyBorder="1" applyAlignment="1" applyProtection="1">
      <alignment horizontal="left"/>
      <protection locked="0"/>
    </xf>
    <xf numFmtId="0" fontId="47" fillId="0" borderId="0" xfId="0" applyFont="1" applyBorder="1"/>
    <xf numFmtId="0" fontId="48" fillId="0" borderId="0" xfId="0" applyFont="1" applyBorder="1" applyAlignment="1">
      <alignment horizontal="left"/>
    </xf>
    <xf numFmtId="0" fontId="49" fillId="0" borderId="0" xfId="0" applyFont="1" applyBorder="1" applyAlignment="1"/>
    <xf numFmtId="0" fontId="48" fillId="0" borderId="0" xfId="0" applyFont="1" applyBorder="1" applyAlignment="1">
      <alignment horizontal="right"/>
    </xf>
    <xf numFmtId="0" fontId="1" fillId="0" borderId="13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45" fillId="0" borderId="34" xfId="0" applyFont="1" applyBorder="1"/>
    <xf numFmtId="0" fontId="45" fillId="0" borderId="21" xfId="0" applyFont="1" applyBorder="1"/>
    <xf numFmtId="0" fontId="45" fillId="0" borderId="0" xfId="0" applyFont="1" applyBorder="1"/>
    <xf numFmtId="0" fontId="49" fillId="0" borderId="30" xfId="0" applyFont="1" applyBorder="1"/>
    <xf numFmtId="0" fontId="5" fillId="0" borderId="26" xfId="0" applyFont="1" applyBorder="1" applyAlignment="1"/>
    <xf numFmtId="0" fontId="5" fillId="0" borderId="6" xfId="0" applyFont="1" applyBorder="1" applyAlignment="1"/>
    <xf numFmtId="0" fontId="5" fillId="0" borderId="38" xfId="0" applyFont="1" applyBorder="1" applyAlignment="1"/>
    <xf numFmtId="165" fontId="5" fillId="0" borderId="30" xfId="0" applyNumberFormat="1" applyFont="1" applyBorder="1" applyAlignment="1"/>
    <xf numFmtId="0" fontId="48" fillId="0" borderId="21" xfId="0" applyFont="1" applyBorder="1" applyAlignment="1"/>
    <xf numFmtId="0" fontId="45" fillId="0" borderId="1" xfId="0" applyFont="1" applyBorder="1"/>
    <xf numFmtId="0" fontId="45" fillId="0" borderId="23" xfId="0" applyFont="1" applyBorder="1"/>
    <xf numFmtId="0" fontId="49" fillId="0" borderId="0" xfId="0" applyFont="1" applyBorder="1"/>
    <xf numFmtId="0" fontId="45" fillId="0" borderId="25" xfId="0" applyFont="1" applyBorder="1"/>
    <xf numFmtId="49" fontId="45" fillId="0" borderId="33" xfId="0" applyNumberFormat="1" applyFont="1" applyBorder="1" applyAlignment="1">
      <alignment horizontal="left"/>
    </xf>
    <xf numFmtId="171" fontId="50" fillId="0" borderId="16" xfId="0" applyNumberFormat="1" applyFont="1" applyBorder="1" applyAlignment="1" applyProtection="1">
      <alignment horizontal="left"/>
      <protection locked="0"/>
    </xf>
    <xf numFmtId="171" fontId="50" fillId="0" borderId="0" xfId="0" applyNumberFormat="1" applyFont="1" applyBorder="1" applyAlignment="1" applyProtection="1">
      <alignment horizontal="left"/>
      <protection locked="0"/>
    </xf>
    <xf numFmtId="0" fontId="51" fillId="0" borderId="0" xfId="0" applyFont="1" applyBorder="1"/>
    <xf numFmtId="0" fontId="51" fillId="0" borderId="30" xfId="0" applyFont="1" applyBorder="1"/>
    <xf numFmtId="164" fontId="22" fillId="0" borderId="26" xfId="0" applyNumberFormat="1" applyFont="1" applyBorder="1" applyAlignment="1"/>
    <xf numFmtId="164" fontId="22" fillId="0" borderId="6" xfId="0" applyNumberFormat="1" applyFont="1" applyBorder="1" applyAlignment="1"/>
    <xf numFmtId="165" fontId="22" fillId="0" borderId="30" xfId="0" applyNumberFormat="1" applyFont="1" applyBorder="1" applyAlignment="1"/>
    <xf numFmtId="165" fontId="52" fillId="0" borderId="21" xfId="0" applyNumberFormat="1" applyFont="1" applyBorder="1" applyAlignment="1"/>
    <xf numFmtId="171" fontId="50" fillId="0" borderId="26" xfId="0" applyNumberFormat="1" applyFont="1" applyBorder="1" applyAlignment="1" applyProtection="1">
      <alignment horizontal="left"/>
      <protection locked="0"/>
    </xf>
    <xf numFmtId="0" fontId="51" fillId="0" borderId="0" xfId="0" applyFont="1"/>
    <xf numFmtId="49" fontId="45" fillId="0" borderId="16" xfId="0" applyNumberFormat="1" applyFont="1" applyBorder="1" applyAlignment="1">
      <alignment horizontal="left"/>
    </xf>
    <xf numFmtId="0" fontId="51" fillId="0" borderId="21" xfId="0" applyFont="1" applyBorder="1"/>
    <xf numFmtId="3" fontId="53" fillId="0" borderId="30" xfId="0" applyNumberFormat="1" applyFont="1" applyBorder="1" applyAlignment="1" applyProtection="1">
      <alignment horizontal="left"/>
      <protection locked="0"/>
    </xf>
    <xf numFmtId="165" fontId="5" fillId="0" borderId="33" xfId="0" applyNumberFormat="1" applyFont="1" applyBorder="1" applyAlignment="1">
      <alignment horizontal="right"/>
    </xf>
    <xf numFmtId="165" fontId="5" fillId="0" borderId="30" xfId="0" applyNumberFormat="1" applyFont="1" applyBorder="1" applyAlignment="1">
      <alignment horizontal="right"/>
    </xf>
    <xf numFmtId="165" fontId="5" fillId="0" borderId="0" xfId="0" applyNumberFormat="1" applyFont="1" applyBorder="1" applyAlignment="1">
      <alignment horizontal="right"/>
    </xf>
    <xf numFmtId="165" fontId="5" fillId="0" borderId="26" xfId="0" applyNumberFormat="1" applyFont="1" applyBorder="1" applyAlignment="1">
      <alignment horizontal="right"/>
    </xf>
    <xf numFmtId="165" fontId="5" fillId="0" borderId="6" xfId="0" applyNumberFormat="1" applyFont="1" applyBorder="1" applyAlignment="1">
      <alignment horizontal="right"/>
    </xf>
    <xf numFmtId="165" fontId="48" fillId="0" borderId="21" xfId="0" applyNumberFormat="1" applyFont="1" applyBorder="1" applyAlignment="1">
      <alignment horizontal="right"/>
    </xf>
    <xf numFmtId="0" fontId="51" fillId="0" borderId="6" xfId="0" applyFont="1" applyBorder="1"/>
    <xf numFmtId="3" fontId="53" fillId="0" borderId="0" xfId="0" applyNumberFormat="1" applyFont="1" applyBorder="1" applyAlignment="1" applyProtection="1">
      <alignment horizontal="left"/>
      <protection locked="0"/>
    </xf>
    <xf numFmtId="49" fontId="52" fillId="0" borderId="33" xfId="0" applyNumberFormat="1" applyFont="1" applyBorder="1" applyAlignment="1">
      <alignment horizontal="left"/>
    </xf>
    <xf numFmtId="0" fontId="54" fillId="0" borderId="21" xfId="0" applyFont="1" applyBorder="1"/>
    <xf numFmtId="164" fontId="32" fillId="0" borderId="30" xfId="0" applyNumberFormat="1" applyFont="1" applyBorder="1" applyAlignment="1">
      <alignment horizontal="right"/>
    </xf>
    <xf numFmtId="164" fontId="32" fillId="0" borderId="0" xfId="0" applyNumberFormat="1" applyFont="1" applyBorder="1" applyAlignment="1">
      <alignment horizontal="right"/>
    </xf>
    <xf numFmtId="164" fontId="32" fillId="0" borderId="26" xfId="0" applyNumberFormat="1" applyFont="1" applyBorder="1" applyAlignment="1">
      <alignment horizontal="right"/>
    </xf>
    <xf numFmtId="164" fontId="32" fillId="0" borderId="6" xfId="0" applyNumberFormat="1" applyFont="1" applyBorder="1" applyAlignment="1">
      <alignment horizontal="right"/>
    </xf>
    <xf numFmtId="165" fontId="32" fillId="0" borderId="30" xfId="0" applyNumberFormat="1" applyFont="1" applyBorder="1" applyAlignment="1">
      <alignment horizontal="right"/>
    </xf>
    <xf numFmtId="165" fontId="55" fillId="0" borderId="21" xfId="0" applyNumberFormat="1" applyFont="1" applyBorder="1" applyAlignment="1">
      <alignment horizontal="right"/>
    </xf>
    <xf numFmtId="0" fontId="54" fillId="0" borderId="6" xfId="0" applyFont="1" applyBorder="1"/>
    <xf numFmtId="49" fontId="52" fillId="0" borderId="16" xfId="0" applyNumberFormat="1" applyFont="1" applyBorder="1" applyAlignment="1">
      <alignment horizontal="left"/>
    </xf>
    <xf numFmtId="49" fontId="56" fillId="0" borderId="33" xfId="0" applyNumberFormat="1" applyFont="1" applyBorder="1" applyAlignment="1">
      <alignment horizontal="left"/>
    </xf>
    <xf numFmtId="171" fontId="50" fillId="0" borderId="30" xfId="0" applyNumberFormat="1" applyFont="1" applyBorder="1" applyAlignment="1" applyProtection="1">
      <alignment horizontal="left"/>
      <protection locked="0"/>
    </xf>
    <xf numFmtId="165" fontId="2" fillId="0" borderId="0" xfId="0" applyNumberFormat="1" applyFont="1" applyBorder="1" applyAlignment="1">
      <alignment horizontal="right"/>
    </xf>
    <xf numFmtId="165" fontId="2" fillId="0" borderId="26" xfId="0" applyNumberFormat="1" applyFont="1" applyBorder="1" applyAlignment="1">
      <alignment horizontal="right"/>
    </xf>
    <xf numFmtId="165" fontId="2" fillId="0" borderId="6" xfId="0" applyNumberFormat="1" applyFont="1" applyBorder="1" applyAlignment="1">
      <alignment horizontal="right"/>
    </xf>
    <xf numFmtId="165" fontId="56" fillId="0" borderId="21" xfId="0" applyNumberFormat="1" applyFont="1" applyBorder="1" applyAlignment="1">
      <alignment horizontal="right"/>
    </xf>
    <xf numFmtId="49" fontId="56" fillId="0" borderId="16" xfId="0" applyNumberFormat="1" applyFont="1" applyBorder="1" applyAlignment="1">
      <alignment horizontal="left"/>
    </xf>
    <xf numFmtId="0" fontId="57" fillId="0" borderId="0" xfId="0" applyFont="1" applyBorder="1"/>
    <xf numFmtId="164" fontId="2" fillId="0" borderId="26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0" fontId="57" fillId="0" borderId="0" xfId="0" applyFont="1"/>
    <xf numFmtId="3" fontId="53" fillId="0" borderId="6" xfId="0" applyNumberFormat="1" applyFont="1" applyBorder="1" applyAlignment="1" applyProtection="1">
      <alignment horizontal="left"/>
      <protection locked="0"/>
    </xf>
    <xf numFmtId="3" fontId="53" fillId="0" borderId="33" xfId="0" applyNumberFormat="1" applyFont="1" applyBorder="1" applyAlignment="1" applyProtection="1">
      <alignment horizontal="left"/>
      <protection locked="0"/>
    </xf>
    <xf numFmtId="164" fontId="22" fillId="0" borderId="26" xfId="0" applyNumberFormat="1" applyFont="1" applyBorder="1" applyAlignment="1">
      <alignment horizontal="right"/>
    </xf>
    <xf numFmtId="164" fontId="22" fillId="0" borderId="6" xfId="0" applyNumberFormat="1" applyFont="1" applyBorder="1" applyAlignment="1">
      <alignment horizontal="right"/>
    </xf>
    <xf numFmtId="165" fontId="22" fillId="0" borderId="30" xfId="0" applyNumberFormat="1" applyFont="1" applyBorder="1" applyAlignment="1">
      <alignment horizontal="right"/>
    </xf>
    <xf numFmtId="165" fontId="52" fillId="0" borderId="21" xfId="0" applyNumberFormat="1" applyFont="1" applyBorder="1" applyAlignment="1">
      <alignment horizontal="right"/>
    </xf>
    <xf numFmtId="165" fontId="22" fillId="0" borderId="0" xfId="0" applyNumberFormat="1" applyFont="1" applyBorder="1" applyAlignment="1">
      <alignment horizontal="right"/>
    </xf>
    <xf numFmtId="165" fontId="22" fillId="0" borderId="26" xfId="0" applyNumberFormat="1" applyFont="1" applyBorder="1" applyAlignment="1">
      <alignment horizontal="right"/>
    </xf>
    <xf numFmtId="165" fontId="22" fillId="0" borderId="6" xfId="0" applyNumberFormat="1" applyFont="1" applyBorder="1" applyAlignment="1">
      <alignment horizontal="right"/>
    </xf>
    <xf numFmtId="49" fontId="45" fillId="0" borderId="17" xfId="0" applyNumberFormat="1" applyFont="1" applyBorder="1" applyAlignment="1">
      <alignment horizontal="left"/>
    </xf>
    <xf numFmtId="0" fontId="51" fillId="0" borderId="35" xfId="0" applyFont="1" applyBorder="1"/>
    <xf numFmtId="0" fontId="51" fillId="0" borderId="20" xfId="0" applyFont="1" applyBorder="1"/>
    <xf numFmtId="0" fontId="51" fillId="0" borderId="18" xfId="0" applyFont="1" applyBorder="1"/>
    <xf numFmtId="165" fontId="22" fillId="0" borderId="17" xfId="0" applyNumberFormat="1" applyFont="1" applyBorder="1" applyAlignment="1">
      <alignment horizontal="right"/>
    </xf>
    <xf numFmtId="165" fontId="22" fillId="0" borderId="15" xfId="0" applyNumberFormat="1" applyFont="1" applyBorder="1" applyAlignment="1">
      <alignment horizontal="right"/>
    </xf>
    <xf numFmtId="165" fontId="22" fillId="0" borderId="35" xfId="0" applyNumberFormat="1" applyFont="1" applyBorder="1" applyAlignment="1">
      <alignment horizontal="right"/>
    </xf>
    <xf numFmtId="165" fontId="22" fillId="0" borderId="18" xfId="0" applyNumberFormat="1" applyFont="1" applyBorder="1" applyAlignment="1">
      <alignment horizontal="right"/>
    </xf>
    <xf numFmtId="165" fontId="22" fillId="0" borderId="20" xfId="0" applyNumberFormat="1" applyFont="1" applyBorder="1" applyAlignment="1">
      <alignment horizontal="right"/>
    </xf>
    <xf numFmtId="165" fontId="22" fillId="0" borderId="32" xfId="0" applyNumberFormat="1" applyFont="1" applyBorder="1" applyAlignment="1">
      <alignment horizontal="right"/>
    </xf>
    <xf numFmtId="165" fontId="22" fillId="0" borderId="19" xfId="0" applyNumberFormat="1" applyFont="1" applyBorder="1" applyAlignment="1">
      <alignment horizontal="right"/>
    </xf>
    <xf numFmtId="165" fontId="22" fillId="0" borderId="13" xfId="0" applyNumberFormat="1" applyFont="1" applyBorder="1" applyAlignment="1">
      <alignment horizontal="right"/>
    </xf>
    <xf numFmtId="165" fontId="52" fillId="0" borderId="35" xfId="0" applyNumberFormat="1" applyFont="1" applyBorder="1" applyAlignment="1">
      <alignment horizontal="right"/>
    </xf>
    <xf numFmtId="0" fontId="51" fillId="0" borderId="13" xfId="0" applyFont="1" applyBorder="1"/>
    <xf numFmtId="49" fontId="45" fillId="0" borderId="19" xfId="0" applyNumberFormat="1" applyFont="1" applyBorder="1" applyAlignment="1">
      <alignment horizontal="left"/>
    </xf>
    <xf numFmtId="165" fontId="1" fillId="0" borderId="0" xfId="0" applyNumberFormat="1" applyFont="1"/>
    <xf numFmtId="0" fontId="5" fillId="0" borderId="12" xfId="0" applyFont="1" applyBorder="1" applyAlignment="1"/>
    <xf numFmtId="164" fontId="22" fillId="0" borderId="12" xfId="0" applyNumberFormat="1" applyFont="1" applyBorder="1" applyAlignment="1"/>
    <xf numFmtId="165" fontId="5" fillId="0" borderId="12" xfId="0" applyNumberFormat="1" applyFont="1" applyBorder="1" applyAlignment="1">
      <alignment horizontal="right"/>
    </xf>
    <xf numFmtId="164" fontId="32" fillId="0" borderId="12" xfId="0" applyNumberFormat="1" applyFont="1" applyBorder="1" applyAlignment="1">
      <alignment horizontal="right"/>
    </xf>
    <xf numFmtId="165" fontId="2" fillId="0" borderId="12" xfId="0" applyNumberFormat="1" applyFont="1" applyBorder="1" applyAlignment="1">
      <alignment horizontal="right"/>
    </xf>
    <xf numFmtId="164" fontId="2" fillId="0" borderId="12" xfId="0" applyNumberFormat="1" applyFont="1" applyBorder="1" applyAlignment="1">
      <alignment horizontal="right"/>
    </xf>
    <xf numFmtId="164" fontId="22" fillId="0" borderId="12" xfId="0" applyNumberFormat="1" applyFont="1" applyBorder="1" applyAlignment="1">
      <alignment horizontal="right"/>
    </xf>
    <xf numFmtId="165" fontId="22" fillId="0" borderId="12" xfId="0" applyNumberFormat="1" applyFont="1" applyBorder="1" applyAlignment="1">
      <alignment horizontal="right"/>
    </xf>
    <xf numFmtId="165" fontId="22" fillId="0" borderId="14" xfId="0" applyNumberFormat="1" applyFont="1" applyBorder="1" applyAlignment="1">
      <alignment horizontal="right"/>
    </xf>
    <xf numFmtId="1" fontId="3" fillId="0" borderId="0" xfId="0" applyNumberFormat="1" applyFont="1" applyBorder="1" applyAlignment="1">
      <alignment horizontal="left"/>
    </xf>
    <xf numFmtId="1" fontId="3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left"/>
    </xf>
    <xf numFmtId="0" fontId="7" fillId="0" borderId="0" xfId="0" applyNumberFormat="1" applyFont="1" applyBorder="1"/>
    <xf numFmtId="0" fontId="7" fillId="0" borderId="0" xfId="0" applyNumberFormat="1" applyFont="1" applyAlignment="1">
      <alignment horizontal="left"/>
    </xf>
    <xf numFmtId="1" fontId="58" fillId="0" borderId="0" xfId="0" applyNumberFormat="1" applyFont="1" applyAlignment="1">
      <alignment horizontal="left"/>
    </xf>
    <xf numFmtId="1" fontId="59" fillId="0" borderId="0" xfId="0" applyNumberFormat="1" applyFont="1"/>
    <xf numFmtId="1" fontId="59" fillId="0" borderId="0" xfId="0" applyNumberFormat="1" applyFont="1" applyAlignment="1">
      <alignment horizontal="center"/>
    </xf>
    <xf numFmtId="1" fontId="60" fillId="0" borderId="0" xfId="0" applyNumberFormat="1" applyFont="1"/>
    <xf numFmtId="164" fontId="60" fillId="0" borderId="0" xfId="0" applyNumberFormat="1" applyFont="1"/>
    <xf numFmtId="0" fontId="59" fillId="0" borderId="0" xfId="0" applyNumberFormat="1" applyFont="1" applyBorder="1"/>
    <xf numFmtId="0" fontId="59" fillId="0" borderId="0" xfId="0" applyNumberFormat="1" applyFont="1" applyAlignment="1">
      <alignment horizontal="left"/>
    </xf>
    <xf numFmtId="1" fontId="26" fillId="0" borderId="0" xfId="0" applyNumberFormat="1" applyFont="1" applyAlignment="1">
      <alignment horizontal="left"/>
    </xf>
    <xf numFmtId="1" fontId="61" fillId="0" borderId="0" xfId="0" applyNumberFormat="1" applyFont="1"/>
    <xf numFmtId="164" fontId="61" fillId="0" borderId="0" xfId="0" applyNumberFormat="1" applyFont="1"/>
    <xf numFmtId="0" fontId="3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5" fillId="0" borderId="0" xfId="0" applyFont="1"/>
    <xf numFmtId="0" fontId="35" fillId="0" borderId="0" xfId="0" applyFont="1" applyAlignment="1">
      <alignment horizontal="center"/>
    </xf>
    <xf numFmtId="1" fontId="35" fillId="0" borderId="0" xfId="0" applyNumberFormat="1" applyFont="1" applyAlignment="1">
      <alignment horizontal="center"/>
    </xf>
    <xf numFmtId="0" fontId="35" fillId="0" borderId="0" xfId="0" applyNumberFormat="1" applyFont="1"/>
    <xf numFmtId="0" fontId="35" fillId="0" borderId="0" xfId="0" applyNumberFormat="1" applyFont="1" applyAlignment="1">
      <alignment horizontal="right"/>
    </xf>
    <xf numFmtId="0" fontId="35" fillId="0" borderId="34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35" fillId="0" borderId="24" xfId="0" applyFont="1" applyBorder="1"/>
    <xf numFmtId="0" fontId="35" fillId="0" borderId="25" xfId="0" applyFont="1" applyBorder="1" applyAlignment="1">
      <alignment horizontal="center"/>
    </xf>
    <xf numFmtId="1" fontId="1" fillId="0" borderId="23" xfId="0" applyNumberFormat="1" applyFont="1" applyBorder="1"/>
    <xf numFmtId="1" fontId="1" fillId="0" borderId="24" xfId="0" applyNumberFormat="1" applyFont="1" applyBorder="1"/>
    <xf numFmtId="1" fontId="1" fillId="0" borderId="25" xfId="0" applyNumberFormat="1" applyFont="1" applyBorder="1"/>
    <xf numFmtId="1" fontId="35" fillId="0" borderId="24" xfId="0" applyNumberFormat="1" applyFont="1" applyBorder="1" applyAlignment="1">
      <alignment horizontal="center"/>
    </xf>
    <xf numFmtId="0" fontId="35" fillId="0" borderId="24" xfId="0" applyNumberFormat="1" applyFont="1" applyBorder="1"/>
    <xf numFmtId="0" fontId="35" fillId="0" borderId="2" xfId="0" applyNumberFormat="1" applyFont="1" applyBorder="1" applyAlignment="1">
      <alignment horizontal="right"/>
    </xf>
    <xf numFmtId="0" fontId="35" fillId="0" borderId="33" xfId="0" applyFont="1" applyBorder="1" applyAlignment="1">
      <alignment horizontal="center"/>
    </xf>
    <xf numFmtId="0" fontId="35" fillId="0" borderId="16" xfId="0" applyFont="1" applyBorder="1" applyAlignment="1">
      <alignment horizontal="center"/>
    </xf>
    <xf numFmtId="49" fontId="35" fillId="0" borderId="33" xfId="0" applyNumberFormat="1" applyFont="1" applyBorder="1" applyAlignment="1">
      <alignment horizontal="center" vertical="center" wrapText="1"/>
    </xf>
    <xf numFmtId="0" fontId="35" fillId="0" borderId="16" xfId="0" applyNumberFormat="1" applyFont="1" applyBorder="1" applyAlignment="1">
      <alignment horizontal="center"/>
    </xf>
    <xf numFmtId="1" fontId="35" fillId="0" borderId="19" xfId="0" applyNumberFormat="1" applyFont="1" applyBorder="1" applyAlignment="1">
      <alignment horizontal="center" vertical="center"/>
    </xf>
    <xf numFmtId="1" fontId="1" fillId="0" borderId="18" xfId="0" applyNumberFormat="1" applyFont="1" applyBorder="1" applyAlignment="1">
      <alignment horizontal="center" vertical="center"/>
    </xf>
    <xf numFmtId="49" fontId="35" fillId="0" borderId="17" xfId="0" applyNumberFormat="1" applyFont="1" applyBorder="1" applyAlignment="1">
      <alignment horizontal="center" vertical="center" wrapText="1"/>
    </xf>
    <xf numFmtId="0" fontId="35" fillId="0" borderId="33" xfId="0" applyFont="1" applyBorder="1" applyAlignment="1"/>
    <xf numFmtId="0" fontId="35" fillId="0" borderId="2" xfId="0" applyFont="1" applyBorder="1" applyAlignment="1">
      <alignment horizontal="center"/>
    </xf>
    <xf numFmtId="164" fontId="1" fillId="0" borderId="33" xfId="0" applyNumberFormat="1" applyFont="1" applyBorder="1"/>
    <xf numFmtId="164" fontId="1" fillId="0" borderId="0" xfId="0" applyNumberFormat="1" applyFont="1" applyBorder="1"/>
    <xf numFmtId="164" fontId="1" fillId="0" borderId="9" xfId="0" applyNumberFormat="1" applyFont="1" applyBorder="1"/>
    <xf numFmtId="164" fontId="1" fillId="0" borderId="30" xfId="0" applyNumberFormat="1" applyFont="1" applyBorder="1"/>
    <xf numFmtId="164" fontId="1" fillId="0" borderId="38" xfId="0" applyNumberFormat="1" applyFont="1" applyBorder="1"/>
    <xf numFmtId="164" fontId="1" fillId="0" borderId="25" xfId="0" applyNumberFormat="1" applyFont="1" applyBorder="1"/>
    <xf numFmtId="164" fontId="1" fillId="0" borderId="16" xfId="0" applyNumberFormat="1" applyFont="1" applyBorder="1"/>
    <xf numFmtId="0" fontId="35" fillId="0" borderId="30" xfId="0" applyNumberFormat="1" applyFont="1" applyBorder="1"/>
    <xf numFmtId="175" fontId="35" fillId="0" borderId="12" xfId="0" applyNumberFormat="1" applyFont="1" applyBorder="1"/>
    <xf numFmtId="0" fontId="58" fillId="0" borderId="33" xfId="0" applyFont="1" applyBorder="1" applyAlignment="1">
      <alignment horizontal="center"/>
    </xf>
    <xf numFmtId="0" fontId="35" fillId="0" borderId="30" xfId="0" applyFont="1" applyBorder="1"/>
    <xf numFmtId="0" fontId="35" fillId="0" borderId="12" xfId="0" applyFont="1" applyBorder="1" applyAlignment="1">
      <alignment horizontal="center"/>
    </xf>
    <xf numFmtId="165" fontId="35" fillId="0" borderId="33" xfId="0" applyNumberFormat="1" applyFont="1" applyBorder="1" applyAlignment="1">
      <alignment horizontal="center"/>
    </xf>
    <xf numFmtId="0" fontId="22" fillId="0" borderId="0" xfId="0" applyNumberFormat="1" applyFont="1" applyBorder="1"/>
    <xf numFmtId="175" fontId="58" fillId="0" borderId="16" xfId="0" applyNumberFormat="1" applyFont="1" applyBorder="1"/>
    <xf numFmtId="0" fontId="2" fillId="0" borderId="0" xfId="0" applyNumberFormat="1" applyFont="1" applyBorder="1"/>
    <xf numFmtId="175" fontId="35" fillId="0" borderId="16" xfId="0" applyNumberFormat="1" applyFont="1" applyBorder="1"/>
    <xf numFmtId="175" fontId="35" fillId="0" borderId="33" xfId="0" applyNumberFormat="1" applyFont="1" applyBorder="1" applyAlignment="1">
      <alignment horizontal="center"/>
    </xf>
    <xf numFmtId="175" fontId="2" fillId="0" borderId="21" xfId="0" applyNumberFormat="1" applyFont="1" applyBorder="1" applyAlignment="1">
      <alignment horizontal="center"/>
    </xf>
    <xf numFmtId="1" fontId="35" fillId="0" borderId="30" xfId="0" applyNumberFormat="1" applyFont="1" applyBorder="1"/>
    <xf numFmtId="1" fontId="35" fillId="0" borderId="12" xfId="0" applyNumberFormat="1" applyFont="1" applyBorder="1" applyAlignment="1">
      <alignment horizontal="center"/>
    </xf>
    <xf numFmtId="175" fontId="35" fillId="0" borderId="16" xfId="0" applyNumberFormat="1" applyFont="1" applyBorder="1" applyAlignment="1">
      <alignment horizontal="center"/>
    </xf>
    <xf numFmtId="1" fontId="35" fillId="0" borderId="30" xfId="0" applyNumberFormat="1" applyFont="1" applyBorder="1" applyAlignment="1">
      <alignment horizontal="left"/>
    </xf>
    <xf numFmtId="165" fontId="35" fillId="0" borderId="17" xfId="0" applyNumberFormat="1" applyFont="1" applyBorder="1" applyAlignment="1">
      <alignment horizontal="center"/>
    </xf>
    <xf numFmtId="1" fontId="35" fillId="0" borderId="18" xfId="0" applyNumberFormat="1" applyFont="1" applyBorder="1"/>
    <xf numFmtId="175" fontId="35" fillId="0" borderId="19" xfId="0" applyNumberFormat="1" applyFont="1" applyBorder="1" applyAlignment="1">
      <alignment horizontal="center"/>
    </xf>
    <xf numFmtId="175" fontId="2" fillId="0" borderId="0" xfId="0" applyNumberFormat="1" applyFont="1" applyBorder="1" applyAlignment="1">
      <alignment horizontal="center"/>
    </xf>
    <xf numFmtId="1" fontId="35" fillId="0" borderId="33" xfId="0" applyNumberFormat="1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1" fontId="1" fillId="0" borderId="33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3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" fontId="1" fillId="0" borderId="16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 wrapText="1"/>
    </xf>
    <xf numFmtId="1" fontId="35" fillId="0" borderId="30" xfId="0" applyNumberFormat="1" applyFont="1" applyBorder="1" applyAlignment="1">
      <alignment horizontal="center" vertical="center"/>
    </xf>
    <xf numFmtId="0" fontId="35" fillId="0" borderId="12" xfId="0" applyNumberFormat="1" applyFont="1" applyBorder="1" applyAlignment="1">
      <alignment horizontal="center" vertical="center" wrapText="1"/>
    </xf>
    <xf numFmtId="1" fontId="62" fillId="0" borderId="30" xfId="0" applyNumberFormat="1" applyFont="1" applyBorder="1"/>
    <xf numFmtId="1" fontId="35" fillId="0" borderId="16" xfId="0" applyNumberFormat="1" applyFont="1" applyBorder="1" applyAlignment="1">
      <alignment horizontal="center"/>
    </xf>
    <xf numFmtId="1" fontId="35" fillId="0" borderId="33" xfId="0" applyNumberFormat="1" applyFont="1" applyBorder="1" applyAlignment="1">
      <alignment horizontal="center"/>
    </xf>
    <xf numFmtId="1" fontId="2" fillId="0" borderId="21" xfId="0" applyNumberFormat="1" applyFont="1" applyBorder="1" applyAlignment="1">
      <alignment horizontal="center"/>
    </xf>
    <xf numFmtId="1" fontId="35" fillId="0" borderId="0" xfId="0" applyNumberFormat="1" applyFont="1" applyBorder="1" applyAlignment="1">
      <alignment vertical="top"/>
    </xf>
    <xf numFmtId="164" fontId="2" fillId="0" borderId="0" xfId="0" applyNumberFormat="1" applyFont="1" applyBorder="1" applyAlignment="1">
      <alignment horizontal="right" vertical="top"/>
    </xf>
    <xf numFmtId="171" fontId="2" fillId="0" borderId="21" xfId="0" applyNumberFormat="1" applyFont="1" applyBorder="1" applyAlignment="1">
      <alignment horizontal="right" vertical="top"/>
    </xf>
    <xf numFmtId="171" fontId="1" fillId="0" borderId="0" xfId="0" applyNumberFormat="1" applyFont="1" applyBorder="1" applyAlignment="1">
      <alignment horizontal="right" vertical="top"/>
    </xf>
    <xf numFmtId="0" fontId="35" fillId="0" borderId="30" xfId="0" applyNumberFormat="1" applyFont="1" applyBorder="1" applyAlignment="1">
      <alignment horizontal="left"/>
    </xf>
    <xf numFmtId="1" fontId="1" fillId="0" borderId="21" xfId="0" applyNumberFormat="1" applyFont="1" applyBorder="1" applyAlignment="1">
      <alignment horizontal="center"/>
    </xf>
    <xf numFmtId="1" fontId="2" fillId="0" borderId="33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 vertical="top"/>
    </xf>
    <xf numFmtId="1" fontId="2" fillId="0" borderId="9" xfId="0" applyNumberFormat="1" applyFont="1" applyBorder="1" applyAlignment="1">
      <alignment horizontal="center"/>
    </xf>
    <xf numFmtId="1" fontId="2" fillId="0" borderId="3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" fontId="2" fillId="0" borderId="16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vertical="top"/>
    </xf>
    <xf numFmtId="0" fontId="35" fillId="0" borderId="30" xfId="0" applyNumberFormat="1" applyFont="1" applyBorder="1" applyAlignment="1">
      <alignment horizontal="centerContinuous"/>
    </xf>
    <xf numFmtId="1" fontId="35" fillId="0" borderId="0" xfId="0" applyNumberFormat="1" applyFont="1" applyBorder="1" applyAlignment="1">
      <alignment horizontal="left"/>
    </xf>
    <xf numFmtId="171" fontId="2" fillId="0" borderId="16" xfId="0" applyNumberFormat="1" applyFont="1" applyBorder="1" applyAlignment="1">
      <alignment horizontal="right" vertical="top"/>
    </xf>
    <xf numFmtId="171" fontId="1" fillId="0" borderId="0" xfId="0" applyNumberFormat="1" applyFont="1" applyBorder="1" applyAlignment="1">
      <alignment vertical="top"/>
    </xf>
    <xf numFmtId="1" fontId="35" fillId="0" borderId="17" xfId="0" applyNumberFormat="1" applyFont="1" applyBorder="1" applyAlignment="1">
      <alignment horizontal="center"/>
    </xf>
    <xf numFmtId="1" fontId="1" fillId="0" borderId="35" xfId="0" applyNumberFormat="1" applyFont="1" applyBorder="1" applyAlignment="1">
      <alignment horizontal="center"/>
    </xf>
    <xf numFmtId="1" fontId="35" fillId="0" borderId="20" xfId="0" applyNumberFormat="1" applyFont="1" applyBorder="1" applyAlignment="1">
      <alignment horizontal="left"/>
    </xf>
    <xf numFmtId="0" fontId="35" fillId="0" borderId="19" xfId="0" applyFont="1" applyBorder="1" applyAlignment="1">
      <alignment horizontal="center"/>
    </xf>
    <xf numFmtId="164" fontId="1" fillId="0" borderId="0" xfId="0" applyNumberFormat="1" applyFont="1" applyBorder="1" applyAlignment="1">
      <alignment horizontal="right" vertical="top"/>
    </xf>
    <xf numFmtId="164" fontId="2" fillId="0" borderId="9" xfId="0" applyNumberFormat="1" applyFont="1" applyBorder="1" applyAlignment="1">
      <alignment horizontal="right" vertical="top"/>
    </xf>
    <xf numFmtId="1" fontId="63" fillId="0" borderId="30" xfId="0" applyNumberFormat="1" applyFont="1" applyBorder="1"/>
    <xf numFmtId="165" fontId="1" fillId="0" borderId="0" xfId="0" applyNumberFormat="1" applyFont="1" applyBorder="1" applyAlignment="1"/>
    <xf numFmtId="1" fontId="35" fillId="0" borderId="16" xfId="0" applyNumberFormat="1" applyFont="1" applyBorder="1" applyAlignment="1">
      <alignment horizontal="center" vertical="center"/>
    </xf>
    <xf numFmtId="0" fontId="35" fillId="0" borderId="0" xfId="0" applyFont="1" applyBorder="1" applyAlignment="1">
      <alignment horizontal="left" vertical="center"/>
    </xf>
    <xf numFmtId="164" fontId="2" fillId="0" borderId="33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164" fontId="2" fillId="0" borderId="3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64" fontId="2" fillId="0" borderId="16" xfId="0" applyNumberFormat="1" applyFont="1" applyBorder="1" applyAlignment="1">
      <alignment horizontal="right" vertical="center"/>
    </xf>
    <xf numFmtId="1" fontId="35" fillId="0" borderId="30" xfId="0" applyNumberFormat="1" applyFont="1" applyBorder="1" applyAlignment="1">
      <alignment horizontal="left" vertical="center"/>
    </xf>
    <xf numFmtId="171" fontId="2" fillId="0" borderId="16" xfId="0" applyNumberFormat="1" applyFont="1" applyBorder="1" applyAlignment="1">
      <alignment horizontal="right" vertical="center" wrapText="1"/>
    </xf>
    <xf numFmtId="1" fontId="2" fillId="0" borderId="33" xfId="0" applyNumberFormat="1" applyFont="1" applyBorder="1" applyAlignment="1">
      <alignment horizontal="right" vertical="center"/>
    </xf>
    <xf numFmtId="1" fontId="2" fillId="0" borderId="33" xfId="0" applyNumberFormat="1" applyFont="1" applyBorder="1" applyAlignment="1">
      <alignment horizontal="center" vertical="center"/>
    </xf>
    <xf numFmtId="1" fontId="2" fillId="0" borderId="30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16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 wrapText="1"/>
    </xf>
    <xf numFmtId="164" fontId="2" fillId="0" borderId="30" xfId="0" applyNumberFormat="1" applyFont="1" applyBorder="1"/>
    <xf numFmtId="164" fontId="2" fillId="0" borderId="9" xfId="0" applyNumberFormat="1" applyFont="1" applyBorder="1"/>
    <xf numFmtId="164" fontId="2" fillId="0" borderId="16" xfId="0" applyNumberFormat="1" applyFont="1" applyBorder="1"/>
    <xf numFmtId="164" fontId="2" fillId="0" borderId="33" xfId="0" applyNumberFormat="1" applyFont="1" applyBorder="1"/>
    <xf numFmtId="164" fontId="2" fillId="0" borderId="21" xfId="0" applyNumberFormat="1" applyFont="1" applyBorder="1" applyAlignment="1">
      <alignment horizontal="right" vertical="center"/>
    </xf>
    <xf numFmtId="174" fontId="2" fillId="0" borderId="16" xfId="0" applyNumberFormat="1" applyFont="1" applyBorder="1" applyAlignment="1">
      <alignment horizontal="right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75" fontId="35" fillId="0" borderId="12" xfId="0" applyNumberFormat="1" applyFont="1" applyBorder="1" applyAlignment="1">
      <alignment horizontal="center"/>
    </xf>
    <xf numFmtId="165" fontId="2" fillId="0" borderId="16" xfId="0" applyNumberFormat="1" applyFont="1" applyBorder="1"/>
    <xf numFmtId="164" fontId="2" fillId="0" borderId="17" xfId="0" applyNumberFormat="1" applyFont="1" applyBorder="1"/>
    <xf numFmtId="164" fontId="2" fillId="0" borderId="18" xfId="0" applyNumberFormat="1" applyFont="1" applyBorder="1"/>
    <xf numFmtId="164" fontId="2" fillId="0" borderId="15" xfId="0" applyNumberFormat="1" applyFont="1" applyBorder="1"/>
    <xf numFmtId="164" fontId="2" fillId="0" borderId="20" xfId="0" applyNumberFormat="1" applyFont="1" applyBorder="1"/>
    <xf numFmtId="164" fontId="2" fillId="0" borderId="19" xfId="0" applyNumberFormat="1" applyFont="1" applyBorder="1"/>
    <xf numFmtId="165" fontId="2" fillId="0" borderId="19" xfId="0" applyNumberFormat="1" applyFont="1" applyBorder="1"/>
    <xf numFmtId="0" fontId="1" fillId="0" borderId="20" xfId="0" applyFont="1" applyBorder="1"/>
    <xf numFmtId="175" fontId="35" fillId="0" borderId="0" xfId="0" applyNumberFormat="1" applyFont="1"/>
    <xf numFmtId="171" fontId="1" fillId="0" borderId="16" xfId="0" applyNumberFormat="1" applyFont="1" applyBorder="1" applyAlignment="1">
      <alignment horizontal="right" vertical="top"/>
    </xf>
    <xf numFmtId="1" fontId="3" fillId="0" borderId="0" xfId="0" applyNumberFormat="1" applyFont="1" applyFill="1" applyBorder="1" applyAlignment="1">
      <alignment horizontal="left"/>
    </xf>
    <xf numFmtId="1" fontId="2" fillId="0" borderId="0" xfId="0" quotePrefix="1" applyNumberFormat="1" applyFont="1" applyBorder="1" applyAlignment="1">
      <alignment horizontal="left"/>
    </xf>
    <xf numFmtId="1" fontId="2" fillId="0" borderId="50" xfId="0" applyNumberFormat="1" applyFont="1" applyBorder="1" applyAlignment="1">
      <alignment horizontal="center"/>
    </xf>
    <xf numFmtId="1" fontId="2" fillId="0" borderId="51" xfId="0" applyNumberFormat="1" applyFont="1" applyBorder="1" applyAlignment="1">
      <alignment horizontal="center"/>
    </xf>
    <xf numFmtId="1" fontId="2" fillId="0" borderId="52" xfId="0" applyNumberFormat="1" applyFont="1" applyBorder="1" applyAlignment="1">
      <alignment horizontal="center"/>
    </xf>
    <xf numFmtId="0" fontId="22" fillId="0" borderId="26" xfId="0" applyFont="1" applyBorder="1" applyAlignment="1">
      <alignment horizontal="left" indent="1"/>
    </xf>
    <xf numFmtId="164" fontId="22" fillId="0" borderId="34" xfId="0" applyNumberFormat="1" applyFont="1" applyBorder="1" applyAlignment="1">
      <alignment horizontal="right"/>
    </xf>
    <xf numFmtId="164" fontId="22" fillId="0" borderId="26" xfId="0" applyNumberFormat="1" applyFont="1" applyBorder="1" applyAlignment="1">
      <alignment horizontal="left" indent="1"/>
    </xf>
    <xf numFmtId="0" fontId="2" fillId="0" borderId="26" xfId="0" applyFont="1" applyBorder="1" applyAlignment="1">
      <alignment horizontal="left" indent="1"/>
    </xf>
    <xf numFmtId="164" fontId="2" fillId="0" borderId="26" xfId="0" applyNumberFormat="1" applyFont="1" applyBorder="1" applyAlignment="1">
      <alignment horizontal="left" indent="1"/>
    </xf>
    <xf numFmtId="0" fontId="2" fillId="0" borderId="32" xfId="0" applyFont="1" applyBorder="1" applyAlignment="1">
      <alignment horizontal="left" indent="1"/>
    </xf>
    <xf numFmtId="164" fontId="2" fillId="0" borderId="32" xfId="0" applyNumberFormat="1" applyFont="1" applyBorder="1" applyAlignment="1">
      <alignment horizontal="left" indent="1"/>
    </xf>
    <xf numFmtId="1" fontId="2" fillId="0" borderId="53" xfId="0" applyNumberFormat="1" applyFont="1" applyBorder="1" applyAlignment="1">
      <alignment horizontal="center"/>
    </xf>
    <xf numFmtId="1" fontId="2" fillId="0" borderId="35" xfId="0" applyNumberFormat="1" applyFont="1" applyBorder="1" applyAlignment="1">
      <alignment horizontal="center"/>
    </xf>
    <xf numFmtId="164" fontId="5" fillId="0" borderId="0" xfId="0" applyNumberFormat="1" applyFont="1" applyBorder="1" applyProtection="1"/>
    <xf numFmtId="1" fontId="1" fillId="0" borderId="0" xfId="0" applyNumberFormat="1" applyFont="1" applyBorder="1" applyAlignment="1">
      <alignment horizontal="left"/>
    </xf>
    <xf numFmtId="1" fontId="11" fillId="0" borderId="0" xfId="0" applyNumberFormat="1" applyFont="1" applyBorder="1" applyAlignment="1">
      <alignment horizontal="left"/>
    </xf>
    <xf numFmtId="0" fontId="37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left"/>
    </xf>
    <xf numFmtId="0" fontId="1" fillId="0" borderId="56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/>
    </xf>
    <xf numFmtId="0" fontId="26" fillId="0" borderId="12" xfId="0" applyFont="1" applyBorder="1" applyAlignment="1">
      <alignment horizontal="left" indent="1"/>
    </xf>
    <xf numFmtId="164" fontId="26" fillId="0" borderId="30" xfId="0" applyNumberFormat="1" applyFont="1" applyBorder="1"/>
    <xf numFmtId="164" fontId="26" fillId="0" borderId="21" xfId="0" applyNumberFormat="1" applyFont="1" applyBorder="1"/>
    <xf numFmtId="0" fontId="1" fillId="0" borderId="12" xfId="0" applyFont="1" applyBorder="1" applyAlignment="1">
      <alignment horizontal="left" vertical="center" indent="1"/>
    </xf>
    <xf numFmtId="164" fontId="26" fillId="0" borderId="6" xfId="0" applyNumberFormat="1" applyFont="1" applyBorder="1" applyAlignment="1">
      <alignment horizontal="center"/>
    </xf>
    <xf numFmtId="0" fontId="26" fillId="0" borderId="12" xfId="0" applyFont="1" applyBorder="1"/>
    <xf numFmtId="166" fontId="15" fillId="0" borderId="0" xfId="1" applyNumberFormat="1" applyFont="1" applyBorder="1"/>
    <xf numFmtId="0" fontId="1" fillId="0" borderId="6" xfId="0" applyFont="1" applyBorder="1" applyAlignment="1">
      <alignment horizontal="center"/>
    </xf>
    <xf numFmtId="164" fontId="1" fillId="0" borderId="30" xfId="0" applyNumberFormat="1" applyFont="1" applyBorder="1" applyAlignment="1">
      <alignment horizontal="right" vertical="center"/>
    </xf>
    <xf numFmtId="164" fontId="1" fillId="0" borderId="21" xfId="0" applyNumberFormat="1" applyFont="1" applyBorder="1" applyAlignment="1">
      <alignment horizontal="right" vertical="center"/>
    </xf>
    <xf numFmtId="0" fontId="1" fillId="0" borderId="12" xfId="0" applyFont="1" applyBorder="1" applyAlignment="1"/>
    <xf numFmtId="0" fontId="28" fillId="0" borderId="12" xfId="0" applyFont="1" applyBorder="1" applyAlignment="1"/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left"/>
    </xf>
    <xf numFmtId="164" fontId="1" fillId="0" borderId="18" xfId="0" applyNumberFormat="1" applyFont="1" applyBorder="1" applyAlignment="1">
      <alignment horizontal="right" vertical="center"/>
    </xf>
    <xf numFmtId="164" fontId="1" fillId="0" borderId="35" xfId="0" applyNumberFormat="1" applyFont="1" applyBorder="1" applyAlignment="1">
      <alignment horizontal="right" vertical="center"/>
    </xf>
    <xf numFmtId="0" fontId="1" fillId="0" borderId="14" xfId="0" applyFont="1" applyBorder="1" applyAlignment="1"/>
    <xf numFmtId="0" fontId="11" fillId="0" borderId="0" xfId="0" applyFont="1" applyBorder="1" applyAlignment="1">
      <alignment horizontal="center"/>
    </xf>
    <xf numFmtId="164" fontId="11" fillId="0" borderId="0" xfId="0" applyNumberFormat="1" applyFont="1" applyBorder="1" applyAlignment="1">
      <alignment horizontal="right" vertical="center"/>
    </xf>
    <xf numFmtId="0" fontId="64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wrapText="1"/>
    </xf>
    <xf numFmtId="166" fontId="64" fillId="0" borderId="0" xfId="1" applyNumberFormat="1" applyFont="1"/>
    <xf numFmtId="3" fontId="11" fillId="0" borderId="0" xfId="0" applyNumberFormat="1" applyFont="1" applyAlignment="1">
      <alignment horizontal="center"/>
    </xf>
    <xf numFmtId="3" fontId="11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0" fontId="65" fillId="0" borderId="0" xfId="0" applyFont="1" applyBorder="1"/>
    <xf numFmtId="0" fontId="66" fillId="0" borderId="0" xfId="0" applyFont="1" applyBorder="1"/>
    <xf numFmtId="1" fontId="1" fillId="0" borderId="0" xfId="0" quotePrefix="1" applyNumberFormat="1" applyFont="1" applyBorder="1" applyAlignment="1">
      <alignment horizontal="left"/>
    </xf>
    <xf numFmtId="176" fontId="2" fillId="0" borderId="0" xfId="0" applyNumberFormat="1" applyFont="1" applyBorder="1"/>
    <xf numFmtId="0" fontId="37" fillId="0" borderId="0" xfId="0" applyFont="1" applyBorder="1"/>
    <xf numFmtId="164" fontId="67" fillId="0" borderId="21" xfId="0" applyNumberFormat="1" applyFont="1" applyBorder="1" applyAlignment="1">
      <alignment horizontal="right"/>
    </xf>
    <xf numFmtId="164" fontId="67" fillId="0" borderId="0" xfId="0" applyNumberFormat="1" applyFont="1" applyBorder="1" applyAlignment="1">
      <alignment horizontal="right"/>
    </xf>
    <xf numFmtId="49" fontId="5" fillId="0" borderId="8" xfId="0" applyNumberFormat="1" applyFont="1" applyBorder="1" applyAlignment="1" applyProtection="1">
      <alignment horizontal="center" vertical="center"/>
      <protection locked="0"/>
    </xf>
    <xf numFmtId="170" fontId="4" fillId="0" borderId="1" xfId="0" applyNumberFormat="1" applyFont="1" applyBorder="1" applyAlignment="1" applyProtection="1">
      <alignment horizontal="center" vertical="center"/>
      <protection locked="0"/>
    </xf>
    <xf numFmtId="170" fontId="4" fillId="0" borderId="2" xfId="0" applyNumberFormat="1" applyFont="1" applyBorder="1" applyAlignment="1" applyProtection="1">
      <alignment horizontal="center" vertical="center"/>
      <protection locked="0"/>
    </xf>
    <xf numFmtId="170" fontId="4" fillId="0" borderId="6" xfId="0" applyNumberFormat="1" applyFont="1" applyBorder="1" applyAlignment="1" applyProtection="1">
      <alignment horizontal="center" vertical="center"/>
      <protection locked="0"/>
    </xf>
    <xf numFmtId="170" fontId="4" fillId="0" borderId="0" xfId="0" applyNumberFormat="1" applyFont="1" applyBorder="1" applyAlignment="1" applyProtection="1">
      <alignment horizontal="center" vertical="center"/>
      <protection locked="0"/>
    </xf>
    <xf numFmtId="170" fontId="4" fillId="0" borderId="12" xfId="0" applyNumberFormat="1" applyFont="1" applyBorder="1" applyAlignment="1" applyProtection="1">
      <alignment horizontal="center" vertical="center"/>
      <protection locked="0"/>
    </xf>
    <xf numFmtId="170" fontId="4" fillId="0" borderId="13" xfId="0" applyNumberFormat="1" applyFont="1" applyBorder="1" applyAlignment="1" applyProtection="1">
      <alignment horizontal="center" vertical="center"/>
      <protection locked="0"/>
    </xf>
    <xf numFmtId="170" fontId="4" fillId="0" borderId="14" xfId="0" applyNumberFormat="1" applyFont="1" applyBorder="1" applyAlignment="1" applyProtection="1">
      <alignment horizontal="center" vertical="center"/>
      <protection locked="0"/>
    </xf>
    <xf numFmtId="170" fontId="18" fillId="0" borderId="1" xfId="0" applyNumberFormat="1" applyFont="1" applyBorder="1" applyAlignment="1" applyProtection="1">
      <alignment horizontal="center" vertical="center"/>
      <protection locked="0"/>
    </xf>
    <xf numFmtId="170" fontId="18" fillId="0" borderId="2" xfId="0" applyNumberFormat="1" applyFont="1" applyBorder="1" applyAlignment="1" applyProtection="1">
      <alignment horizontal="center" vertical="center"/>
      <protection locked="0"/>
    </xf>
    <xf numFmtId="170" fontId="18" fillId="0" borderId="0" xfId="0" applyNumberFormat="1" applyFont="1" applyBorder="1" applyAlignment="1" applyProtection="1">
      <alignment horizontal="center" vertical="center"/>
      <protection locked="0"/>
    </xf>
    <xf numFmtId="170" fontId="18" fillId="0" borderId="12" xfId="0" applyNumberFormat="1" applyFont="1" applyBorder="1" applyAlignment="1" applyProtection="1">
      <alignment horizontal="center" vertical="center"/>
      <protection locked="0"/>
    </xf>
    <xf numFmtId="170" fontId="18" fillId="0" borderId="6" xfId="0" applyNumberFormat="1" applyFont="1" applyBorder="1" applyAlignment="1" applyProtection="1">
      <alignment horizontal="center" vertical="center"/>
      <protection locked="0"/>
    </xf>
    <xf numFmtId="170" fontId="18" fillId="0" borderId="13" xfId="0" applyNumberFormat="1" applyFont="1" applyBorder="1" applyAlignment="1" applyProtection="1">
      <alignment horizontal="center" vertical="center"/>
      <protection locked="0"/>
    </xf>
    <xf numFmtId="170" fontId="18" fillId="0" borderId="14" xfId="0" applyNumberFormat="1" applyFont="1" applyBorder="1" applyAlignment="1" applyProtection="1">
      <alignment horizontal="center" vertical="center"/>
      <protection locked="0"/>
    </xf>
    <xf numFmtId="49" fontId="4" fillId="0" borderId="10" xfId="0" applyNumberFormat="1" applyFont="1" applyBorder="1" applyAlignment="1" applyProtection="1">
      <alignment horizontal="center" vertical="center"/>
      <protection locked="0"/>
    </xf>
    <xf numFmtId="49" fontId="4" fillId="0" borderId="18" xfId="0" applyNumberFormat="1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165" fontId="18" fillId="0" borderId="25" xfId="0" applyNumberFormat="1" applyFont="1" applyBorder="1" applyAlignment="1" applyProtection="1">
      <alignment horizontal="center" vertical="center" wrapText="1"/>
      <protection locked="0"/>
    </xf>
    <xf numFmtId="165" fontId="18" fillId="0" borderId="16" xfId="0" applyNumberFormat="1" applyFont="1" applyBorder="1" applyAlignment="1" applyProtection="1">
      <alignment horizontal="center" vertical="center" wrapText="1"/>
      <protection locked="0"/>
    </xf>
    <xf numFmtId="165" fontId="18" fillId="0" borderId="19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49" fontId="4" fillId="0" borderId="7" xfId="0" applyNumberFormat="1" applyFont="1" applyBorder="1" applyAlignment="1" applyProtection="1">
      <alignment horizontal="center" vertical="center"/>
      <protection locked="0"/>
    </xf>
    <xf numFmtId="49" fontId="4" fillId="0" borderId="17" xfId="0" applyNumberFormat="1" applyFont="1" applyBorder="1" applyAlignment="1" applyProtection="1">
      <alignment horizontal="center" vertical="center"/>
      <protection locked="0"/>
    </xf>
    <xf numFmtId="49" fontId="4" fillId="0" borderId="8" xfId="0" applyNumberFormat="1" applyFont="1" applyBorder="1" applyAlignment="1" applyProtection="1">
      <alignment horizontal="center" vertical="center"/>
      <protection locked="0"/>
    </xf>
    <xf numFmtId="49" fontId="4" fillId="0" borderId="15" xfId="0" applyNumberFormat="1" applyFont="1" applyBorder="1" applyAlignment="1" applyProtection="1">
      <alignment horizontal="center" vertical="center"/>
      <protection locked="0"/>
    </xf>
    <xf numFmtId="0" fontId="1" fillId="0" borderId="15" xfId="0" applyFont="1" applyBorder="1" applyAlignment="1">
      <alignment horizontal="center" vertical="center"/>
    </xf>
    <xf numFmtId="49" fontId="4" fillId="0" borderId="11" xfId="0" applyNumberFormat="1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>
      <alignment horizontal="center" vertical="center"/>
    </xf>
    <xf numFmtId="49" fontId="4" fillId="0" borderId="28" xfId="0" applyNumberFormat="1" applyFont="1" applyBorder="1" applyAlignment="1" applyProtection="1">
      <alignment horizontal="center" vertical="center"/>
      <protection locked="0"/>
    </xf>
    <xf numFmtId="49" fontId="4" fillId="0" borderId="31" xfId="0" applyNumberFormat="1" applyFont="1" applyBorder="1" applyAlignment="1" applyProtection="1">
      <alignment horizontal="center" vertical="center"/>
      <protection locked="0"/>
    </xf>
    <xf numFmtId="49" fontId="4" fillId="0" borderId="19" xfId="0" applyNumberFormat="1" applyFont="1" applyBorder="1" applyAlignment="1" applyProtection="1">
      <alignment horizontal="center" vertical="center"/>
      <protection locked="0"/>
    </xf>
    <xf numFmtId="173" fontId="5" fillId="0" borderId="1" xfId="0" applyNumberFormat="1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49" fontId="4" fillId="0" borderId="27" xfId="0" applyNumberFormat="1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>
      <alignment horizontal="center" vertical="center"/>
    </xf>
    <xf numFmtId="49" fontId="33" fillId="0" borderId="16" xfId="0" applyNumberFormat="1" applyFont="1" applyBorder="1" applyAlignment="1" applyProtection="1">
      <alignment horizontal="center" vertical="center"/>
      <protection locked="0"/>
    </xf>
    <xf numFmtId="0" fontId="34" fillId="0" borderId="19" xfId="0" applyFont="1" applyBorder="1" applyAlignment="1">
      <alignment horizontal="center" vertical="center"/>
    </xf>
    <xf numFmtId="49" fontId="4" fillId="0" borderId="21" xfId="0" applyNumberFormat="1" applyFont="1" applyBorder="1" applyAlignment="1" applyProtection="1">
      <alignment horizontal="center" vertical="center"/>
      <protection locked="0"/>
    </xf>
    <xf numFmtId="0" fontId="1" fillId="0" borderId="3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71" fontId="5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vertical="center"/>
    </xf>
    <xf numFmtId="173" fontId="4" fillId="0" borderId="1" xfId="0" applyNumberFormat="1" applyFont="1" applyBorder="1" applyAlignment="1" applyProtection="1">
      <alignment horizontal="center" vertical="center"/>
      <protection locked="0"/>
    </xf>
    <xf numFmtId="0" fontId="1" fillId="0" borderId="23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173" fontId="4" fillId="0" borderId="23" xfId="0" applyNumberFormat="1" applyFont="1" applyBorder="1" applyAlignment="1" applyProtection="1">
      <alignment horizontal="center" vertical="center"/>
      <protection locked="0"/>
    </xf>
    <xf numFmtId="173" fontId="4" fillId="0" borderId="2" xfId="0" applyNumberFormat="1" applyFont="1" applyBorder="1" applyAlignment="1" applyProtection="1">
      <alignment horizontal="center" vertical="center"/>
      <protection locked="0"/>
    </xf>
    <xf numFmtId="173" fontId="4" fillId="0" borderId="27" xfId="0" applyNumberFormat="1" applyFont="1" applyBorder="1" applyAlignment="1" applyProtection="1">
      <alignment horizontal="center" vertical="center"/>
      <protection locked="0"/>
    </xf>
    <xf numFmtId="173" fontId="4" fillId="0" borderId="28" xfId="0" applyNumberFormat="1" applyFont="1" applyBorder="1" applyAlignment="1" applyProtection="1">
      <alignment horizontal="center" vertical="center"/>
      <protection locked="0"/>
    </xf>
    <xf numFmtId="173" fontId="4" fillId="0" borderId="29" xfId="0" applyNumberFormat="1" applyFont="1" applyBorder="1" applyAlignment="1" applyProtection="1">
      <alignment horizontal="center" vertical="center"/>
      <protection locked="0"/>
    </xf>
    <xf numFmtId="171" fontId="19" fillId="0" borderId="38" xfId="0" applyNumberFormat="1" applyFont="1" applyBorder="1" applyAlignment="1" applyProtection="1">
      <alignment horizontal="center" vertical="center"/>
      <protection locked="0"/>
    </xf>
    <xf numFmtId="0" fontId="27" fillId="0" borderId="9" xfId="0" applyFont="1" applyBorder="1" applyAlignment="1">
      <alignment vertical="center"/>
    </xf>
    <xf numFmtId="0" fontId="27" fillId="0" borderId="15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/>
    </xf>
    <xf numFmtId="0" fontId="2" fillId="0" borderId="16" xfId="0" applyFont="1" applyBorder="1" applyAlignment="1">
      <alignment horizontal="center" vertical="top"/>
    </xf>
    <xf numFmtId="0" fontId="2" fillId="0" borderId="19" xfId="0" applyFont="1" applyBorder="1" applyAlignment="1">
      <alignment horizontal="center" vertical="top"/>
    </xf>
    <xf numFmtId="49" fontId="4" fillId="0" borderId="37" xfId="0" applyNumberFormat="1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>
      <alignment horizontal="center"/>
    </xf>
    <xf numFmtId="49" fontId="19" fillId="0" borderId="16" xfId="0" applyNumberFormat="1" applyFont="1" applyBorder="1" applyAlignment="1" applyProtection="1">
      <alignment horizontal="center" vertical="center"/>
      <protection locked="0"/>
    </xf>
    <xf numFmtId="0" fontId="27" fillId="0" borderId="19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171" fontId="33" fillId="0" borderId="23" xfId="0" applyNumberFormat="1" applyFont="1" applyBorder="1" applyAlignment="1" applyProtection="1">
      <alignment horizontal="center" vertical="center"/>
      <protection locked="0"/>
    </xf>
    <xf numFmtId="0" fontId="34" fillId="0" borderId="0" xfId="0" applyFont="1" applyBorder="1" applyAlignment="1">
      <alignment vertical="center"/>
    </xf>
    <xf numFmtId="0" fontId="34" fillId="0" borderId="20" xfId="0" applyFont="1" applyBorder="1" applyAlignment="1">
      <alignment vertical="center"/>
    </xf>
    <xf numFmtId="0" fontId="5" fillId="0" borderId="25" xfId="0" applyFont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0" fontId="2" fillId="0" borderId="45" xfId="0" applyFont="1" applyBorder="1" applyAlignment="1">
      <alignment vertical="center"/>
    </xf>
    <xf numFmtId="172" fontId="5" fillId="0" borderId="11" xfId="0" applyNumberFormat="1" applyFont="1" applyBorder="1" applyAlignment="1" applyProtection="1">
      <alignment horizontal="center" vertical="center"/>
      <protection locked="0"/>
    </xf>
    <xf numFmtId="172" fontId="5" fillId="0" borderId="45" xfId="0" applyNumberFormat="1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49" fontId="5" fillId="0" borderId="11" xfId="0" applyNumberFormat="1" applyFont="1" applyBorder="1" applyAlignment="1" applyProtection="1">
      <alignment horizontal="center" vertical="center"/>
      <protection locked="0"/>
    </xf>
    <xf numFmtId="0" fontId="0" fillId="0" borderId="19" xfId="0" applyBorder="1" applyAlignment="1">
      <alignment horizontal="center" vertical="center"/>
    </xf>
    <xf numFmtId="49" fontId="5" fillId="0" borderId="8" xfId="0" applyNumberFormat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1" fontId="5" fillId="0" borderId="22" xfId="0" applyNumberFormat="1" applyFont="1" applyBorder="1" applyAlignment="1" applyProtection="1">
      <alignment horizontal="center" vertical="center"/>
      <protection locked="0"/>
    </xf>
    <xf numFmtId="0" fontId="2" fillId="0" borderId="26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49" fontId="4" fillId="0" borderId="48" xfId="0" applyNumberFormat="1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>
      <alignment horizontal="center" vertical="center"/>
    </xf>
    <xf numFmtId="173" fontId="18" fillId="0" borderId="25" xfId="0" applyNumberFormat="1" applyFont="1" applyBorder="1" applyAlignment="1" applyProtection="1">
      <alignment horizontal="center" vertical="center" wrapText="1"/>
      <protection locked="0"/>
    </xf>
    <xf numFmtId="0" fontId="28" fillId="0" borderId="16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171" fontId="49" fillId="0" borderId="36" xfId="0" applyNumberFormat="1" applyFont="1" applyBorder="1" applyAlignment="1" applyProtection="1">
      <alignment horizontal="center" vertical="center"/>
      <protection locked="0"/>
    </xf>
    <xf numFmtId="0" fontId="45" fillId="0" borderId="23" xfId="0" applyFont="1" applyBorder="1" applyAlignment="1">
      <alignment vertical="center"/>
    </xf>
    <xf numFmtId="0" fontId="45" fillId="0" borderId="24" xfId="0" applyFont="1" applyBorder="1" applyAlignment="1">
      <alignment vertical="center"/>
    </xf>
    <xf numFmtId="0" fontId="45" fillId="0" borderId="21" xfId="0" applyFont="1" applyBorder="1" applyAlignment="1">
      <alignment vertical="center"/>
    </xf>
    <xf numFmtId="0" fontId="45" fillId="0" borderId="0" xfId="0" applyFont="1" applyBorder="1" applyAlignment="1">
      <alignment vertical="center"/>
    </xf>
    <xf numFmtId="0" fontId="45" fillId="0" borderId="30" xfId="0" applyFont="1" applyBorder="1" applyAlignment="1">
      <alignment vertical="center"/>
    </xf>
    <xf numFmtId="0" fontId="45" fillId="0" borderId="35" xfId="0" applyFont="1" applyBorder="1" applyAlignment="1">
      <alignment vertical="center"/>
    </xf>
    <xf numFmtId="0" fontId="45" fillId="0" borderId="20" xfId="0" applyFont="1" applyBorder="1" applyAlignment="1">
      <alignment vertical="center"/>
    </xf>
    <xf numFmtId="0" fontId="45" fillId="0" borderId="18" xfId="0" applyFont="1" applyBorder="1" applyAlignment="1">
      <alignment vertical="center"/>
    </xf>
    <xf numFmtId="0" fontId="34" fillId="0" borderId="25" xfId="0" applyFont="1" applyBorder="1" applyAlignment="1">
      <alignment horizontal="center" vertical="center"/>
    </xf>
    <xf numFmtId="0" fontId="34" fillId="0" borderId="16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9" fontId="19" fillId="0" borderId="27" xfId="0" applyNumberFormat="1" applyFont="1" applyBorder="1" applyAlignment="1" applyProtection="1">
      <alignment horizontal="center" vertical="center"/>
      <protection locked="0"/>
    </xf>
    <xf numFmtId="49" fontId="19" fillId="0" borderId="28" xfId="0" applyNumberFormat="1" applyFont="1" applyBorder="1" applyAlignment="1" applyProtection="1">
      <alignment horizontal="center" vertical="center"/>
      <protection locked="0"/>
    </xf>
    <xf numFmtId="165" fontId="19" fillId="0" borderId="38" xfId="0" applyNumberFormat="1" applyFont="1" applyBorder="1" applyAlignment="1">
      <alignment horizontal="center" vertical="center" wrapText="1"/>
    </xf>
    <xf numFmtId="165" fontId="19" fillId="0" borderId="9" xfId="0" applyNumberFormat="1" applyFont="1" applyBorder="1" applyAlignment="1">
      <alignment horizontal="center" vertical="center" wrapText="1"/>
    </xf>
    <xf numFmtId="165" fontId="19" fillId="0" borderId="15" xfId="0" applyNumberFormat="1" applyFont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/>
    </xf>
    <xf numFmtId="0" fontId="45" fillId="0" borderId="33" xfId="0" applyFont="1" applyBorder="1" applyAlignment="1">
      <alignment horizontal="center" vertical="center"/>
    </xf>
    <xf numFmtId="0" fontId="45" fillId="0" borderId="17" xfId="0" applyFont="1" applyBorder="1" applyAlignment="1">
      <alignment horizontal="center" vertical="center"/>
    </xf>
    <xf numFmtId="0" fontId="45" fillId="0" borderId="23" xfId="0" applyFont="1" applyBorder="1" applyAlignment="1">
      <alignment horizontal="center" vertical="center"/>
    </xf>
    <xf numFmtId="0" fontId="45" fillId="0" borderId="24" xfId="0" applyFont="1" applyBorder="1" applyAlignment="1">
      <alignment horizontal="center" vertical="center"/>
    </xf>
    <xf numFmtId="0" fontId="45" fillId="0" borderId="21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45" fillId="0" borderId="30" xfId="0" applyFont="1" applyBorder="1" applyAlignment="1">
      <alignment horizontal="center" vertical="center"/>
    </xf>
    <xf numFmtId="0" fontId="45" fillId="0" borderId="35" xfId="0" applyFont="1" applyBorder="1" applyAlignment="1">
      <alignment horizontal="center" vertical="center"/>
    </xf>
    <xf numFmtId="0" fontId="45" fillId="0" borderId="20" xfId="0" applyFont="1" applyBorder="1" applyAlignment="1">
      <alignment horizontal="center" vertical="center"/>
    </xf>
    <xf numFmtId="0" fontId="45" fillId="0" borderId="1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49" fontId="4" fillId="0" borderId="39" xfId="0" applyNumberFormat="1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>
      <alignment horizontal="center" vertical="center"/>
    </xf>
    <xf numFmtId="49" fontId="4" fillId="0" borderId="47" xfId="0" applyNumberFormat="1" applyFont="1" applyBorder="1" applyAlignment="1" applyProtection="1">
      <alignment horizontal="center" vertical="center"/>
      <protection locked="0"/>
    </xf>
    <xf numFmtId="0" fontId="35" fillId="0" borderId="16" xfId="0" applyNumberFormat="1" applyFont="1" applyBorder="1" applyAlignment="1">
      <alignment horizontal="center" vertical="top" wrapText="1"/>
    </xf>
    <xf numFmtId="0" fontId="35" fillId="0" borderId="19" xfId="0" applyFont="1" applyBorder="1" applyAlignment="1">
      <alignment vertical="top"/>
    </xf>
    <xf numFmtId="1" fontId="35" fillId="0" borderId="33" xfId="0" applyNumberFormat="1" applyFont="1" applyBorder="1" applyAlignment="1">
      <alignment horizontal="center" vertical="top" wrapText="1"/>
    </xf>
    <xf numFmtId="0" fontId="35" fillId="0" borderId="17" xfId="0" applyFont="1" applyBorder="1" applyAlignment="1">
      <alignment horizontal="center" vertical="top"/>
    </xf>
    <xf numFmtId="1" fontId="1" fillId="0" borderId="7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1" fontId="2" fillId="0" borderId="21" xfId="0" applyNumberFormat="1" applyFont="1" applyBorder="1" applyAlignment="1">
      <alignment horizontal="center" vertical="center"/>
    </xf>
    <xf numFmtId="1" fontId="2" fillId="0" borderId="30" xfId="0" applyNumberFormat="1" applyFont="1" applyBorder="1" applyAlignment="1">
      <alignment horizontal="center" vertical="center"/>
    </xf>
    <xf numFmtId="1" fontId="2" fillId="0" borderId="35" xfId="0" applyNumberFormat="1" applyFont="1" applyBorder="1" applyAlignment="1">
      <alignment horizontal="center" vertical="center"/>
    </xf>
    <xf numFmtId="1" fontId="2" fillId="0" borderId="18" xfId="0" applyNumberFormat="1" applyFont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1" fontId="1" fillId="0" borderId="28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3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27" xfId="0" applyNumberFormat="1" applyFont="1" applyBorder="1" applyAlignment="1">
      <alignment horizontal="center" vertical="center"/>
    </xf>
    <xf numFmtId="1" fontId="1" fillId="0" borderId="29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49" fontId="28" fillId="0" borderId="16" xfId="0" applyNumberFormat="1" applyFont="1" applyBorder="1" applyAlignment="1">
      <alignment horizontal="center" vertical="center" wrapText="1"/>
    </xf>
    <xf numFmtId="49" fontId="28" fillId="0" borderId="19" xfId="0" applyNumberFormat="1" applyFont="1" applyBorder="1" applyAlignment="1">
      <alignment horizontal="center" vertical="center" wrapText="1"/>
    </xf>
    <xf numFmtId="1" fontId="1" fillId="0" borderId="37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left" vertical="center" indent="1"/>
    </xf>
    <xf numFmtId="0" fontId="2" fillId="0" borderId="32" xfId="0" applyFont="1" applyBorder="1" applyAlignment="1">
      <alignment horizontal="left" vertical="center" indent="1"/>
    </xf>
    <xf numFmtId="3" fontId="2" fillId="0" borderId="4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22" xfId="0" applyNumberFormat="1" applyFont="1" applyBorder="1" applyAlignment="1">
      <alignment horizontal="left" vertical="center" indent="1"/>
    </xf>
    <xf numFmtId="3" fontId="2" fillId="0" borderId="32" xfId="0" applyNumberFormat="1" applyFont="1" applyBorder="1" applyAlignment="1">
      <alignment horizontal="left" vertical="center" indent="1"/>
    </xf>
    <xf numFmtId="0" fontId="1" fillId="0" borderId="54" xfId="0" applyFont="1" applyBorder="1" applyAlignment="1">
      <alignment horizontal="left" vertical="center" indent="1"/>
    </xf>
    <xf numFmtId="0" fontId="1" fillId="0" borderId="55" xfId="0" applyFont="1" applyBorder="1" applyAlignment="1">
      <alignment horizontal="left" vertical="center" indent="1"/>
    </xf>
    <xf numFmtId="0" fontId="1" fillId="0" borderId="6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3">
    <cellStyle name="Čiarka" xfId="1" builtinId="3"/>
    <cellStyle name="Normálne" xfId="0" builtinId="0"/>
    <cellStyle name="Percentá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Celkový dovoz / Total Import</a:t>
            </a:r>
            <a:endParaRPr lang="sk-SK" sz="10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9.762682103080346E-2"/>
          <c:y val="0.14982625122234655"/>
          <c:w val="0.76805060387617718"/>
          <c:h val="0.67897712134253274"/>
        </c:manualLayout>
      </c:layout>
      <c:barChart>
        <c:barDir val="col"/>
        <c:grouping val="clustered"/>
        <c:varyColors val="0"/>
        <c:ser>
          <c:idx val="0"/>
          <c:order val="0"/>
          <c:tx>
            <c:v>2019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2"/>
              <c:pt idx="0">
                <c:v>6585.6082649999998</c:v>
              </c:pt>
              <c:pt idx="1">
                <c:v>6391.9470659999997</c:v>
              </c:pt>
              <c:pt idx="2">
                <c:v>7032.3140240000002</c:v>
              </c:pt>
              <c:pt idx="3">
                <c:v>6686.1758840000002</c:v>
              </c:pt>
              <c:pt idx="4">
                <c:v>6850.257987</c:v>
              </c:pt>
              <c:pt idx="5">
                <c:v>6244.4111489999996</c:v>
              </c:pt>
              <c:pt idx="6">
                <c:v>6090.8305899999996</c:v>
              </c:pt>
              <c:pt idx="7">
                <c:v>6070.7682240000004</c:v>
              </c:pt>
              <c:pt idx="8">
                <c:v>6889.3071870000003</c:v>
              </c:pt>
              <c:pt idx="9">
                <c:v>7484.8725379999996</c:v>
              </c:pt>
              <c:pt idx="10">
                <c:v>7227.8697430000002</c:v>
              </c:pt>
              <c:pt idx="11">
                <c:v>5807.7041289999997</c:v>
              </c:pt>
            </c:numLit>
          </c:val>
        </c:ser>
        <c:ser>
          <c:idx val="1"/>
          <c:order val="1"/>
          <c:tx>
            <c:v>2020</c:v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2"/>
              <c:pt idx="0">
                <c:v>6590.5225650000002</c:v>
              </c:pt>
              <c:pt idx="1">
                <c:v>6544.179717</c:v>
              </c:pt>
              <c:pt idx="2">
                <c:v>6335.7032200000003</c:v>
              </c:pt>
              <c:pt idx="3">
                <c:v>4060.848493</c:v>
              </c:pt>
              <c:pt idx="4">
                <c:v>4352.6370980000002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248513600"/>
        <c:axId val="248511360"/>
      </c:barChart>
      <c:catAx>
        <c:axId val="248513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48511360"/>
        <c:crosses val="autoZero"/>
        <c:auto val="1"/>
        <c:lblAlgn val="ctr"/>
        <c:lblOffset val="100"/>
        <c:noMultiLvlLbl val="0"/>
      </c:catAx>
      <c:valAx>
        <c:axId val="24851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969696"/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48513600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Celkový vývoz / Total Export</a:t>
            </a:r>
            <a:endParaRPr lang="sk-SK" sz="10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9.762682103080346E-2"/>
          <c:y val="0.14982625122234655"/>
          <c:w val="0.76805060387617718"/>
          <c:h val="0.67897712134253274"/>
        </c:manualLayout>
      </c:layout>
      <c:barChart>
        <c:barDir val="col"/>
        <c:grouping val="clustered"/>
        <c:varyColors val="0"/>
        <c:ser>
          <c:idx val="0"/>
          <c:order val="0"/>
          <c:tx>
            <c:v>2019</c:v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2"/>
              <c:pt idx="0">
                <c:v>4123.0026779999998</c:v>
              </c:pt>
              <c:pt idx="1">
                <c:v>4152.8618690000003</c:v>
              </c:pt>
              <c:pt idx="2">
                <c:v>4582.5738229999997</c:v>
              </c:pt>
              <c:pt idx="3">
                <c:v>4035.8444490000002</c:v>
              </c:pt>
              <c:pt idx="4">
                <c:v>4432.6694530000004</c:v>
              </c:pt>
              <c:pt idx="5">
                <c:v>4173.140504</c:v>
              </c:pt>
              <c:pt idx="6">
                <c:v>3376.414088</c:v>
              </c:pt>
              <c:pt idx="7">
                <c:v>3625.2798870000001</c:v>
              </c:pt>
              <c:pt idx="8">
                <c:v>4381.4484750000001</c:v>
              </c:pt>
              <c:pt idx="9">
                <c:v>5051.279869</c:v>
              </c:pt>
              <c:pt idx="10">
                <c:v>4854.2735439999997</c:v>
              </c:pt>
              <c:pt idx="11">
                <c:v>3804.180116</c:v>
              </c:pt>
            </c:numLit>
          </c:val>
        </c:ser>
        <c:ser>
          <c:idx val="1"/>
          <c:order val="1"/>
          <c:tx>
            <c:v>2020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2"/>
              <c:pt idx="0">
                <c:v>4139.9821460000003</c:v>
              </c:pt>
              <c:pt idx="1">
                <c:v>4149.223626</c:v>
              </c:pt>
              <c:pt idx="2">
                <c:v>3517.519871</c:v>
              </c:pt>
              <c:pt idx="3">
                <c:v>1868.0069120000001</c:v>
              </c:pt>
              <c:pt idx="4">
                <c:v>2708.0884780000001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247639456"/>
        <c:axId val="247641136"/>
      </c:barChart>
      <c:catAx>
        <c:axId val="2476394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47641136"/>
        <c:crosses val="autoZero"/>
        <c:auto val="1"/>
        <c:lblAlgn val="ctr"/>
        <c:lblOffset val="100"/>
        <c:noMultiLvlLbl val="0"/>
      </c:catAx>
      <c:valAx>
        <c:axId val="24764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969696"/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47639456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Celkový vývoz / Total Export</a:t>
            </a:r>
            <a:endParaRPr lang="sk-SK" sz="10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9.762682103080346E-2"/>
          <c:y val="0.14982625122234655"/>
          <c:w val="0.76805060387617718"/>
          <c:h val="0.67897712134253274"/>
        </c:manualLayout>
      </c:layout>
      <c:barChart>
        <c:barDir val="col"/>
        <c:grouping val="clustered"/>
        <c:varyColors val="0"/>
        <c:ser>
          <c:idx val="0"/>
          <c:order val="0"/>
          <c:tx>
            <c:v>2019</c:v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2"/>
              <c:pt idx="0">
                <c:v>6737.0441940000001</c:v>
              </c:pt>
              <c:pt idx="1">
                <c:v>6673.522054</c:v>
              </c:pt>
              <c:pt idx="2">
                <c:v>7284.9494809999997</c:v>
              </c:pt>
              <c:pt idx="3">
                <c:v>6582.2958989999997</c:v>
              </c:pt>
              <c:pt idx="4">
                <c:v>6955.5701230000004</c:v>
              </c:pt>
              <c:pt idx="5">
                <c:v>6474.142973</c:v>
              </c:pt>
              <c:pt idx="6">
                <c:v>5837.7486339999996</c:v>
              </c:pt>
              <c:pt idx="7">
                <c:v>5906.3214200000002</c:v>
              </c:pt>
              <c:pt idx="8">
                <c:v>7019.1047330000001</c:v>
              </c:pt>
              <c:pt idx="9">
                <c:v>7831.3957790000004</c:v>
              </c:pt>
              <c:pt idx="10">
                <c:v>7350.9479659999997</c:v>
              </c:pt>
              <c:pt idx="11">
                <c:v>5806.4312609999997</c:v>
              </c:pt>
            </c:numLit>
          </c:val>
        </c:ser>
        <c:ser>
          <c:idx val="1"/>
          <c:order val="1"/>
          <c:tx>
            <c:v>2020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2"/>
              <c:pt idx="0">
                <c:v>6606.6444869999996</c:v>
              </c:pt>
              <c:pt idx="1">
                <c:v>6646.017092</c:v>
              </c:pt>
              <c:pt idx="2">
                <c:v>5936.9829170000003</c:v>
              </c:pt>
              <c:pt idx="3">
                <c:v>3597.8658890000002</c:v>
              </c:pt>
              <c:pt idx="4">
                <c:v>4572.3710570000003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251522560"/>
        <c:axId val="251525360"/>
      </c:barChart>
      <c:catAx>
        <c:axId val="2515225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51525360"/>
        <c:crosses val="autoZero"/>
        <c:auto val="1"/>
        <c:lblAlgn val="ctr"/>
        <c:lblOffset val="100"/>
        <c:noMultiLvlLbl val="0"/>
      </c:catAx>
      <c:valAx>
        <c:axId val="25152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969696"/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51522560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</c:legendEntry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Saldo / Balance</a:t>
            </a:r>
            <a:endParaRPr lang="sk-SK" sz="10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0.13268151440547959"/>
          <c:y val="0.13883710848752806"/>
          <c:w val="0.76805060387617718"/>
          <c:h val="0.67897712134253274"/>
        </c:manualLayout>
      </c:layout>
      <c:barChart>
        <c:barDir val="col"/>
        <c:grouping val="clustered"/>
        <c:varyColors val="0"/>
        <c:ser>
          <c:idx val="0"/>
          <c:order val="0"/>
          <c:tx>
            <c:v>2019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2"/>
              <c:pt idx="0">
                <c:v>151.43592899999999</c:v>
              </c:pt>
              <c:pt idx="1">
                <c:v>281.57498800000002</c:v>
              </c:pt>
              <c:pt idx="2">
                <c:v>252.635457</c:v>
              </c:pt>
              <c:pt idx="3">
                <c:v>-103.879985</c:v>
              </c:pt>
              <c:pt idx="4">
                <c:v>105.312136</c:v>
              </c:pt>
              <c:pt idx="5">
                <c:v>229.73182399999999</c:v>
              </c:pt>
              <c:pt idx="6">
                <c:v>-253.08195599999999</c:v>
              </c:pt>
              <c:pt idx="7">
                <c:v>-164.44680399999999</c:v>
              </c:pt>
              <c:pt idx="8">
                <c:v>129.79754600000001</c:v>
              </c:pt>
              <c:pt idx="9">
                <c:v>346.52324099999998</c:v>
              </c:pt>
              <c:pt idx="10">
                <c:v>123.07822299999999</c:v>
              </c:pt>
              <c:pt idx="11">
                <c:v>-1.2728680000000001</c:v>
              </c:pt>
            </c:numLit>
          </c:val>
        </c:ser>
        <c:ser>
          <c:idx val="1"/>
          <c:order val="1"/>
          <c:tx>
            <c:v>2020</c:v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2"/>
              <c:pt idx="0">
                <c:v>16.121922000000001</c:v>
              </c:pt>
              <c:pt idx="1">
                <c:v>101.83737499999999</c:v>
              </c:pt>
              <c:pt idx="2">
                <c:v>-398.720303</c:v>
              </c:pt>
              <c:pt idx="3">
                <c:v>-462.98260399999998</c:v>
              </c:pt>
              <c:pt idx="4">
                <c:v>219.733959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251524240"/>
        <c:axId val="251526480"/>
      </c:barChart>
      <c:catAx>
        <c:axId val="251524240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51526480"/>
        <c:crosses val="autoZero"/>
        <c:auto val="0"/>
        <c:lblAlgn val="ctr"/>
        <c:lblOffset val="100"/>
        <c:noMultiLvlLbl val="0"/>
      </c:catAx>
      <c:valAx>
        <c:axId val="25152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969696"/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51524240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90963216242327072"/>
          <c:y val="0.47714017868007375"/>
          <c:w val="8.5948312463672336E-2"/>
          <c:h val="0.12459373787317908"/>
        </c:manualLayout>
      </c:layout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Obrat / Turnover</a:t>
            </a:r>
            <a:endParaRPr lang="sk-SK" sz="10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0.13268151440547959"/>
          <c:y val="0.13883710848752806"/>
          <c:w val="0.76805060387617718"/>
          <c:h val="0.67897712134253274"/>
        </c:manualLayout>
      </c:layout>
      <c:barChart>
        <c:barDir val="col"/>
        <c:grouping val="clustered"/>
        <c:varyColors val="0"/>
        <c:ser>
          <c:idx val="0"/>
          <c:order val="0"/>
          <c:tx>
            <c:v>2019</c:v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2"/>
              <c:pt idx="0">
                <c:v>13322.652459000001</c:v>
              </c:pt>
              <c:pt idx="1">
                <c:v>13065.46912</c:v>
              </c:pt>
              <c:pt idx="2">
                <c:v>14317.263505000001</c:v>
              </c:pt>
              <c:pt idx="3">
                <c:v>13268.471783000001</c:v>
              </c:pt>
              <c:pt idx="4">
                <c:v>13805.82811</c:v>
              </c:pt>
              <c:pt idx="5">
                <c:v>12718.554122</c:v>
              </c:pt>
              <c:pt idx="6">
                <c:v>11928.579223999999</c:v>
              </c:pt>
              <c:pt idx="7">
                <c:v>11977.089644</c:v>
              </c:pt>
              <c:pt idx="8">
                <c:v>13908.41192</c:v>
              </c:pt>
              <c:pt idx="9">
                <c:v>15316.268317</c:v>
              </c:pt>
              <c:pt idx="10">
                <c:v>14578.817709000001</c:v>
              </c:pt>
              <c:pt idx="11">
                <c:v>11614.135389999999</c:v>
              </c:pt>
            </c:numLit>
          </c:val>
        </c:ser>
        <c:ser>
          <c:idx val="1"/>
          <c:order val="1"/>
          <c:tx>
            <c:v>2020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2"/>
              <c:pt idx="0">
                <c:v>13197.167052000001</c:v>
              </c:pt>
              <c:pt idx="1">
                <c:v>13190.196808999999</c:v>
              </c:pt>
              <c:pt idx="2">
                <c:v>12272.686137000001</c:v>
              </c:pt>
              <c:pt idx="3">
                <c:v>7658.7143820000001</c:v>
              </c:pt>
              <c:pt idx="4">
                <c:v>8925.0081549999995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250275696"/>
        <c:axId val="250278496"/>
      </c:barChart>
      <c:catAx>
        <c:axId val="250275696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50278496"/>
        <c:crosses val="autoZero"/>
        <c:auto val="0"/>
        <c:lblAlgn val="ctr"/>
        <c:lblOffset val="100"/>
        <c:noMultiLvlLbl val="0"/>
      </c:catAx>
      <c:valAx>
        <c:axId val="250278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969696"/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50275696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90961917876294718"/>
          <c:y val="0.47336180061653288"/>
          <c:w val="8.5364986542527665E-2"/>
          <c:h val="0.13660810154870834"/>
        </c:manualLayout>
      </c:layout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Celkový vývoz / Total Export</a:t>
            </a:r>
          </a:p>
        </c:rich>
      </c:tx>
      <c:layout>
        <c:manualLayout>
          <c:xMode val="edge"/>
          <c:yMode val="edge"/>
          <c:x val="0.32197382421791887"/>
          <c:y val="3.3099358155451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556793897677541"/>
          <c:y val="0.22266800401203615"/>
          <c:w val="0.63378011471642492"/>
          <c:h val="0.69207622868605823"/>
        </c:manualLayout>
      </c:layout>
      <c:ofPieChart>
        <c:ofPieType val="bar"/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3399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9.4586045280323182E-3"/>
                  <c:y val="2.133518666234925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196261462764784E-2"/>
                  <c:y val="2.308342349884298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4483223764270205E-2"/>
                  <c:y val="-3.888421169018867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2023845911081383E-3"/>
                  <c:y val="-7.784329366050911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2023845911081383E-3"/>
                  <c:y val="-0.13200578112289638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4759178488785643E-2"/>
                  <c:y val="-0.1470509165291149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1.3316989180851681E-3"/>
                  <c:y val="-3.7635373342311337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1.3316989180851681E-3"/>
                  <c:y val="-1.315579860130252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3.405989851357429E-4"/>
                  <c:y val="-4.111464664500338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7.6430292584269018E-4"/>
                  <c:y val="3.9141045182792487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SITC 7</c:v>
              </c:pt>
              <c:pt idx="1">
                <c:v>SITC 6</c:v>
              </c:pt>
              <c:pt idx="2">
                <c:v>SITC 8</c:v>
              </c:pt>
              <c:pt idx="3">
                <c:v>SITC 5</c:v>
              </c:pt>
              <c:pt idx="4">
                <c:v>SITC 0</c:v>
              </c:pt>
              <c:pt idx="5">
                <c:v>SITC 3</c:v>
              </c:pt>
              <c:pt idx="6">
                <c:v>SITC 2</c:v>
              </c:pt>
              <c:pt idx="7">
                <c:v>SITC 9</c:v>
              </c:pt>
              <c:pt idx="8">
                <c:v>SITC 1</c:v>
              </c:pt>
              <c:pt idx="9">
                <c:v>SITC 4</c:v>
              </c:pt>
            </c:strLit>
          </c:cat>
          <c:val>
            <c:numLit>
              <c:formatCode>General</c:formatCode>
              <c:ptCount val="10"/>
              <c:pt idx="0">
                <c:v>59.878991317012144</c:v>
              </c:pt>
              <c:pt idx="1">
                <c:v>16.128537886227871</c:v>
              </c:pt>
              <c:pt idx="2">
                <c:v>9.7261785203316151</c:v>
              </c:pt>
              <c:pt idx="3">
                <c:v>4.7367157154803285</c:v>
              </c:pt>
              <c:pt idx="4">
                <c:v>3.6636284814497619</c:v>
              </c:pt>
              <c:pt idx="5">
                <c:v>3.2013341755766507</c:v>
              </c:pt>
              <c:pt idx="6">
                <c:v>2.1080835902841479</c:v>
              </c:pt>
              <c:pt idx="7">
                <c:v>0.24738669699093646</c:v>
              </c:pt>
              <c:pt idx="8">
                <c:v>0.23815155463348001</c:v>
              </c:pt>
              <c:pt idx="9">
                <c:v>7.0992062013044144E-2</c:v>
              </c:pt>
            </c:numLit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00"/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999982265730328"/>
          <c:y val="0.34603798419002935"/>
          <c:w val="8.3035397602326505E-2"/>
          <c:h val="0.60481453092699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Celkový dovoz / Total Import</a:t>
            </a:r>
          </a:p>
        </c:rich>
      </c:tx>
      <c:layout>
        <c:manualLayout>
          <c:xMode val="edge"/>
          <c:yMode val="edge"/>
          <c:x val="0.32736438095991799"/>
          <c:y val="3.482752690101771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2003357582541"/>
          <c:y val="0.27571794462400084"/>
          <c:w val="0.59932848349188583"/>
          <c:h val="0.6385047138661073"/>
        </c:manualLayout>
      </c:layout>
      <c:ofPieChart>
        <c:ofPieType val="bar"/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3399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6001512234509966E-2"/>
                  <c:y val="2.005066227186718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4944548167015471E-2"/>
                  <c:y val="-1.031465543551242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0115670415439329E-2"/>
                  <c:y val="-1.406824146981627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2363411546012804E-2"/>
                  <c:y val="-3.779405481291582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9.3950211858109742E-3"/>
                  <c:y val="-1.699795771995626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1073812456096337E-2"/>
                  <c:y val="-8.084842910656686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2.3185420027016291E-3"/>
                  <c:y val="1.33827748275651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SITC 7</c:v>
              </c:pt>
              <c:pt idx="1">
                <c:v>SITC 6</c:v>
              </c:pt>
              <c:pt idx="2">
                <c:v>SITC 8</c:v>
              </c:pt>
              <c:pt idx="3">
                <c:v>SITC 5</c:v>
              </c:pt>
              <c:pt idx="4">
                <c:v>SITC 3</c:v>
              </c:pt>
              <c:pt idx="5">
                <c:v>SITC 0</c:v>
              </c:pt>
              <c:pt idx="6">
                <c:v>SITC 2</c:v>
              </c:pt>
              <c:pt idx="7">
                <c:v>SITC 9</c:v>
              </c:pt>
              <c:pt idx="8">
                <c:v>SITC 1</c:v>
              </c:pt>
              <c:pt idx="9">
                <c:v>SITC 4</c:v>
              </c:pt>
            </c:strLit>
          </c:cat>
          <c:val>
            <c:numLit>
              <c:formatCode>General</c:formatCode>
              <c:ptCount val="10"/>
              <c:pt idx="0">
                <c:v>47.726045280462401</c:v>
              </c:pt>
              <c:pt idx="1">
                <c:v>14.410218891611995</c:v>
              </c:pt>
              <c:pt idx="2">
                <c:v>10.438644740406067</c:v>
              </c:pt>
              <c:pt idx="3">
                <c:v>9.3956546855746979</c:v>
              </c:pt>
              <c:pt idx="4">
                <c:v>7.4143215238672431</c:v>
              </c:pt>
              <c:pt idx="5">
                <c:v>5.7652048942465015</c:v>
              </c:pt>
              <c:pt idx="6">
                <c:v>2.4231126701309558</c:v>
              </c:pt>
              <c:pt idx="7">
                <c:v>1.3942522609321111</c:v>
              </c:pt>
              <c:pt idx="8">
                <c:v>0.81555499281479005</c:v>
              </c:pt>
              <c:pt idx="9">
                <c:v>0.21699005995325132</c:v>
              </c:pt>
            </c:numLit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00"/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654725948201198"/>
          <c:y val="0.24379268830712414"/>
          <c:w val="8.22608229247727E-2"/>
          <c:h val="0.583361225146002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Celkový dovoz / Total Import</a:t>
            </a:r>
            <a:endParaRPr lang="sk-SK" sz="10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9.762682103080346E-2"/>
          <c:y val="0.14982625122234655"/>
          <c:w val="0.76805060387617718"/>
          <c:h val="0.67897712134253274"/>
        </c:manualLayout>
      </c:layout>
      <c:barChart>
        <c:barDir val="col"/>
        <c:grouping val="clustered"/>
        <c:varyColors val="0"/>
        <c:ser>
          <c:idx val="0"/>
          <c:order val="0"/>
          <c:tx>
            <c:v>2019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2"/>
              <c:pt idx="0">
                <c:v>963.50704099999996</c:v>
              </c:pt>
              <c:pt idx="1">
                <c:v>935.32033899999999</c:v>
              </c:pt>
              <c:pt idx="2">
                <c:v>1043.418913</c:v>
              </c:pt>
              <c:pt idx="3">
                <c:v>982.08868900000004</c:v>
              </c:pt>
              <c:pt idx="4">
                <c:v>1030.9012299999999</c:v>
              </c:pt>
              <c:pt idx="5">
                <c:v>914.67230199999995</c:v>
              </c:pt>
              <c:pt idx="6">
                <c:v>947.84594200000004</c:v>
              </c:pt>
              <c:pt idx="7">
                <c:v>821.49864000000002</c:v>
              </c:pt>
              <c:pt idx="8">
                <c:v>944.62833899999998</c:v>
              </c:pt>
              <c:pt idx="9">
                <c:v>1042.5500959999999</c:v>
              </c:pt>
              <c:pt idx="10">
                <c:v>934.21125900000004</c:v>
              </c:pt>
              <c:pt idx="11">
                <c:v>673.13296800000001</c:v>
              </c:pt>
            </c:numLit>
          </c:val>
        </c:ser>
        <c:ser>
          <c:idx val="1"/>
          <c:order val="1"/>
          <c:tx>
            <c:v>2020</c:v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2"/>
              <c:pt idx="0">
                <c:v>899.82637999999997</c:v>
              </c:pt>
              <c:pt idx="1">
                <c:v>907.65906099999995</c:v>
              </c:pt>
              <c:pt idx="2">
                <c:v>919.00998100000004</c:v>
              </c:pt>
              <c:pt idx="3">
                <c:v>650.95987200000002</c:v>
              </c:pt>
              <c:pt idx="4">
                <c:v>640.67444799999998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249599920"/>
        <c:axId val="249598240"/>
      </c:barChart>
      <c:catAx>
        <c:axId val="2495999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49598240"/>
        <c:crosses val="autoZero"/>
        <c:auto val="1"/>
        <c:lblAlgn val="ctr"/>
        <c:lblOffset val="100"/>
        <c:noMultiLvlLbl val="0"/>
      </c:catAx>
      <c:valAx>
        <c:axId val="249598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969696"/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49599920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Celkový vývoz / Total Export</a:t>
            </a:r>
            <a:endParaRPr lang="sk-SK" sz="10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9.762682103080346E-2"/>
          <c:y val="0.14982625122234655"/>
          <c:w val="0.76805060387617718"/>
          <c:h val="0.67897712134253274"/>
        </c:manualLayout>
      </c:layout>
      <c:barChart>
        <c:barDir val="col"/>
        <c:grouping val="clustered"/>
        <c:varyColors val="0"/>
        <c:ser>
          <c:idx val="0"/>
          <c:order val="0"/>
          <c:tx>
            <c:v>2019</c:v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2"/>
              <c:pt idx="0">
                <c:v>1131.0962589999999</c:v>
              </c:pt>
              <c:pt idx="1">
                <c:v>1104.7216550000001</c:v>
              </c:pt>
              <c:pt idx="2">
                <c:v>1145.5244110000001</c:v>
              </c:pt>
              <c:pt idx="3">
                <c:v>1095.596072</c:v>
              </c:pt>
              <c:pt idx="4">
                <c:v>1126.4988820000001</c:v>
              </c:pt>
              <c:pt idx="5">
                <c:v>999.71968400000003</c:v>
              </c:pt>
              <c:pt idx="6">
                <c:v>1067.164741</c:v>
              </c:pt>
              <c:pt idx="7">
                <c:v>920.20626700000003</c:v>
              </c:pt>
              <c:pt idx="8">
                <c:v>1041.362562</c:v>
              </c:pt>
              <c:pt idx="9">
                <c:v>1113.7959470000001</c:v>
              </c:pt>
              <c:pt idx="10">
                <c:v>1022.773447</c:v>
              </c:pt>
              <c:pt idx="11">
                <c:v>743.83538999999996</c:v>
              </c:pt>
            </c:numLit>
          </c:val>
        </c:ser>
        <c:ser>
          <c:idx val="1"/>
          <c:order val="1"/>
          <c:tx>
            <c:v>2020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2"/>
              <c:pt idx="0">
                <c:v>1005.494631</c:v>
              </c:pt>
              <c:pt idx="1">
                <c:v>997.22096999999997</c:v>
              </c:pt>
              <c:pt idx="2">
                <c:v>1012.461036</c:v>
              </c:pt>
              <c:pt idx="3">
                <c:v>696.31072700000004</c:v>
              </c:pt>
              <c:pt idx="4">
                <c:v>701.26148000000001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249990624"/>
        <c:axId val="249990064"/>
      </c:barChart>
      <c:catAx>
        <c:axId val="2499906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49990064"/>
        <c:crosses val="autoZero"/>
        <c:auto val="1"/>
        <c:lblAlgn val="ctr"/>
        <c:lblOffset val="100"/>
        <c:noMultiLvlLbl val="0"/>
      </c:catAx>
      <c:valAx>
        <c:axId val="249990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969696"/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49990624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Celkový dovoz / Total Import</a:t>
            </a:r>
            <a:endParaRPr lang="sk-SK" sz="10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9.762682103080346E-2"/>
          <c:y val="0.14982625122234655"/>
          <c:w val="0.76805060387617718"/>
          <c:h val="0.67897712134253274"/>
        </c:manualLayout>
      </c:layout>
      <c:barChart>
        <c:barDir val="col"/>
        <c:grouping val="clustered"/>
        <c:varyColors val="0"/>
        <c:ser>
          <c:idx val="0"/>
          <c:order val="0"/>
          <c:tx>
            <c:v>2019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#\ ##0_)</c:formatCode>
              <c:ptCount val="12"/>
              <c:pt idx="0">
                <c:v>3162.0632460000002</c:v>
              </c:pt>
              <c:pt idx="1">
                <c:v>3151.8981659999999</c:v>
              </c:pt>
              <c:pt idx="2">
                <c:v>3570.5819839999999</c:v>
              </c:pt>
              <c:pt idx="3">
                <c:v>3358.6375320000002</c:v>
              </c:pt>
              <c:pt idx="4">
                <c:v>3447.5692370000002</c:v>
              </c:pt>
              <c:pt idx="5">
                <c:v>3213.905248</c:v>
              </c:pt>
              <c:pt idx="6">
                <c:v>2894.6880540000002</c:v>
              </c:pt>
              <c:pt idx="7">
                <c:v>3051.1855179999998</c:v>
              </c:pt>
              <c:pt idx="8">
                <c:v>3532.6893920000002</c:v>
              </c:pt>
              <c:pt idx="9">
                <c:v>3817.0342070000002</c:v>
              </c:pt>
              <c:pt idx="10">
                <c:v>3964.185356</c:v>
              </c:pt>
              <c:pt idx="11">
                <c:v>2984.895133</c:v>
              </c:pt>
            </c:numLit>
          </c:val>
        </c:ser>
        <c:ser>
          <c:idx val="1"/>
          <c:order val="1"/>
          <c:tx>
            <c:v>2020</c:v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#\ ##0_)</c:formatCode>
              <c:ptCount val="12"/>
              <c:pt idx="0">
                <c:v>3222.1099920000001</c:v>
              </c:pt>
              <c:pt idx="1">
                <c:v>3327.24073</c:v>
              </c:pt>
              <c:pt idx="2">
                <c:v>3052.4910719999998</c:v>
              </c:pt>
              <c:pt idx="3">
                <c:v>1663.21324</c:v>
              </c:pt>
              <c:pt idx="4">
                <c:v>2042.823455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249100208"/>
        <c:axId val="249101888"/>
      </c:barChart>
      <c:catAx>
        <c:axId val="2491002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49101888"/>
        <c:crosses val="autoZero"/>
        <c:auto val="1"/>
        <c:lblAlgn val="ctr"/>
        <c:lblOffset val="100"/>
        <c:noMultiLvlLbl val="0"/>
      </c:catAx>
      <c:valAx>
        <c:axId val="24910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969696"/>
              </a:solidFill>
              <a:prstDash val="sysDash"/>
              <a:round/>
            </a:ln>
            <a:effectLst/>
          </c:spPr>
        </c:majorGridlines>
        <c:numFmt formatCode="#\ ##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49100208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167367</xdr:rowOff>
    </xdr:from>
    <xdr:to>
      <xdr:col>6</xdr:col>
      <xdr:colOff>12462</xdr:colOff>
      <xdr:row>42</xdr:row>
      <xdr:rowOff>38098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6</xdr:col>
      <xdr:colOff>13607</xdr:colOff>
      <xdr:row>64</xdr:row>
      <xdr:rowOff>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0.34384</cdr:x>
      <cdr:y>0.8933</cdr:y>
    </cdr:from>
    <cdr:to>
      <cdr:x>0.533</cdr:x>
      <cdr:y>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662113" y="3109915"/>
          <a:ext cx="9144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0.36946</cdr:x>
      <cdr:y>0.88782</cdr:y>
    </cdr:from>
    <cdr:to>
      <cdr:x>0.58818</cdr:x>
      <cdr:y>0.95349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1785937" y="3090864"/>
          <a:ext cx="1057275" cy="228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mesiac / Month</a:t>
          </a:r>
        </a:p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0.0069</cdr:x>
      <cdr:y>0.05609</cdr:y>
    </cdr:from>
    <cdr:to>
      <cdr:x>0.25911</cdr:x>
      <cdr:y>0.11902</cdr:y>
    </cdr:to>
    <cdr:sp macro="" textlink="">
      <cdr:nvSpPr>
        <cdr:cNvPr id="4" name="BlokTextu 3"/>
        <cdr:cNvSpPr txBox="1"/>
      </cdr:nvSpPr>
      <cdr:spPr>
        <a:xfrm xmlns:a="http://schemas.openxmlformats.org/drawingml/2006/main">
          <a:off x="33338" y="195265"/>
          <a:ext cx="12192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mil. EUR / Mill. EUR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6</xdr:col>
      <xdr:colOff>9525</xdr:colOff>
      <xdr:row>42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42</xdr:row>
      <xdr:rowOff>142875</xdr:rowOff>
    </xdr:from>
    <xdr:to>
      <xdr:col>5</xdr:col>
      <xdr:colOff>828675</xdr:colOff>
      <xdr:row>63</xdr:row>
      <xdr:rowOff>75078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0.34384</cdr:x>
      <cdr:y>0.8933</cdr:y>
    </cdr:from>
    <cdr:to>
      <cdr:x>0.533</cdr:x>
      <cdr:y>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662113" y="3109915"/>
          <a:ext cx="9144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0.36946</cdr:x>
      <cdr:y>0.88782</cdr:y>
    </cdr:from>
    <cdr:to>
      <cdr:x>0.58818</cdr:x>
      <cdr:y>0.95349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1785937" y="3090864"/>
          <a:ext cx="1057275" cy="228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mesiac / Month</a:t>
          </a:r>
        </a:p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0.0069</cdr:x>
      <cdr:y>0.05609</cdr:y>
    </cdr:from>
    <cdr:to>
      <cdr:x>0.25911</cdr:x>
      <cdr:y>0.11902</cdr:y>
    </cdr:to>
    <cdr:sp macro="" textlink="">
      <cdr:nvSpPr>
        <cdr:cNvPr id="4" name="BlokTextu 3"/>
        <cdr:cNvSpPr txBox="1"/>
      </cdr:nvSpPr>
      <cdr:spPr>
        <a:xfrm xmlns:a="http://schemas.openxmlformats.org/drawingml/2006/main">
          <a:off x="33338" y="195265"/>
          <a:ext cx="12192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mil. EUR / Mill. EUR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0.34384</cdr:x>
      <cdr:y>0.8933</cdr:y>
    </cdr:from>
    <cdr:to>
      <cdr:x>0.533</cdr:x>
      <cdr:y>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662113" y="3109915"/>
          <a:ext cx="9144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0.36946</cdr:x>
      <cdr:y>0.88782</cdr:y>
    </cdr:from>
    <cdr:to>
      <cdr:x>0.58818</cdr:x>
      <cdr:y>0.95349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1785937" y="3090864"/>
          <a:ext cx="1057275" cy="228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mesiac / Month</a:t>
          </a:r>
        </a:p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0.0069</cdr:x>
      <cdr:y>0.05609</cdr:y>
    </cdr:from>
    <cdr:to>
      <cdr:x>0.25911</cdr:x>
      <cdr:y>0.11902</cdr:y>
    </cdr:to>
    <cdr:sp macro="" textlink="">
      <cdr:nvSpPr>
        <cdr:cNvPr id="4" name="BlokTextu 3"/>
        <cdr:cNvSpPr txBox="1"/>
      </cdr:nvSpPr>
      <cdr:spPr>
        <a:xfrm xmlns:a="http://schemas.openxmlformats.org/drawingml/2006/main">
          <a:off x="33338" y="195265"/>
          <a:ext cx="12192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mil. EUR / Mill. EUR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0.34384</cdr:x>
      <cdr:y>0.8933</cdr:y>
    </cdr:from>
    <cdr:to>
      <cdr:x>0.533</cdr:x>
      <cdr:y>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662113" y="3109915"/>
          <a:ext cx="9144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0.36946</cdr:x>
      <cdr:y>0.88782</cdr:y>
    </cdr:from>
    <cdr:to>
      <cdr:x>0.58818</cdr:x>
      <cdr:y>0.95349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1785937" y="3090864"/>
          <a:ext cx="1057275" cy="228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mesiac / Month</a:t>
          </a:r>
        </a:p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0.0069</cdr:x>
      <cdr:y>0.05609</cdr:y>
    </cdr:from>
    <cdr:to>
      <cdr:x>0.25911</cdr:x>
      <cdr:y>0.11902</cdr:y>
    </cdr:to>
    <cdr:sp macro="" textlink="">
      <cdr:nvSpPr>
        <cdr:cNvPr id="4" name="BlokTextu 3"/>
        <cdr:cNvSpPr txBox="1"/>
      </cdr:nvSpPr>
      <cdr:spPr>
        <a:xfrm xmlns:a="http://schemas.openxmlformats.org/drawingml/2006/main">
          <a:off x="33338" y="195265"/>
          <a:ext cx="12192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mil. EUR / Mill. EUR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0.34384</cdr:x>
      <cdr:y>0.8933</cdr:y>
    </cdr:from>
    <cdr:to>
      <cdr:x>0.533</cdr:x>
      <cdr:y>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662113" y="3109915"/>
          <a:ext cx="9144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0.36946</cdr:x>
      <cdr:y>0.88782</cdr:y>
    </cdr:from>
    <cdr:to>
      <cdr:x>0.58818</cdr:x>
      <cdr:y>0.95349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1785937" y="3090864"/>
          <a:ext cx="1057275" cy="228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mesiac / Month</a:t>
          </a:r>
        </a:p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0.0069</cdr:x>
      <cdr:y>0.05609</cdr:y>
    </cdr:from>
    <cdr:to>
      <cdr:x>0.25911</cdr:x>
      <cdr:y>0.11902</cdr:y>
    </cdr:to>
    <cdr:sp macro="" textlink="">
      <cdr:nvSpPr>
        <cdr:cNvPr id="4" name="BlokTextu 3"/>
        <cdr:cNvSpPr txBox="1"/>
      </cdr:nvSpPr>
      <cdr:spPr>
        <a:xfrm xmlns:a="http://schemas.openxmlformats.org/drawingml/2006/main">
          <a:off x="33338" y="195265"/>
          <a:ext cx="12192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mil. EUR / Mill. EUR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20</xdr:row>
      <xdr:rowOff>156883</xdr:rowOff>
    </xdr:from>
    <xdr:to>
      <xdr:col>5</xdr:col>
      <xdr:colOff>840442</xdr:colOff>
      <xdr:row>42</xdr:row>
      <xdr:rowOff>134470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67236</xdr:rowOff>
    </xdr:from>
    <xdr:to>
      <xdr:col>6</xdr:col>
      <xdr:colOff>23252</xdr:colOff>
      <xdr:row>63</xdr:row>
      <xdr:rowOff>67236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0.34384</cdr:x>
      <cdr:y>0.8933</cdr:y>
    </cdr:from>
    <cdr:to>
      <cdr:x>0.533</cdr:x>
      <cdr:y>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662113" y="3109915"/>
          <a:ext cx="9144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0.36946</cdr:x>
      <cdr:y>0.88782</cdr:y>
    </cdr:from>
    <cdr:to>
      <cdr:x>0.58818</cdr:x>
      <cdr:y>0.95349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1785937" y="3090864"/>
          <a:ext cx="1057275" cy="228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mesiac / Month</a:t>
          </a:r>
        </a:p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0.0069</cdr:x>
      <cdr:y>0.05609</cdr:y>
    </cdr:from>
    <cdr:to>
      <cdr:x>0.25911</cdr:x>
      <cdr:y>0.11902</cdr:y>
    </cdr:to>
    <cdr:sp macro="" textlink="">
      <cdr:nvSpPr>
        <cdr:cNvPr id="4" name="BlokTextu 3"/>
        <cdr:cNvSpPr txBox="1"/>
      </cdr:nvSpPr>
      <cdr:spPr>
        <a:xfrm xmlns:a="http://schemas.openxmlformats.org/drawingml/2006/main">
          <a:off x="33338" y="195265"/>
          <a:ext cx="12192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mil. EUR / Mill. EUR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0.34384</cdr:x>
      <cdr:y>0.8933</cdr:y>
    </cdr:from>
    <cdr:to>
      <cdr:x>0.533</cdr:x>
      <cdr:y>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662113" y="3109915"/>
          <a:ext cx="9144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0.36946</cdr:x>
      <cdr:y>0.88782</cdr:y>
    </cdr:from>
    <cdr:to>
      <cdr:x>0.58818</cdr:x>
      <cdr:y>0.95349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1785937" y="3090864"/>
          <a:ext cx="1057275" cy="228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mesiac / Month</a:t>
          </a:r>
        </a:p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0.0069</cdr:x>
      <cdr:y>0.05609</cdr:y>
    </cdr:from>
    <cdr:to>
      <cdr:x>0.25911</cdr:x>
      <cdr:y>0.11902</cdr:y>
    </cdr:to>
    <cdr:sp macro="" textlink="">
      <cdr:nvSpPr>
        <cdr:cNvPr id="4" name="BlokTextu 3"/>
        <cdr:cNvSpPr txBox="1"/>
      </cdr:nvSpPr>
      <cdr:spPr>
        <a:xfrm xmlns:a="http://schemas.openxmlformats.org/drawingml/2006/main">
          <a:off x="33338" y="195265"/>
          <a:ext cx="12192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mil. EUR / Mill. EUR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42</xdr:row>
      <xdr:rowOff>9525</xdr:rowOff>
    </xdr:from>
    <xdr:to>
      <xdr:col>6</xdr:col>
      <xdr:colOff>66675</xdr:colOff>
      <xdr:row>62</xdr:row>
      <xdr:rowOff>0</xdr:rowOff>
    </xdr:to>
    <xdr:graphicFrame macro="">
      <xdr:nvGraphicFramePr>
        <xdr:cNvPr id="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85725</xdr:rowOff>
    </xdr:from>
    <xdr:to>
      <xdr:col>6</xdr:col>
      <xdr:colOff>38100</xdr:colOff>
      <xdr:row>41</xdr:row>
      <xdr:rowOff>28575</xdr:rowOff>
    </xdr:to>
    <xdr:graphicFrame macro="">
      <xdr:nvGraphicFramePr>
        <xdr:cNvPr id="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47625</xdr:rowOff>
    </xdr:from>
    <xdr:to>
      <xdr:col>5</xdr:col>
      <xdr:colOff>809625</xdr:colOff>
      <xdr:row>41</xdr:row>
      <xdr:rowOff>142474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42</xdr:row>
      <xdr:rowOff>142875</xdr:rowOff>
    </xdr:from>
    <xdr:to>
      <xdr:col>5</xdr:col>
      <xdr:colOff>828676</xdr:colOff>
      <xdr:row>63</xdr:row>
      <xdr:rowOff>75078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0.34384</cdr:x>
      <cdr:y>0.8933</cdr:y>
    </cdr:from>
    <cdr:to>
      <cdr:x>0.533</cdr:x>
      <cdr:y>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662113" y="3109915"/>
          <a:ext cx="9144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0.36946</cdr:x>
      <cdr:y>0.88782</cdr:y>
    </cdr:from>
    <cdr:to>
      <cdr:x>0.58818</cdr:x>
      <cdr:y>0.95349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1785937" y="3090864"/>
          <a:ext cx="1057275" cy="228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mesiac / Month</a:t>
          </a:r>
        </a:p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0.0069</cdr:x>
      <cdr:y>0.05609</cdr:y>
    </cdr:from>
    <cdr:to>
      <cdr:x>0.25911</cdr:x>
      <cdr:y>0.11902</cdr:y>
    </cdr:to>
    <cdr:sp macro="" textlink="">
      <cdr:nvSpPr>
        <cdr:cNvPr id="4" name="BlokTextu 3"/>
        <cdr:cNvSpPr txBox="1"/>
      </cdr:nvSpPr>
      <cdr:spPr>
        <a:xfrm xmlns:a="http://schemas.openxmlformats.org/drawingml/2006/main">
          <a:off x="33338" y="195265"/>
          <a:ext cx="12192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mil. EUR / Mill. EUR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abSelected="1" workbookViewId="0">
      <selection activeCell="F2" sqref="F2"/>
    </sheetView>
  </sheetViews>
  <sheetFormatPr defaultColWidth="9.140625" defaultRowHeight="12.75" x14ac:dyDescent="0.2"/>
  <cols>
    <col min="1" max="1" width="8.140625" style="22" customWidth="1"/>
    <col min="2" max="2" width="19.7109375" style="22" customWidth="1"/>
    <col min="3" max="10" width="8.140625" style="22" customWidth="1"/>
    <col min="11" max="11" width="17.7109375" style="73" customWidth="1"/>
    <col min="12" max="16384" width="9.140625" style="22"/>
  </cols>
  <sheetData>
    <row r="1" spans="1:11" s="21" customFormat="1" ht="15" x14ac:dyDescent="0.25">
      <c r="A1" s="70" t="s">
        <v>12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1" s="21" customFormat="1" ht="15" x14ac:dyDescent="0.25">
      <c r="A2" s="70" t="s">
        <v>13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1" x14ac:dyDescent="0.2">
      <c r="A3" s="71" t="s">
        <v>14</v>
      </c>
      <c r="C3" s="72"/>
      <c r="D3" s="72"/>
      <c r="E3" s="72"/>
      <c r="F3" s="72"/>
      <c r="G3" s="72"/>
      <c r="H3" s="72"/>
      <c r="I3" s="72"/>
      <c r="J3" s="72"/>
    </row>
    <row r="4" spans="1:11" ht="9.75" customHeight="1" x14ac:dyDescent="0.2">
      <c r="A4" s="71"/>
      <c r="C4" s="74"/>
      <c r="D4" s="74"/>
      <c r="E4" s="75"/>
      <c r="F4" s="76"/>
      <c r="G4" s="76"/>
      <c r="H4" s="75"/>
      <c r="I4" s="77"/>
      <c r="J4" s="72"/>
    </row>
    <row r="5" spans="1:11" ht="13.5" thickBot="1" x14ac:dyDescent="0.25">
      <c r="A5" s="78" t="s">
        <v>15</v>
      </c>
      <c r="K5" s="79" t="s">
        <v>16</v>
      </c>
    </row>
    <row r="6" spans="1:11" ht="13.5" thickTop="1" x14ac:dyDescent="0.2">
      <c r="A6" s="842" t="s">
        <v>17</v>
      </c>
      <c r="B6" s="843"/>
      <c r="C6" s="80" t="s">
        <v>18</v>
      </c>
      <c r="D6" s="81"/>
      <c r="E6" s="82"/>
      <c r="F6" s="83"/>
      <c r="G6" s="83"/>
      <c r="H6" s="82"/>
      <c r="I6" s="84"/>
      <c r="J6" s="849" t="s">
        <v>19</v>
      </c>
      <c r="K6" s="850"/>
    </row>
    <row r="7" spans="1:11" x14ac:dyDescent="0.2">
      <c r="A7" s="844"/>
      <c r="B7" s="845"/>
      <c r="C7" s="85" t="s">
        <v>20</v>
      </c>
      <c r="D7" s="86"/>
      <c r="E7" s="87" t="s">
        <v>21</v>
      </c>
      <c r="F7" s="88" t="s">
        <v>20</v>
      </c>
      <c r="G7" s="86"/>
      <c r="H7" s="86" t="s">
        <v>21</v>
      </c>
      <c r="I7" s="89"/>
      <c r="J7" s="851"/>
      <c r="K7" s="852"/>
    </row>
    <row r="8" spans="1:11" x14ac:dyDescent="0.2">
      <c r="A8" s="844"/>
      <c r="B8" s="846"/>
      <c r="C8" s="90" t="s">
        <v>22</v>
      </c>
      <c r="D8" s="87" t="s">
        <v>23</v>
      </c>
      <c r="E8" s="87" t="s">
        <v>24</v>
      </c>
      <c r="F8" s="90" t="s">
        <v>25</v>
      </c>
      <c r="G8" s="87" t="s">
        <v>23</v>
      </c>
      <c r="H8" s="87" t="s">
        <v>24</v>
      </c>
      <c r="I8" s="90" t="s">
        <v>26</v>
      </c>
      <c r="J8" s="853"/>
      <c r="K8" s="852"/>
    </row>
    <row r="9" spans="1:11" x14ac:dyDescent="0.2">
      <c r="A9" s="844"/>
      <c r="B9" s="846"/>
      <c r="C9" s="90" t="s">
        <v>27</v>
      </c>
      <c r="D9" s="91" t="s">
        <v>28</v>
      </c>
      <c r="E9" s="92" t="s">
        <v>29</v>
      </c>
      <c r="F9" s="90" t="s">
        <v>27</v>
      </c>
      <c r="G9" s="91" t="s">
        <v>28</v>
      </c>
      <c r="H9" s="92" t="s">
        <v>29</v>
      </c>
      <c r="I9" s="90" t="s">
        <v>30</v>
      </c>
      <c r="J9" s="853"/>
      <c r="K9" s="852"/>
    </row>
    <row r="10" spans="1:11" ht="13.5" thickBot="1" x14ac:dyDescent="0.25">
      <c r="A10" s="847"/>
      <c r="B10" s="848"/>
      <c r="C10" s="93" t="s">
        <v>31</v>
      </c>
      <c r="D10" s="94" t="s">
        <v>32</v>
      </c>
      <c r="E10" s="95" t="s">
        <v>32</v>
      </c>
      <c r="F10" s="93" t="s">
        <v>33</v>
      </c>
      <c r="G10" s="94" t="s">
        <v>32</v>
      </c>
      <c r="H10" s="96" t="s">
        <v>32</v>
      </c>
      <c r="I10" s="93"/>
      <c r="J10" s="854"/>
      <c r="K10" s="855"/>
    </row>
    <row r="11" spans="1:11" ht="6.75" customHeight="1" thickTop="1" x14ac:dyDescent="0.2">
      <c r="A11" s="97"/>
      <c r="B11" s="98"/>
      <c r="C11" s="99"/>
      <c r="D11" s="99"/>
      <c r="E11" s="100"/>
      <c r="F11" s="99"/>
      <c r="G11" s="99"/>
      <c r="H11" s="100"/>
      <c r="I11" s="101"/>
      <c r="J11" s="97"/>
      <c r="K11" s="102"/>
    </row>
    <row r="12" spans="1:11" x14ac:dyDescent="0.2">
      <c r="A12" s="103" t="s">
        <v>34</v>
      </c>
      <c r="B12" s="104"/>
      <c r="C12" s="105">
        <v>27883.891092999995</v>
      </c>
      <c r="D12" s="106">
        <v>100.00000000000001</v>
      </c>
      <c r="E12" s="107">
        <v>83.120607672170081</v>
      </c>
      <c r="F12" s="105">
        <v>27359.881442000002</v>
      </c>
      <c r="G12" s="106">
        <v>99.999999999999986</v>
      </c>
      <c r="H12" s="107">
        <v>79.921643853373567</v>
      </c>
      <c r="I12" s="105">
        <v>-524.00965099999303</v>
      </c>
      <c r="J12" s="108" t="s">
        <v>35</v>
      </c>
      <c r="K12" s="109"/>
    </row>
    <row r="13" spans="1:11" ht="9" customHeight="1" x14ac:dyDescent="0.2">
      <c r="A13" s="97"/>
      <c r="B13" s="110"/>
      <c r="C13" s="111"/>
      <c r="D13" s="112"/>
      <c r="E13" s="113"/>
      <c r="F13" s="111"/>
      <c r="G13" s="112"/>
      <c r="H13" s="113"/>
      <c r="I13" s="111"/>
      <c r="J13" s="114"/>
      <c r="K13" s="109"/>
    </row>
    <row r="14" spans="1:11" x14ac:dyDescent="0.2">
      <c r="A14" s="97" t="s">
        <v>36</v>
      </c>
      <c r="B14" s="110"/>
      <c r="C14" s="111">
        <v>17875.252532999999</v>
      </c>
      <c r="D14" s="112">
        <v>64.10601903938516</v>
      </c>
      <c r="E14" s="113">
        <v>80.278568513188532</v>
      </c>
      <c r="F14" s="111">
        <v>24140.155224999999</v>
      </c>
      <c r="G14" s="112">
        <v>88.231943826856579</v>
      </c>
      <c r="H14" s="113">
        <v>79.745046841415061</v>
      </c>
      <c r="I14" s="111">
        <v>6264.9026919999997</v>
      </c>
      <c r="J14" s="114" t="s">
        <v>36</v>
      </c>
      <c r="K14" s="115"/>
    </row>
    <row r="15" spans="1:11" x14ac:dyDescent="0.2">
      <c r="A15" s="116" t="s">
        <v>37</v>
      </c>
      <c r="B15" s="117" t="s">
        <v>38</v>
      </c>
      <c r="C15" s="111">
        <v>362.435767</v>
      </c>
      <c r="D15" s="112">
        <v>1.299803409040664</v>
      </c>
      <c r="E15" s="113">
        <v>104.11129068536449</v>
      </c>
      <c r="F15" s="111">
        <v>720.87598500000001</v>
      </c>
      <c r="G15" s="112">
        <v>2.6347920641695008</v>
      </c>
      <c r="H15" s="113">
        <v>52.68398710770461</v>
      </c>
      <c r="I15" s="111">
        <v>358.44021800000002</v>
      </c>
      <c r="J15" s="118" t="s">
        <v>39</v>
      </c>
      <c r="K15" s="109" t="s">
        <v>40</v>
      </c>
    </row>
    <row r="16" spans="1:11" x14ac:dyDescent="0.2">
      <c r="A16" s="97"/>
      <c r="B16" s="110" t="s">
        <v>41</v>
      </c>
      <c r="C16" s="111">
        <v>164.65341100000001</v>
      </c>
      <c r="D16" s="112">
        <v>0.59049653597784557</v>
      </c>
      <c r="E16" s="113">
        <v>66.823051553945078</v>
      </c>
      <c r="F16" s="111">
        <v>59.009821000000002</v>
      </c>
      <c r="G16" s="112">
        <v>0.21568010491965933</v>
      </c>
      <c r="H16" s="113">
        <v>100.94357640669304</v>
      </c>
      <c r="I16" s="111">
        <v>-105.64359</v>
      </c>
      <c r="J16" s="114"/>
      <c r="K16" s="119" t="s">
        <v>42</v>
      </c>
    </row>
    <row r="17" spans="1:11" x14ac:dyDescent="0.2">
      <c r="A17" s="97"/>
      <c r="B17" s="110" t="s">
        <v>43</v>
      </c>
      <c r="C17" s="111">
        <v>231.36242899999999</v>
      </c>
      <c r="D17" s="112">
        <v>0.82973509051640737</v>
      </c>
      <c r="E17" s="113">
        <v>76.338071902746819</v>
      </c>
      <c r="F17" s="111">
        <v>242.13319300000001</v>
      </c>
      <c r="G17" s="112">
        <v>0.88499357540454349</v>
      </c>
      <c r="H17" s="113">
        <v>111.7684402454322</v>
      </c>
      <c r="I17" s="111">
        <v>10.770764000000014</v>
      </c>
      <c r="J17" s="114"/>
      <c r="K17" s="120" t="s">
        <v>44</v>
      </c>
    </row>
    <row r="18" spans="1:11" x14ac:dyDescent="0.2">
      <c r="A18" s="97"/>
      <c r="B18" s="110" t="s">
        <v>45</v>
      </c>
      <c r="C18" s="111">
        <v>31.610143999999998</v>
      </c>
      <c r="D18" s="112">
        <v>0.1133634609838777</v>
      </c>
      <c r="E18" s="113">
        <v>62.567509906988604</v>
      </c>
      <c r="F18" s="111">
        <v>75.372347000000005</v>
      </c>
      <c r="G18" s="112">
        <v>0.2754849181630456</v>
      </c>
      <c r="H18" s="113">
        <v>58.067857262326228</v>
      </c>
      <c r="I18" s="111">
        <v>43.762203000000007</v>
      </c>
      <c r="J18" s="114"/>
      <c r="K18" s="120" t="s">
        <v>46</v>
      </c>
    </row>
    <row r="19" spans="1:11" ht="8.25" customHeight="1" x14ac:dyDescent="0.2">
      <c r="A19" s="97"/>
      <c r="B19" s="110"/>
      <c r="C19" s="111"/>
      <c r="D19" s="112"/>
      <c r="E19" s="113"/>
      <c r="F19" s="111"/>
      <c r="G19" s="112"/>
      <c r="H19" s="113"/>
      <c r="I19" s="111"/>
      <c r="J19" s="114"/>
      <c r="K19" s="120"/>
    </row>
    <row r="20" spans="1:11" x14ac:dyDescent="0.2">
      <c r="A20" s="97" t="s">
        <v>47</v>
      </c>
      <c r="B20" s="110"/>
      <c r="C20" s="111">
        <v>18141.204295</v>
      </c>
      <c r="D20" s="112">
        <v>65.059801856542848</v>
      </c>
      <c r="E20" s="113">
        <v>82.504478827489351</v>
      </c>
      <c r="F20" s="111">
        <v>21856.987033000001</v>
      </c>
      <c r="G20" s="112">
        <v>79.886994683564168</v>
      </c>
      <c r="H20" s="113">
        <v>80.639379110399318</v>
      </c>
      <c r="I20" s="111">
        <v>3715.7827380000017</v>
      </c>
      <c r="J20" s="114" t="s">
        <v>48</v>
      </c>
      <c r="K20" s="120"/>
    </row>
    <row r="21" spans="1:11" x14ac:dyDescent="0.2">
      <c r="A21" s="116" t="s">
        <v>37</v>
      </c>
      <c r="B21" s="110" t="s">
        <v>49</v>
      </c>
      <c r="C21" s="111">
        <v>4351.0476360000002</v>
      </c>
      <c r="D21" s="112">
        <v>15.60416235125912</v>
      </c>
      <c r="E21" s="113">
        <v>78.62331149877771</v>
      </c>
      <c r="F21" s="111">
        <v>5936.4695540000002</v>
      </c>
      <c r="G21" s="112">
        <v>21.697716660741662</v>
      </c>
      <c r="H21" s="113">
        <v>77.084889670391561</v>
      </c>
      <c r="I21" s="111">
        <v>1585.421918</v>
      </c>
      <c r="J21" s="118" t="s">
        <v>39</v>
      </c>
      <c r="K21" s="120" t="s">
        <v>50</v>
      </c>
    </row>
    <row r="22" spans="1:11" x14ac:dyDescent="0.2">
      <c r="A22" s="116"/>
      <c r="B22" s="110" t="s">
        <v>51</v>
      </c>
      <c r="C22" s="111">
        <v>2673.5764800000002</v>
      </c>
      <c r="D22" s="112">
        <v>9.5882474618873346</v>
      </c>
      <c r="E22" s="113">
        <v>78.344115231315314</v>
      </c>
      <c r="F22" s="111">
        <v>3056.2124640000002</v>
      </c>
      <c r="G22" s="112">
        <v>11.17041559730016</v>
      </c>
      <c r="H22" s="113">
        <v>82.519211336100767</v>
      </c>
      <c r="I22" s="111">
        <v>382.63598400000001</v>
      </c>
      <c r="J22" s="121"/>
      <c r="K22" s="120" t="s">
        <v>52</v>
      </c>
    </row>
    <row r="23" spans="1:11" x14ac:dyDescent="0.2">
      <c r="A23" s="97"/>
      <c r="B23" s="110" t="s">
        <v>53</v>
      </c>
      <c r="C23" s="111">
        <v>878.23204299999998</v>
      </c>
      <c r="D23" s="112">
        <v>3.149603619060442</v>
      </c>
      <c r="E23" s="113">
        <v>75.353588812176426</v>
      </c>
      <c r="F23" s="111">
        <v>1214.220243</v>
      </c>
      <c r="G23" s="112">
        <v>4.4379587154791444</v>
      </c>
      <c r="H23" s="113">
        <v>72.487486159341671</v>
      </c>
      <c r="I23" s="111">
        <v>335.98820000000001</v>
      </c>
      <c r="J23" s="114"/>
      <c r="K23" s="120" t="s">
        <v>54</v>
      </c>
    </row>
    <row r="24" spans="1:11" x14ac:dyDescent="0.2">
      <c r="A24" s="97"/>
      <c r="B24" s="122" t="s">
        <v>55</v>
      </c>
      <c r="C24" s="111">
        <v>830.22089700000004</v>
      </c>
      <c r="D24" s="112">
        <v>2.9774212437962784</v>
      </c>
      <c r="E24" s="113">
        <v>76.693012920269169</v>
      </c>
      <c r="F24" s="111">
        <v>1628.7173989999999</v>
      </c>
      <c r="G24" s="112">
        <v>5.952940265668567</v>
      </c>
      <c r="H24" s="113">
        <v>83.846821580976567</v>
      </c>
      <c r="I24" s="111">
        <v>798.49650199999985</v>
      </c>
      <c r="J24" s="114"/>
      <c r="K24" s="120" t="s">
        <v>56</v>
      </c>
    </row>
    <row r="25" spans="1:11" x14ac:dyDescent="0.2">
      <c r="A25" s="97"/>
      <c r="B25" s="110" t="s">
        <v>57</v>
      </c>
      <c r="C25" s="111">
        <v>1543.728519</v>
      </c>
      <c r="D25" s="112">
        <v>5.5362736637123771</v>
      </c>
      <c r="E25" s="113">
        <v>80.614959836572055</v>
      </c>
      <c r="F25" s="111">
        <v>2245.6587100000002</v>
      </c>
      <c r="G25" s="112">
        <v>8.2078524892754174</v>
      </c>
      <c r="H25" s="113">
        <v>87.900271945199179</v>
      </c>
      <c r="I25" s="111">
        <v>701.93019100000015</v>
      </c>
      <c r="J25" s="114"/>
      <c r="K25" s="120" t="s">
        <v>58</v>
      </c>
    </row>
    <row r="26" spans="1:11" x14ac:dyDescent="0.2">
      <c r="A26" s="97"/>
      <c r="B26" s="110" t="s">
        <v>59</v>
      </c>
      <c r="C26" s="111">
        <v>1375.9250380000001</v>
      </c>
      <c r="D26" s="112">
        <v>4.9344800315384036</v>
      </c>
      <c r="E26" s="113">
        <v>78.236983433511341</v>
      </c>
      <c r="F26" s="111">
        <v>1848.8801530000001</v>
      </c>
      <c r="G26" s="112">
        <v>6.757632180970619</v>
      </c>
      <c r="H26" s="113">
        <v>86.596980967240597</v>
      </c>
      <c r="I26" s="111">
        <v>472.95511499999998</v>
      </c>
      <c r="J26" s="114"/>
      <c r="K26" s="120" t="s">
        <v>60</v>
      </c>
    </row>
    <row r="27" spans="1:11" x14ac:dyDescent="0.2">
      <c r="A27" s="97"/>
      <c r="B27" s="110" t="s">
        <v>61</v>
      </c>
      <c r="C27" s="111">
        <v>984.77619400000003</v>
      </c>
      <c r="D27" s="112">
        <v>3.5317029130386306</v>
      </c>
      <c r="E27" s="113">
        <v>89.077218734103297</v>
      </c>
      <c r="F27" s="111">
        <v>1694.8996460000001</v>
      </c>
      <c r="G27" s="112">
        <v>6.1948354914951098</v>
      </c>
      <c r="H27" s="113">
        <v>75.285612269351162</v>
      </c>
      <c r="I27" s="111">
        <v>710.12345200000004</v>
      </c>
      <c r="J27" s="114"/>
      <c r="K27" s="120" t="s">
        <v>62</v>
      </c>
    </row>
    <row r="28" spans="1:11" x14ac:dyDescent="0.2">
      <c r="A28" s="97"/>
      <c r="B28" s="110" t="s">
        <v>63</v>
      </c>
      <c r="C28" s="111">
        <v>379.806263</v>
      </c>
      <c r="D28" s="112">
        <v>1.3620992197008939</v>
      </c>
      <c r="E28" s="113">
        <v>73.20689684024795</v>
      </c>
      <c r="F28" s="111">
        <v>634.546018</v>
      </c>
      <c r="G28" s="112">
        <v>2.3192571917578264</v>
      </c>
      <c r="H28" s="113">
        <v>90.374866102504058</v>
      </c>
      <c r="I28" s="111">
        <v>254.739755</v>
      </c>
      <c r="J28" s="114"/>
      <c r="K28" s="120" t="s">
        <v>64</v>
      </c>
    </row>
    <row r="29" spans="1:11" x14ac:dyDescent="0.2">
      <c r="A29" s="97"/>
      <c r="B29" s="110" t="s">
        <v>65</v>
      </c>
      <c r="C29" s="111">
        <v>265.23717399999998</v>
      </c>
      <c r="D29" s="112">
        <v>0.95122009017810805</v>
      </c>
      <c r="E29" s="113">
        <v>93.045123868412645</v>
      </c>
      <c r="F29" s="111">
        <v>425.15784200000002</v>
      </c>
      <c r="G29" s="112">
        <v>1.5539462146474896</v>
      </c>
      <c r="H29" s="113">
        <v>88.796761166600803</v>
      </c>
      <c r="I29" s="111">
        <v>159.92066800000003</v>
      </c>
      <c r="J29" s="114"/>
      <c r="K29" s="120" t="s">
        <v>66</v>
      </c>
    </row>
    <row r="30" spans="1:11" x14ac:dyDescent="0.2">
      <c r="A30" s="97"/>
      <c r="B30" s="110" t="s">
        <v>67</v>
      </c>
      <c r="C30" s="111">
        <v>414.07263399999999</v>
      </c>
      <c r="D30" s="112">
        <v>1.4849887077056807</v>
      </c>
      <c r="E30" s="113">
        <v>77.372275455432543</v>
      </c>
      <c r="F30" s="111">
        <v>696.36805900000002</v>
      </c>
      <c r="G30" s="112">
        <v>2.5452159230887941</v>
      </c>
      <c r="H30" s="113">
        <v>72.24762069782399</v>
      </c>
      <c r="I30" s="111">
        <v>282.29542500000002</v>
      </c>
      <c r="J30" s="114"/>
      <c r="K30" s="120" t="s">
        <v>68</v>
      </c>
    </row>
    <row r="31" spans="1:11" x14ac:dyDescent="0.2">
      <c r="A31" s="97"/>
      <c r="B31" s="110" t="s">
        <v>69</v>
      </c>
      <c r="C31" s="111">
        <v>162.12407999999999</v>
      </c>
      <c r="D31" s="112">
        <v>0.58142559608798572</v>
      </c>
      <c r="E31" s="113">
        <v>85.230369282982494</v>
      </c>
      <c r="F31" s="111">
        <v>419.63730099999998</v>
      </c>
      <c r="G31" s="112">
        <v>1.5337687112774441</v>
      </c>
      <c r="H31" s="113">
        <v>94.698637599326702</v>
      </c>
      <c r="I31" s="111">
        <v>257.51322099999999</v>
      </c>
      <c r="J31" s="114"/>
      <c r="K31" s="120" t="s">
        <v>70</v>
      </c>
    </row>
    <row r="32" spans="1:11" x14ac:dyDescent="0.2">
      <c r="A32" s="97"/>
      <c r="B32" s="110" t="s">
        <v>71</v>
      </c>
      <c r="C32" s="111">
        <v>111.98232899999999</v>
      </c>
      <c r="D32" s="112">
        <v>0.40160223200739786</v>
      </c>
      <c r="E32" s="113">
        <v>76.094842916886932</v>
      </c>
      <c r="F32" s="111">
        <v>220.59916000000001</v>
      </c>
      <c r="G32" s="112">
        <v>0.80628697338344257</v>
      </c>
      <c r="H32" s="113">
        <v>77.096017244774202</v>
      </c>
      <c r="I32" s="111">
        <v>108.61683100000002</v>
      </c>
      <c r="J32" s="114"/>
      <c r="K32" s="120" t="s">
        <v>72</v>
      </c>
    </row>
    <row r="33" spans="1:11" x14ac:dyDescent="0.2">
      <c r="A33" s="97"/>
      <c r="B33" s="110" t="s">
        <v>73</v>
      </c>
      <c r="C33" s="111">
        <v>109.838132</v>
      </c>
      <c r="D33" s="112">
        <v>0.39391249820070445</v>
      </c>
      <c r="E33" s="113">
        <v>89.676166784210793</v>
      </c>
      <c r="F33" s="111">
        <v>244.13338200000001</v>
      </c>
      <c r="G33" s="112">
        <v>0.89230423939349457</v>
      </c>
      <c r="H33" s="113">
        <v>89.939314294822452</v>
      </c>
      <c r="I33" s="111">
        <v>134.29525000000001</v>
      </c>
      <c r="J33" s="114"/>
      <c r="K33" s="120" t="s">
        <v>74</v>
      </c>
    </row>
    <row r="34" spans="1:11" x14ac:dyDescent="0.2">
      <c r="A34" s="97"/>
      <c r="B34" s="110" t="s">
        <v>75</v>
      </c>
      <c r="C34" s="111">
        <v>100.32555000000001</v>
      </c>
      <c r="D34" s="112">
        <v>0.35979752490564654</v>
      </c>
      <c r="E34" s="113">
        <v>152.12802089982662</v>
      </c>
      <c r="F34" s="111">
        <v>97.152313000000007</v>
      </c>
      <c r="G34" s="112">
        <v>0.35509040200321201</v>
      </c>
      <c r="H34" s="113">
        <v>92.04755706909782</v>
      </c>
      <c r="I34" s="111">
        <v>-3.1732370000000003</v>
      </c>
      <c r="J34" s="114"/>
      <c r="K34" s="120" t="s">
        <v>76</v>
      </c>
    </row>
    <row r="35" spans="1:11" x14ac:dyDescent="0.2">
      <c r="A35" s="97"/>
      <c r="B35" s="110" t="s">
        <v>77</v>
      </c>
      <c r="C35" s="111">
        <v>93.442869000000002</v>
      </c>
      <c r="D35" s="112">
        <v>0.33511416569640101</v>
      </c>
      <c r="E35" s="113">
        <v>105.16302762443475</v>
      </c>
      <c r="F35" s="111">
        <v>62.461457000000003</v>
      </c>
      <c r="G35" s="112">
        <v>0.22829578824166896</v>
      </c>
      <c r="H35" s="113">
        <v>98.149537813828019</v>
      </c>
      <c r="I35" s="111">
        <v>-30.981411999999999</v>
      </c>
      <c r="J35" s="114"/>
      <c r="K35" s="120" t="s">
        <v>78</v>
      </c>
    </row>
    <row r="36" spans="1:11" x14ac:dyDescent="0.2">
      <c r="A36" s="97"/>
      <c r="B36" s="110" t="s">
        <v>79</v>
      </c>
      <c r="C36" s="111">
        <v>50.259247000000002</v>
      </c>
      <c r="D36" s="112">
        <v>0.18024473999117413</v>
      </c>
      <c r="E36" s="113">
        <v>106.25143241274932</v>
      </c>
      <c r="F36" s="111">
        <v>81.551829999999995</v>
      </c>
      <c r="G36" s="112">
        <v>0.29807084571210984</v>
      </c>
      <c r="H36" s="113">
        <v>59.506524596245612</v>
      </c>
      <c r="I36" s="111">
        <v>31.292582999999993</v>
      </c>
      <c r="J36" s="114"/>
      <c r="K36" s="120" t="s">
        <v>80</v>
      </c>
    </row>
    <row r="37" spans="1:11" x14ac:dyDescent="0.2">
      <c r="A37" s="97"/>
      <c r="B37" s="110" t="s">
        <v>81</v>
      </c>
      <c r="C37" s="111">
        <v>109.279205</v>
      </c>
      <c r="D37" s="112">
        <v>0.39190801827307953</v>
      </c>
      <c r="E37" s="113">
        <v>76.021340892781282</v>
      </c>
      <c r="F37" s="111">
        <v>96.156538999999995</v>
      </c>
      <c r="G37" s="112">
        <v>0.35145086137833415</v>
      </c>
      <c r="H37" s="113">
        <v>78.882857611399174</v>
      </c>
      <c r="I37" s="111">
        <v>-13.122666000000009</v>
      </c>
      <c r="J37" s="114"/>
      <c r="K37" s="120" t="s">
        <v>82</v>
      </c>
    </row>
    <row r="38" spans="1:11" x14ac:dyDescent="0.2">
      <c r="A38" s="97"/>
      <c r="B38" s="110" t="s">
        <v>83</v>
      </c>
      <c r="C38" s="111">
        <v>391.62162799999999</v>
      </c>
      <c r="D38" s="112">
        <v>1.4044726637822551</v>
      </c>
      <c r="E38" s="113">
        <v>71.570260709115828</v>
      </c>
      <c r="F38" s="111">
        <v>670.13687900000002</v>
      </c>
      <c r="G38" s="112">
        <v>2.4493413117327205</v>
      </c>
      <c r="H38" s="113">
        <v>77.131340329665193</v>
      </c>
      <c r="I38" s="111">
        <v>278.51525100000003</v>
      </c>
      <c r="J38" s="114"/>
      <c r="K38" s="120" t="s">
        <v>84</v>
      </c>
    </row>
    <row r="39" spans="1:11" x14ac:dyDescent="0.2">
      <c r="A39" s="97"/>
      <c r="B39" s="110" t="s">
        <v>85</v>
      </c>
      <c r="C39" s="111">
        <v>96.699156000000002</v>
      </c>
      <c r="D39" s="112">
        <v>0.34679218792486061</v>
      </c>
      <c r="E39" s="113">
        <v>73.486790238987425</v>
      </c>
      <c r="F39" s="111">
        <v>171.45405500000001</v>
      </c>
      <c r="G39" s="112">
        <v>0.62666227323924673</v>
      </c>
      <c r="H39" s="113">
        <v>82.41608055494163</v>
      </c>
      <c r="I39" s="111">
        <v>74.754899000000009</v>
      </c>
      <c r="J39" s="114"/>
      <c r="K39" s="120" t="s">
        <v>86</v>
      </c>
    </row>
    <row r="40" spans="1:11" x14ac:dyDescent="0.2">
      <c r="A40" s="97"/>
      <c r="B40" s="110" t="s">
        <v>87</v>
      </c>
      <c r="C40" s="111">
        <v>36.660912000000003</v>
      </c>
      <c r="D40" s="112">
        <v>0.13147703051100856</v>
      </c>
      <c r="E40" s="113">
        <v>79.215989511770033</v>
      </c>
      <c r="F40" s="111">
        <v>174.432106</v>
      </c>
      <c r="G40" s="112">
        <v>0.63754700973312783</v>
      </c>
      <c r="H40" s="113">
        <v>85.326059869016618</v>
      </c>
      <c r="I40" s="111">
        <v>137.77119400000001</v>
      </c>
      <c r="J40" s="114"/>
      <c r="K40" s="120" t="s">
        <v>88</v>
      </c>
    </row>
    <row r="41" spans="1:11" x14ac:dyDescent="0.2">
      <c r="A41" s="97"/>
      <c r="B41" s="123" t="s">
        <v>89</v>
      </c>
      <c r="C41" s="111">
        <v>2877.4067679999998</v>
      </c>
      <c r="D41" s="112">
        <v>10.319244033779587</v>
      </c>
      <c r="E41" s="113">
        <v>110.88763306711076</v>
      </c>
      <c r="F41" s="111">
        <v>24.390385999999999</v>
      </c>
      <c r="G41" s="112">
        <v>8.9146533955949292E-2</v>
      </c>
      <c r="H41" s="113">
        <v>101.19081742922221</v>
      </c>
      <c r="I41" s="111">
        <v>-2853.0163819999998</v>
      </c>
      <c r="J41" s="114"/>
      <c r="K41" s="124" t="s">
        <v>90</v>
      </c>
    </row>
    <row r="42" spans="1:11" ht="9" customHeight="1" x14ac:dyDescent="0.2">
      <c r="A42" s="97"/>
      <c r="B42" s="110"/>
      <c r="C42" s="111"/>
      <c r="D42" s="112"/>
      <c r="E42" s="113"/>
      <c r="F42" s="111"/>
      <c r="G42" s="112"/>
      <c r="H42" s="113"/>
      <c r="I42" s="111"/>
      <c r="J42" s="114"/>
      <c r="K42" s="120"/>
    </row>
    <row r="43" spans="1:11" x14ac:dyDescent="0.2">
      <c r="A43" s="97" t="s">
        <v>91</v>
      </c>
      <c r="B43" s="110"/>
      <c r="C43" s="111">
        <v>238.02686499999999</v>
      </c>
      <c r="D43" s="112">
        <v>0.85363575767140532</v>
      </c>
      <c r="E43" s="113">
        <v>94.851520149423223</v>
      </c>
      <c r="F43" s="111">
        <v>564.12140199999999</v>
      </c>
      <c r="G43" s="112">
        <v>2.0618561640914872</v>
      </c>
      <c r="H43" s="113">
        <v>95.41506644875308</v>
      </c>
      <c r="I43" s="111">
        <v>326.094537</v>
      </c>
      <c r="J43" s="114" t="s">
        <v>92</v>
      </c>
      <c r="K43" s="120"/>
    </row>
    <row r="44" spans="1:11" x14ac:dyDescent="0.2">
      <c r="A44" s="116" t="s">
        <v>37</v>
      </c>
      <c r="B44" s="110" t="s">
        <v>93</v>
      </c>
      <c r="C44" s="111">
        <v>203.78911500000001</v>
      </c>
      <c r="D44" s="112">
        <v>0.73084891316032818</v>
      </c>
      <c r="E44" s="113">
        <v>95.678412374668326</v>
      </c>
      <c r="F44" s="111">
        <v>448.94967400000002</v>
      </c>
      <c r="G44" s="112">
        <v>1.6409050417551148</v>
      </c>
      <c r="H44" s="113">
        <v>87.779045035639257</v>
      </c>
      <c r="I44" s="111">
        <v>245.16055900000001</v>
      </c>
      <c r="J44" s="118" t="s">
        <v>39</v>
      </c>
      <c r="K44" s="120" t="s">
        <v>94</v>
      </c>
    </row>
    <row r="45" spans="1:11" x14ac:dyDescent="0.2">
      <c r="A45" s="97"/>
      <c r="B45" s="110" t="s">
        <v>95</v>
      </c>
      <c r="C45" s="111">
        <v>28.935138999999999</v>
      </c>
      <c r="D45" s="112">
        <v>0.10377009042064403</v>
      </c>
      <c r="E45" s="113">
        <v>86.176950047540785</v>
      </c>
      <c r="F45" s="111">
        <v>104.42989900000001</v>
      </c>
      <c r="G45" s="112">
        <v>0.38168988130076559</v>
      </c>
      <c r="H45" s="113">
        <v>147.41829837927239</v>
      </c>
      <c r="I45" s="111">
        <v>75.494760000000014</v>
      </c>
      <c r="J45" s="114"/>
      <c r="K45" s="120" t="s">
        <v>96</v>
      </c>
    </row>
    <row r="46" spans="1:11" ht="9" customHeight="1" x14ac:dyDescent="0.2">
      <c r="A46" s="97"/>
      <c r="B46" s="110"/>
      <c r="C46" s="111"/>
      <c r="D46" s="112"/>
      <c r="E46" s="113"/>
      <c r="F46" s="111"/>
      <c r="G46" s="112"/>
      <c r="H46" s="113"/>
      <c r="I46" s="111"/>
      <c r="J46" s="114"/>
      <c r="K46" s="120"/>
    </row>
    <row r="47" spans="1:11" x14ac:dyDescent="0.2">
      <c r="A47" s="97" t="s">
        <v>97</v>
      </c>
      <c r="B47" s="110"/>
      <c r="C47" s="111">
        <v>20714.345071</v>
      </c>
      <c r="D47" s="112">
        <v>74.287856748228918</v>
      </c>
      <c r="E47" s="113">
        <v>81.30028544819659</v>
      </c>
      <c r="F47" s="111">
        <v>24685.315312999999</v>
      </c>
      <c r="G47" s="112">
        <v>90.224496642393007</v>
      </c>
      <c r="H47" s="113">
        <v>80.816591187351321</v>
      </c>
      <c r="I47" s="111">
        <v>3970.9702419999994</v>
      </c>
      <c r="J47" s="114" t="s">
        <v>98</v>
      </c>
      <c r="K47" s="120"/>
    </row>
    <row r="48" spans="1:11" x14ac:dyDescent="0.2">
      <c r="A48" s="116" t="s">
        <v>37</v>
      </c>
      <c r="B48" s="110" t="s">
        <v>99</v>
      </c>
      <c r="C48" s="111">
        <v>405.55708399999997</v>
      </c>
      <c r="D48" s="112">
        <v>1.4544493903213225</v>
      </c>
      <c r="E48" s="113">
        <v>83.995355327491765</v>
      </c>
      <c r="F48" s="111">
        <v>1297.0004429999999</v>
      </c>
      <c r="G48" s="112">
        <v>4.740519237078936</v>
      </c>
      <c r="H48" s="113">
        <v>77.866609640711346</v>
      </c>
      <c r="I48" s="111">
        <v>891.44335899999987</v>
      </c>
      <c r="J48" s="118" t="s">
        <v>39</v>
      </c>
      <c r="K48" s="120" t="s">
        <v>100</v>
      </c>
    </row>
    <row r="49" spans="1:11" x14ac:dyDescent="0.2">
      <c r="A49" s="116"/>
      <c r="B49" s="110" t="s">
        <v>101</v>
      </c>
      <c r="C49" s="111">
        <v>1544.034406</v>
      </c>
      <c r="D49" s="112">
        <v>5.5373706662755406</v>
      </c>
      <c r="E49" s="113">
        <v>72.083051221310086</v>
      </c>
      <c r="F49" s="111">
        <v>424.36562400000003</v>
      </c>
      <c r="G49" s="112">
        <v>1.5510506684746037</v>
      </c>
      <c r="H49" s="113">
        <v>65.516839854124484</v>
      </c>
      <c r="I49" s="111">
        <v>-1119.668782</v>
      </c>
      <c r="J49" s="118"/>
      <c r="K49" s="120" t="s">
        <v>102</v>
      </c>
    </row>
    <row r="50" spans="1:11" x14ac:dyDescent="0.2">
      <c r="A50" s="97"/>
      <c r="B50" s="110" t="s">
        <v>103</v>
      </c>
      <c r="C50" s="111">
        <v>161.158669</v>
      </c>
      <c r="D50" s="112">
        <v>0.57796334257114301</v>
      </c>
      <c r="E50" s="113">
        <v>50.326446647467762</v>
      </c>
      <c r="F50" s="111">
        <v>258.348589</v>
      </c>
      <c r="G50" s="112">
        <v>0.94426063046973052</v>
      </c>
      <c r="H50" s="113">
        <v>110.8133102289072</v>
      </c>
      <c r="I50" s="111">
        <v>97.189920000000001</v>
      </c>
      <c r="J50" s="114"/>
      <c r="K50" s="120" t="s">
        <v>104</v>
      </c>
    </row>
    <row r="51" spans="1:11" ht="9" customHeight="1" x14ac:dyDescent="0.2">
      <c r="A51" s="97"/>
      <c r="B51" s="110"/>
      <c r="C51" s="111"/>
      <c r="D51" s="112"/>
      <c r="E51" s="113"/>
      <c r="F51" s="111"/>
      <c r="G51" s="112"/>
      <c r="H51" s="113"/>
      <c r="I51" s="111"/>
      <c r="J51" s="114"/>
      <c r="K51" s="120"/>
    </row>
    <row r="52" spans="1:11" x14ac:dyDescent="0.2">
      <c r="A52" s="97" t="s">
        <v>105</v>
      </c>
      <c r="B52" s="110"/>
      <c r="C52" s="111">
        <v>6142.3794749999997</v>
      </c>
      <c r="D52" s="112">
        <v>22.028415813681004</v>
      </c>
      <c r="E52" s="113">
        <v>88.253625775310752</v>
      </c>
      <c r="F52" s="111">
        <v>1388.7787470000001</v>
      </c>
      <c r="G52" s="112">
        <v>5.0759677082083172</v>
      </c>
      <c r="H52" s="113">
        <v>89.923882477352919</v>
      </c>
      <c r="I52" s="111">
        <v>-4753.6007279999994</v>
      </c>
      <c r="J52" s="114" t="s">
        <v>106</v>
      </c>
      <c r="K52" s="120"/>
    </row>
    <row r="53" spans="1:11" x14ac:dyDescent="0.2">
      <c r="A53" s="116" t="s">
        <v>37</v>
      </c>
      <c r="B53" s="110" t="s">
        <v>107</v>
      </c>
      <c r="C53" s="111">
        <v>1894.519554</v>
      </c>
      <c r="D53" s="112">
        <v>6.7943155698079831</v>
      </c>
      <c r="E53" s="113">
        <v>96.621476176418327</v>
      </c>
      <c r="F53" s="111">
        <v>412.835645</v>
      </c>
      <c r="G53" s="112">
        <v>1.5089087497515918</v>
      </c>
      <c r="H53" s="113">
        <v>58.357881402170008</v>
      </c>
      <c r="I53" s="111">
        <v>-1481.6839089999999</v>
      </c>
      <c r="J53" s="118" t="s">
        <v>39</v>
      </c>
      <c r="K53" s="125" t="s">
        <v>108</v>
      </c>
    </row>
    <row r="54" spans="1:11" x14ac:dyDescent="0.2">
      <c r="A54" s="97"/>
      <c r="B54" s="110" t="s">
        <v>109</v>
      </c>
      <c r="C54" s="111">
        <v>1627.6429009999999</v>
      </c>
      <c r="D54" s="112">
        <v>5.8372158160114367</v>
      </c>
      <c r="E54" s="113">
        <v>89.172201363602937</v>
      </c>
      <c r="F54" s="111">
        <v>124.335562</v>
      </c>
      <c r="G54" s="112">
        <v>0.45444481279488724</v>
      </c>
      <c r="H54" s="113">
        <v>151.51330133567873</v>
      </c>
      <c r="I54" s="111">
        <v>-1503.307339</v>
      </c>
      <c r="J54" s="114"/>
      <c r="K54" s="120" t="s">
        <v>110</v>
      </c>
    </row>
    <row r="55" spans="1:11" x14ac:dyDescent="0.2">
      <c r="A55" s="97"/>
      <c r="B55" s="110" t="s">
        <v>111</v>
      </c>
      <c r="C55" s="111">
        <v>138.667754</v>
      </c>
      <c r="D55" s="112">
        <v>0.49730417299905222</v>
      </c>
      <c r="E55" s="113">
        <v>76.752383203696255</v>
      </c>
      <c r="F55" s="111">
        <v>10.335235000000001</v>
      </c>
      <c r="G55" s="112">
        <v>3.777514541468166E-2</v>
      </c>
      <c r="H55" s="113">
        <v>75.461687617913071</v>
      </c>
      <c r="I55" s="111">
        <v>-128.33251899999999</v>
      </c>
      <c r="J55" s="114"/>
      <c r="K55" s="120" t="s">
        <v>111</v>
      </c>
    </row>
    <row r="56" spans="1:11" x14ac:dyDescent="0.2">
      <c r="A56" s="97"/>
      <c r="B56" s="122" t="s">
        <v>112</v>
      </c>
      <c r="C56" s="111">
        <v>1395.8356309999999</v>
      </c>
      <c r="D56" s="112">
        <v>5.0058853921948225</v>
      </c>
      <c r="E56" s="113">
        <v>84.575779338095685</v>
      </c>
      <c r="F56" s="111">
        <v>16.191960000000002</v>
      </c>
      <c r="G56" s="112">
        <v>5.9181396799270536E-2</v>
      </c>
      <c r="H56" s="113">
        <v>122.83666923360943</v>
      </c>
      <c r="I56" s="111">
        <v>-1379.6436709999998</v>
      </c>
      <c r="J56" s="126"/>
      <c r="K56" s="120" t="s">
        <v>113</v>
      </c>
    </row>
    <row r="57" spans="1:11" x14ac:dyDescent="0.2">
      <c r="A57" s="97"/>
      <c r="B57" s="110" t="s">
        <v>114</v>
      </c>
      <c r="C57" s="111">
        <v>162.00043299999999</v>
      </c>
      <c r="D57" s="112">
        <v>0.58098216084579657</v>
      </c>
      <c r="E57" s="113">
        <v>87.834223712443318</v>
      </c>
      <c r="F57" s="111">
        <v>4.2753740000000002</v>
      </c>
      <c r="G57" s="112">
        <v>1.5626434672472291E-2</v>
      </c>
      <c r="H57" s="113">
        <v>75.483857754594936</v>
      </c>
      <c r="I57" s="111">
        <v>-157.72505899999999</v>
      </c>
      <c r="J57" s="114"/>
      <c r="K57" s="120" t="s">
        <v>115</v>
      </c>
    </row>
    <row r="58" spans="1:11" x14ac:dyDescent="0.2">
      <c r="A58" s="97"/>
      <c r="B58" s="110" t="s">
        <v>116</v>
      </c>
      <c r="C58" s="111">
        <v>106.21179600000001</v>
      </c>
      <c r="D58" s="112">
        <v>0.38090736922532142</v>
      </c>
      <c r="E58" s="113">
        <v>83.897155974790422</v>
      </c>
      <c r="F58" s="111">
        <v>41.324536000000002</v>
      </c>
      <c r="G58" s="112">
        <v>0.15104062525856907</v>
      </c>
      <c r="H58" s="113">
        <v>137.49096483741798</v>
      </c>
      <c r="I58" s="111">
        <v>-64.887259999999998</v>
      </c>
      <c r="J58" s="114"/>
      <c r="K58" s="120" t="s">
        <v>116</v>
      </c>
    </row>
    <row r="59" spans="1:11" ht="9" customHeight="1" x14ac:dyDescent="0.2">
      <c r="A59" s="97"/>
      <c r="B59" s="110"/>
      <c r="C59" s="111"/>
      <c r="D59" s="112"/>
      <c r="E59" s="113"/>
      <c r="F59" s="111"/>
      <c r="G59" s="112"/>
      <c r="H59" s="113"/>
      <c r="I59" s="111"/>
      <c r="J59" s="114"/>
      <c r="K59" s="120"/>
    </row>
    <row r="60" spans="1:11" x14ac:dyDescent="0.2">
      <c r="A60" s="97" t="s">
        <v>117</v>
      </c>
      <c r="B60" s="110"/>
      <c r="C60" s="111">
        <v>251.007507</v>
      </c>
      <c r="D60" s="112">
        <v>0.900188234715252</v>
      </c>
      <c r="E60" s="113">
        <v>96.58163936288544</v>
      </c>
      <c r="F60" s="111">
        <v>219.372286</v>
      </c>
      <c r="G60" s="112">
        <v>0.80180276535571104</v>
      </c>
      <c r="H60" s="113">
        <v>73.894283130690667</v>
      </c>
      <c r="I60" s="111">
        <v>-31.635221000000001</v>
      </c>
      <c r="J60" s="114" t="s">
        <v>118</v>
      </c>
      <c r="K60" s="120"/>
    </row>
    <row r="61" spans="1:11" x14ac:dyDescent="0.2">
      <c r="A61" s="116" t="s">
        <v>37</v>
      </c>
      <c r="B61" s="110" t="s">
        <v>119</v>
      </c>
      <c r="C61" s="111">
        <v>21.401102000000002</v>
      </c>
      <c r="D61" s="112">
        <v>7.6750773156521748E-2</v>
      </c>
      <c r="E61" s="113">
        <v>42.175502186322603</v>
      </c>
      <c r="F61" s="111">
        <v>40.305325000000003</v>
      </c>
      <c r="G61" s="112">
        <v>0.14731542271278825</v>
      </c>
      <c r="H61" s="113">
        <v>74.505681296601736</v>
      </c>
      <c r="I61" s="111">
        <v>18.904223000000002</v>
      </c>
      <c r="J61" s="118" t="s">
        <v>39</v>
      </c>
      <c r="K61" s="120" t="s">
        <v>120</v>
      </c>
    </row>
    <row r="62" spans="1:11" x14ac:dyDescent="0.2">
      <c r="A62" s="116"/>
      <c r="B62" s="110" t="s">
        <v>121</v>
      </c>
      <c r="C62" s="111">
        <v>47.470641999999998</v>
      </c>
      <c r="D62" s="112">
        <v>0.17024396574234607</v>
      </c>
      <c r="E62" s="113">
        <v>88.4852530518192</v>
      </c>
      <c r="F62" s="111">
        <v>48.430745000000002</v>
      </c>
      <c r="G62" s="112">
        <v>0.17701372391787573</v>
      </c>
      <c r="H62" s="113">
        <v>56.765590702757393</v>
      </c>
      <c r="I62" s="111">
        <v>0.9601030000000037</v>
      </c>
      <c r="J62" s="114"/>
      <c r="K62" s="120" t="s">
        <v>122</v>
      </c>
    </row>
    <row r="63" spans="1:11" x14ac:dyDescent="0.2">
      <c r="A63" s="97"/>
      <c r="B63" s="127" t="s">
        <v>123</v>
      </c>
      <c r="C63" s="111">
        <v>10.278389000000001</v>
      </c>
      <c r="D63" s="112">
        <v>3.6861386976871031E-2</v>
      </c>
      <c r="E63" s="113">
        <v>137.93519974953054</v>
      </c>
      <c r="F63" s="111">
        <v>2.6098460000000001</v>
      </c>
      <c r="G63" s="112">
        <v>9.5389521534754891E-3</v>
      </c>
      <c r="H63" s="113">
        <v>114.79242677152541</v>
      </c>
      <c r="I63" s="111">
        <v>-7.6685430000000006</v>
      </c>
      <c r="J63" s="97"/>
      <c r="K63" s="120" t="s">
        <v>124</v>
      </c>
    </row>
    <row r="64" spans="1:11" x14ac:dyDescent="0.2">
      <c r="A64" s="97"/>
      <c r="B64" s="127" t="s">
        <v>125</v>
      </c>
      <c r="C64" s="111">
        <v>90.764663999999996</v>
      </c>
      <c r="D64" s="112">
        <v>0.32550931897300972</v>
      </c>
      <c r="E64" s="113">
        <v>202.02287152653312</v>
      </c>
      <c r="F64" s="111">
        <v>63.316442000000002</v>
      </c>
      <c r="G64" s="112">
        <v>0.23142074695836687</v>
      </c>
      <c r="H64" s="113">
        <v>111.0475862489406</v>
      </c>
      <c r="I64" s="111">
        <v>-27.448221999999994</v>
      </c>
      <c r="J64" s="97"/>
      <c r="K64" s="120" t="s">
        <v>125</v>
      </c>
    </row>
    <row r="65" spans="1:11" ht="9" customHeight="1" x14ac:dyDescent="0.2">
      <c r="A65" s="97"/>
      <c r="B65" s="127"/>
      <c r="C65" s="111"/>
      <c r="D65" s="112"/>
      <c r="E65" s="113"/>
      <c r="F65" s="111"/>
      <c r="G65" s="112"/>
      <c r="H65" s="113"/>
      <c r="I65" s="111"/>
      <c r="J65" s="97"/>
      <c r="K65" s="120"/>
    </row>
    <row r="66" spans="1:11" x14ac:dyDescent="0.2">
      <c r="A66" s="97" t="s">
        <v>126</v>
      </c>
      <c r="B66" s="127"/>
      <c r="C66" s="111">
        <v>519.78645800000004</v>
      </c>
      <c r="D66" s="112">
        <v>1.8641101999228791</v>
      </c>
      <c r="E66" s="113">
        <v>88.560671521102606</v>
      </c>
      <c r="F66" s="111">
        <v>972.15715</v>
      </c>
      <c r="G66" s="112">
        <v>3.5532213546351374</v>
      </c>
      <c r="H66" s="113">
        <v>55.601914355684876</v>
      </c>
      <c r="I66" s="111">
        <v>452.37069199999996</v>
      </c>
      <c r="J66" s="97" t="s">
        <v>127</v>
      </c>
      <c r="K66" s="120"/>
    </row>
    <row r="67" spans="1:11" x14ac:dyDescent="0.2">
      <c r="A67" s="116" t="s">
        <v>37</v>
      </c>
      <c r="B67" s="110" t="s">
        <v>128</v>
      </c>
      <c r="C67" s="111">
        <v>20.056450999999999</v>
      </c>
      <c r="D67" s="112">
        <v>7.1928451209002875E-2</v>
      </c>
      <c r="E67" s="113">
        <v>55.803486331778153</v>
      </c>
      <c r="F67" s="111">
        <v>36.940707000000003</v>
      </c>
      <c r="G67" s="112">
        <v>0.13501778901458444</v>
      </c>
      <c r="H67" s="113">
        <v>102.60305125190965</v>
      </c>
      <c r="I67" s="111">
        <v>16.884256000000004</v>
      </c>
      <c r="J67" s="118" t="s">
        <v>39</v>
      </c>
      <c r="K67" s="120" t="s">
        <v>129</v>
      </c>
    </row>
    <row r="68" spans="1:11" x14ac:dyDescent="0.2">
      <c r="A68" s="97"/>
      <c r="B68" s="110" t="s">
        <v>130</v>
      </c>
      <c r="C68" s="111">
        <v>45.596418999999997</v>
      </c>
      <c r="D68" s="112">
        <v>0.16352243970514782</v>
      </c>
      <c r="E68" s="113">
        <v>76.214545752376878</v>
      </c>
      <c r="F68" s="111">
        <v>62.856487000000001</v>
      </c>
      <c r="G68" s="112">
        <v>0.22973961759757247</v>
      </c>
      <c r="H68" s="113">
        <v>51.227518992221611</v>
      </c>
      <c r="I68" s="111">
        <v>17.260068000000004</v>
      </c>
      <c r="J68" s="114"/>
      <c r="K68" s="120" t="s">
        <v>131</v>
      </c>
    </row>
    <row r="69" spans="1:11" x14ac:dyDescent="0.2">
      <c r="A69" s="97"/>
      <c r="B69" s="110" t="s">
        <v>132</v>
      </c>
      <c r="C69" s="111">
        <v>1.586228</v>
      </c>
      <c r="D69" s="112">
        <v>5.6886895545156125E-3</v>
      </c>
      <c r="E69" s="113">
        <v>6.6880930349517742</v>
      </c>
      <c r="F69" s="111">
        <v>0.75991500000000001</v>
      </c>
      <c r="G69" s="112">
        <v>2.7774791408030691E-3</v>
      </c>
      <c r="H69" s="113">
        <v>77.395768829645078</v>
      </c>
      <c r="I69" s="111">
        <v>-0.82631299999999996</v>
      </c>
      <c r="J69" s="114"/>
      <c r="K69" s="120" t="s">
        <v>133</v>
      </c>
    </row>
    <row r="70" spans="1:11" x14ac:dyDescent="0.2">
      <c r="A70" s="97"/>
      <c r="B70" s="110" t="s">
        <v>134</v>
      </c>
      <c r="C70" s="111">
        <v>6.5121339999999996</v>
      </c>
      <c r="D70" s="112">
        <v>2.3354466484897488E-2</v>
      </c>
      <c r="E70" s="113">
        <v>78.853074631470562</v>
      </c>
      <c r="F70" s="111">
        <v>2.3044570000000002</v>
      </c>
      <c r="G70" s="112">
        <v>8.4227594512249638E-3</v>
      </c>
      <c r="H70" s="113">
        <v>236.05870386039243</v>
      </c>
      <c r="I70" s="111">
        <v>-4.2076769999999994</v>
      </c>
      <c r="J70" s="114"/>
      <c r="K70" s="120" t="s">
        <v>135</v>
      </c>
    </row>
    <row r="71" spans="1:11" x14ac:dyDescent="0.2">
      <c r="A71" s="97"/>
      <c r="B71" s="110" t="s">
        <v>136</v>
      </c>
      <c r="C71" s="111">
        <v>13.944376</v>
      </c>
      <c r="D71" s="112">
        <v>5.0008716335506749E-2</v>
      </c>
      <c r="E71" s="113">
        <v>83.843235655551169</v>
      </c>
      <c r="F71" s="111">
        <v>11.272948</v>
      </c>
      <c r="G71" s="112">
        <v>4.1202473862678946E-2</v>
      </c>
      <c r="H71" s="113">
        <v>254.76722918511854</v>
      </c>
      <c r="I71" s="111">
        <v>-2.6714280000000006</v>
      </c>
      <c r="J71" s="114"/>
      <c r="K71" s="120" t="s">
        <v>137</v>
      </c>
    </row>
    <row r="72" spans="1:11" ht="9" customHeight="1" x14ac:dyDescent="0.2">
      <c r="A72" s="97"/>
      <c r="B72" s="110"/>
      <c r="C72" s="111"/>
      <c r="D72" s="112"/>
      <c r="E72" s="113"/>
      <c r="F72" s="111"/>
      <c r="G72" s="112"/>
      <c r="H72" s="113"/>
      <c r="I72" s="111"/>
      <c r="J72" s="114"/>
      <c r="K72" s="120"/>
    </row>
    <row r="73" spans="1:11" x14ac:dyDescent="0.2">
      <c r="A73" s="97" t="s">
        <v>138</v>
      </c>
      <c r="B73" s="110"/>
      <c r="C73" s="111">
        <v>8.1795410000000004</v>
      </c>
      <c r="D73" s="112">
        <v>2.9334288291110858E-2</v>
      </c>
      <c r="E73" s="113">
        <v>123.25310933962913</v>
      </c>
      <c r="F73" s="111">
        <v>80.988377</v>
      </c>
      <c r="G73" s="112">
        <v>0.29601143254837059</v>
      </c>
      <c r="H73" s="113">
        <v>89.088434677024466</v>
      </c>
      <c r="I73" s="111">
        <v>72.808835999999999</v>
      </c>
      <c r="J73" s="114" t="s">
        <v>139</v>
      </c>
      <c r="K73" s="120"/>
    </row>
    <row r="74" spans="1:11" x14ac:dyDescent="0.2">
      <c r="A74" s="116" t="s">
        <v>37</v>
      </c>
      <c r="B74" s="110" t="s">
        <v>140</v>
      </c>
      <c r="C74" s="111">
        <v>4.903886</v>
      </c>
      <c r="D74" s="112">
        <v>1.7586806603297478E-2</v>
      </c>
      <c r="E74" s="113">
        <v>114.80878064106648</v>
      </c>
      <c r="F74" s="111">
        <v>65.293310000000005</v>
      </c>
      <c r="G74" s="112">
        <v>0.23864617300486035</v>
      </c>
      <c r="H74" s="113">
        <v>81.454707577703218</v>
      </c>
      <c r="I74" s="111">
        <v>60.389424000000005</v>
      </c>
      <c r="J74" s="118" t="s">
        <v>39</v>
      </c>
      <c r="K74" s="120" t="s">
        <v>141</v>
      </c>
    </row>
    <row r="75" spans="1:11" x14ac:dyDescent="0.2">
      <c r="A75" s="97"/>
      <c r="B75" s="110" t="s">
        <v>142</v>
      </c>
      <c r="C75" s="111">
        <v>3.275655</v>
      </c>
      <c r="D75" s="112">
        <v>1.1747481687813378E-2</v>
      </c>
      <c r="E75" s="113">
        <v>138.50397416349759</v>
      </c>
      <c r="F75" s="128">
        <v>15.695067</v>
      </c>
      <c r="G75" s="129">
        <v>5.7365259543510259E-2</v>
      </c>
      <c r="H75" s="130">
        <v>146.01681414348457</v>
      </c>
      <c r="I75" s="111">
        <v>12.419411999999999</v>
      </c>
      <c r="J75" s="114"/>
      <c r="K75" s="120" t="s">
        <v>143</v>
      </c>
    </row>
    <row r="76" spans="1:11" ht="9" customHeight="1" x14ac:dyDescent="0.2">
      <c r="A76" s="97"/>
      <c r="B76" s="110"/>
      <c r="C76" s="111"/>
      <c r="D76" s="112"/>
      <c r="E76" s="113"/>
      <c r="F76" s="128"/>
      <c r="G76" s="129"/>
      <c r="H76" s="130"/>
      <c r="I76" s="131"/>
      <c r="J76" s="132"/>
      <c r="K76" s="133"/>
    </row>
    <row r="77" spans="1:11" x14ac:dyDescent="0.2">
      <c r="A77" s="97" t="s">
        <v>144</v>
      </c>
      <c r="B77" s="110"/>
      <c r="C77" s="111">
        <v>0.60258500000000004</v>
      </c>
      <c r="D77" s="112">
        <v>2.1610506151749876E-3</v>
      </c>
      <c r="E77" s="113">
        <v>110.72370935497149</v>
      </c>
      <c r="F77" s="128">
        <v>1.1637949999999999</v>
      </c>
      <c r="G77" s="112">
        <v>4.2536551281010474E-3</v>
      </c>
      <c r="H77" s="130">
        <v>149.07968072882571</v>
      </c>
      <c r="I77" s="131">
        <v>0.56120999999999988</v>
      </c>
      <c r="J77" s="132" t="s">
        <v>145</v>
      </c>
      <c r="K77" s="133"/>
    </row>
    <row r="78" spans="1:11" ht="9" customHeight="1" x14ac:dyDescent="0.2">
      <c r="A78" s="97"/>
      <c r="B78" s="110"/>
      <c r="C78" s="111"/>
      <c r="D78" s="112"/>
      <c r="E78" s="113"/>
      <c r="F78" s="128"/>
      <c r="G78" s="129"/>
      <c r="H78" s="130"/>
      <c r="I78" s="131"/>
      <c r="J78" s="132"/>
      <c r="K78" s="133"/>
    </row>
    <row r="79" spans="1:11" x14ac:dyDescent="0.2">
      <c r="A79" s="97" t="s">
        <v>146</v>
      </c>
      <c r="B79" s="110"/>
      <c r="C79" s="111">
        <v>247.56279900000001</v>
      </c>
      <c r="D79" s="112">
        <v>0.88783447824521322</v>
      </c>
      <c r="E79" s="113">
        <v>97.644299918104906</v>
      </c>
      <c r="F79" s="128">
        <v>12.089544</v>
      </c>
      <c r="G79" s="129">
        <v>4.4187121298856977E-2</v>
      </c>
      <c r="H79" s="130">
        <v>169.32302828221398</v>
      </c>
      <c r="I79" s="131">
        <v>-235.47325500000002</v>
      </c>
      <c r="J79" s="132" t="s">
        <v>147</v>
      </c>
      <c r="K79" s="133"/>
    </row>
    <row r="80" spans="1:11" ht="6.75" customHeight="1" thickBot="1" x14ac:dyDescent="0.25">
      <c r="A80" s="134"/>
      <c r="B80" s="135"/>
      <c r="C80" s="136"/>
      <c r="D80" s="137"/>
      <c r="E80" s="138"/>
      <c r="F80" s="139"/>
      <c r="G80" s="140"/>
      <c r="H80" s="138"/>
      <c r="I80" s="141"/>
      <c r="J80" s="142"/>
      <c r="K80" s="143"/>
    </row>
    <row r="81" spans="2:2" ht="13.5" thickTop="1" x14ac:dyDescent="0.2">
      <c r="B81" s="5"/>
    </row>
  </sheetData>
  <mergeCells count="2">
    <mergeCell ref="A6:B10"/>
    <mergeCell ref="J6:K10"/>
  </mergeCells>
  <phoneticPr fontId="0" type="noConversion"/>
  <pageMargins left="0.6692913385826772" right="0.49" top="0.78740157480314965" bottom="0.78740157480314965" header="0" footer="0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9"/>
  <sheetViews>
    <sheetView workbookViewId="0">
      <selection activeCell="P2" sqref="P2"/>
    </sheetView>
  </sheetViews>
  <sheetFormatPr defaultColWidth="9.140625" defaultRowHeight="12.6" customHeight="1" x14ac:dyDescent="0.2"/>
  <cols>
    <col min="1" max="1" width="4.42578125" style="540" customWidth="1"/>
    <col min="2" max="2" width="1.28515625" style="540" customWidth="1"/>
    <col min="3" max="3" width="1.7109375" style="540" customWidth="1"/>
    <col min="4" max="4" width="3.7109375" style="540" customWidth="1"/>
    <col min="5" max="5" width="1.28515625" style="540" customWidth="1"/>
    <col min="6" max="6" width="1.7109375" style="540" customWidth="1"/>
    <col min="7" max="7" width="3.42578125" style="540" customWidth="1"/>
    <col min="8" max="8" width="21.28515625" style="540" bestFit="1" customWidth="1"/>
    <col min="9" max="21" width="8.5703125" style="5" customWidth="1"/>
    <col min="22" max="23" width="10.28515625" style="5" customWidth="1"/>
    <col min="24" max="24" width="10.28515625" style="628" customWidth="1"/>
    <col min="25" max="25" width="9.7109375" style="540" customWidth="1"/>
    <col min="26" max="26" width="1.28515625" style="540" customWidth="1"/>
    <col min="27" max="27" width="1.7109375" style="540" customWidth="1"/>
    <col min="28" max="28" width="3.7109375" style="540" customWidth="1"/>
    <col min="29" max="29" width="1.28515625" style="540" customWidth="1"/>
    <col min="30" max="30" width="1.140625" style="540" customWidth="1"/>
    <col min="31" max="31" width="6.7109375" style="540" customWidth="1"/>
    <col min="32" max="32" width="20.28515625" style="540" bestFit="1" customWidth="1"/>
    <col min="33" max="33" width="4.42578125" style="540" customWidth="1"/>
    <col min="34" max="16384" width="9.140625" style="5"/>
  </cols>
  <sheetData>
    <row r="1" spans="1:33" s="24" customFormat="1" ht="14.1" customHeight="1" x14ac:dyDescent="0.25">
      <c r="A1" s="537" t="s">
        <v>1379</v>
      </c>
      <c r="B1" s="538"/>
      <c r="C1" s="538"/>
      <c r="D1" s="538"/>
      <c r="E1" s="538"/>
      <c r="F1" s="538"/>
      <c r="G1" s="538"/>
      <c r="H1" s="538"/>
      <c r="I1" s="23"/>
      <c r="J1" s="23"/>
      <c r="K1" s="23"/>
      <c r="L1" s="23"/>
      <c r="M1" s="23"/>
      <c r="N1" s="23"/>
      <c r="O1" s="23"/>
      <c r="P1" s="23"/>
      <c r="R1" s="149" t="s">
        <v>1380</v>
      </c>
      <c r="S1" s="23"/>
      <c r="T1" s="23"/>
      <c r="U1" s="23"/>
      <c r="V1" s="149"/>
      <c r="W1" s="149"/>
      <c r="X1" s="150"/>
      <c r="Y1" s="539"/>
      <c r="Z1" s="538"/>
      <c r="AA1" s="538"/>
      <c r="AB1" s="538"/>
      <c r="AC1" s="538"/>
      <c r="AD1" s="538"/>
      <c r="AE1" s="538"/>
      <c r="AF1" s="538"/>
      <c r="AG1" s="537"/>
    </row>
    <row r="2" spans="1:33" s="24" customFormat="1" ht="12.6" customHeight="1" x14ac:dyDescent="0.25">
      <c r="A2" s="538"/>
      <c r="B2" s="538"/>
      <c r="C2" s="538"/>
      <c r="D2" s="538"/>
      <c r="E2" s="538"/>
      <c r="F2" s="538"/>
      <c r="G2" s="538"/>
      <c r="H2" s="537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149"/>
      <c r="W2" s="149"/>
      <c r="X2" s="150"/>
      <c r="Y2" s="539"/>
      <c r="Z2" s="538"/>
      <c r="AA2" s="538"/>
      <c r="AB2" s="538"/>
      <c r="AC2" s="538"/>
      <c r="AD2" s="538"/>
      <c r="AE2" s="538"/>
      <c r="AF2" s="537"/>
      <c r="AG2" s="538"/>
    </row>
    <row r="3" spans="1:33" ht="12.6" customHeight="1" x14ac:dyDescent="0.25">
      <c r="H3" s="541"/>
      <c r="I3" s="153"/>
      <c r="J3" s="153"/>
      <c r="K3" s="153"/>
      <c r="L3" s="153"/>
      <c r="M3" s="153"/>
      <c r="N3" s="153"/>
      <c r="O3" s="153"/>
      <c r="P3" s="154"/>
      <c r="Q3" s="154"/>
      <c r="R3" s="154"/>
      <c r="S3" s="154"/>
      <c r="T3" s="154"/>
      <c r="U3" s="154"/>
      <c r="V3" s="154"/>
      <c r="W3" s="154"/>
      <c r="X3" s="155"/>
      <c r="Y3" s="542"/>
      <c r="AF3" s="541"/>
    </row>
    <row r="4" spans="1:33" ht="12.6" customHeight="1" thickBot="1" x14ac:dyDescent="0.25">
      <c r="A4" s="543" t="s">
        <v>1273</v>
      </c>
      <c r="I4" s="73"/>
      <c r="J4" s="73"/>
      <c r="K4" s="73"/>
      <c r="L4" s="73"/>
      <c r="M4" s="73"/>
      <c r="N4" s="73"/>
      <c r="O4" s="73"/>
      <c r="P4" s="73"/>
      <c r="Q4" s="73"/>
      <c r="R4" s="157"/>
      <c r="S4" s="157"/>
      <c r="T4" s="73"/>
      <c r="V4" s="158"/>
      <c r="W4" s="158"/>
      <c r="X4" s="159"/>
      <c r="Y4" s="544"/>
      <c r="AG4" s="545" t="s">
        <v>1274</v>
      </c>
    </row>
    <row r="5" spans="1:33" ht="5.25" customHeight="1" thickTop="1" x14ac:dyDescent="0.2">
      <c r="A5" s="976" t="s">
        <v>699</v>
      </c>
      <c r="B5" s="956" t="s">
        <v>1275</v>
      </c>
      <c r="C5" s="979"/>
      <c r="D5" s="979"/>
      <c r="E5" s="979"/>
      <c r="F5" s="979"/>
      <c r="G5" s="979"/>
      <c r="H5" s="980"/>
      <c r="I5" s="861">
        <v>2019</v>
      </c>
      <c r="J5" s="862"/>
      <c r="K5" s="862"/>
      <c r="L5" s="862"/>
      <c r="M5" s="862"/>
      <c r="N5" s="862"/>
      <c r="O5" s="862"/>
      <c r="P5" s="862"/>
      <c r="Q5" s="863"/>
      <c r="R5" s="861">
        <v>2020</v>
      </c>
      <c r="S5" s="862"/>
      <c r="T5" s="862"/>
      <c r="U5" s="863"/>
      <c r="V5" s="967" t="s">
        <v>1276</v>
      </c>
      <c r="W5" s="968"/>
      <c r="X5" s="973" t="s">
        <v>1277</v>
      </c>
      <c r="Y5" s="953" t="s">
        <v>153</v>
      </c>
      <c r="Z5" s="956" t="s">
        <v>1278</v>
      </c>
      <c r="AA5" s="957"/>
      <c r="AB5" s="957"/>
      <c r="AC5" s="957"/>
      <c r="AD5" s="957"/>
      <c r="AE5" s="957"/>
      <c r="AF5" s="958"/>
      <c r="AG5" s="965" t="s">
        <v>700</v>
      </c>
    </row>
    <row r="6" spans="1:33" ht="12.95" customHeight="1" x14ac:dyDescent="0.2">
      <c r="A6" s="977"/>
      <c r="B6" s="981"/>
      <c r="C6" s="982"/>
      <c r="D6" s="982"/>
      <c r="E6" s="982"/>
      <c r="F6" s="982"/>
      <c r="G6" s="982"/>
      <c r="H6" s="983"/>
      <c r="I6" s="864"/>
      <c r="J6" s="865"/>
      <c r="K6" s="865"/>
      <c r="L6" s="865"/>
      <c r="M6" s="865"/>
      <c r="N6" s="865"/>
      <c r="O6" s="865"/>
      <c r="P6" s="865"/>
      <c r="Q6" s="866"/>
      <c r="R6" s="864"/>
      <c r="S6" s="865"/>
      <c r="T6" s="865"/>
      <c r="U6" s="866"/>
      <c r="V6" s="969"/>
      <c r="W6" s="970"/>
      <c r="X6" s="974"/>
      <c r="Y6" s="954"/>
      <c r="Z6" s="959"/>
      <c r="AA6" s="960"/>
      <c r="AB6" s="960"/>
      <c r="AC6" s="960"/>
      <c r="AD6" s="960"/>
      <c r="AE6" s="960"/>
      <c r="AF6" s="961"/>
      <c r="AG6" s="966"/>
    </row>
    <row r="7" spans="1:33" ht="12.95" customHeight="1" x14ac:dyDescent="0.2">
      <c r="A7" s="977"/>
      <c r="B7" s="981"/>
      <c r="C7" s="982"/>
      <c r="D7" s="982"/>
      <c r="E7" s="982"/>
      <c r="F7" s="982"/>
      <c r="G7" s="982"/>
      <c r="H7" s="983"/>
      <c r="I7" s="872" t="s">
        <v>167</v>
      </c>
      <c r="J7" s="874" t="s">
        <v>156</v>
      </c>
      <c r="K7" s="874" t="s">
        <v>157</v>
      </c>
      <c r="L7" s="874" t="s">
        <v>158</v>
      </c>
      <c r="M7" s="920" t="s">
        <v>159</v>
      </c>
      <c r="N7" s="874" t="s">
        <v>160</v>
      </c>
      <c r="O7" s="856" t="s">
        <v>161</v>
      </c>
      <c r="P7" s="856" t="s">
        <v>162</v>
      </c>
      <c r="Q7" s="951" t="s">
        <v>163</v>
      </c>
      <c r="R7" s="872" t="s">
        <v>164</v>
      </c>
      <c r="S7" s="856" t="s">
        <v>165</v>
      </c>
      <c r="T7" s="874" t="s">
        <v>1381</v>
      </c>
      <c r="U7" s="877" t="s">
        <v>167</v>
      </c>
      <c r="V7" s="971" t="s">
        <v>1279</v>
      </c>
      <c r="W7" s="972"/>
      <c r="X7" s="974"/>
      <c r="Y7" s="954"/>
      <c r="Z7" s="959"/>
      <c r="AA7" s="960"/>
      <c r="AB7" s="960"/>
      <c r="AC7" s="960"/>
      <c r="AD7" s="960"/>
      <c r="AE7" s="960"/>
      <c r="AF7" s="961"/>
      <c r="AG7" s="966"/>
    </row>
    <row r="8" spans="1:33" ht="15" customHeight="1" thickBot="1" x14ac:dyDescent="0.25">
      <c r="A8" s="978"/>
      <c r="B8" s="984"/>
      <c r="C8" s="985"/>
      <c r="D8" s="985"/>
      <c r="E8" s="985"/>
      <c r="F8" s="985"/>
      <c r="G8" s="985"/>
      <c r="H8" s="986"/>
      <c r="I8" s="898"/>
      <c r="J8" s="876"/>
      <c r="K8" s="876"/>
      <c r="L8" s="875"/>
      <c r="M8" s="897"/>
      <c r="N8" s="876"/>
      <c r="O8" s="899"/>
      <c r="P8" s="899"/>
      <c r="Q8" s="952"/>
      <c r="R8" s="898"/>
      <c r="S8" s="899"/>
      <c r="T8" s="876"/>
      <c r="U8" s="878"/>
      <c r="V8" s="546">
        <v>2019</v>
      </c>
      <c r="W8" s="547">
        <v>2020</v>
      </c>
      <c r="X8" s="975"/>
      <c r="Y8" s="955"/>
      <c r="Z8" s="962"/>
      <c r="AA8" s="963"/>
      <c r="AB8" s="963"/>
      <c r="AC8" s="963"/>
      <c r="AD8" s="963"/>
      <c r="AE8" s="963"/>
      <c r="AF8" s="964"/>
      <c r="AG8" s="895"/>
    </row>
    <row r="9" spans="1:33" ht="6" customHeight="1" thickTop="1" x14ac:dyDescent="0.2">
      <c r="A9" s="548"/>
      <c r="B9" s="549"/>
      <c r="C9" s="550"/>
      <c r="D9" s="550"/>
      <c r="E9" s="550"/>
      <c r="F9" s="550"/>
      <c r="G9" s="550"/>
      <c r="H9" s="551"/>
      <c r="I9" s="166"/>
      <c r="J9" s="167"/>
      <c r="K9" s="167"/>
      <c r="L9" s="168"/>
      <c r="M9" s="168"/>
      <c r="N9" s="167"/>
      <c r="O9" s="171"/>
      <c r="P9" s="171"/>
      <c r="Q9" s="629"/>
      <c r="R9" s="166"/>
      <c r="S9" s="171"/>
      <c r="T9" s="167"/>
      <c r="U9" s="169"/>
      <c r="V9" s="553"/>
      <c r="W9" s="554"/>
      <c r="X9" s="555"/>
      <c r="Y9" s="556"/>
      <c r="Z9" s="557"/>
      <c r="AA9" s="558"/>
      <c r="AE9" s="550"/>
      <c r="AF9" s="559"/>
      <c r="AG9" s="560"/>
    </row>
    <row r="10" spans="1:33" ht="12.75" x14ac:dyDescent="0.2">
      <c r="A10" s="561"/>
      <c r="B10" s="562" t="s">
        <v>34</v>
      </c>
      <c r="C10" s="563"/>
      <c r="D10" s="563"/>
      <c r="E10" s="563"/>
      <c r="F10" s="563"/>
      <c r="G10" s="564"/>
      <c r="H10" s="565"/>
      <c r="I10" s="300">
        <v>6582.2958989999997</v>
      </c>
      <c r="J10" s="296">
        <v>6955.5701230000004</v>
      </c>
      <c r="K10" s="296">
        <v>6474.1429729999991</v>
      </c>
      <c r="L10" s="298">
        <v>5837.7486339999996</v>
      </c>
      <c r="M10" s="298">
        <v>5906.3214200000002</v>
      </c>
      <c r="N10" s="296">
        <v>7019.1047329999992</v>
      </c>
      <c r="O10" s="295">
        <v>7831.3957790000004</v>
      </c>
      <c r="P10" s="295">
        <v>7350.9479659999997</v>
      </c>
      <c r="Q10" s="630">
        <v>5806.4312610000006</v>
      </c>
      <c r="R10" s="300">
        <v>6596.1759110000003</v>
      </c>
      <c r="S10" s="295">
        <v>6631.6966029999994</v>
      </c>
      <c r="T10" s="296">
        <v>5940.576712</v>
      </c>
      <c r="U10" s="299">
        <v>3599.3006049999999</v>
      </c>
      <c r="V10" s="567">
        <v>27277.811628000003</v>
      </c>
      <c r="W10" s="296">
        <v>22767.749831000001</v>
      </c>
      <c r="X10" s="568">
        <v>99.999999999999986</v>
      </c>
      <c r="Y10" s="569">
        <v>83.466189082519605</v>
      </c>
      <c r="Z10" s="570" t="s">
        <v>35</v>
      </c>
      <c r="AA10" s="563"/>
      <c r="AB10" s="563"/>
      <c r="AC10" s="563"/>
      <c r="AD10" s="563"/>
      <c r="AE10" s="571"/>
      <c r="AF10" s="564"/>
      <c r="AG10" s="572"/>
    </row>
    <row r="11" spans="1:33" ht="12.75" x14ac:dyDescent="0.2">
      <c r="A11" s="561"/>
      <c r="B11" s="573"/>
      <c r="C11" s="564"/>
      <c r="D11" s="564"/>
      <c r="E11" s="564"/>
      <c r="F11" s="564"/>
      <c r="G11" s="564"/>
      <c r="H11" s="574"/>
      <c r="I11" s="575"/>
      <c r="J11" s="129"/>
      <c r="K11" s="129"/>
      <c r="L11" s="309"/>
      <c r="M11" s="309"/>
      <c r="N11" s="129"/>
      <c r="O11" s="576"/>
      <c r="P11" s="576"/>
      <c r="Q11" s="631"/>
      <c r="R11" s="575"/>
      <c r="S11" s="576"/>
      <c r="T11" s="129"/>
      <c r="U11" s="187"/>
      <c r="V11" s="579"/>
      <c r="W11" s="129"/>
      <c r="X11" s="576"/>
      <c r="Y11" s="580"/>
      <c r="Z11" s="581"/>
      <c r="AA11" s="564"/>
      <c r="AB11" s="571"/>
      <c r="AC11" s="571"/>
      <c r="AD11" s="571"/>
      <c r="AE11" s="564"/>
      <c r="AF11" s="582"/>
      <c r="AG11" s="572"/>
    </row>
    <row r="12" spans="1:33" ht="12.75" x14ac:dyDescent="0.2">
      <c r="A12" s="583" t="s">
        <v>1280</v>
      </c>
      <c r="B12" s="584" t="s">
        <v>1281</v>
      </c>
      <c r="C12" s="564"/>
      <c r="D12" s="564"/>
      <c r="E12" s="564"/>
      <c r="F12" s="564"/>
      <c r="G12" s="564"/>
      <c r="H12" s="574"/>
      <c r="I12" s="463">
        <v>211.91938200000001</v>
      </c>
      <c r="J12" s="460">
        <v>208.14693800000001</v>
      </c>
      <c r="K12" s="460">
        <v>187.40690899999998</v>
      </c>
      <c r="L12" s="461">
        <v>213.89693399999999</v>
      </c>
      <c r="M12" s="461">
        <v>202.509208</v>
      </c>
      <c r="N12" s="460">
        <v>220.70012700000001</v>
      </c>
      <c r="O12" s="585">
        <v>249.746985</v>
      </c>
      <c r="P12" s="585">
        <v>233.67508699999999</v>
      </c>
      <c r="Q12" s="632">
        <v>209.20034899999999</v>
      </c>
      <c r="R12" s="463">
        <v>219.46664800000002</v>
      </c>
      <c r="S12" s="585">
        <v>209.04116099999999</v>
      </c>
      <c r="T12" s="460">
        <v>241.692205</v>
      </c>
      <c r="U12" s="462">
        <v>199.09663399999999</v>
      </c>
      <c r="V12" s="588">
        <v>822.75771099999997</v>
      </c>
      <c r="W12" s="460">
        <v>869.296648</v>
      </c>
      <c r="X12" s="589">
        <v>3.8181052341693751</v>
      </c>
      <c r="Y12" s="590">
        <v>105.6564571049034</v>
      </c>
      <c r="Z12" s="591" t="s">
        <v>1282</v>
      </c>
      <c r="AA12" s="564"/>
      <c r="AB12" s="571"/>
      <c r="AC12" s="571"/>
      <c r="AD12" s="571"/>
      <c r="AE12" s="564"/>
      <c r="AF12" s="582"/>
      <c r="AG12" s="592" t="s">
        <v>1280</v>
      </c>
    </row>
    <row r="13" spans="1:33" ht="12.75" x14ac:dyDescent="0.2">
      <c r="A13" s="593"/>
      <c r="B13" s="573"/>
      <c r="C13" s="564"/>
      <c r="D13" s="564"/>
      <c r="E13" s="564"/>
      <c r="F13" s="564"/>
      <c r="G13" s="564"/>
      <c r="H13" s="594"/>
      <c r="I13" s="468"/>
      <c r="J13" s="112"/>
      <c r="K13" s="112"/>
      <c r="L13" s="320"/>
      <c r="M13" s="320"/>
      <c r="N13" s="112"/>
      <c r="O13" s="477"/>
      <c r="P13" s="477"/>
      <c r="Q13" s="633"/>
      <c r="R13" s="468"/>
      <c r="S13" s="477"/>
      <c r="T13" s="112"/>
      <c r="U13" s="210"/>
      <c r="V13" s="597"/>
      <c r="W13" s="112"/>
      <c r="X13" s="477"/>
      <c r="Y13" s="598"/>
      <c r="Z13" s="581"/>
      <c r="AA13" s="564"/>
      <c r="AB13" s="571"/>
      <c r="AC13" s="571"/>
      <c r="AD13" s="571"/>
      <c r="AE13" s="564"/>
      <c r="AF13" s="563"/>
      <c r="AG13" s="599"/>
    </row>
    <row r="14" spans="1:33" ht="12.75" x14ac:dyDescent="0.2">
      <c r="A14" s="593" t="s">
        <v>1283</v>
      </c>
      <c r="B14" s="573"/>
      <c r="C14" s="600" t="s">
        <v>1284</v>
      </c>
      <c r="D14" s="564"/>
      <c r="E14" s="600" t="s">
        <v>1285</v>
      </c>
      <c r="F14" s="564"/>
      <c r="G14" s="564"/>
      <c r="H14" s="574"/>
      <c r="I14" s="207">
        <v>68.52546000000001</v>
      </c>
      <c r="J14" s="111">
        <v>61.411203999999998</v>
      </c>
      <c r="K14" s="111">
        <v>50.698987000000002</v>
      </c>
      <c r="L14" s="208">
        <v>63.614435999999998</v>
      </c>
      <c r="M14" s="208">
        <v>59.513175000000004</v>
      </c>
      <c r="N14" s="111">
        <v>64.563002000000012</v>
      </c>
      <c r="O14" s="209">
        <v>78.103274999999996</v>
      </c>
      <c r="P14" s="209">
        <v>78.036584000000005</v>
      </c>
      <c r="Q14" s="634">
        <v>74.273741000000001</v>
      </c>
      <c r="R14" s="207">
        <v>79.080854000000002</v>
      </c>
      <c r="S14" s="209">
        <v>79.714470000000006</v>
      </c>
      <c r="T14" s="111">
        <v>78.292637999999997</v>
      </c>
      <c r="U14" s="131">
        <v>71.890265999999997</v>
      </c>
      <c r="V14" s="602">
        <v>279.80174199999999</v>
      </c>
      <c r="W14" s="111">
        <v>308.978228</v>
      </c>
      <c r="X14" s="477">
        <v>1.3570872409152308</v>
      </c>
      <c r="Y14" s="598">
        <v>110.42755695209361</v>
      </c>
      <c r="Z14" s="581"/>
      <c r="AA14" s="600" t="s">
        <v>1286</v>
      </c>
      <c r="AB14" s="571"/>
      <c r="AC14" s="571"/>
      <c r="AD14" s="603" t="s">
        <v>1287</v>
      </c>
      <c r="AE14" s="571"/>
      <c r="AF14" s="604"/>
      <c r="AG14" s="599" t="s">
        <v>1283</v>
      </c>
    </row>
    <row r="15" spans="1:33" ht="12.75" x14ac:dyDescent="0.2">
      <c r="A15" s="593"/>
      <c r="B15" s="573"/>
      <c r="C15" s="564"/>
      <c r="D15" s="564"/>
      <c r="E15" s="564"/>
      <c r="F15" s="564"/>
      <c r="G15" s="564"/>
      <c r="H15" s="574"/>
      <c r="I15" s="468"/>
      <c r="J15" s="112"/>
      <c r="K15" s="112"/>
      <c r="L15" s="320"/>
      <c r="M15" s="320"/>
      <c r="N15" s="112"/>
      <c r="O15" s="477"/>
      <c r="P15" s="477"/>
      <c r="Q15" s="633"/>
      <c r="R15" s="468"/>
      <c r="S15" s="477"/>
      <c r="T15" s="112"/>
      <c r="U15" s="210"/>
      <c r="V15" s="597"/>
      <c r="W15" s="112"/>
      <c r="X15" s="477"/>
      <c r="Y15" s="598"/>
      <c r="Z15" s="581"/>
      <c r="AA15" s="564"/>
      <c r="AB15" s="571"/>
      <c r="AC15" s="571"/>
      <c r="AD15" s="571"/>
      <c r="AE15" s="564"/>
      <c r="AF15" s="582"/>
      <c r="AG15" s="599"/>
    </row>
    <row r="16" spans="1:33" ht="12.75" x14ac:dyDescent="0.2">
      <c r="A16" s="593" t="s">
        <v>1288</v>
      </c>
      <c r="B16" s="573"/>
      <c r="C16" s="564"/>
      <c r="D16" s="564"/>
      <c r="E16" s="564"/>
      <c r="F16" s="564" t="s">
        <v>1284</v>
      </c>
      <c r="G16" s="564"/>
      <c r="H16" s="574" t="s">
        <v>1289</v>
      </c>
      <c r="I16" s="207">
        <v>42.547763000000003</v>
      </c>
      <c r="J16" s="111">
        <v>39.143298000000001</v>
      </c>
      <c r="K16" s="111">
        <v>31.977685999999999</v>
      </c>
      <c r="L16" s="208">
        <v>44.584333999999998</v>
      </c>
      <c r="M16" s="208">
        <v>40.622722000000003</v>
      </c>
      <c r="N16" s="111">
        <v>43.981444000000003</v>
      </c>
      <c r="O16" s="209">
        <v>53.668805999999996</v>
      </c>
      <c r="P16" s="209">
        <v>54.018467999999999</v>
      </c>
      <c r="Q16" s="634">
        <v>52.685917000000003</v>
      </c>
      <c r="R16" s="207">
        <v>56.616495</v>
      </c>
      <c r="S16" s="209">
        <v>59.218440999999999</v>
      </c>
      <c r="T16" s="111">
        <v>55.492080999999999</v>
      </c>
      <c r="U16" s="131">
        <v>47.586624</v>
      </c>
      <c r="V16" s="602">
        <v>184.480445</v>
      </c>
      <c r="W16" s="111">
        <v>218.91364100000001</v>
      </c>
      <c r="X16" s="477">
        <v>0.96150758254525737</v>
      </c>
      <c r="Y16" s="598">
        <v>118.66495714491583</v>
      </c>
      <c r="Z16" s="581"/>
      <c r="AA16" s="564"/>
      <c r="AB16" s="571"/>
      <c r="AC16" s="571"/>
      <c r="AD16" s="571"/>
      <c r="AE16" s="564" t="s">
        <v>1286</v>
      </c>
      <c r="AF16" s="582" t="s">
        <v>1287</v>
      </c>
      <c r="AG16" s="599" t="s">
        <v>1288</v>
      </c>
    </row>
    <row r="17" spans="1:33" ht="12.75" x14ac:dyDescent="0.2">
      <c r="A17" s="593"/>
      <c r="B17" s="573"/>
      <c r="C17" s="564"/>
      <c r="D17" s="564"/>
      <c r="E17" s="564"/>
      <c r="F17" s="564"/>
      <c r="G17" s="564"/>
      <c r="H17" s="565" t="s">
        <v>1290</v>
      </c>
      <c r="I17" s="468"/>
      <c r="J17" s="112"/>
      <c r="K17" s="112"/>
      <c r="L17" s="320"/>
      <c r="M17" s="320"/>
      <c r="N17" s="112"/>
      <c r="O17" s="477"/>
      <c r="P17" s="477"/>
      <c r="Q17" s="633"/>
      <c r="R17" s="468"/>
      <c r="S17" s="477"/>
      <c r="T17" s="112"/>
      <c r="U17" s="210"/>
      <c r="V17" s="597"/>
      <c r="W17" s="112"/>
      <c r="X17" s="477"/>
      <c r="Y17" s="598"/>
      <c r="Z17" s="581"/>
      <c r="AA17" s="564"/>
      <c r="AB17" s="571"/>
      <c r="AC17" s="571"/>
      <c r="AD17" s="571"/>
      <c r="AE17" s="571"/>
      <c r="AF17" s="564" t="s">
        <v>1291</v>
      </c>
      <c r="AG17" s="599"/>
    </row>
    <row r="18" spans="1:33" ht="0.6" customHeight="1" x14ac:dyDescent="0.2">
      <c r="A18" s="593"/>
      <c r="B18" s="573"/>
      <c r="C18" s="564"/>
      <c r="D18" s="564"/>
      <c r="E18" s="564"/>
      <c r="F18" s="564"/>
      <c r="G18" s="564"/>
      <c r="H18" s="565"/>
      <c r="I18" s="468"/>
      <c r="J18" s="112"/>
      <c r="K18" s="112"/>
      <c r="L18" s="320"/>
      <c r="M18" s="320"/>
      <c r="N18" s="112"/>
      <c r="O18" s="477"/>
      <c r="P18" s="477"/>
      <c r="Q18" s="633"/>
      <c r="R18" s="468"/>
      <c r="S18" s="477"/>
      <c r="T18" s="112"/>
      <c r="U18" s="210"/>
      <c r="V18" s="597"/>
      <c r="W18" s="112"/>
      <c r="X18" s="477"/>
      <c r="Y18" s="598"/>
      <c r="Z18" s="581"/>
      <c r="AA18" s="564"/>
      <c r="AB18" s="571"/>
      <c r="AC18" s="571"/>
      <c r="AD18" s="571"/>
      <c r="AE18" s="571"/>
      <c r="AF18" s="564"/>
      <c r="AG18" s="599"/>
    </row>
    <row r="19" spans="1:33" ht="12.75" x14ac:dyDescent="0.2">
      <c r="A19" s="593" t="s">
        <v>1292</v>
      </c>
      <c r="B19" s="573"/>
      <c r="C19" s="564"/>
      <c r="D19" s="564"/>
      <c r="E19" s="564"/>
      <c r="F19" s="564"/>
      <c r="G19" s="564"/>
      <c r="H19" s="565" t="s">
        <v>1293</v>
      </c>
      <c r="I19" s="207">
        <v>25.977696999999999</v>
      </c>
      <c r="J19" s="111">
        <v>22.267906</v>
      </c>
      <c r="K19" s="111">
        <v>18.721301</v>
      </c>
      <c r="L19" s="208">
        <v>19.030101999999999</v>
      </c>
      <c r="M19" s="208">
        <v>18.890453000000001</v>
      </c>
      <c r="N19" s="111">
        <v>20.581558000000001</v>
      </c>
      <c r="O19" s="209">
        <v>24.434469</v>
      </c>
      <c r="P19" s="209">
        <v>24.018115999999999</v>
      </c>
      <c r="Q19" s="634">
        <v>21.587824000000001</v>
      </c>
      <c r="R19" s="207">
        <v>22.464359000000002</v>
      </c>
      <c r="S19" s="209">
        <v>20.496029</v>
      </c>
      <c r="T19" s="111">
        <v>22.800557000000001</v>
      </c>
      <c r="U19" s="131">
        <v>24.303642</v>
      </c>
      <c r="V19" s="602">
        <v>95.321297000000001</v>
      </c>
      <c r="W19" s="111">
        <v>90.064587000000003</v>
      </c>
      <c r="X19" s="477">
        <v>0.39557965836997344</v>
      </c>
      <c r="Y19" s="598">
        <v>94.485272268168998</v>
      </c>
      <c r="Z19" s="581"/>
      <c r="AA19" s="564"/>
      <c r="AB19" s="571"/>
      <c r="AC19" s="571"/>
      <c r="AD19" s="571"/>
      <c r="AE19" s="571"/>
      <c r="AF19" s="564" t="s">
        <v>1294</v>
      </c>
      <c r="AG19" s="599" t="s">
        <v>1292</v>
      </c>
    </row>
    <row r="20" spans="1:33" ht="12.75" x14ac:dyDescent="0.2">
      <c r="A20" s="593"/>
      <c r="B20" s="573"/>
      <c r="C20" s="564"/>
      <c r="D20" s="564"/>
      <c r="E20" s="564"/>
      <c r="F20" s="564"/>
      <c r="G20" s="564"/>
      <c r="H20" s="565" t="s">
        <v>1295</v>
      </c>
      <c r="I20" s="468"/>
      <c r="J20" s="112"/>
      <c r="K20" s="112"/>
      <c r="L20" s="320"/>
      <c r="M20" s="320"/>
      <c r="N20" s="112"/>
      <c r="O20" s="477"/>
      <c r="P20" s="477"/>
      <c r="Q20" s="633"/>
      <c r="R20" s="468"/>
      <c r="S20" s="477"/>
      <c r="T20" s="112"/>
      <c r="U20" s="210"/>
      <c r="V20" s="597"/>
      <c r="W20" s="112"/>
      <c r="X20" s="477"/>
      <c r="Y20" s="598"/>
      <c r="Z20" s="581"/>
      <c r="AA20" s="564"/>
      <c r="AB20" s="571"/>
      <c r="AC20" s="571"/>
      <c r="AD20" s="571"/>
      <c r="AE20" s="571"/>
      <c r="AF20" s="564" t="s">
        <v>1296</v>
      </c>
      <c r="AG20" s="599"/>
    </row>
    <row r="21" spans="1:33" ht="1.1499999999999999" customHeight="1" x14ac:dyDescent="0.2">
      <c r="A21" s="593"/>
      <c r="B21" s="573"/>
      <c r="C21" s="564"/>
      <c r="D21" s="564"/>
      <c r="E21" s="564"/>
      <c r="F21" s="564"/>
      <c r="G21" s="564"/>
      <c r="H21" s="565"/>
      <c r="I21" s="468"/>
      <c r="J21" s="112"/>
      <c r="K21" s="112"/>
      <c r="L21" s="320"/>
      <c r="M21" s="320"/>
      <c r="N21" s="112"/>
      <c r="O21" s="477"/>
      <c r="P21" s="477"/>
      <c r="Q21" s="633"/>
      <c r="R21" s="468"/>
      <c r="S21" s="477"/>
      <c r="T21" s="112"/>
      <c r="U21" s="210"/>
      <c r="V21" s="597"/>
      <c r="W21" s="112"/>
      <c r="X21" s="477"/>
      <c r="Y21" s="598"/>
      <c r="Z21" s="581"/>
      <c r="AA21" s="564"/>
      <c r="AB21" s="571"/>
      <c r="AC21" s="571"/>
      <c r="AD21" s="571"/>
      <c r="AE21" s="571"/>
      <c r="AF21" s="564"/>
      <c r="AG21" s="599"/>
    </row>
    <row r="22" spans="1:33" ht="12.75" x14ac:dyDescent="0.2">
      <c r="A22" s="593" t="s">
        <v>1297</v>
      </c>
      <c r="B22" s="573"/>
      <c r="C22" s="564"/>
      <c r="D22" s="564"/>
      <c r="E22" s="600" t="s">
        <v>1298</v>
      </c>
      <c r="F22" s="564"/>
      <c r="G22" s="564"/>
      <c r="H22" s="605"/>
      <c r="I22" s="207">
        <v>143.393922</v>
      </c>
      <c r="J22" s="111">
        <v>146.73573400000001</v>
      </c>
      <c r="K22" s="111">
        <v>136.707922</v>
      </c>
      <c r="L22" s="208">
        <v>150.282498</v>
      </c>
      <c r="M22" s="208">
        <v>142.99603300000001</v>
      </c>
      <c r="N22" s="111">
        <v>156.137125</v>
      </c>
      <c r="O22" s="209">
        <v>171.64371</v>
      </c>
      <c r="P22" s="209">
        <v>155.63850299999999</v>
      </c>
      <c r="Q22" s="634">
        <v>134.92660799999999</v>
      </c>
      <c r="R22" s="207">
        <v>140.385794</v>
      </c>
      <c r="S22" s="209">
        <v>129.32669099999998</v>
      </c>
      <c r="T22" s="111">
        <v>163.39956699999999</v>
      </c>
      <c r="U22" s="131">
        <v>127.206368</v>
      </c>
      <c r="V22" s="602">
        <v>542.95596899999998</v>
      </c>
      <c r="W22" s="111">
        <v>560.31842000000006</v>
      </c>
      <c r="X22" s="477">
        <v>2.4610179932541443</v>
      </c>
      <c r="Y22" s="598">
        <v>103.19776408978018</v>
      </c>
      <c r="Z22" s="581"/>
      <c r="AA22" s="564"/>
      <c r="AB22" s="571"/>
      <c r="AC22" s="571"/>
      <c r="AD22" s="603" t="s">
        <v>1299</v>
      </c>
      <c r="AE22" s="571"/>
      <c r="AF22" s="604"/>
      <c r="AG22" s="599" t="s">
        <v>1297</v>
      </c>
    </row>
    <row r="23" spans="1:33" ht="12.75" x14ac:dyDescent="0.2">
      <c r="A23" s="593"/>
      <c r="B23" s="573"/>
      <c r="C23" s="564"/>
      <c r="D23" s="564"/>
      <c r="E23" s="564"/>
      <c r="F23" s="564"/>
      <c r="G23" s="564"/>
      <c r="H23" s="574"/>
      <c r="I23" s="468"/>
      <c r="J23" s="112"/>
      <c r="K23" s="112"/>
      <c r="L23" s="320"/>
      <c r="M23" s="320"/>
      <c r="N23" s="112"/>
      <c r="O23" s="477"/>
      <c r="P23" s="477"/>
      <c r="Q23" s="633"/>
      <c r="R23" s="468"/>
      <c r="S23" s="477"/>
      <c r="T23" s="112"/>
      <c r="U23" s="210"/>
      <c r="V23" s="597"/>
      <c r="W23" s="112"/>
      <c r="X23" s="477"/>
      <c r="Y23" s="598"/>
      <c r="Z23" s="581"/>
      <c r="AA23" s="564"/>
      <c r="AB23" s="571"/>
      <c r="AC23" s="571"/>
      <c r="AD23" s="571"/>
      <c r="AE23" s="564"/>
      <c r="AF23" s="582"/>
      <c r="AG23" s="599"/>
    </row>
    <row r="24" spans="1:33" ht="12.75" x14ac:dyDescent="0.2">
      <c r="A24" s="593" t="s">
        <v>1300</v>
      </c>
      <c r="B24" s="573"/>
      <c r="C24" s="564"/>
      <c r="D24" s="564"/>
      <c r="E24" s="564"/>
      <c r="F24" s="564" t="s">
        <v>1284</v>
      </c>
      <c r="G24" s="564"/>
      <c r="H24" s="574" t="s">
        <v>1301</v>
      </c>
      <c r="I24" s="207">
        <v>27.990196999999998</v>
      </c>
      <c r="J24" s="111">
        <v>28.678604</v>
      </c>
      <c r="K24" s="111">
        <v>25.737047</v>
      </c>
      <c r="L24" s="208">
        <v>26.417940000000002</v>
      </c>
      <c r="M24" s="208">
        <v>25.649099</v>
      </c>
      <c r="N24" s="111">
        <v>24.926002</v>
      </c>
      <c r="O24" s="209">
        <v>26.877935999999998</v>
      </c>
      <c r="P24" s="209">
        <v>27.250643</v>
      </c>
      <c r="Q24" s="634">
        <v>23.070346000000001</v>
      </c>
      <c r="R24" s="207">
        <v>28.665040999999999</v>
      </c>
      <c r="S24" s="209">
        <v>24.883109999999999</v>
      </c>
      <c r="T24" s="111">
        <v>31.030417</v>
      </c>
      <c r="U24" s="131">
        <v>25.801248999999999</v>
      </c>
      <c r="V24" s="602">
        <v>111.51061799999999</v>
      </c>
      <c r="W24" s="111">
        <v>110.379817</v>
      </c>
      <c r="X24" s="477">
        <v>0.484807755791965</v>
      </c>
      <c r="Y24" s="598">
        <v>98.985925268569503</v>
      </c>
      <c r="Z24" s="581"/>
      <c r="AA24" s="564"/>
      <c r="AB24" s="571"/>
      <c r="AC24" s="571"/>
      <c r="AD24" s="571"/>
      <c r="AE24" s="564" t="s">
        <v>1286</v>
      </c>
      <c r="AF24" s="582" t="s">
        <v>1302</v>
      </c>
      <c r="AG24" s="599" t="s">
        <v>1300</v>
      </c>
    </row>
    <row r="25" spans="1:33" ht="12.75" x14ac:dyDescent="0.2">
      <c r="A25" s="593"/>
      <c r="B25" s="573"/>
      <c r="C25" s="564"/>
      <c r="D25" s="564"/>
      <c r="E25" s="564"/>
      <c r="F25" s="564"/>
      <c r="G25" s="564"/>
      <c r="H25" s="574" t="s">
        <v>1290</v>
      </c>
      <c r="I25" s="468"/>
      <c r="J25" s="112"/>
      <c r="K25" s="112"/>
      <c r="L25" s="320"/>
      <c r="M25" s="320"/>
      <c r="N25" s="112"/>
      <c r="O25" s="477"/>
      <c r="P25" s="477"/>
      <c r="Q25" s="633"/>
      <c r="R25" s="468"/>
      <c r="S25" s="477"/>
      <c r="T25" s="112"/>
      <c r="U25" s="210"/>
      <c r="V25" s="597"/>
      <c r="W25" s="112"/>
      <c r="X25" s="477"/>
      <c r="Y25" s="598"/>
      <c r="Z25" s="581"/>
      <c r="AA25" s="564"/>
      <c r="AB25" s="571"/>
      <c r="AC25" s="571"/>
      <c r="AD25" s="571"/>
      <c r="AE25" s="564"/>
      <c r="AF25" s="582" t="s">
        <v>1291</v>
      </c>
      <c r="AG25" s="599"/>
    </row>
    <row r="26" spans="1:33" ht="12.75" x14ac:dyDescent="0.2">
      <c r="A26" s="593"/>
      <c r="B26" s="573"/>
      <c r="C26" s="564"/>
      <c r="D26" s="564"/>
      <c r="E26" s="564"/>
      <c r="F26" s="564"/>
      <c r="G26" s="564"/>
      <c r="H26" s="574"/>
      <c r="I26" s="468"/>
      <c r="J26" s="112"/>
      <c r="K26" s="112"/>
      <c r="L26" s="320"/>
      <c r="M26" s="320"/>
      <c r="N26" s="112"/>
      <c r="O26" s="477"/>
      <c r="P26" s="477"/>
      <c r="Q26" s="633"/>
      <c r="R26" s="468"/>
      <c r="S26" s="477"/>
      <c r="T26" s="112"/>
      <c r="U26" s="210"/>
      <c r="V26" s="597"/>
      <c r="W26" s="112"/>
      <c r="X26" s="477"/>
      <c r="Y26" s="598"/>
      <c r="Z26" s="581"/>
      <c r="AA26" s="564"/>
      <c r="AB26" s="571"/>
      <c r="AC26" s="571"/>
      <c r="AD26" s="571"/>
      <c r="AE26" s="564"/>
      <c r="AF26" s="582"/>
      <c r="AG26" s="599"/>
    </row>
    <row r="27" spans="1:33" ht="12.75" x14ac:dyDescent="0.2">
      <c r="A27" s="593" t="s">
        <v>1303</v>
      </c>
      <c r="B27" s="573"/>
      <c r="C27" s="564"/>
      <c r="D27" s="564"/>
      <c r="E27" s="564"/>
      <c r="F27" s="564"/>
      <c r="G27" s="564"/>
      <c r="H27" s="574" t="s">
        <v>1301</v>
      </c>
      <c r="I27" s="207">
        <v>115.40372499999999</v>
      </c>
      <c r="J27" s="111">
        <v>118.05713</v>
      </c>
      <c r="K27" s="111">
        <v>110.97087500000001</v>
      </c>
      <c r="L27" s="208">
        <v>123.864558</v>
      </c>
      <c r="M27" s="208">
        <v>117.346934</v>
      </c>
      <c r="N27" s="111">
        <v>131.21112299999999</v>
      </c>
      <c r="O27" s="209">
        <v>144.76577399999999</v>
      </c>
      <c r="P27" s="209">
        <v>128.38785999999999</v>
      </c>
      <c r="Q27" s="634">
        <v>111.856262</v>
      </c>
      <c r="R27" s="207">
        <v>111.720753</v>
      </c>
      <c r="S27" s="209">
        <v>104.44358099999999</v>
      </c>
      <c r="T27" s="111">
        <v>132.36914999999999</v>
      </c>
      <c r="U27" s="131">
        <v>101.405119</v>
      </c>
      <c r="V27" s="602">
        <v>431.44535100000002</v>
      </c>
      <c r="W27" s="111">
        <v>449.938603</v>
      </c>
      <c r="X27" s="477">
        <v>1.9762102374621793</v>
      </c>
      <c r="Y27" s="598">
        <v>104.28634865508147</v>
      </c>
      <c r="Z27" s="581"/>
      <c r="AA27" s="564"/>
      <c r="AB27" s="571"/>
      <c r="AC27" s="571"/>
      <c r="AD27" s="571"/>
      <c r="AE27" s="564"/>
      <c r="AF27" s="582" t="s">
        <v>1302</v>
      </c>
      <c r="AG27" s="599" t="s">
        <v>1303</v>
      </c>
    </row>
    <row r="28" spans="1:33" ht="12.75" x14ac:dyDescent="0.2">
      <c r="A28" s="593"/>
      <c r="B28" s="573"/>
      <c r="C28" s="564"/>
      <c r="D28" s="564"/>
      <c r="E28" s="564"/>
      <c r="F28" s="564"/>
      <c r="G28" s="564"/>
      <c r="H28" s="574" t="s">
        <v>1295</v>
      </c>
      <c r="I28" s="468"/>
      <c r="J28" s="112"/>
      <c r="K28" s="112"/>
      <c r="L28" s="320"/>
      <c r="M28" s="320"/>
      <c r="N28" s="112"/>
      <c r="O28" s="477"/>
      <c r="P28" s="477"/>
      <c r="Q28" s="633"/>
      <c r="R28" s="468"/>
      <c r="S28" s="477"/>
      <c r="T28" s="112"/>
      <c r="U28" s="210"/>
      <c r="V28" s="597"/>
      <c r="W28" s="112"/>
      <c r="X28" s="477"/>
      <c r="Y28" s="598"/>
      <c r="Z28" s="581"/>
      <c r="AA28" s="564"/>
      <c r="AB28" s="571"/>
      <c r="AC28" s="571"/>
      <c r="AD28" s="571"/>
      <c r="AE28" s="564"/>
      <c r="AF28" s="582" t="s">
        <v>1296</v>
      </c>
      <c r="AG28" s="599"/>
    </row>
    <row r="29" spans="1:33" ht="3" customHeight="1" x14ac:dyDescent="0.2">
      <c r="A29" s="593"/>
      <c r="B29" s="573"/>
      <c r="C29" s="564"/>
      <c r="D29" s="564"/>
      <c r="E29" s="564"/>
      <c r="F29" s="564"/>
      <c r="G29" s="564"/>
      <c r="H29" s="574"/>
      <c r="I29" s="468"/>
      <c r="J29" s="112"/>
      <c r="K29" s="112"/>
      <c r="L29" s="320"/>
      <c r="M29" s="320"/>
      <c r="N29" s="112"/>
      <c r="O29" s="477"/>
      <c r="P29" s="477"/>
      <c r="Q29" s="633"/>
      <c r="R29" s="468"/>
      <c r="S29" s="477"/>
      <c r="T29" s="112"/>
      <c r="U29" s="210"/>
      <c r="V29" s="597"/>
      <c r="W29" s="112"/>
      <c r="X29" s="477"/>
      <c r="Y29" s="598"/>
      <c r="Z29" s="581"/>
      <c r="AA29" s="564"/>
      <c r="AB29" s="571"/>
      <c r="AC29" s="571"/>
      <c r="AD29" s="571"/>
      <c r="AE29" s="564"/>
      <c r="AF29" s="582"/>
      <c r="AG29" s="599"/>
    </row>
    <row r="30" spans="1:33" ht="12.75" x14ac:dyDescent="0.2">
      <c r="A30" s="583" t="s">
        <v>1304</v>
      </c>
      <c r="B30" s="584" t="s">
        <v>1305</v>
      </c>
      <c r="C30" s="564"/>
      <c r="D30" s="564"/>
      <c r="E30" s="564"/>
      <c r="F30" s="564"/>
      <c r="G30" s="564"/>
      <c r="H30" s="605"/>
      <c r="I30" s="175">
        <v>1391.012714</v>
      </c>
      <c r="J30" s="105">
        <v>1441.3491389999999</v>
      </c>
      <c r="K30" s="105">
        <v>1266.143462</v>
      </c>
      <c r="L30" s="177">
        <v>1304.2643429999998</v>
      </c>
      <c r="M30" s="177">
        <v>1181.2876610000001</v>
      </c>
      <c r="N30" s="105">
        <v>1284.2764970000001</v>
      </c>
      <c r="O30" s="179">
        <v>1366.320553</v>
      </c>
      <c r="P30" s="179">
        <v>1230.0170929999999</v>
      </c>
      <c r="Q30" s="635">
        <v>967.24526600000002</v>
      </c>
      <c r="R30" s="175">
        <v>1275.7258259999999</v>
      </c>
      <c r="S30" s="179">
        <v>1251.757922</v>
      </c>
      <c r="T30" s="105">
        <v>1325.9549010000001</v>
      </c>
      <c r="U30" s="178">
        <v>923.33398699999998</v>
      </c>
      <c r="V30" s="607">
        <v>5561.3384040000001</v>
      </c>
      <c r="W30" s="105">
        <v>4776.7726360000006</v>
      </c>
      <c r="X30" s="608">
        <v>20.98043360216505</v>
      </c>
      <c r="Y30" s="609">
        <v>85.892500851311269</v>
      </c>
      <c r="Z30" s="591" t="s">
        <v>1306</v>
      </c>
      <c r="AA30" s="564"/>
      <c r="AB30" s="571"/>
      <c r="AC30" s="571"/>
      <c r="AD30" s="571"/>
      <c r="AE30" s="571"/>
      <c r="AF30" s="604"/>
      <c r="AG30" s="592" t="s">
        <v>1304</v>
      </c>
    </row>
    <row r="31" spans="1:33" ht="12.75" x14ac:dyDescent="0.2">
      <c r="A31" s="593"/>
      <c r="B31" s="573"/>
      <c r="C31" s="564"/>
      <c r="D31" s="564"/>
      <c r="E31" s="564"/>
      <c r="F31" s="564"/>
      <c r="G31" s="564"/>
      <c r="H31" s="574"/>
      <c r="I31" s="468"/>
      <c r="J31" s="112"/>
      <c r="K31" s="112"/>
      <c r="L31" s="320"/>
      <c r="M31" s="320"/>
      <c r="N31" s="112"/>
      <c r="O31" s="477"/>
      <c r="P31" s="477"/>
      <c r="Q31" s="633"/>
      <c r="R31" s="468"/>
      <c r="S31" s="477"/>
      <c r="T31" s="112"/>
      <c r="U31" s="210"/>
      <c r="V31" s="597"/>
      <c r="W31" s="112"/>
      <c r="X31" s="477"/>
      <c r="Y31" s="598"/>
      <c r="Z31" s="581"/>
      <c r="AA31" s="564"/>
      <c r="AB31" s="571"/>
      <c r="AC31" s="571"/>
      <c r="AD31" s="571"/>
      <c r="AE31" s="564"/>
      <c r="AF31" s="582"/>
      <c r="AG31" s="599"/>
    </row>
    <row r="32" spans="1:33" ht="12.75" x14ac:dyDescent="0.2">
      <c r="A32" s="593" t="s">
        <v>1307</v>
      </c>
      <c r="B32" s="573"/>
      <c r="C32" s="600" t="s">
        <v>1308</v>
      </c>
      <c r="D32" s="564"/>
      <c r="E32" s="600" t="s">
        <v>1309</v>
      </c>
      <c r="F32" s="564"/>
      <c r="G32" s="564"/>
      <c r="H32" s="605"/>
      <c r="I32" s="207">
        <v>98.878523999999999</v>
      </c>
      <c r="J32" s="111">
        <v>96.986796999999996</v>
      </c>
      <c r="K32" s="111">
        <v>91.983683999999997</v>
      </c>
      <c r="L32" s="208">
        <v>92.677851000000004</v>
      </c>
      <c r="M32" s="208">
        <v>82.330510000000004</v>
      </c>
      <c r="N32" s="111">
        <v>84.060488000000007</v>
      </c>
      <c r="O32" s="209">
        <v>87.107468999999995</v>
      </c>
      <c r="P32" s="209">
        <v>81.417908999999995</v>
      </c>
      <c r="Q32" s="634">
        <v>59.778447</v>
      </c>
      <c r="R32" s="207">
        <v>78.348208</v>
      </c>
      <c r="S32" s="209">
        <v>92.555627000000001</v>
      </c>
      <c r="T32" s="111">
        <v>102.16656</v>
      </c>
      <c r="U32" s="131">
        <v>73.921357999999998</v>
      </c>
      <c r="V32" s="602">
        <v>379.32088399999998</v>
      </c>
      <c r="W32" s="111">
        <v>346.99175300000002</v>
      </c>
      <c r="X32" s="477">
        <v>1.5240493925646736</v>
      </c>
      <c r="Y32" s="598">
        <v>91.477102273124515</v>
      </c>
      <c r="Z32" s="581"/>
      <c r="AA32" s="600" t="s">
        <v>1286</v>
      </c>
      <c r="AB32" s="571"/>
      <c r="AC32" s="571"/>
      <c r="AD32" s="603" t="s">
        <v>1310</v>
      </c>
      <c r="AE32" s="571"/>
      <c r="AF32" s="604"/>
      <c r="AG32" s="599" t="s">
        <v>1307</v>
      </c>
    </row>
    <row r="33" spans="1:33" ht="12.75" x14ac:dyDescent="0.2">
      <c r="A33" s="593"/>
      <c r="B33" s="573"/>
      <c r="C33" s="564"/>
      <c r="D33" s="564"/>
      <c r="E33" s="600" t="s">
        <v>1311</v>
      </c>
      <c r="F33" s="564"/>
      <c r="G33" s="564"/>
      <c r="H33" s="605"/>
      <c r="I33" s="468"/>
      <c r="J33" s="112"/>
      <c r="K33" s="112"/>
      <c r="L33" s="320"/>
      <c r="M33" s="320"/>
      <c r="N33" s="112"/>
      <c r="O33" s="477"/>
      <c r="P33" s="477"/>
      <c r="Q33" s="633"/>
      <c r="R33" s="468"/>
      <c r="S33" s="477"/>
      <c r="T33" s="112"/>
      <c r="U33" s="210"/>
      <c r="V33" s="597"/>
      <c r="W33" s="112"/>
      <c r="X33" s="477"/>
      <c r="Y33" s="598"/>
      <c r="Z33" s="581"/>
      <c r="AA33" s="564"/>
      <c r="AB33" s="571"/>
      <c r="AC33" s="571"/>
      <c r="AD33" s="603" t="s">
        <v>1312</v>
      </c>
      <c r="AE33" s="571"/>
      <c r="AF33" s="604"/>
      <c r="AG33" s="599"/>
    </row>
    <row r="34" spans="1:33" ht="1.9" customHeight="1" x14ac:dyDescent="0.2">
      <c r="A34" s="593"/>
      <c r="B34" s="573"/>
      <c r="C34" s="564"/>
      <c r="D34" s="564"/>
      <c r="E34" s="564"/>
      <c r="F34" s="564"/>
      <c r="G34" s="564"/>
      <c r="H34" s="574"/>
      <c r="I34" s="468"/>
      <c r="J34" s="112"/>
      <c r="K34" s="112"/>
      <c r="L34" s="320"/>
      <c r="M34" s="320"/>
      <c r="N34" s="112"/>
      <c r="O34" s="477"/>
      <c r="P34" s="477"/>
      <c r="Q34" s="633"/>
      <c r="R34" s="468"/>
      <c r="S34" s="477"/>
      <c r="T34" s="112"/>
      <c r="U34" s="210"/>
      <c r="V34" s="597"/>
      <c r="W34" s="112"/>
      <c r="X34" s="477"/>
      <c r="Y34" s="598"/>
      <c r="Z34" s="581"/>
      <c r="AA34" s="564"/>
      <c r="AB34" s="571"/>
      <c r="AC34" s="571"/>
      <c r="AD34" s="571"/>
      <c r="AE34" s="564"/>
      <c r="AF34" s="582"/>
      <c r="AG34" s="599"/>
    </row>
    <row r="35" spans="1:33" ht="12.75" x14ac:dyDescent="0.2">
      <c r="A35" s="593" t="s">
        <v>1313</v>
      </c>
      <c r="B35" s="573"/>
      <c r="C35" s="564"/>
      <c r="D35" s="564"/>
      <c r="E35" s="600" t="s">
        <v>1314</v>
      </c>
      <c r="F35" s="564"/>
      <c r="G35" s="564"/>
      <c r="H35" s="605"/>
      <c r="I35" s="207">
        <v>1292.13419</v>
      </c>
      <c r="J35" s="111">
        <v>1344.3623419999999</v>
      </c>
      <c r="K35" s="111">
        <v>1174.159778</v>
      </c>
      <c r="L35" s="208">
        <v>1211.5864919999999</v>
      </c>
      <c r="M35" s="208">
        <v>1098.9571510000001</v>
      </c>
      <c r="N35" s="111">
        <v>1200.216009</v>
      </c>
      <c r="O35" s="209">
        <v>1279.213084</v>
      </c>
      <c r="P35" s="209">
        <v>1148.5991839999999</v>
      </c>
      <c r="Q35" s="634">
        <v>907.46681899999999</v>
      </c>
      <c r="R35" s="207">
        <v>1197.377618</v>
      </c>
      <c r="S35" s="209">
        <v>1159.202295</v>
      </c>
      <c r="T35" s="111">
        <v>1223.7883409999999</v>
      </c>
      <c r="U35" s="131">
        <v>849.41262900000004</v>
      </c>
      <c r="V35" s="602">
        <v>5182.0175200000003</v>
      </c>
      <c r="W35" s="111">
        <v>4429.7808830000004</v>
      </c>
      <c r="X35" s="477">
        <v>19.456384209600376</v>
      </c>
      <c r="Y35" s="598">
        <v>85.483711043107405</v>
      </c>
      <c r="Z35" s="581"/>
      <c r="AA35" s="564"/>
      <c r="AB35" s="571"/>
      <c r="AC35" s="571"/>
      <c r="AD35" s="603" t="s">
        <v>1315</v>
      </c>
      <c r="AE35" s="571"/>
      <c r="AF35" s="604"/>
      <c r="AG35" s="599" t="s">
        <v>1313</v>
      </c>
    </row>
    <row r="36" spans="1:33" ht="12.75" x14ac:dyDescent="0.2">
      <c r="A36" s="593"/>
      <c r="B36" s="573"/>
      <c r="C36" s="564"/>
      <c r="D36" s="564"/>
      <c r="E36" s="600" t="s">
        <v>1311</v>
      </c>
      <c r="F36" s="564"/>
      <c r="G36" s="564"/>
      <c r="H36" s="605"/>
      <c r="I36" s="468"/>
      <c r="J36" s="112"/>
      <c r="K36" s="112"/>
      <c r="L36" s="320"/>
      <c r="M36" s="320"/>
      <c r="N36" s="112"/>
      <c r="O36" s="477"/>
      <c r="P36" s="477"/>
      <c r="Q36" s="633"/>
      <c r="R36" s="468"/>
      <c r="S36" s="477"/>
      <c r="T36" s="112"/>
      <c r="U36" s="210"/>
      <c r="V36" s="597"/>
      <c r="W36" s="112"/>
      <c r="X36" s="477"/>
      <c r="Y36" s="598"/>
      <c r="Z36" s="581"/>
      <c r="AA36" s="564"/>
      <c r="AB36" s="571"/>
      <c r="AC36" s="571"/>
      <c r="AD36" s="603" t="s">
        <v>1312</v>
      </c>
      <c r="AE36" s="571"/>
      <c r="AF36" s="604"/>
      <c r="AG36" s="599"/>
    </row>
    <row r="37" spans="1:33" ht="3" customHeight="1" x14ac:dyDescent="0.2">
      <c r="A37" s="593"/>
      <c r="B37" s="573"/>
      <c r="C37" s="564"/>
      <c r="D37" s="564"/>
      <c r="E37" s="564"/>
      <c r="F37" s="564"/>
      <c r="G37" s="564"/>
      <c r="H37" s="574"/>
      <c r="I37" s="468"/>
      <c r="J37" s="112"/>
      <c r="K37" s="112"/>
      <c r="L37" s="320"/>
      <c r="M37" s="320"/>
      <c r="N37" s="112"/>
      <c r="O37" s="477"/>
      <c r="P37" s="477"/>
      <c r="Q37" s="633"/>
      <c r="R37" s="468"/>
      <c r="S37" s="477"/>
      <c r="T37" s="112"/>
      <c r="U37" s="210"/>
      <c r="V37" s="597"/>
      <c r="W37" s="112"/>
      <c r="X37" s="477"/>
      <c r="Y37" s="598"/>
      <c r="Z37" s="581"/>
      <c r="AA37" s="564"/>
      <c r="AB37" s="571"/>
      <c r="AC37" s="571"/>
      <c r="AD37" s="571"/>
      <c r="AE37" s="571"/>
      <c r="AF37" s="582"/>
      <c r="AG37" s="599"/>
    </row>
    <row r="38" spans="1:33" ht="12.75" x14ac:dyDescent="0.2">
      <c r="A38" s="583" t="s">
        <v>1316</v>
      </c>
      <c r="B38" s="584" t="s">
        <v>1317</v>
      </c>
      <c r="C38" s="564"/>
      <c r="D38" s="564"/>
      <c r="E38" s="564"/>
      <c r="F38" s="564"/>
      <c r="G38" s="564"/>
      <c r="H38" s="574"/>
      <c r="I38" s="175">
        <v>189.36194399999999</v>
      </c>
      <c r="J38" s="105">
        <v>120.759927</v>
      </c>
      <c r="K38" s="105">
        <v>111.026691</v>
      </c>
      <c r="L38" s="177">
        <v>147.17461900000001</v>
      </c>
      <c r="M38" s="177">
        <v>170.30390600000001</v>
      </c>
      <c r="N38" s="105">
        <v>247.596744</v>
      </c>
      <c r="O38" s="179">
        <v>211.97343099999998</v>
      </c>
      <c r="P38" s="179">
        <v>189.855357</v>
      </c>
      <c r="Q38" s="635">
        <v>206.24643700000001</v>
      </c>
      <c r="R38" s="175">
        <v>212.98863200000002</v>
      </c>
      <c r="S38" s="179">
        <v>222.288568</v>
      </c>
      <c r="T38" s="105">
        <v>150.79607100000001</v>
      </c>
      <c r="U38" s="178">
        <v>114.60112399999998</v>
      </c>
      <c r="V38" s="607">
        <v>812.38588700000003</v>
      </c>
      <c r="W38" s="105">
        <v>700.674395</v>
      </c>
      <c r="X38" s="608">
        <v>3.0774863576811584</v>
      </c>
      <c r="Y38" s="609">
        <v>86.248962003447502</v>
      </c>
      <c r="Z38" s="591" t="s">
        <v>1318</v>
      </c>
      <c r="AA38" s="564"/>
      <c r="AB38" s="571"/>
      <c r="AC38" s="571"/>
      <c r="AD38" s="571"/>
      <c r="AE38" s="564"/>
      <c r="AF38" s="582"/>
      <c r="AG38" s="592" t="s">
        <v>1316</v>
      </c>
    </row>
    <row r="39" spans="1:33" ht="12.75" x14ac:dyDescent="0.2">
      <c r="A39" s="593"/>
      <c r="B39" s="573"/>
      <c r="C39" s="564"/>
      <c r="D39" s="564"/>
      <c r="E39" s="564"/>
      <c r="F39" s="564"/>
      <c r="G39" s="564"/>
      <c r="H39" s="574"/>
      <c r="I39" s="468"/>
      <c r="J39" s="112"/>
      <c r="K39" s="112"/>
      <c r="L39" s="320"/>
      <c r="M39" s="320"/>
      <c r="N39" s="112"/>
      <c r="O39" s="477"/>
      <c r="P39" s="477"/>
      <c r="Q39" s="633"/>
      <c r="R39" s="468"/>
      <c r="S39" s="477"/>
      <c r="T39" s="112"/>
      <c r="U39" s="210"/>
      <c r="V39" s="597"/>
      <c r="W39" s="112"/>
      <c r="X39" s="477"/>
      <c r="Y39" s="598"/>
      <c r="Z39" s="581"/>
      <c r="AA39" s="564"/>
      <c r="AB39" s="571"/>
      <c r="AC39" s="571"/>
      <c r="AD39" s="571"/>
      <c r="AE39" s="564"/>
      <c r="AF39" s="582"/>
      <c r="AG39" s="599"/>
    </row>
    <row r="40" spans="1:33" ht="12.75" x14ac:dyDescent="0.2">
      <c r="A40" s="593" t="s">
        <v>1319</v>
      </c>
      <c r="B40" s="573"/>
      <c r="C40" s="600" t="s">
        <v>1308</v>
      </c>
      <c r="D40" s="564"/>
      <c r="E40" s="600" t="s">
        <v>1320</v>
      </c>
      <c r="F40" s="564"/>
      <c r="G40" s="564"/>
      <c r="H40" s="605"/>
      <c r="I40" s="207">
        <v>1.273622</v>
      </c>
      <c r="J40" s="111">
        <v>1.0683910000000001</v>
      </c>
      <c r="K40" s="111">
        <v>13.880133000000001</v>
      </c>
      <c r="L40" s="208">
        <v>18.178457999999999</v>
      </c>
      <c r="M40" s="208">
        <v>16.526315</v>
      </c>
      <c r="N40" s="111">
        <v>28.86429</v>
      </c>
      <c r="O40" s="209">
        <v>27.801888999999999</v>
      </c>
      <c r="P40" s="209">
        <v>4.8710310000000003</v>
      </c>
      <c r="Q40" s="634">
        <v>4.8969839999999998</v>
      </c>
      <c r="R40" s="207">
        <v>1.4714849999999999</v>
      </c>
      <c r="S40" s="209">
        <v>1.5768329999999999</v>
      </c>
      <c r="T40" s="111">
        <v>1.983984</v>
      </c>
      <c r="U40" s="131">
        <v>1.6398790000000001</v>
      </c>
      <c r="V40" s="602">
        <v>9.1158459999999994</v>
      </c>
      <c r="W40" s="111">
        <v>6.6721810000000001</v>
      </c>
      <c r="X40" s="477">
        <v>2.9305403693936079E-2</v>
      </c>
      <c r="Y40" s="598">
        <v>73.193217612495872</v>
      </c>
      <c r="Z40" s="581"/>
      <c r="AA40" s="600" t="s">
        <v>1286</v>
      </c>
      <c r="AB40" s="571"/>
      <c r="AC40" s="571"/>
      <c r="AD40" s="603" t="s">
        <v>1321</v>
      </c>
      <c r="AE40" s="571"/>
      <c r="AF40" s="604"/>
      <c r="AG40" s="599" t="s">
        <v>1319</v>
      </c>
    </row>
    <row r="41" spans="1:33" ht="12.75" x14ac:dyDescent="0.2">
      <c r="A41" s="593"/>
      <c r="B41" s="573"/>
      <c r="C41" s="564"/>
      <c r="D41" s="564"/>
      <c r="E41" s="564"/>
      <c r="F41" s="564"/>
      <c r="G41" s="564"/>
      <c r="H41" s="574"/>
      <c r="I41" s="468"/>
      <c r="J41" s="112"/>
      <c r="K41" s="112"/>
      <c r="L41" s="320"/>
      <c r="M41" s="320"/>
      <c r="N41" s="112"/>
      <c r="O41" s="477"/>
      <c r="P41" s="477"/>
      <c r="Q41" s="633"/>
      <c r="R41" s="468"/>
      <c r="S41" s="477"/>
      <c r="T41" s="112"/>
      <c r="U41" s="210"/>
      <c r="V41" s="597"/>
      <c r="W41" s="112"/>
      <c r="X41" s="477"/>
      <c r="Y41" s="598"/>
      <c r="Z41" s="581"/>
      <c r="AA41" s="564"/>
      <c r="AB41" s="571"/>
      <c r="AC41" s="571"/>
      <c r="AD41" s="571"/>
      <c r="AE41" s="564"/>
      <c r="AF41" s="582"/>
      <c r="AG41" s="599"/>
    </row>
    <row r="42" spans="1:33" ht="12.75" x14ac:dyDescent="0.2">
      <c r="A42" s="593" t="s">
        <v>1322</v>
      </c>
      <c r="B42" s="573"/>
      <c r="C42" s="564"/>
      <c r="D42" s="564"/>
      <c r="E42" s="600" t="s">
        <v>1323</v>
      </c>
      <c r="F42" s="564"/>
      <c r="G42" s="564"/>
      <c r="H42" s="605"/>
      <c r="I42" s="207">
        <v>188.08832200000001</v>
      </c>
      <c r="J42" s="111">
        <v>119.691536</v>
      </c>
      <c r="K42" s="111">
        <v>97.146557999999999</v>
      </c>
      <c r="L42" s="208">
        <v>128.996161</v>
      </c>
      <c r="M42" s="208">
        <v>153.777591</v>
      </c>
      <c r="N42" s="111">
        <v>218.73245399999999</v>
      </c>
      <c r="O42" s="209">
        <v>184.17154199999999</v>
      </c>
      <c r="P42" s="209">
        <v>184.98432600000001</v>
      </c>
      <c r="Q42" s="634">
        <v>201.34945300000001</v>
      </c>
      <c r="R42" s="207">
        <v>211.51714700000002</v>
      </c>
      <c r="S42" s="209">
        <v>220.711735</v>
      </c>
      <c r="T42" s="111">
        <v>148.81208700000002</v>
      </c>
      <c r="U42" s="131">
        <v>112.96124499999999</v>
      </c>
      <c r="V42" s="602">
        <v>803.27004099999999</v>
      </c>
      <c r="W42" s="111">
        <v>694.00221399999998</v>
      </c>
      <c r="X42" s="477">
        <v>3.048180953987222</v>
      </c>
      <c r="Y42" s="598">
        <v>86.397124077480697</v>
      </c>
      <c r="Z42" s="581"/>
      <c r="AA42" s="564"/>
      <c r="AB42" s="571"/>
      <c r="AC42" s="571"/>
      <c r="AD42" s="603" t="s">
        <v>1324</v>
      </c>
      <c r="AE42" s="571"/>
      <c r="AF42" s="604"/>
      <c r="AG42" s="599" t="s">
        <v>1322</v>
      </c>
    </row>
    <row r="43" spans="1:33" ht="12.75" x14ac:dyDescent="0.2">
      <c r="A43" s="593"/>
      <c r="B43" s="573"/>
      <c r="C43" s="564"/>
      <c r="D43" s="564"/>
      <c r="E43" s="564"/>
      <c r="F43" s="564"/>
      <c r="G43" s="564"/>
      <c r="H43" s="574"/>
      <c r="I43" s="207"/>
      <c r="J43" s="111"/>
      <c r="K43" s="111"/>
      <c r="L43" s="208"/>
      <c r="M43" s="208"/>
      <c r="N43" s="111"/>
      <c r="O43" s="209"/>
      <c r="P43" s="209"/>
      <c r="Q43" s="634"/>
      <c r="R43" s="207"/>
      <c r="S43" s="209"/>
      <c r="T43" s="111"/>
      <c r="U43" s="131"/>
      <c r="V43" s="602"/>
      <c r="W43" s="111"/>
      <c r="X43" s="477"/>
      <c r="Y43" s="598"/>
      <c r="Z43" s="581"/>
      <c r="AA43" s="564"/>
      <c r="AB43" s="571"/>
      <c r="AC43" s="571"/>
      <c r="AD43" s="571"/>
      <c r="AE43" s="564"/>
      <c r="AF43" s="582"/>
      <c r="AG43" s="599"/>
    </row>
    <row r="44" spans="1:33" ht="12.75" x14ac:dyDescent="0.2">
      <c r="A44" s="593" t="s">
        <v>1325</v>
      </c>
      <c r="B44" s="573"/>
      <c r="C44" s="564"/>
      <c r="D44" s="564"/>
      <c r="E44" s="564"/>
      <c r="F44" s="564" t="s">
        <v>1284</v>
      </c>
      <c r="G44" s="564"/>
      <c r="H44" s="574" t="s">
        <v>1326</v>
      </c>
      <c r="I44" s="207">
        <v>37.703544000000001</v>
      </c>
      <c r="J44" s="111">
        <v>20.047678999999999</v>
      </c>
      <c r="K44" s="111">
        <v>13.405939</v>
      </c>
      <c r="L44" s="208">
        <v>13.601366000000001</v>
      </c>
      <c r="M44" s="208">
        <v>25.397275</v>
      </c>
      <c r="N44" s="111">
        <v>50.685284000000003</v>
      </c>
      <c r="O44" s="209">
        <v>43.509501</v>
      </c>
      <c r="P44" s="209">
        <v>42.102370000000001</v>
      </c>
      <c r="Q44" s="634">
        <v>42.081997000000001</v>
      </c>
      <c r="R44" s="207">
        <v>38.45814</v>
      </c>
      <c r="S44" s="209">
        <v>33.019205999999997</v>
      </c>
      <c r="T44" s="111">
        <v>27.958489</v>
      </c>
      <c r="U44" s="131">
        <v>10.026612999999999</v>
      </c>
      <c r="V44" s="602">
        <v>146.795604</v>
      </c>
      <c r="W44" s="111">
        <v>109.46244799999999</v>
      </c>
      <c r="X44" s="477">
        <v>0.48077850825187241</v>
      </c>
      <c r="Y44" s="598">
        <v>74.567933246829369</v>
      </c>
      <c r="Z44" s="581"/>
      <c r="AA44" s="564"/>
      <c r="AB44" s="571"/>
      <c r="AC44" s="571"/>
      <c r="AD44" s="571"/>
      <c r="AE44" s="564" t="s">
        <v>1286</v>
      </c>
      <c r="AF44" s="582" t="s">
        <v>1327</v>
      </c>
      <c r="AG44" s="599" t="s">
        <v>1325</v>
      </c>
    </row>
    <row r="45" spans="1:33" ht="12.75" x14ac:dyDescent="0.2">
      <c r="A45" s="593"/>
      <c r="B45" s="573"/>
      <c r="C45" s="564"/>
      <c r="D45" s="564"/>
      <c r="E45" s="564"/>
      <c r="F45" s="564"/>
      <c r="G45" s="564"/>
      <c r="H45" s="574"/>
      <c r="I45" s="207"/>
      <c r="J45" s="111"/>
      <c r="K45" s="111"/>
      <c r="L45" s="208"/>
      <c r="M45" s="208"/>
      <c r="N45" s="111"/>
      <c r="O45" s="209"/>
      <c r="P45" s="209"/>
      <c r="Q45" s="634"/>
      <c r="R45" s="207"/>
      <c r="S45" s="209"/>
      <c r="T45" s="111"/>
      <c r="U45" s="131"/>
      <c r="V45" s="602"/>
      <c r="W45" s="111"/>
      <c r="X45" s="477"/>
      <c r="Y45" s="598"/>
      <c r="Z45" s="581"/>
      <c r="AA45" s="564"/>
      <c r="AB45" s="571"/>
      <c r="AC45" s="571"/>
      <c r="AD45" s="571"/>
      <c r="AE45" s="564"/>
      <c r="AF45" s="582"/>
      <c r="AG45" s="599"/>
    </row>
    <row r="46" spans="1:33" ht="12.75" x14ac:dyDescent="0.2">
      <c r="A46" s="593" t="s">
        <v>1328</v>
      </c>
      <c r="B46" s="573"/>
      <c r="C46" s="564"/>
      <c r="D46" s="564"/>
      <c r="E46" s="564"/>
      <c r="F46" s="564"/>
      <c r="G46" s="564"/>
      <c r="H46" s="574" t="s">
        <v>1329</v>
      </c>
      <c r="I46" s="207">
        <v>150.38477800000001</v>
      </c>
      <c r="J46" s="111">
        <v>99.643856999999997</v>
      </c>
      <c r="K46" s="111">
        <v>83.740618999999995</v>
      </c>
      <c r="L46" s="208">
        <v>115.394795</v>
      </c>
      <c r="M46" s="208">
        <v>128.38031599999999</v>
      </c>
      <c r="N46" s="111">
        <v>168.04716999999999</v>
      </c>
      <c r="O46" s="209">
        <v>140.66204099999999</v>
      </c>
      <c r="P46" s="209">
        <v>142.881956</v>
      </c>
      <c r="Q46" s="634">
        <v>159.26745600000001</v>
      </c>
      <c r="R46" s="207">
        <v>173.05900700000001</v>
      </c>
      <c r="S46" s="209">
        <v>187.69252900000001</v>
      </c>
      <c r="T46" s="111">
        <v>120.85359800000001</v>
      </c>
      <c r="U46" s="131">
        <v>102.93463199999999</v>
      </c>
      <c r="V46" s="602">
        <v>656.47443699999997</v>
      </c>
      <c r="W46" s="111">
        <v>584.53976599999999</v>
      </c>
      <c r="X46" s="477">
        <v>2.5674024457353499</v>
      </c>
      <c r="Y46" s="598">
        <v>89.042273857801419</v>
      </c>
      <c r="Z46" s="581"/>
      <c r="AA46" s="564"/>
      <c r="AB46" s="571"/>
      <c r="AC46" s="571"/>
      <c r="AD46" s="571"/>
      <c r="AE46" s="564"/>
      <c r="AF46" s="582" t="s">
        <v>1330</v>
      </c>
      <c r="AG46" s="599" t="s">
        <v>1328</v>
      </c>
    </row>
    <row r="47" spans="1:33" ht="12.75" x14ac:dyDescent="0.2">
      <c r="A47" s="593"/>
      <c r="B47" s="573"/>
      <c r="C47" s="564"/>
      <c r="D47" s="564"/>
      <c r="E47" s="564"/>
      <c r="F47" s="564"/>
      <c r="G47" s="564"/>
      <c r="H47" s="574"/>
      <c r="I47" s="468"/>
      <c r="J47" s="112"/>
      <c r="K47" s="112"/>
      <c r="L47" s="320"/>
      <c r="M47" s="320"/>
      <c r="N47" s="112"/>
      <c r="O47" s="477"/>
      <c r="P47" s="477"/>
      <c r="Q47" s="633"/>
      <c r="R47" s="468"/>
      <c r="S47" s="477"/>
      <c r="T47" s="112"/>
      <c r="U47" s="210"/>
      <c r="V47" s="597"/>
      <c r="W47" s="112"/>
      <c r="X47" s="477"/>
      <c r="Y47" s="598"/>
      <c r="Z47" s="581"/>
      <c r="AA47" s="564"/>
      <c r="AB47" s="571"/>
      <c r="AC47" s="571"/>
      <c r="AD47" s="571"/>
      <c r="AE47" s="564"/>
      <c r="AF47" s="582" t="s">
        <v>1331</v>
      </c>
      <c r="AG47" s="599"/>
    </row>
    <row r="48" spans="1:33" ht="1.1499999999999999" customHeight="1" x14ac:dyDescent="0.2">
      <c r="A48" s="593"/>
      <c r="B48" s="573"/>
      <c r="C48" s="564"/>
      <c r="D48" s="564"/>
      <c r="E48" s="564"/>
      <c r="F48" s="564"/>
      <c r="G48" s="564"/>
      <c r="H48" s="574"/>
      <c r="I48" s="207"/>
      <c r="J48" s="111"/>
      <c r="K48" s="111"/>
      <c r="L48" s="208"/>
      <c r="M48" s="208"/>
      <c r="N48" s="111"/>
      <c r="O48" s="209"/>
      <c r="P48" s="209"/>
      <c r="Q48" s="634"/>
      <c r="R48" s="207"/>
      <c r="S48" s="209"/>
      <c r="T48" s="111"/>
      <c r="U48" s="131"/>
      <c r="V48" s="602"/>
      <c r="W48" s="111"/>
      <c r="X48" s="477"/>
      <c r="Y48" s="598"/>
      <c r="Z48" s="581"/>
      <c r="AA48" s="564"/>
      <c r="AB48" s="571"/>
      <c r="AC48" s="571"/>
      <c r="AD48" s="571"/>
      <c r="AE48" s="564"/>
      <c r="AF48" s="582"/>
      <c r="AG48" s="599"/>
    </row>
    <row r="49" spans="1:33" ht="12.75" x14ac:dyDescent="0.2">
      <c r="A49" s="583" t="s">
        <v>1332</v>
      </c>
      <c r="B49" s="584" t="s">
        <v>1333</v>
      </c>
      <c r="C49" s="564"/>
      <c r="D49" s="564"/>
      <c r="E49" s="564"/>
      <c r="F49" s="564"/>
      <c r="G49" s="564"/>
      <c r="H49" s="605"/>
      <c r="I49" s="175">
        <v>1388.564247</v>
      </c>
      <c r="J49" s="105">
        <v>1451.7837239999999</v>
      </c>
      <c r="K49" s="105">
        <v>1370.3217830000001</v>
      </c>
      <c r="L49" s="177">
        <v>1395.0447360000001</v>
      </c>
      <c r="M49" s="177">
        <v>1260.529648</v>
      </c>
      <c r="N49" s="105">
        <v>1444.231761</v>
      </c>
      <c r="O49" s="179">
        <v>1708.45372</v>
      </c>
      <c r="P49" s="179">
        <v>1542.5750250000001</v>
      </c>
      <c r="Q49" s="635">
        <v>1225.283109</v>
      </c>
      <c r="R49" s="175">
        <v>1394.191249</v>
      </c>
      <c r="S49" s="179">
        <v>1383.4891700000001</v>
      </c>
      <c r="T49" s="105">
        <v>1408.8530720000001</v>
      </c>
      <c r="U49" s="178">
        <v>1012.242375</v>
      </c>
      <c r="V49" s="607">
        <v>5713.0767190000006</v>
      </c>
      <c r="W49" s="105">
        <v>5198.775866</v>
      </c>
      <c r="X49" s="608">
        <v>22.833946721082977</v>
      </c>
      <c r="Y49" s="609">
        <v>90.997830445903375</v>
      </c>
      <c r="Z49" s="591" t="s">
        <v>1334</v>
      </c>
      <c r="AA49" s="564"/>
      <c r="AB49" s="571"/>
      <c r="AC49" s="571"/>
      <c r="AD49" s="571"/>
      <c r="AE49" s="571"/>
      <c r="AF49" s="604"/>
      <c r="AG49" s="592" t="s">
        <v>1332</v>
      </c>
    </row>
    <row r="50" spans="1:33" ht="12.75" x14ac:dyDescent="0.2">
      <c r="A50" s="593"/>
      <c r="B50" s="584" t="s">
        <v>1335</v>
      </c>
      <c r="C50" s="564"/>
      <c r="D50" s="564"/>
      <c r="E50" s="564"/>
      <c r="F50" s="564"/>
      <c r="G50" s="564"/>
      <c r="H50" s="605"/>
      <c r="I50" s="466"/>
      <c r="J50" s="106"/>
      <c r="K50" s="106"/>
      <c r="L50" s="465"/>
      <c r="M50" s="465"/>
      <c r="N50" s="106"/>
      <c r="O50" s="608"/>
      <c r="P50" s="608"/>
      <c r="Q50" s="636"/>
      <c r="R50" s="466"/>
      <c r="S50" s="608"/>
      <c r="T50" s="106"/>
      <c r="U50" s="180"/>
      <c r="V50" s="612"/>
      <c r="W50" s="106"/>
      <c r="X50" s="608"/>
      <c r="Y50" s="609"/>
      <c r="Z50" s="591" t="s">
        <v>1336</v>
      </c>
      <c r="AA50" s="564"/>
      <c r="AB50" s="571"/>
      <c r="AC50" s="571"/>
      <c r="AD50" s="571"/>
      <c r="AE50" s="571"/>
      <c r="AF50" s="604"/>
      <c r="AG50" s="599"/>
    </row>
    <row r="51" spans="1:33" ht="1.9" customHeight="1" x14ac:dyDescent="0.2">
      <c r="A51" s="593"/>
      <c r="B51" s="584"/>
      <c r="C51" s="564"/>
      <c r="D51" s="564"/>
      <c r="E51" s="564"/>
      <c r="F51" s="564"/>
      <c r="G51" s="564"/>
      <c r="H51" s="574"/>
      <c r="I51" s="207"/>
      <c r="J51" s="111"/>
      <c r="K51" s="111"/>
      <c r="L51" s="208"/>
      <c r="M51" s="208"/>
      <c r="N51" s="111"/>
      <c r="O51" s="209"/>
      <c r="P51" s="209"/>
      <c r="Q51" s="634"/>
      <c r="R51" s="207"/>
      <c r="S51" s="209"/>
      <c r="T51" s="111"/>
      <c r="U51" s="131"/>
      <c r="V51" s="602"/>
      <c r="W51" s="111"/>
      <c r="X51" s="477"/>
      <c r="Y51" s="598"/>
      <c r="Z51" s="591"/>
      <c r="AA51" s="564"/>
      <c r="AB51" s="571"/>
      <c r="AC51" s="571"/>
      <c r="AD51" s="571"/>
      <c r="AE51" s="564"/>
      <c r="AF51" s="582"/>
      <c r="AG51" s="599"/>
    </row>
    <row r="52" spans="1:33" ht="12.75" x14ac:dyDescent="0.2">
      <c r="A52" s="593" t="s">
        <v>1337</v>
      </c>
      <c r="B52" s="573"/>
      <c r="C52" s="600" t="s">
        <v>1308</v>
      </c>
      <c r="D52" s="564"/>
      <c r="E52" s="600" t="s">
        <v>1338</v>
      </c>
      <c r="F52" s="564"/>
      <c r="G52" s="564"/>
      <c r="H52" s="605"/>
      <c r="I52" s="207">
        <v>917.32833300000004</v>
      </c>
      <c r="J52" s="111">
        <v>956.00082099999997</v>
      </c>
      <c r="K52" s="111">
        <v>914.69321100000002</v>
      </c>
      <c r="L52" s="208">
        <v>930.35807</v>
      </c>
      <c r="M52" s="208">
        <v>872.27986699999997</v>
      </c>
      <c r="N52" s="111">
        <v>947.65696800000001</v>
      </c>
      <c r="O52" s="209">
        <v>1187.8058120000001</v>
      </c>
      <c r="P52" s="209">
        <v>1062.7209310000001</v>
      </c>
      <c r="Q52" s="634">
        <v>868.69585800000004</v>
      </c>
      <c r="R52" s="207">
        <v>909.90616199999999</v>
      </c>
      <c r="S52" s="209">
        <v>897.638689</v>
      </c>
      <c r="T52" s="111">
        <v>935.07486400000005</v>
      </c>
      <c r="U52" s="131">
        <v>697.41102999999998</v>
      </c>
      <c r="V52" s="602">
        <v>3725.4220500000001</v>
      </c>
      <c r="W52" s="111">
        <v>3440.030745</v>
      </c>
      <c r="X52" s="477">
        <v>15.109225859097149</v>
      </c>
      <c r="Y52" s="598">
        <v>92.339356422717259</v>
      </c>
      <c r="Z52" s="581"/>
      <c r="AA52" s="600" t="s">
        <v>1286</v>
      </c>
      <c r="AB52" s="571"/>
      <c r="AC52" s="571"/>
      <c r="AD52" s="603" t="s">
        <v>1339</v>
      </c>
      <c r="AE52" s="564"/>
      <c r="AF52" s="582"/>
      <c r="AG52" s="599" t="s">
        <v>1337</v>
      </c>
    </row>
    <row r="53" spans="1:33" ht="12.75" x14ac:dyDescent="0.2">
      <c r="A53" s="593"/>
      <c r="B53" s="573"/>
      <c r="C53" s="564"/>
      <c r="D53" s="564"/>
      <c r="E53" s="600" t="s">
        <v>1340</v>
      </c>
      <c r="F53" s="564"/>
      <c r="G53" s="564"/>
      <c r="H53" s="574"/>
      <c r="I53" s="468"/>
      <c r="J53" s="112"/>
      <c r="K53" s="112"/>
      <c r="L53" s="320"/>
      <c r="M53" s="320"/>
      <c r="N53" s="112"/>
      <c r="O53" s="477"/>
      <c r="P53" s="477"/>
      <c r="Q53" s="633"/>
      <c r="R53" s="468"/>
      <c r="S53" s="477"/>
      <c r="T53" s="112"/>
      <c r="U53" s="210"/>
      <c r="V53" s="597"/>
      <c r="W53" s="112"/>
      <c r="X53" s="477"/>
      <c r="Y53" s="598"/>
      <c r="Z53" s="581"/>
      <c r="AA53" s="564"/>
      <c r="AB53" s="571"/>
      <c r="AC53" s="571"/>
      <c r="AD53" s="603" t="s">
        <v>1341</v>
      </c>
      <c r="AE53" s="564"/>
      <c r="AF53" s="582"/>
      <c r="AG53" s="599"/>
    </row>
    <row r="54" spans="1:33" ht="1.1499999999999999" customHeight="1" x14ac:dyDescent="0.2">
      <c r="A54" s="593"/>
      <c r="B54" s="573"/>
      <c r="C54" s="564"/>
      <c r="D54" s="564"/>
      <c r="E54" s="564"/>
      <c r="F54" s="564"/>
      <c r="G54" s="564"/>
      <c r="H54" s="574"/>
      <c r="I54" s="207"/>
      <c r="J54" s="111"/>
      <c r="K54" s="111"/>
      <c r="L54" s="208"/>
      <c r="M54" s="208"/>
      <c r="N54" s="111"/>
      <c r="O54" s="209"/>
      <c r="P54" s="209"/>
      <c r="Q54" s="634"/>
      <c r="R54" s="207"/>
      <c r="S54" s="209"/>
      <c r="T54" s="111"/>
      <c r="U54" s="131"/>
      <c r="V54" s="602"/>
      <c r="W54" s="111"/>
      <c r="X54" s="477"/>
      <c r="Y54" s="598"/>
      <c r="Z54" s="581"/>
      <c r="AA54" s="564"/>
      <c r="AB54" s="571"/>
      <c r="AC54" s="571"/>
      <c r="AD54" s="571"/>
      <c r="AE54" s="564"/>
      <c r="AF54" s="582"/>
      <c r="AG54" s="599"/>
    </row>
    <row r="55" spans="1:33" ht="12.75" x14ac:dyDescent="0.2">
      <c r="A55" s="593" t="s">
        <v>1342</v>
      </c>
      <c r="B55" s="573"/>
      <c r="C55" s="564"/>
      <c r="D55" s="564"/>
      <c r="E55" s="600" t="s">
        <v>1343</v>
      </c>
      <c r="F55" s="564"/>
      <c r="G55" s="564"/>
      <c r="H55" s="605"/>
      <c r="I55" s="207">
        <v>471.23591399999998</v>
      </c>
      <c r="J55" s="111">
        <v>495.78290299999998</v>
      </c>
      <c r="K55" s="111">
        <v>455.62857200000002</v>
      </c>
      <c r="L55" s="208">
        <v>464.686666</v>
      </c>
      <c r="M55" s="208">
        <v>388.24978099999998</v>
      </c>
      <c r="N55" s="111">
        <v>496.574793</v>
      </c>
      <c r="O55" s="209">
        <v>520.64790800000003</v>
      </c>
      <c r="P55" s="209">
        <v>479.85409399999998</v>
      </c>
      <c r="Q55" s="634">
        <v>356.58725099999998</v>
      </c>
      <c r="R55" s="207">
        <v>484.28508699999998</v>
      </c>
      <c r="S55" s="209">
        <v>485.850481</v>
      </c>
      <c r="T55" s="111">
        <v>473.77820800000001</v>
      </c>
      <c r="U55" s="131">
        <v>314.831345</v>
      </c>
      <c r="V55" s="602">
        <v>1987.654669</v>
      </c>
      <c r="W55" s="111">
        <v>1758.7451209999999</v>
      </c>
      <c r="X55" s="477">
        <v>7.7247208619858272</v>
      </c>
      <c r="Y55" s="598">
        <v>88.483434694661227</v>
      </c>
      <c r="Z55" s="581"/>
      <c r="AA55" s="564"/>
      <c r="AB55" s="571"/>
      <c r="AC55" s="571"/>
      <c r="AD55" s="603" t="s">
        <v>1344</v>
      </c>
      <c r="AE55" s="571"/>
      <c r="AF55" s="604"/>
      <c r="AG55" s="599" t="s">
        <v>1342</v>
      </c>
    </row>
    <row r="56" spans="1:33" ht="12.75" x14ac:dyDescent="0.2">
      <c r="A56" s="593"/>
      <c r="B56" s="573"/>
      <c r="C56" s="564"/>
      <c r="D56" s="564"/>
      <c r="E56" s="564"/>
      <c r="F56" s="564"/>
      <c r="G56" s="564"/>
      <c r="H56" s="565"/>
      <c r="I56" s="207"/>
      <c r="J56" s="111"/>
      <c r="K56" s="111"/>
      <c r="L56" s="208"/>
      <c r="M56" s="208"/>
      <c r="N56" s="111"/>
      <c r="O56" s="209"/>
      <c r="P56" s="209"/>
      <c r="Q56" s="634"/>
      <c r="R56" s="207"/>
      <c r="S56" s="209"/>
      <c r="T56" s="111"/>
      <c r="U56" s="131"/>
      <c r="V56" s="602"/>
      <c r="W56" s="111"/>
      <c r="X56" s="477"/>
      <c r="Y56" s="598"/>
      <c r="Z56" s="581"/>
      <c r="AA56" s="564"/>
      <c r="AB56" s="571"/>
      <c r="AC56" s="571"/>
      <c r="AD56" s="571"/>
      <c r="AE56" s="571"/>
      <c r="AF56" s="564"/>
      <c r="AG56" s="599"/>
    </row>
    <row r="57" spans="1:33" ht="12.75" x14ac:dyDescent="0.2">
      <c r="A57" s="583" t="s">
        <v>1345</v>
      </c>
      <c r="B57" s="584" t="s">
        <v>1346</v>
      </c>
      <c r="C57" s="564"/>
      <c r="D57" s="564"/>
      <c r="E57" s="564"/>
      <c r="F57" s="564"/>
      <c r="G57" s="564"/>
      <c r="H57" s="565"/>
      <c r="I57" s="175">
        <v>2480.3603170000001</v>
      </c>
      <c r="J57" s="105">
        <v>2831.1611619999999</v>
      </c>
      <c r="K57" s="105">
        <v>2671.5062760000001</v>
      </c>
      <c r="L57" s="177">
        <v>1970.3251929999999</v>
      </c>
      <c r="M57" s="177">
        <v>2174.9758999999999</v>
      </c>
      <c r="N57" s="105">
        <v>2657.797986</v>
      </c>
      <c r="O57" s="179">
        <v>2962.7054239999998</v>
      </c>
      <c r="P57" s="179">
        <v>2884.1557230000003</v>
      </c>
      <c r="Q57" s="635">
        <v>2273.632079</v>
      </c>
      <c r="R57" s="175">
        <v>2584.7076160000001</v>
      </c>
      <c r="S57" s="179">
        <v>2632.7747669999999</v>
      </c>
      <c r="T57" s="105">
        <v>1996.9724840000001</v>
      </c>
      <c r="U57" s="178">
        <v>772.04151200000001</v>
      </c>
      <c r="V57" s="607">
        <v>10443.782231000001</v>
      </c>
      <c r="W57" s="105">
        <v>7986.4963790000002</v>
      </c>
      <c r="X57" s="608">
        <v>35.078110214149426</v>
      </c>
      <c r="Y57" s="609">
        <v>76.471303234319606</v>
      </c>
      <c r="Z57" s="591" t="s">
        <v>1347</v>
      </c>
      <c r="AA57" s="564"/>
      <c r="AB57" s="571"/>
      <c r="AC57" s="571"/>
      <c r="AD57" s="571"/>
      <c r="AE57" s="571"/>
      <c r="AF57" s="564"/>
      <c r="AG57" s="592" t="s">
        <v>1345</v>
      </c>
    </row>
    <row r="58" spans="1:33" ht="12.75" x14ac:dyDescent="0.2">
      <c r="A58" s="593"/>
      <c r="B58" s="584" t="s">
        <v>1335</v>
      </c>
      <c r="C58" s="564"/>
      <c r="D58" s="564"/>
      <c r="E58" s="564"/>
      <c r="F58" s="564"/>
      <c r="G58" s="564"/>
      <c r="H58" s="565"/>
      <c r="I58" s="466"/>
      <c r="J58" s="106"/>
      <c r="K58" s="106"/>
      <c r="L58" s="465"/>
      <c r="M58" s="465"/>
      <c r="N58" s="106"/>
      <c r="O58" s="608"/>
      <c r="P58" s="608"/>
      <c r="Q58" s="636"/>
      <c r="R58" s="466"/>
      <c r="S58" s="608"/>
      <c r="T58" s="106"/>
      <c r="U58" s="180"/>
      <c r="V58" s="612"/>
      <c r="W58" s="106"/>
      <c r="X58" s="608"/>
      <c r="Y58" s="609"/>
      <c r="Z58" s="591" t="s">
        <v>1336</v>
      </c>
      <c r="AA58" s="564"/>
      <c r="AB58" s="571"/>
      <c r="AC58" s="571"/>
      <c r="AD58" s="571"/>
      <c r="AE58" s="571"/>
      <c r="AF58" s="564"/>
      <c r="AG58" s="599"/>
    </row>
    <row r="59" spans="1:33" ht="1.1499999999999999" customHeight="1" x14ac:dyDescent="0.2">
      <c r="A59" s="593"/>
      <c r="B59" s="584"/>
      <c r="C59" s="564"/>
      <c r="D59" s="564"/>
      <c r="E59" s="564"/>
      <c r="F59" s="564"/>
      <c r="G59" s="564"/>
      <c r="H59" s="565"/>
      <c r="I59" s="207"/>
      <c r="J59" s="111"/>
      <c r="K59" s="111"/>
      <c r="L59" s="208"/>
      <c r="M59" s="208"/>
      <c r="N59" s="111"/>
      <c r="O59" s="209"/>
      <c r="P59" s="209"/>
      <c r="Q59" s="634"/>
      <c r="R59" s="207"/>
      <c r="S59" s="209"/>
      <c r="T59" s="111"/>
      <c r="U59" s="131"/>
      <c r="V59" s="602"/>
      <c r="W59" s="111"/>
      <c r="X59" s="477"/>
      <c r="Y59" s="598"/>
      <c r="Z59" s="591"/>
      <c r="AA59" s="564"/>
      <c r="AB59" s="571"/>
      <c r="AC59" s="571"/>
      <c r="AD59" s="571"/>
      <c r="AE59" s="571"/>
      <c r="AF59" s="564"/>
      <c r="AG59" s="599"/>
    </row>
    <row r="60" spans="1:33" ht="12.75" x14ac:dyDescent="0.2">
      <c r="A60" s="593" t="s">
        <v>1348</v>
      </c>
      <c r="B60" s="573"/>
      <c r="C60" s="600" t="s">
        <v>1308</v>
      </c>
      <c r="D60" s="564"/>
      <c r="E60" s="600" t="s">
        <v>1349</v>
      </c>
      <c r="F60" s="564"/>
      <c r="G60" s="564"/>
      <c r="H60" s="565"/>
      <c r="I60" s="207">
        <v>1632.585934</v>
      </c>
      <c r="J60" s="111">
        <v>1961.9959819999999</v>
      </c>
      <c r="K60" s="111">
        <v>1890.1576889999999</v>
      </c>
      <c r="L60" s="208">
        <v>1161.0001689999999</v>
      </c>
      <c r="M60" s="208">
        <v>1514.859549</v>
      </c>
      <c r="N60" s="111">
        <v>1797.0921820000001</v>
      </c>
      <c r="O60" s="209">
        <v>2025.2357509999999</v>
      </c>
      <c r="P60" s="209">
        <v>2016.1097400000001</v>
      </c>
      <c r="Q60" s="634">
        <v>1689.4052019999999</v>
      </c>
      <c r="R60" s="207">
        <v>1757.9716330000001</v>
      </c>
      <c r="S60" s="209">
        <v>1794.712397</v>
      </c>
      <c r="T60" s="111">
        <v>1251.957384</v>
      </c>
      <c r="U60" s="131">
        <v>452.79105800000002</v>
      </c>
      <c r="V60" s="602">
        <v>7036.2083380000004</v>
      </c>
      <c r="W60" s="111">
        <v>5257.4324720000004</v>
      </c>
      <c r="X60" s="477">
        <v>23.091576949961087</v>
      </c>
      <c r="Y60" s="598">
        <v>74.719681672961855</v>
      </c>
      <c r="Z60" s="581"/>
      <c r="AA60" s="600" t="s">
        <v>1286</v>
      </c>
      <c r="AB60" s="571"/>
      <c r="AC60" s="571"/>
      <c r="AD60" s="603" t="s">
        <v>1350</v>
      </c>
      <c r="AE60" s="571"/>
      <c r="AF60" s="564"/>
      <c r="AG60" s="599" t="s">
        <v>1348</v>
      </c>
    </row>
    <row r="61" spans="1:33" ht="12.75" x14ac:dyDescent="0.2">
      <c r="A61" s="593"/>
      <c r="B61" s="573"/>
      <c r="C61" s="564"/>
      <c r="D61" s="564"/>
      <c r="E61" s="564"/>
      <c r="F61" s="564"/>
      <c r="G61" s="564"/>
      <c r="H61" s="565"/>
      <c r="I61" s="207"/>
      <c r="J61" s="111"/>
      <c r="K61" s="111"/>
      <c r="L61" s="208"/>
      <c r="M61" s="208"/>
      <c r="N61" s="111"/>
      <c r="O61" s="209"/>
      <c r="P61" s="209"/>
      <c r="Q61" s="634"/>
      <c r="R61" s="207"/>
      <c r="S61" s="209"/>
      <c r="T61" s="111"/>
      <c r="U61" s="131"/>
      <c r="V61" s="602"/>
      <c r="W61" s="111"/>
      <c r="X61" s="477"/>
      <c r="Y61" s="598"/>
      <c r="Z61" s="581"/>
      <c r="AA61" s="564"/>
      <c r="AB61" s="571"/>
      <c r="AC61" s="571"/>
      <c r="AD61" s="571"/>
      <c r="AE61" s="571"/>
      <c r="AF61" s="564"/>
      <c r="AG61" s="599"/>
    </row>
    <row r="62" spans="1:33" ht="12.75" x14ac:dyDescent="0.2">
      <c r="A62" s="593" t="s">
        <v>1351</v>
      </c>
      <c r="B62" s="573"/>
      <c r="C62" s="564"/>
      <c r="D62" s="564"/>
      <c r="E62" s="600" t="s">
        <v>1352</v>
      </c>
      <c r="F62" s="564"/>
      <c r="G62" s="564"/>
      <c r="H62" s="565"/>
      <c r="I62" s="207">
        <v>97.328845999999999</v>
      </c>
      <c r="J62" s="111">
        <v>78.515017999999998</v>
      </c>
      <c r="K62" s="111">
        <v>78.618866999999995</v>
      </c>
      <c r="L62" s="208">
        <v>75.441958999999997</v>
      </c>
      <c r="M62" s="208">
        <v>64.015935999999996</v>
      </c>
      <c r="N62" s="111">
        <v>67.896919999999994</v>
      </c>
      <c r="O62" s="209">
        <v>95.009159000000011</v>
      </c>
      <c r="P62" s="209">
        <v>84.415313999999995</v>
      </c>
      <c r="Q62" s="634">
        <v>71.775266999999999</v>
      </c>
      <c r="R62" s="207">
        <v>68.781962000000007</v>
      </c>
      <c r="S62" s="209">
        <v>78.452764999999999</v>
      </c>
      <c r="T62" s="111">
        <v>79.714407999999992</v>
      </c>
      <c r="U62" s="131">
        <v>65.119113999999996</v>
      </c>
      <c r="V62" s="602">
        <v>332.97766300000001</v>
      </c>
      <c r="W62" s="111">
        <v>292.06824899999998</v>
      </c>
      <c r="X62" s="477">
        <v>1.2828156105366508</v>
      </c>
      <c r="Y62" s="598">
        <v>87.714066573889056</v>
      </c>
      <c r="Z62" s="581"/>
      <c r="AA62" s="564"/>
      <c r="AB62" s="571"/>
      <c r="AC62" s="571"/>
      <c r="AD62" s="603" t="s">
        <v>1353</v>
      </c>
      <c r="AE62" s="571"/>
      <c r="AF62" s="564"/>
      <c r="AG62" s="599" t="s">
        <v>1351</v>
      </c>
    </row>
    <row r="63" spans="1:33" ht="12.75" x14ac:dyDescent="0.2">
      <c r="A63" s="593"/>
      <c r="B63" s="573"/>
      <c r="C63" s="564"/>
      <c r="D63" s="564"/>
      <c r="E63" s="564"/>
      <c r="F63" s="564"/>
      <c r="G63" s="564"/>
      <c r="H63" s="565"/>
      <c r="I63" s="207"/>
      <c r="J63" s="111"/>
      <c r="K63" s="111"/>
      <c r="L63" s="208"/>
      <c r="M63" s="208"/>
      <c r="N63" s="111"/>
      <c r="O63" s="209"/>
      <c r="P63" s="209"/>
      <c r="Q63" s="634"/>
      <c r="R63" s="207"/>
      <c r="S63" s="209"/>
      <c r="T63" s="111"/>
      <c r="U63" s="131"/>
      <c r="V63" s="602"/>
      <c r="W63" s="111"/>
      <c r="X63" s="477"/>
      <c r="Y63" s="598"/>
      <c r="Z63" s="581"/>
      <c r="AA63" s="564"/>
      <c r="AB63" s="571"/>
      <c r="AC63" s="571"/>
      <c r="AD63" s="571"/>
      <c r="AE63" s="571"/>
      <c r="AF63" s="564"/>
      <c r="AG63" s="599"/>
    </row>
    <row r="64" spans="1:33" ht="12.75" x14ac:dyDescent="0.2">
      <c r="A64" s="593" t="s">
        <v>1354</v>
      </c>
      <c r="B64" s="573"/>
      <c r="C64" s="564"/>
      <c r="D64" s="564"/>
      <c r="E64" s="564"/>
      <c r="F64" s="564" t="s">
        <v>1284</v>
      </c>
      <c r="G64" s="564"/>
      <c r="H64" s="565" t="s">
        <v>1355</v>
      </c>
      <c r="I64" s="207">
        <v>87.500219999999999</v>
      </c>
      <c r="J64" s="111">
        <v>67.099333999999999</v>
      </c>
      <c r="K64" s="111">
        <v>69.153510999999995</v>
      </c>
      <c r="L64" s="208">
        <v>69.230227999999997</v>
      </c>
      <c r="M64" s="208">
        <v>57.686135</v>
      </c>
      <c r="N64" s="111">
        <v>62.470182999999999</v>
      </c>
      <c r="O64" s="209">
        <v>87.502553000000006</v>
      </c>
      <c r="P64" s="209">
        <v>78.554367999999997</v>
      </c>
      <c r="Q64" s="634">
        <v>67.575519</v>
      </c>
      <c r="R64" s="207">
        <v>59.455252000000002</v>
      </c>
      <c r="S64" s="209">
        <v>70.975238000000004</v>
      </c>
      <c r="T64" s="111">
        <v>73.706329999999994</v>
      </c>
      <c r="U64" s="131">
        <v>56.237017000000002</v>
      </c>
      <c r="V64" s="602">
        <v>296.46373299999999</v>
      </c>
      <c r="W64" s="111">
        <v>260.37383699999998</v>
      </c>
      <c r="X64" s="477">
        <v>1.1436081252328301</v>
      </c>
      <c r="Y64" s="598">
        <v>87.826539308941364</v>
      </c>
      <c r="Z64" s="581"/>
      <c r="AA64" s="564"/>
      <c r="AB64" s="571"/>
      <c r="AC64" s="571"/>
      <c r="AD64" s="571"/>
      <c r="AE64" s="571" t="s">
        <v>1286</v>
      </c>
      <c r="AF64" s="564" t="s">
        <v>1356</v>
      </c>
      <c r="AG64" s="599" t="s">
        <v>1354</v>
      </c>
    </row>
    <row r="65" spans="1:33" ht="12" customHeight="1" x14ac:dyDescent="0.2">
      <c r="A65" s="593"/>
      <c r="B65" s="573"/>
      <c r="C65" s="564"/>
      <c r="D65" s="564"/>
      <c r="E65" s="564"/>
      <c r="F65" s="564"/>
      <c r="G65" s="564"/>
      <c r="H65" s="565"/>
      <c r="I65" s="468"/>
      <c r="J65" s="112"/>
      <c r="K65" s="112"/>
      <c r="L65" s="320"/>
      <c r="M65" s="320"/>
      <c r="N65" s="112"/>
      <c r="O65" s="477"/>
      <c r="P65" s="477"/>
      <c r="Q65" s="633"/>
      <c r="R65" s="468"/>
      <c r="S65" s="477"/>
      <c r="T65" s="112"/>
      <c r="U65" s="210"/>
      <c r="V65" s="597"/>
      <c r="W65" s="112"/>
      <c r="X65" s="477"/>
      <c r="Y65" s="598"/>
      <c r="Z65" s="581"/>
      <c r="AA65" s="564"/>
      <c r="AB65" s="571"/>
      <c r="AC65" s="571"/>
      <c r="AD65" s="571"/>
      <c r="AE65" s="571"/>
      <c r="AF65" s="564" t="s">
        <v>1357</v>
      </c>
      <c r="AG65" s="599"/>
    </row>
    <row r="66" spans="1:33" ht="12.75" hidden="1" x14ac:dyDescent="0.2">
      <c r="A66" s="593"/>
      <c r="B66" s="573"/>
      <c r="C66" s="564"/>
      <c r="D66" s="564"/>
      <c r="E66" s="564"/>
      <c r="F66" s="564"/>
      <c r="G66" s="564"/>
      <c r="H66" s="565"/>
      <c r="I66" s="207"/>
      <c r="J66" s="111"/>
      <c r="K66" s="111"/>
      <c r="L66" s="208"/>
      <c r="M66" s="208"/>
      <c r="N66" s="111"/>
      <c r="O66" s="209"/>
      <c r="P66" s="209"/>
      <c r="Q66" s="634"/>
      <c r="R66" s="207"/>
      <c r="S66" s="209"/>
      <c r="T66" s="111"/>
      <c r="U66" s="131"/>
      <c r="V66" s="602"/>
      <c r="W66" s="111"/>
      <c r="X66" s="477"/>
      <c r="Y66" s="598"/>
      <c r="Z66" s="581"/>
      <c r="AA66" s="564"/>
      <c r="AB66" s="571"/>
      <c r="AC66" s="571"/>
      <c r="AD66" s="571"/>
      <c r="AE66" s="571"/>
      <c r="AF66" s="564"/>
      <c r="AG66" s="599"/>
    </row>
    <row r="67" spans="1:33" ht="12.75" x14ac:dyDescent="0.2">
      <c r="A67" s="593" t="s">
        <v>1358</v>
      </c>
      <c r="B67" s="573"/>
      <c r="C67" s="564"/>
      <c r="D67" s="564"/>
      <c r="E67" s="564"/>
      <c r="F67" s="564"/>
      <c r="G67" s="564"/>
      <c r="H67" s="565" t="s">
        <v>1359</v>
      </c>
      <c r="I67" s="207">
        <v>9.8286259999999999</v>
      </c>
      <c r="J67" s="111">
        <v>11.415684000000001</v>
      </c>
      <c r="K67" s="111">
        <v>9.4653559999999999</v>
      </c>
      <c r="L67" s="208">
        <v>6.2117310000000003</v>
      </c>
      <c r="M67" s="208">
        <v>6.3298009999999998</v>
      </c>
      <c r="N67" s="111">
        <v>5.4267370000000001</v>
      </c>
      <c r="O67" s="209">
        <v>7.5066059999999997</v>
      </c>
      <c r="P67" s="209">
        <v>5.8609460000000002</v>
      </c>
      <c r="Q67" s="634">
        <v>4.1997479999999996</v>
      </c>
      <c r="R67" s="207">
        <v>9.3267100000000003</v>
      </c>
      <c r="S67" s="209">
        <v>7.4775270000000003</v>
      </c>
      <c r="T67" s="111">
        <v>6.0080780000000003</v>
      </c>
      <c r="U67" s="131">
        <v>8.8820969999999999</v>
      </c>
      <c r="V67" s="602">
        <v>36.513930000000002</v>
      </c>
      <c r="W67" s="111">
        <v>31.694412</v>
      </c>
      <c r="X67" s="477">
        <v>0.13920748530382074</v>
      </c>
      <c r="Y67" s="598">
        <v>86.80087845926198</v>
      </c>
      <c r="Z67" s="581"/>
      <c r="AA67" s="564"/>
      <c r="AB67" s="571"/>
      <c r="AC67" s="571"/>
      <c r="AD67" s="571"/>
      <c r="AE67" s="571"/>
      <c r="AF67" s="564" t="s">
        <v>1360</v>
      </c>
      <c r="AG67" s="599" t="s">
        <v>1358</v>
      </c>
    </row>
    <row r="68" spans="1:33" ht="12.75" x14ac:dyDescent="0.2">
      <c r="A68" s="593"/>
      <c r="B68" s="573"/>
      <c r="C68" s="564"/>
      <c r="D68" s="564"/>
      <c r="E68" s="564"/>
      <c r="F68" s="564"/>
      <c r="G68" s="564"/>
      <c r="H68" s="565"/>
      <c r="I68" s="468"/>
      <c r="J68" s="112"/>
      <c r="K68" s="112"/>
      <c r="L68" s="320"/>
      <c r="M68" s="320"/>
      <c r="N68" s="112"/>
      <c r="O68" s="477"/>
      <c r="P68" s="477"/>
      <c r="Q68" s="633"/>
      <c r="R68" s="468"/>
      <c r="S68" s="477"/>
      <c r="T68" s="112"/>
      <c r="U68" s="210"/>
      <c r="V68" s="597"/>
      <c r="W68" s="112"/>
      <c r="X68" s="477"/>
      <c r="Y68" s="598"/>
      <c r="Z68" s="581"/>
      <c r="AA68" s="564"/>
      <c r="AB68" s="571"/>
      <c r="AC68" s="571"/>
      <c r="AD68" s="571"/>
      <c r="AE68" s="571"/>
      <c r="AF68" s="564" t="s">
        <v>1357</v>
      </c>
      <c r="AG68" s="599"/>
    </row>
    <row r="69" spans="1:33" ht="1.1499999999999999" customHeight="1" x14ac:dyDescent="0.2">
      <c r="A69" s="593"/>
      <c r="B69" s="573"/>
      <c r="C69" s="564"/>
      <c r="D69" s="564"/>
      <c r="E69" s="564"/>
      <c r="F69" s="564"/>
      <c r="G69" s="564"/>
      <c r="H69" s="565"/>
      <c r="I69" s="468"/>
      <c r="J69" s="112"/>
      <c r="K69" s="112"/>
      <c r="L69" s="320"/>
      <c r="M69" s="320"/>
      <c r="N69" s="112"/>
      <c r="O69" s="477"/>
      <c r="P69" s="477"/>
      <c r="Q69" s="633"/>
      <c r="R69" s="468"/>
      <c r="S69" s="477"/>
      <c r="T69" s="112"/>
      <c r="U69" s="210"/>
      <c r="V69" s="597"/>
      <c r="W69" s="112"/>
      <c r="X69" s="477"/>
      <c r="Y69" s="598"/>
      <c r="Z69" s="581"/>
      <c r="AA69" s="564"/>
      <c r="AB69" s="571"/>
      <c r="AC69" s="571"/>
      <c r="AD69" s="571"/>
      <c r="AE69" s="571"/>
      <c r="AF69" s="564"/>
      <c r="AG69" s="599"/>
    </row>
    <row r="70" spans="1:33" ht="12.75" x14ac:dyDescent="0.2">
      <c r="A70" s="593" t="s">
        <v>1361</v>
      </c>
      <c r="B70" s="573"/>
      <c r="C70" s="564"/>
      <c r="D70" s="564"/>
      <c r="E70" s="600" t="s">
        <v>1362</v>
      </c>
      <c r="F70" s="564"/>
      <c r="G70" s="564"/>
      <c r="H70" s="565"/>
      <c r="I70" s="207">
        <v>750.44553699999994</v>
      </c>
      <c r="J70" s="111">
        <v>790.65016200000002</v>
      </c>
      <c r="K70" s="111">
        <v>702.72972000000004</v>
      </c>
      <c r="L70" s="208">
        <v>733.88306499999999</v>
      </c>
      <c r="M70" s="208">
        <v>596.100415</v>
      </c>
      <c r="N70" s="111">
        <v>792.80888400000003</v>
      </c>
      <c r="O70" s="209">
        <v>842.46051399999999</v>
      </c>
      <c r="P70" s="209">
        <v>783.63066900000001</v>
      </c>
      <c r="Q70" s="634">
        <v>512.45160999999996</v>
      </c>
      <c r="R70" s="207">
        <v>757.95402100000001</v>
      </c>
      <c r="S70" s="209">
        <v>759.60960499999999</v>
      </c>
      <c r="T70" s="111">
        <v>665.30069200000003</v>
      </c>
      <c r="U70" s="131">
        <v>254.13133999999999</v>
      </c>
      <c r="V70" s="602">
        <v>3074.5962300000001</v>
      </c>
      <c r="W70" s="111">
        <v>2436.9956579999998</v>
      </c>
      <c r="X70" s="477">
        <v>10.70371765365169</v>
      </c>
      <c r="Y70" s="598">
        <v>79.26229903690475</v>
      </c>
      <c r="Z70" s="581"/>
      <c r="AA70" s="564"/>
      <c r="AB70" s="571"/>
      <c r="AC70" s="571"/>
      <c r="AD70" s="603" t="s">
        <v>1363</v>
      </c>
      <c r="AE70" s="571"/>
      <c r="AF70" s="564"/>
      <c r="AG70" s="599" t="s">
        <v>1361</v>
      </c>
    </row>
    <row r="71" spans="1:33" ht="12.75" x14ac:dyDescent="0.2">
      <c r="A71" s="593"/>
      <c r="B71" s="573"/>
      <c r="C71" s="564"/>
      <c r="D71" s="564"/>
      <c r="E71" s="564"/>
      <c r="F71" s="564"/>
      <c r="G71" s="564"/>
      <c r="H71" s="565"/>
      <c r="I71" s="468"/>
      <c r="J71" s="112"/>
      <c r="K71" s="112"/>
      <c r="L71" s="320"/>
      <c r="M71" s="320"/>
      <c r="N71" s="112"/>
      <c r="O71" s="477"/>
      <c r="P71" s="477"/>
      <c r="Q71" s="633"/>
      <c r="R71" s="468"/>
      <c r="S71" s="477"/>
      <c r="T71" s="112"/>
      <c r="U71" s="210"/>
      <c r="V71" s="597"/>
      <c r="W71" s="112"/>
      <c r="X71" s="477"/>
      <c r="Y71" s="598"/>
      <c r="Z71" s="581"/>
      <c r="AA71" s="564"/>
      <c r="AB71" s="571"/>
      <c r="AC71" s="571"/>
      <c r="AD71" s="603" t="s">
        <v>1357</v>
      </c>
      <c r="AE71" s="571"/>
      <c r="AF71" s="564"/>
      <c r="AG71" s="599"/>
    </row>
    <row r="72" spans="1:33" ht="1.9" customHeight="1" x14ac:dyDescent="0.2">
      <c r="A72" s="593"/>
      <c r="B72" s="573"/>
      <c r="C72" s="564"/>
      <c r="D72" s="564"/>
      <c r="E72" s="564"/>
      <c r="F72" s="564"/>
      <c r="G72" s="564"/>
      <c r="H72" s="565"/>
      <c r="I72" s="468"/>
      <c r="J72" s="112"/>
      <c r="K72" s="112"/>
      <c r="L72" s="320"/>
      <c r="M72" s="320"/>
      <c r="N72" s="112"/>
      <c r="O72" s="477"/>
      <c r="P72" s="477"/>
      <c r="Q72" s="633"/>
      <c r="R72" s="468"/>
      <c r="S72" s="477"/>
      <c r="T72" s="112"/>
      <c r="U72" s="210"/>
      <c r="V72" s="597"/>
      <c r="W72" s="112"/>
      <c r="X72" s="477"/>
      <c r="Y72" s="598"/>
      <c r="Z72" s="581"/>
      <c r="AA72" s="564"/>
      <c r="AB72" s="571"/>
      <c r="AC72" s="571"/>
      <c r="AD72" s="571"/>
      <c r="AE72" s="571"/>
      <c r="AF72" s="564"/>
      <c r="AG72" s="599"/>
    </row>
    <row r="73" spans="1:33" ht="12.75" x14ac:dyDescent="0.2">
      <c r="A73" s="583" t="s">
        <v>1364</v>
      </c>
      <c r="B73" s="584" t="s">
        <v>1365</v>
      </c>
      <c r="C73" s="564"/>
      <c r="D73" s="564"/>
      <c r="E73" s="564"/>
      <c r="F73" s="564"/>
      <c r="G73" s="564"/>
      <c r="H73" s="565"/>
      <c r="I73" s="175">
        <v>905.319121</v>
      </c>
      <c r="J73" s="105">
        <v>882.47770500000001</v>
      </c>
      <c r="K73" s="105">
        <v>855.44666300000006</v>
      </c>
      <c r="L73" s="177">
        <v>791.98816599999998</v>
      </c>
      <c r="M73" s="177">
        <v>902.39661899999999</v>
      </c>
      <c r="N73" s="105">
        <v>1146.4587469999999</v>
      </c>
      <c r="O73" s="179">
        <v>1312.1210219999998</v>
      </c>
      <c r="P73" s="179">
        <v>1255.068708</v>
      </c>
      <c r="Q73" s="635">
        <v>908.67085200000008</v>
      </c>
      <c r="R73" s="175">
        <v>898.80786000000001</v>
      </c>
      <c r="S73" s="179">
        <v>896.07866200000001</v>
      </c>
      <c r="T73" s="105">
        <v>805.64364499999999</v>
      </c>
      <c r="U73" s="178">
        <v>572.78308900000002</v>
      </c>
      <c r="V73" s="607">
        <v>3860.2445659999998</v>
      </c>
      <c r="W73" s="105">
        <v>3173.3132559999999</v>
      </c>
      <c r="X73" s="608">
        <v>13.937755287873443</v>
      </c>
      <c r="Y73" s="609">
        <v>82.204979548438288</v>
      </c>
      <c r="Z73" s="591" t="s">
        <v>1366</v>
      </c>
      <c r="AA73" s="564"/>
      <c r="AB73" s="571"/>
      <c r="AC73" s="571"/>
      <c r="AD73" s="571"/>
      <c r="AE73" s="571"/>
      <c r="AF73" s="564"/>
      <c r="AG73" s="592" t="s">
        <v>1364</v>
      </c>
    </row>
    <row r="74" spans="1:33" ht="12.75" x14ac:dyDescent="0.2">
      <c r="A74" s="593"/>
      <c r="B74" s="573"/>
      <c r="C74" s="564"/>
      <c r="D74" s="564"/>
      <c r="E74" s="564"/>
      <c r="F74" s="564"/>
      <c r="G74" s="564"/>
      <c r="H74" s="565"/>
      <c r="I74" s="468"/>
      <c r="J74" s="112"/>
      <c r="K74" s="112"/>
      <c r="L74" s="320"/>
      <c r="M74" s="320"/>
      <c r="N74" s="112"/>
      <c r="O74" s="477"/>
      <c r="P74" s="477"/>
      <c r="Q74" s="633"/>
      <c r="R74" s="468"/>
      <c r="S74" s="477"/>
      <c r="T74" s="112"/>
      <c r="U74" s="210"/>
      <c r="V74" s="597"/>
      <c r="W74" s="112"/>
      <c r="X74" s="477"/>
      <c r="Y74" s="598"/>
      <c r="Z74" s="581"/>
      <c r="AA74" s="564"/>
      <c r="AB74" s="571"/>
      <c r="AC74" s="571"/>
      <c r="AD74" s="571"/>
      <c r="AE74" s="571"/>
      <c r="AF74" s="564"/>
      <c r="AG74" s="599"/>
    </row>
    <row r="75" spans="1:33" ht="12.75" x14ac:dyDescent="0.2">
      <c r="A75" s="593" t="s">
        <v>1367</v>
      </c>
      <c r="B75" s="573"/>
      <c r="C75" s="600" t="s">
        <v>1308</v>
      </c>
      <c r="D75" s="564"/>
      <c r="E75" s="600" t="s">
        <v>1368</v>
      </c>
      <c r="F75" s="564"/>
      <c r="G75" s="564"/>
      <c r="H75" s="565"/>
      <c r="I75" s="207">
        <v>442.64147800000001</v>
      </c>
      <c r="J75" s="111">
        <v>416.20670699999999</v>
      </c>
      <c r="K75" s="111">
        <v>400.20366200000001</v>
      </c>
      <c r="L75" s="208">
        <v>316.778051</v>
      </c>
      <c r="M75" s="208">
        <v>434.35058400000003</v>
      </c>
      <c r="N75" s="111">
        <v>595.22568699999999</v>
      </c>
      <c r="O75" s="209">
        <v>742.39066400000002</v>
      </c>
      <c r="P75" s="209">
        <v>759.20726100000002</v>
      </c>
      <c r="Q75" s="634">
        <v>506.66873600000002</v>
      </c>
      <c r="R75" s="207">
        <v>417.28141099999999</v>
      </c>
      <c r="S75" s="209">
        <v>422.45430199999998</v>
      </c>
      <c r="T75" s="111">
        <v>338.44365099999999</v>
      </c>
      <c r="U75" s="131">
        <v>243.86715699999999</v>
      </c>
      <c r="V75" s="602">
        <v>1904.7885329999999</v>
      </c>
      <c r="W75" s="111">
        <v>1422.046521</v>
      </c>
      <c r="X75" s="477">
        <v>6.2458808250948756</v>
      </c>
      <c r="Y75" s="598">
        <v>74.656398669111482</v>
      </c>
      <c r="Z75" s="581"/>
      <c r="AA75" s="600" t="s">
        <v>1286</v>
      </c>
      <c r="AB75" s="571"/>
      <c r="AC75" s="571"/>
      <c r="AD75" s="603" t="s">
        <v>1369</v>
      </c>
      <c r="AE75" s="571"/>
      <c r="AF75" s="564"/>
      <c r="AG75" s="599" t="s">
        <v>1367</v>
      </c>
    </row>
    <row r="76" spans="1:33" ht="12.75" x14ac:dyDescent="0.2">
      <c r="A76" s="593"/>
      <c r="B76" s="573"/>
      <c r="C76" s="564"/>
      <c r="D76" s="564"/>
      <c r="E76" s="600" t="s">
        <v>1311</v>
      </c>
      <c r="F76" s="564"/>
      <c r="G76" s="564"/>
      <c r="H76" s="565"/>
      <c r="I76" s="468"/>
      <c r="J76" s="112"/>
      <c r="K76" s="112"/>
      <c r="L76" s="320"/>
      <c r="M76" s="320"/>
      <c r="N76" s="112"/>
      <c r="O76" s="477"/>
      <c r="P76" s="477"/>
      <c r="Q76" s="633"/>
      <c r="R76" s="468"/>
      <c r="S76" s="477"/>
      <c r="T76" s="112"/>
      <c r="U76" s="210"/>
      <c r="V76" s="597"/>
      <c r="W76" s="112"/>
      <c r="X76" s="477"/>
      <c r="Y76" s="598"/>
      <c r="Z76" s="581"/>
      <c r="AA76" s="564"/>
      <c r="AB76" s="571"/>
      <c r="AC76" s="571"/>
      <c r="AD76" s="603" t="s">
        <v>1312</v>
      </c>
      <c r="AE76" s="571"/>
      <c r="AF76" s="564"/>
      <c r="AG76" s="599"/>
    </row>
    <row r="77" spans="1:33" ht="1.1499999999999999" customHeight="1" x14ac:dyDescent="0.2">
      <c r="A77" s="593"/>
      <c r="B77" s="573"/>
      <c r="C77" s="564"/>
      <c r="D77" s="564"/>
      <c r="E77" s="564"/>
      <c r="F77" s="564"/>
      <c r="G77" s="564"/>
      <c r="H77" s="565"/>
      <c r="I77" s="468"/>
      <c r="J77" s="112"/>
      <c r="K77" s="112"/>
      <c r="L77" s="320"/>
      <c r="M77" s="320"/>
      <c r="N77" s="112"/>
      <c r="O77" s="477"/>
      <c r="P77" s="477"/>
      <c r="Q77" s="633"/>
      <c r="R77" s="468"/>
      <c r="S77" s="477"/>
      <c r="T77" s="112"/>
      <c r="U77" s="210"/>
      <c r="V77" s="597"/>
      <c r="W77" s="112"/>
      <c r="X77" s="477"/>
      <c r="Y77" s="598"/>
      <c r="Z77" s="581"/>
      <c r="AA77" s="564"/>
      <c r="AB77" s="571"/>
      <c r="AC77" s="571"/>
      <c r="AD77" s="571"/>
      <c r="AE77" s="571"/>
      <c r="AF77" s="564"/>
      <c r="AG77" s="599"/>
    </row>
    <row r="78" spans="1:33" ht="12.75" x14ac:dyDescent="0.2">
      <c r="A78" s="593" t="s">
        <v>1370</v>
      </c>
      <c r="B78" s="573"/>
      <c r="C78" s="564"/>
      <c r="D78" s="564"/>
      <c r="E78" s="600" t="s">
        <v>1371</v>
      </c>
      <c r="F78" s="564"/>
      <c r="G78" s="564"/>
      <c r="H78" s="565"/>
      <c r="I78" s="207">
        <v>271.29006700000002</v>
      </c>
      <c r="J78" s="111">
        <v>271.54738300000002</v>
      </c>
      <c r="K78" s="111">
        <v>258.76242500000001</v>
      </c>
      <c r="L78" s="208">
        <v>284.23627199999999</v>
      </c>
      <c r="M78" s="208">
        <v>302.905621</v>
      </c>
      <c r="N78" s="111">
        <v>342.01099799999997</v>
      </c>
      <c r="O78" s="209">
        <v>355.20808399999999</v>
      </c>
      <c r="P78" s="209">
        <v>298.075243</v>
      </c>
      <c r="Q78" s="634">
        <v>226.400948</v>
      </c>
      <c r="R78" s="207">
        <v>301.61781100000002</v>
      </c>
      <c r="S78" s="209">
        <v>291.53904399999999</v>
      </c>
      <c r="T78" s="111">
        <v>265.19786800000003</v>
      </c>
      <c r="U78" s="131">
        <v>181.323185</v>
      </c>
      <c r="V78" s="602">
        <v>1185.066425</v>
      </c>
      <c r="W78" s="111">
        <v>1039.6779079999999</v>
      </c>
      <c r="X78" s="477">
        <v>4.5664499817386446</v>
      </c>
      <c r="Y78" s="598">
        <v>87.731614537978317</v>
      </c>
      <c r="Z78" s="581"/>
      <c r="AA78" s="564"/>
      <c r="AB78" s="571"/>
      <c r="AC78" s="571"/>
      <c r="AD78" s="603" t="s">
        <v>1372</v>
      </c>
      <c r="AE78" s="571"/>
      <c r="AF78" s="564"/>
      <c r="AG78" s="599" t="s">
        <v>1370</v>
      </c>
    </row>
    <row r="79" spans="1:33" ht="12.75" x14ac:dyDescent="0.2">
      <c r="A79" s="593"/>
      <c r="B79" s="573"/>
      <c r="C79" s="564"/>
      <c r="D79" s="564"/>
      <c r="E79" s="600" t="s">
        <v>1311</v>
      </c>
      <c r="F79" s="564"/>
      <c r="G79" s="564"/>
      <c r="H79" s="565"/>
      <c r="I79" s="468"/>
      <c r="J79" s="112"/>
      <c r="K79" s="112"/>
      <c r="L79" s="320"/>
      <c r="M79" s="320"/>
      <c r="N79" s="112"/>
      <c r="O79" s="477"/>
      <c r="P79" s="477"/>
      <c r="Q79" s="633"/>
      <c r="R79" s="468"/>
      <c r="S79" s="477"/>
      <c r="T79" s="112"/>
      <c r="U79" s="210"/>
      <c r="V79" s="597"/>
      <c r="W79" s="112"/>
      <c r="X79" s="477"/>
      <c r="Y79" s="598"/>
      <c r="Z79" s="581"/>
      <c r="AA79" s="564"/>
      <c r="AB79" s="571"/>
      <c r="AC79" s="571"/>
      <c r="AD79" s="603" t="s">
        <v>1312</v>
      </c>
      <c r="AE79" s="571"/>
      <c r="AF79" s="564"/>
      <c r="AG79" s="599"/>
    </row>
    <row r="80" spans="1:33" ht="1.9" customHeight="1" x14ac:dyDescent="0.2">
      <c r="A80" s="593"/>
      <c r="B80" s="573"/>
      <c r="C80" s="564"/>
      <c r="D80" s="564"/>
      <c r="E80" s="564"/>
      <c r="F80" s="564"/>
      <c r="G80" s="564"/>
      <c r="H80" s="565"/>
      <c r="I80" s="468"/>
      <c r="J80" s="112"/>
      <c r="K80" s="112"/>
      <c r="L80" s="320"/>
      <c r="M80" s="320"/>
      <c r="N80" s="112"/>
      <c r="O80" s="477"/>
      <c r="P80" s="477"/>
      <c r="Q80" s="633"/>
      <c r="R80" s="468"/>
      <c r="S80" s="477"/>
      <c r="T80" s="112"/>
      <c r="U80" s="210"/>
      <c r="V80" s="597"/>
      <c r="W80" s="112"/>
      <c r="X80" s="477"/>
      <c r="Y80" s="598"/>
      <c r="Z80" s="581"/>
      <c r="AA80" s="564"/>
      <c r="AB80" s="571"/>
      <c r="AC80" s="571"/>
      <c r="AD80" s="571"/>
      <c r="AE80" s="571"/>
      <c r="AF80" s="564"/>
      <c r="AG80" s="599"/>
    </row>
    <row r="81" spans="1:33" ht="12.75" x14ac:dyDescent="0.2">
      <c r="A81" s="593" t="s">
        <v>1373</v>
      </c>
      <c r="B81" s="573"/>
      <c r="C81" s="564"/>
      <c r="D81" s="564"/>
      <c r="E81" s="600" t="s">
        <v>1374</v>
      </c>
      <c r="F81" s="564"/>
      <c r="G81" s="564"/>
      <c r="H81" s="565"/>
      <c r="I81" s="207">
        <v>191.387576</v>
      </c>
      <c r="J81" s="111">
        <v>194.723615</v>
      </c>
      <c r="K81" s="111">
        <v>196.48057600000001</v>
      </c>
      <c r="L81" s="208">
        <v>190.97384299999999</v>
      </c>
      <c r="M81" s="208">
        <v>165.14041399999999</v>
      </c>
      <c r="N81" s="111">
        <v>209.22206199999999</v>
      </c>
      <c r="O81" s="209">
        <v>214.52227400000001</v>
      </c>
      <c r="P81" s="209">
        <v>197.786204</v>
      </c>
      <c r="Q81" s="634">
        <v>175.601168</v>
      </c>
      <c r="R81" s="207">
        <v>179.908638</v>
      </c>
      <c r="S81" s="209">
        <v>182.08531600000001</v>
      </c>
      <c r="T81" s="111">
        <v>202.002126</v>
      </c>
      <c r="U81" s="131">
        <v>147.592747</v>
      </c>
      <c r="V81" s="602">
        <v>770.38960799999995</v>
      </c>
      <c r="W81" s="111">
        <v>711.58882700000004</v>
      </c>
      <c r="X81" s="477">
        <v>3.1254244810399241</v>
      </c>
      <c r="Y81" s="598">
        <v>92.367396913277162</v>
      </c>
      <c r="Z81" s="581"/>
      <c r="AA81" s="564"/>
      <c r="AB81" s="571"/>
      <c r="AC81" s="571"/>
      <c r="AD81" s="603" t="s">
        <v>1375</v>
      </c>
      <c r="AE81" s="571"/>
      <c r="AF81" s="564"/>
      <c r="AG81" s="599" t="s">
        <v>1373</v>
      </c>
    </row>
    <row r="82" spans="1:33" ht="12.75" x14ac:dyDescent="0.2">
      <c r="A82" s="593"/>
      <c r="B82" s="573"/>
      <c r="C82" s="564"/>
      <c r="D82" s="564"/>
      <c r="E82" s="600" t="s">
        <v>1311</v>
      </c>
      <c r="F82" s="564"/>
      <c r="G82" s="564"/>
      <c r="H82" s="565"/>
      <c r="I82" s="468"/>
      <c r="J82" s="112"/>
      <c r="K82" s="112"/>
      <c r="L82" s="320"/>
      <c r="M82" s="320"/>
      <c r="N82" s="112"/>
      <c r="O82" s="477"/>
      <c r="P82" s="477"/>
      <c r="Q82" s="633"/>
      <c r="R82" s="468"/>
      <c r="S82" s="477"/>
      <c r="T82" s="112"/>
      <c r="U82" s="210"/>
      <c r="V82" s="597"/>
      <c r="W82" s="112"/>
      <c r="X82" s="477"/>
      <c r="Y82" s="598"/>
      <c r="Z82" s="581"/>
      <c r="AA82" s="564"/>
      <c r="AB82" s="571"/>
      <c r="AC82" s="571"/>
      <c r="AD82" s="603" t="s">
        <v>1312</v>
      </c>
      <c r="AE82" s="571"/>
      <c r="AF82" s="564"/>
      <c r="AG82" s="599"/>
    </row>
    <row r="83" spans="1:33" ht="1.1499999999999999" customHeight="1" x14ac:dyDescent="0.2">
      <c r="A83" s="593"/>
      <c r="B83" s="573"/>
      <c r="C83" s="564"/>
      <c r="D83" s="564"/>
      <c r="E83" s="564"/>
      <c r="F83" s="564"/>
      <c r="G83" s="564"/>
      <c r="H83" s="565"/>
      <c r="I83" s="468"/>
      <c r="J83" s="112"/>
      <c r="K83" s="112"/>
      <c r="L83" s="320"/>
      <c r="M83" s="320"/>
      <c r="N83" s="112"/>
      <c r="O83" s="477"/>
      <c r="P83" s="477"/>
      <c r="Q83" s="633"/>
      <c r="R83" s="468"/>
      <c r="S83" s="477"/>
      <c r="T83" s="112"/>
      <c r="U83" s="210"/>
      <c r="V83" s="597"/>
      <c r="W83" s="112"/>
      <c r="X83" s="477"/>
      <c r="Y83" s="598"/>
      <c r="Z83" s="581"/>
      <c r="AA83" s="564"/>
      <c r="AB83" s="571"/>
      <c r="AC83" s="571"/>
      <c r="AD83" s="571"/>
      <c r="AE83" s="571"/>
      <c r="AF83" s="564"/>
      <c r="AG83" s="599"/>
    </row>
    <row r="84" spans="1:33" ht="12.75" x14ac:dyDescent="0.2">
      <c r="A84" s="583" t="s">
        <v>1376</v>
      </c>
      <c r="B84" s="584" t="s">
        <v>1377</v>
      </c>
      <c r="C84" s="564"/>
      <c r="D84" s="564"/>
      <c r="E84" s="564"/>
      <c r="F84" s="564"/>
      <c r="G84" s="564"/>
      <c r="H84" s="565"/>
      <c r="I84" s="175">
        <v>15.758174</v>
      </c>
      <c r="J84" s="105">
        <v>19.891528000000001</v>
      </c>
      <c r="K84" s="105">
        <v>12.291188999999999</v>
      </c>
      <c r="L84" s="177">
        <v>15.054643</v>
      </c>
      <c r="M84" s="177">
        <v>14.318478000000001</v>
      </c>
      <c r="N84" s="105">
        <v>18.042871000000002</v>
      </c>
      <c r="O84" s="179">
        <v>20.074643999999999</v>
      </c>
      <c r="P84" s="179">
        <v>15.600973</v>
      </c>
      <c r="Q84" s="635">
        <v>16.153168999999998</v>
      </c>
      <c r="R84" s="175">
        <v>10.288080000000001</v>
      </c>
      <c r="S84" s="179">
        <v>36.266353000000002</v>
      </c>
      <c r="T84" s="105">
        <v>10.664334</v>
      </c>
      <c r="U84" s="178">
        <v>5.2018839999999997</v>
      </c>
      <c r="V84" s="607">
        <v>64.226110000000006</v>
      </c>
      <c r="W84" s="105">
        <v>62.420650999999999</v>
      </c>
      <c r="X84" s="608">
        <v>0.27416258287856621</v>
      </c>
      <c r="Y84" s="609">
        <v>97.188901834471991</v>
      </c>
      <c r="Z84" s="591" t="s">
        <v>1378</v>
      </c>
      <c r="AA84" s="564"/>
      <c r="AB84" s="571"/>
      <c r="AC84" s="571"/>
      <c r="AD84" s="571"/>
      <c r="AE84" s="571"/>
      <c r="AF84" s="564"/>
      <c r="AG84" s="592" t="s">
        <v>1376</v>
      </c>
    </row>
    <row r="85" spans="1:33" ht="13.5" thickBot="1" x14ac:dyDescent="0.25">
      <c r="A85" s="613"/>
      <c r="B85" s="614"/>
      <c r="C85" s="615"/>
      <c r="D85" s="615"/>
      <c r="E85" s="615"/>
      <c r="F85" s="615"/>
      <c r="G85" s="615"/>
      <c r="H85" s="616"/>
      <c r="I85" s="617"/>
      <c r="J85" s="618"/>
      <c r="K85" s="618"/>
      <c r="L85" s="619"/>
      <c r="M85" s="619"/>
      <c r="N85" s="618"/>
      <c r="O85" s="620"/>
      <c r="P85" s="620"/>
      <c r="Q85" s="637"/>
      <c r="R85" s="617"/>
      <c r="S85" s="620"/>
      <c r="T85" s="618"/>
      <c r="U85" s="623"/>
      <c r="V85" s="624"/>
      <c r="W85" s="618"/>
      <c r="X85" s="620"/>
      <c r="Y85" s="625"/>
      <c r="Z85" s="626"/>
      <c r="AA85" s="615"/>
      <c r="AB85" s="615"/>
      <c r="AC85" s="615"/>
      <c r="AD85" s="615"/>
      <c r="AE85" s="615"/>
      <c r="AF85" s="615"/>
      <c r="AG85" s="627"/>
    </row>
    <row r="86" spans="1:33" ht="12.6" customHeight="1" thickTop="1" x14ac:dyDescent="0.2"/>
    <row r="87" spans="1:33" ht="12.75" x14ac:dyDescent="0.2"/>
    <row r="88" spans="1:33" ht="12.75" x14ac:dyDescent="0.2"/>
    <row r="89" spans="1:33" ht="12.75" x14ac:dyDescent="0.2"/>
    <row r="90" spans="1:33" ht="12.75" x14ac:dyDescent="0.2"/>
    <row r="91" spans="1:33" ht="12.75" x14ac:dyDescent="0.2"/>
    <row r="92" spans="1:33" ht="12.75" x14ac:dyDescent="0.2"/>
    <row r="93" spans="1:33" ht="12.75" x14ac:dyDescent="0.2"/>
    <row r="94" spans="1:33" ht="12.75" x14ac:dyDescent="0.2"/>
    <row r="95" spans="1:33" ht="12.75" x14ac:dyDescent="0.2"/>
    <row r="96" spans="1:33" ht="12.75" x14ac:dyDescent="0.2"/>
    <row r="97" ht="12.75" x14ac:dyDescent="0.2"/>
    <row r="98" ht="12.75" x14ac:dyDescent="0.2"/>
    <row r="99" ht="12.75" x14ac:dyDescent="0.2"/>
  </sheetData>
  <mergeCells count="23">
    <mergeCell ref="A5:A8"/>
    <mergeCell ref="B5:H8"/>
    <mergeCell ref="I5:Q6"/>
    <mergeCell ref="R5:U6"/>
    <mergeCell ref="V5:W6"/>
    <mergeCell ref="P7:P8"/>
    <mergeCell ref="Q7:Q8"/>
    <mergeCell ref="R7:R8"/>
    <mergeCell ref="S7:S8"/>
    <mergeCell ref="AG5:AG8"/>
    <mergeCell ref="I7:I8"/>
    <mergeCell ref="J7:J8"/>
    <mergeCell ref="K7:K8"/>
    <mergeCell ref="L7:L8"/>
    <mergeCell ref="M7:M8"/>
    <mergeCell ref="N7:N8"/>
    <mergeCell ref="O7:O8"/>
    <mergeCell ref="X5:X8"/>
    <mergeCell ref="T7:T8"/>
    <mergeCell ref="U7:U8"/>
    <mergeCell ref="V7:W7"/>
    <mergeCell ref="Y5:Y8"/>
    <mergeCell ref="Z5:AF8"/>
  </mergeCells>
  <phoneticPr fontId="0" type="noConversion"/>
  <pageMargins left="0.6692913385826772" right="0.59055118110236227" top="0.59055118110236227" bottom="0.59055118110236227" header="0" footer="0"/>
  <pageSetup paperSize="9" scale="79" pageOrder="overThenDown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47"/>
  <sheetViews>
    <sheetView zoomScale="85" zoomScaleNormal="85" workbookViewId="0">
      <selection activeCell="L3" sqref="L3"/>
    </sheetView>
  </sheetViews>
  <sheetFormatPr defaultColWidth="9.140625" defaultRowHeight="12.75" x14ac:dyDescent="0.2"/>
  <cols>
    <col min="1" max="1" width="4.5703125" style="657" customWidth="1"/>
    <col min="2" max="2" width="0.85546875" style="5" customWidth="1"/>
    <col min="3" max="3" width="24.28515625" style="657" customWidth="1"/>
    <col min="4" max="4" width="2.7109375" style="658" customWidth="1"/>
    <col min="5" max="5" width="10.140625" style="5" customWidth="1"/>
    <col min="6" max="6" width="10.140625" style="305" customWidth="1"/>
    <col min="7" max="17" width="10.140625" style="5" customWidth="1"/>
    <col min="18" max="19" width="11.42578125" style="5" customWidth="1"/>
    <col min="20" max="20" width="8.42578125" style="5" customWidth="1"/>
    <col min="21" max="21" width="2.7109375" style="658" customWidth="1"/>
    <col min="22" max="22" width="1" style="5" customWidth="1"/>
    <col min="23" max="23" width="24" style="660" customWidth="1"/>
    <col min="24" max="24" width="4.85546875" style="781" customWidth="1"/>
    <col min="25" max="16384" width="9.140625" style="5"/>
  </cols>
  <sheetData>
    <row r="1" spans="1:24" ht="15" x14ac:dyDescent="0.25">
      <c r="A1" s="638" t="s">
        <v>1382</v>
      </c>
      <c r="B1" s="639"/>
      <c r="C1" s="640"/>
      <c r="D1" s="641"/>
      <c r="E1" s="640"/>
      <c r="F1" s="642"/>
      <c r="G1" s="639"/>
      <c r="H1" s="639"/>
      <c r="I1" s="639"/>
      <c r="J1" s="639"/>
      <c r="K1" s="639"/>
      <c r="M1" s="639" t="s">
        <v>1383</v>
      </c>
      <c r="N1" s="639"/>
      <c r="O1" s="639"/>
      <c r="P1" s="639"/>
      <c r="Q1" s="639"/>
      <c r="R1" s="639"/>
      <c r="S1" s="640"/>
      <c r="T1" s="640"/>
      <c r="U1" s="641"/>
      <c r="V1" s="640"/>
      <c r="W1" s="643"/>
      <c r="X1" s="644"/>
    </row>
    <row r="2" spans="1:24" ht="12" customHeight="1" x14ac:dyDescent="0.25">
      <c r="A2" s="645"/>
      <c r="B2" s="639"/>
      <c r="C2" s="646"/>
      <c r="D2" s="647"/>
      <c r="E2" s="648"/>
      <c r="F2" s="649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648"/>
      <c r="T2" s="648"/>
      <c r="U2" s="647"/>
      <c r="V2" s="648"/>
      <c r="W2" s="650"/>
      <c r="X2" s="651"/>
    </row>
    <row r="3" spans="1:24" ht="12" customHeight="1" x14ac:dyDescent="0.2">
      <c r="A3" s="645"/>
      <c r="B3" s="652"/>
      <c r="C3" s="646"/>
      <c r="D3" s="647"/>
      <c r="E3" s="653"/>
      <c r="F3" s="654"/>
      <c r="G3" s="653"/>
      <c r="H3" s="653"/>
      <c r="I3" s="653"/>
      <c r="J3" s="653"/>
      <c r="K3" s="653"/>
      <c r="L3" s="653"/>
      <c r="M3" s="653"/>
      <c r="N3" s="653"/>
      <c r="O3" s="653"/>
      <c r="P3" s="653"/>
      <c r="Q3" s="653"/>
      <c r="R3" s="653"/>
      <c r="S3" s="653"/>
      <c r="T3" s="653"/>
      <c r="U3" s="647"/>
      <c r="V3" s="653"/>
      <c r="W3" s="650"/>
      <c r="X3" s="651"/>
    </row>
    <row r="4" spans="1:24" ht="12" customHeight="1" thickBot="1" x14ac:dyDescent="0.25">
      <c r="A4" s="655" t="s">
        <v>695</v>
      </c>
      <c r="B4" s="656"/>
      <c r="E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659"/>
      <c r="V4" s="27"/>
      <c r="X4" s="661" t="s">
        <v>696</v>
      </c>
    </row>
    <row r="5" spans="1:24" ht="5.25" customHeight="1" thickTop="1" x14ac:dyDescent="0.2">
      <c r="A5" s="662"/>
      <c r="B5" s="663"/>
      <c r="C5" s="664"/>
      <c r="D5" s="665"/>
      <c r="E5" s="1005">
        <v>2019</v>
      </c>
      <c r="F5" s="862"/>
      <c r="G5" s="862"/>
      <c r="H5" s="862"/>
      <c r="I5" s="862"/>
      <c r="J5" s="862"/>
      <c r="K5" s="862"/>
      <c r="L5" s="863"/>
      <c r="M5" s="1005">
        <v>2020</v>
      </c>
      <c r="N5" s="1006"/>
      <c r="O5" s="1006"/>
      <c r="P5" s="1006"/>
      <c r="Q5" s="1007"/>
      <c r="R5" s="666"/>
      <c r="S5" s="667"/>
      <c r="T5" s="668"/>
      <c r="U5" s="669"/>
      <c r="V5" s="666"/>
      <c r="W5" s="670"/>
      <c r="X5" s="671"/>
    </row>
    <row r="6" spans="1:24" ht="12.75" customHeight="1" x14ac:dyDescent="0.2">
      <c r="A6" s="672" t="s">
        <v>1384</v>
      </c>
      <c r="B6" s="1010" t="s">
        <v>1385</v>
      </c>
      <c r="C6" s="1010"/>
      <c r="D6" s="673"/>
      <c r="E6" s="864"/>
      <c r="F6" s="865"/>
      <c r="G6" s="865"/>
      <c r="H6" s="865"/>
      <c r="I6" s="865"/>
      <c r="J6" s="865"/>
      <c r="K6" s="865"/>
      <c r="L6" s="866"/>
      <c r="M6" s="1008"/>
      <c r="N6" s="1004"/>
      <c r="O6" s="1004"/>
      <c r="P6" s="1004"/>
      <c r="Q6" s="1009"/>
      <c r="R6" s="1012" t="s">
        <v>565</v>
      </c>
      <c r="S6" s="871"/>
      <c r="T6" s="1013" t="s">
        <v>1386</v>
      </c>
      <c r="U6" s="674"/>
      <c r="V6" s="998" t="s">
        <v>1387</v>
      </c>
      <c r="W6" s="999"/>
      <c r="X6" s="675" t="s">
        <v>1388</v>
      </c>
    </row>
    <row r="7" spans="1:24" x14ac:dyDescent="0.2">
      <c r="A7" s="993" t="s">
        <v>1389</v>
      </c>
      <c r="B7" s="1010"/>
      <c r="C7" s="1010"/>
      <c r="D7" s="673"/>
      <c r="E7" s="995" t="s">
        <v>156</v>
      </c>
      <c r="F7" s="996" t="s">
        <v>157</v>
      </c>
      <c r="G7" s="997" t="s">
        <v>158</v>
      </c>
      <c r="H7" s="997" t="s">
        <v>159</v>
      </c>
      <c r="I7" s="997" t="s">
        <v>160</v>
      </c>
      <c r="J7" s="997" t="s">
        <v>161</v>
      </c>
      <c r="K7" s="1015" t="s">
        <v>162</v>
      </c>
      <c r="L7" s="1003" t="s">
        <v>163</v>
      </c>
      <c r="M7" s="995" t="s">
        <v>164</v>
      </c>
      <c r="N7" s="1002" t="s">
        <v>165</v>
      </c>
      <c r="O7" s="1002" t="s">
        <v>166</v>
      </c>
      <c r="P7" s="997" t="s">
        <v>167</v>
      </c>
      <c r="Q7" s="1003" t="s">
        <v>156</v>
      </c>
      <c r="R7" s="1004" t="s">
        <v>168</v>
      </c>
      <c r="S7" s="893"/>
      <c r="T7" s="1013"/>
      <c r="U7" s="674"/>
      <c r="V7" s="998"/>
      <c r="W7" s="999"/>
      <c r="X7" s="991" t="s">
        <v>1390</v>
      </c>
    </row>
    <row r="8" spans="1:24" ht="13.5" customHeight="1" thickBot="1" x14ac:dyDescent="0.25">
      <c r="A8" s="994"/>
      <c r="B8" s="1011"/>
      <c r="C8" s="1011"/>
      <c r="D8" s="676"/>
      <c r="E8" s="898"/>
      <c r="F8" s="876"/>
      <c r="G8" s="876"/>
      <c r="H8" s="876"/>
      <c r="I8" s="876"/>
      <c r="J8" s="876"/>
      <c r="K8" s="897"/>
      <c r="L8" s="878"/>
      <c r="M8" s="898"/>
      <c r="N8" s="899"/>
      <c r="O8" s="899"/>
      <c r="P8" s="876"/>
      <c r="Q8" s="878"/>
      <c r="R8" s="163">
        <v>2019</v>
      </c>
      <c r="S8" s="677">
        <v>2020</v>
      </c>
      <c r="T8" s="1014"/>
      <c r="U8" s="678"/>
      <c r="V8" s="1000"/>
      <c r="W8" s="1001"/>
      <c r="X8" s="992"/>
    </row>
    <row r="9" spans="1:24" ht="6" customHeight="1" thickTop="1" x14ac:dyDescent="0.2">
      <c r="A9" s="679"/>
      <c r="B9" s="360"/>
      <c r="C9" s="664"/>
      <c r="D9" s="680"/>
      <c r="E9" s="681"/>
      <c r="F9" s="682"/>
      <c r="G9" s="683"/>
      <c r="H9" s="684"/>
      <c r="I9" s="683"/>
      <c r="J9" s="685"/>
      <c r="K9" s="682"/>
      <c r="L9" s="686"/>
      <c r="M9" s="681"/>
      <c r="N9" s="684"/>
      <c r="O9" s="684"/>
      <c r="P9" s="683"/>
      <c r="Q9" s="687"/>
      <c r="R9" s="684"/>
      <c r="S9" s="684"/>
      <c r="T9" s="306"/>
      <c r="U9" s="672"/>
      <c r="V9" s="282"/>
      <c r="W9" s="688"/>
      <c r="X9" s="689"/>
    </row>
    <row r="10" spans="1:24" ht="12" customHeight="1" x14ac:dyDescent="0.2">
      <c r="A10" s="690"/>
      <c r="B10" s="292" t="s">
        <v>169</v>
      </c>
      <c r="C10" s="691"/>
      <c r="D10" s="692" t="s">
        <v>702</v>
      </c>
      <c r="E10" s="175">
        <v>6850257.9869999997</v>
      </c>
      <c r="F10" s="177">
        <v>6244411.1490000002</v>
      </c>
      <c r="G10" s="105">
        <v>6090830.5899999999</v>
      </c>
      <c r="H10" s="105">
        <v>6070768.2240000004</v>
      </c>
      <c r="I10" s="105">
        <v>6889307.1869999999</v>
      </c>
      <c r="J10" s="177">
        <v>7484872.5379999997</v>
      </c>
      <c r="K10" s="177">
        <v>7227869.7429999998</v>
      </c>
      <c r="L10" s="178">
        <v>5807704.1289999997</v>
      </c>
      <c r="M10" s="175">
        <v>6590522.5650000004</v>
      </c>
      <c r="N10" s="179">
        <v>6544179.7170000002</v>
      </c>
      <c r="O10" s="179">
        <v>6335703.2199999997</v>
      </c>
      <c r="P10" s="105">
        <v>4060848.4929999998</v>
      </c>
      <c r="Q10" s="178">
        <v>4352637.0980000002</v>
      </c>
      <c r="R10" s="179">
        <v>33546303.226</v>
      </c>
      <c r="S10" s="105">
        <v>27883891.092999998</v>
      </c>
      <c r="T10" s="465">
        <v>83.120607672169996</v>
      </c>
      <c r="U10" s="693" t="s">
        <v>703</v>
      </c>
      <c r="V10" s="694" t="s">
        <v>170</v>
      </c>
      <c r="X10" s="695"/>
    </row>
    <row r="11" spans="1:24" ht="12" customHeight="1" x14ac:dyDescent="0.2">
      <c r="A11" s="672"/>
      <c r="B11" s="306"/>
      <c r="C11" s="691"/>
      <c r="D11" s="692" t="s">
        <v>704</v>
      </c>
      <c r="E11" s="175">
        <v>6955570.1229999997</v>
      </c>
      <c r="F11" s="177">
        <v>6474142.9730000002</v>
      </c>
      <c r="G11" s="105">
        <v>5837748.6339999996</v>
      </c>
      <c r="H11" s="105">
        <v>5906321.4199999999</v>
      </c>
      <c r="I11" s="105">
        <v>7019104.733</v>
      </c>
      <c r="J11" s="177">
        <v>7831395.7790000001</v>
      </c>
      <c r="K11" s="177">
        <v>7350947.966</v>
      </c>
      <c r="L11" s="178">
        <v>5806431.2609999999</v>
      </c>
      <c r="M11" s="175">
        <v>6606644.4869999997</v>
      </c>
      <c r="N11" s="179">
        <v>6646017.0920000002</v>
      </c>
      <c r="O11" s="179">
        <v>5936982.9170000004</v>
      </c>
      <c r="P11" s="105">
        <v>3597865.889</v>
      </c>
      <c r="Q11" s="178">
        <v>4572371.057</v>
      </c>
      <c r="R11" s="179">
        <v>34233381.751000002</v>
      </c>
      <c r="S11" s="105">
        <v>27359881.442000002</v>
      </c>
      <c r="T11" s="465">
        <v>79.921643853373496</v>
      </c>
      <c r="U11" s="693" t="s">
        <v>705</v>
      </c>
      <c r="V11" s="696"/>
      <c r="X11" s="697"/>
    </row>
    <row r="12" spans="1:24" ht="9" customHeight="1" x14ac:dyDescent="0.2">
      <c r="A12" s="672"/>
      <c r="B12" s="306"/>
      <c r="C12" s="691"/>
      <c r="D12" s="692"/>
      <c r="E12" s="175"/>
      <c r="F12" s="177"/>
      <c r="G12" s="105"/>
      <c r="H12" s="105"/>
      <c r="I12" s="105"/>
      <c r="J12" s="177"/>
      <c r="K12" s="177"/>
      <c r="L12" s="178"/>
      <c r="M12" s="175"/>
      <c r="N12" s="209"/>
      <c r="O12" s="209"/>
      <c r="P12" s="111"/>
      <c r="Q12" s="131"/>
      <c r="R12" s="209"/>
      <c r="S12" s="105"/>
      <c r="T12" s="465"/>
      <c r="U12" s="693"/>
      <c r="V12" s="696"/>
      <c r="X12" s="697"/>
    </row>
    <row r="13" spans="1:24" ht="12" customHeight="1" x14ac:dyDescent="0.2">
      <c r="A13" s="672"/>
      <c r="B13" s="306" t="s">
        <v>706</v>
      </c>
      <c r="C13" s="691"/>
      <c r="D13" s="692"/>
      <c r="E13" s="175"/>
      <c r="F13" s="177"/>
      <c r="G13" s="105"/>
      <c r="H13" s="105"/>
      <c r="I13" s="105"/>
      <c r="J13" s="177"/>
      <c r="K13" s="177"/>
      <c r="L13" s="178"/>
      <c r="M13" s="175"/>
      <c r="N13" s="209"/>
      <c r="O13" s="209"/>
      <c r="P13" s="111"/>
      <c r="Q13" s="131"/>
      <c r="R13" s="209"/>
      <c r="S13" s="105"/>
      <c r="T13" s="465"/>
      <c r="U13" s="693"/>
      <c r="V13" s="696" t="s">
        <v>1391</v>
      </c>
      <c r="X13" s="697"/>
    </row>
    <row r="14" spans="1:24" ht="9" customHeight="1" x14ac:dyDescent="0.2">
      <c r="A14" s="672"/>
      <c r="B14" s="306"/>
      <c r="C14" s="691"/>
      <c r="D14" s="692"/>
      <c r="E14" s="175"/>
      <c r="F14" s="177"/>
      <c r="G14" s="105"/>
      <c r="H14" s="105"/>
      <c r="I14" s="105"/>
      <c r="J14" s="177"/>
      <c r="K14" s="177"/>
      <c r="L14" s="178"/>
      <c r="M14" s="175"/>
      <c r="N14" s="209"/>
      <c r="O14" s="209"/>
      <c r="P14" s="111"/>
      <c r="Q14" s="131"/>
      <c r="R14" s="209"/>
      <c r="S14" s="111"/>
      <c r="T14" s="320"/>
      <c r="U14" s="693"/>
      <c r="V14" s="696"/>
      <c r="X14" s="697"/>
    </row>
    <row r="15" spans="1:24" ht="12" customHeight="1" x14ac:dyDescent="0.2">
      <c r="A15" s="698" t="s">
        <v>1392</v>
      </c>
      <c r="B15" s="699"/>
      <c r="C15" s="700" t="s">
        <v>1393</v>
      </c>
      <c r="D15" s="701" t="s">
        <v>702</v>
      </c>
      <c r="E15" s="207">
        <v>8152.6059999999998</v>
      </c>
      <c r="F15" s="208">
        <v>6192.7209999999995</v>
      </c>
      <c r="G15" s="111">
        <v>12533.418</v>
      </c>
      <c r="H15" s="111">
        <v>11265.888999999999</v>
      </c>
      <c r="I15" s="111">
        <v>9916.1090000000004</v>
      </c>
      <c r="J15" s="208">
        <v>9845.3439999999991</v>
      </c>
      <c r="K15" s="208">
        <v>9583.9979999999996</v>
      </c>
      <c r="L15" s="131">
        <v>7999.6549999999997</v>
      </c>
      <c r="M15" s="207">
        <v>12943.877</v>
      </c>
      <c r="N15" s="209">
        <v>17663.907999999999</v>
      </c>
      <c r="O15" s="209">
        <v>26193.973999999998</v>
      </c>
      <c r="P15" s="111">
        <v>12479.218999999999</v>
      </c>
      <c r="Q15" s="131">
        <v>9018.49</v>
      </c>
      <c r="R15" s="209">
        <v>75042.967999999993</v>
      </c>
      <c r="S15" s="111">
        <v>78299.467999999993</v>
      </c>
      <c r="T15" s="320">
        <v>104.339513863577</v>
      </c>
      <c r="U15" s="693" t="s">
        <v>703</v>
      </c>
      <c r="V15" s="595"/>
      <c r="W15" s="700" t="s">
        <v>1394</v>
      </c>
      <c r="X15" s="702" t="s">
        <v>1392</v>
      </c>
    </row>
    <row r="16" spans="1:24" ht="12" customHeight="1" x14ac:dyDescent="0.2">
      <c r="A16" s="698"/>
      <c r="B16" s="699"/>
      <c r="C16" s="691" t="s">
        <v>1395</v>
      </c>
      <c r="D16" s="701" t="s">
        <v>704</v>
      </c>
      <c r="E16" s="207">
        <v>36030.847999999998</v>
      </c>
      <c r="F16" s="208">
        <v>30300.386999999999</v>
      </c>
      <c r="G16" s="111">
        <v>38666.54</v>
      </c>
      <c r="H16" s="111">
        <v>34915.141000000003</v>
      </c>
      <c r="I16" s="111">
        <v>31290.788</v>
      </c>
      <c r="J16" s="208">
        <v>39125.364999999998</v>
      </c>
      <c r="K16" s="208">
        <v>43719.504999999997</v>
      </c>
      <c r="L16" s="131">
        <v>42770.296999999999</v>
      </c>
      <c r="M16" s="207">
        <v>52736.336000000003</v>
      </c>
      <c r="N16" s="209">
        <v>56229.544000000002</v>
      </c>
      <c r="O16" s="209">
        <v>63381.692000000003</v>
      </c>
      <c r="P16" s="111">
        <v>47632.803</v>
      </c>
      <c r="Q16" s="131">
        <v>46776.267</v>
      </c>
      <c r="R16" s="209">
        <v>233248.34</v>
      </c>
      <c r="S16" s="111">
        <v>266756.64199999999</v>
      </c>
      <c r="T16" s="320">
        <v>114.365933751125</v>
      </c>
      <c r="U16" s="693" t="s">
        <v>705</v>
      </c>
      <c r="V16" s="595"/>
      <c r="W16" s="700" t="s">
        <v>1396</v>
      </c>
      <c r="X16" s="702"/>
    </row>
    <row r="17" spans="1:24" ht="9.75" customHeight="1" x14ac:dyDescent="0.2">
      <c r="A17" s="698"/>
      <c r="B17" s="699"/>
      <c r="C17" s="700"/>
      <c r="D17" s="701"/>
      <c r="E17" s="207"/>
      <c r="F17" s="208"/>
      <c r="G17" s="111"/>
      <c r="H17" s="111"/>
      <c r="I17" s="111"/>
      <c r="J17" s="208"/>
      <c r="K17" s="208"/>
      <c r="L17" s="131"/>
      <c r="M17" s="207"/>
      <c r="N17" s="209"/>
      <c r="O17" s="209"/>
      <c r="P17" s="111"/>
      <c r="Q17" s="131"/>
      <c r="R17" s="209"/>
      <c r="S17" s="111"/>
      <c r="T17" s="320"/>
      <c r="U17" s="693"/>
      <c r="V17" s="595"/>
      <c r="W17" s="700"/>
      <c r="X17" s="702"/>
    </row>
    <row r="18" spans="1:24" ht="12" customHeight="1" x14ac:dyDescent="0.2">
      <c r="A18" s="698" t="s">
        <v>1397</v>
      </c>
      <c r="B18" s="699"/>
      <c r="C18" s="691" t="s">
        <v>1398</v>
      </c>
      <c r="D18" s="692" t="s">
        <v>702</v>
      </c>
      <c r="E18" s="207">
        <v>0.14499999999999999</v>
      </c>
      <c r="F18" s="208">
        <v>45.290999999999997</v>
      </c>
      <c r="G18" s="111">
        <v>45.3</v>
      </c>
      <c r="H18" s="111">
        <v>46.683</v>
      </c>
      <c r="I18" s="111">
        <v>45.289000000000001</v>
      </c>
      <c r="J18" s="208">
        <v>22.433</v>
      </c>
      <c r="K18" s="208">
        <v>45.933999999999997</v>
      </c>
      <c r="L18" s="131">
        <v>0.57499999999999996</v>
      </c>
      <c r="M18" s="207">
        <v>7.84</v>
      </c>
      <c r="N18" s="209">
        <v>1.5569999999999999</v>
      </c>
      <c r="O18" s="209">
        <v>11.587</v>
      </c>
      <c r="P18" s="111">
        <v>0.189</v>
      </c>
      <c r="Q18" s="131">
        <v>4.4999999999999998E-2</v>
      </c>
      <c r="R18" s="209">
        <v>10.173</v>
      </c>
      <c r="S18" s="111">
        <v>21.218</v>
      </c>
      <c r="T18" s="320">
        <v>208.571709426914</v>
      </c>
      <c r="U18" s="693" t="s">
        <v>703</v>
      </c>
      <c r="V18" s="595"/>
      <c r="W18" s="691" t="s">
        <v>1399</v>
      </c>
      <c r="X18" s="702" t="s">
        <v>1397</v>
      </c>
    </row>
    <row r="19" spans="1:24" ht="12" customHeight="1" x14ac:dyDescent="0.2">
      <c r="A19" s="698"/>
      <c r="B19" s="699"/>
      <c r="C19" s="691"/>
      <c r="D19" s="692" t="s">
        <v>704</v>
      </c>
      <c r="E19" s="207" t="s">
        <v>202</v>
      </c>
      <c r="F19" s="208" t="s">
        <v>202</v>
      </c>
      <c r="G19" s="111" t="s">
        <v>202</v>
      </c>
      <c r="H19" s="111">
        <v>8.0000000000000002E-3</v>
      </c>
      <c r="I19" s="111" t="s">
        <v>202</v>
      </c>
      <c r="J19" s="208" t="s">
        <v>202</v>
      </c>
      <c r="K19" s="208" t="s">
        <v>202</v>
      </c>
      <c r="L19" s="131" t="s">
        <v>202</v>
      </c>
      <c r="M19" s="207" t="s">
        <v>202</v>
      </c>
      <c r="N19" s="209" t="s">
        <v>202</v>
      </c>
      <c r="O19" s="209" t="s">
        <v>202</v>
      </c>
      <c r="P19" s="111" t="s">
        <v>202</v>
      </c>
      <c r="Q19" s="131" t="s">
        <v>202</v>
      </c>
      <c r="R19" s="209">
        <v>0.109</v>
      </c>
      <c r="S19" s="111" t="s">
        <v>202</v>
      </c>
      <c r="T19" s="320" t="s">
        <v>202</v>
      </c>
      <c r="U19" s="693" t="s">
        <v>705</v>
      </c>
      <c r="V19" s="595"/>
      <c r="W19" s="703"/>
      <c r="X19" s="702"/>
    </row>
    <row r="20" spans="1:24" ht="9.75" customHeight="1" x14ac:dyDescent="0.2">
      <c r="A20" s="698"/>
      <c r="B20" s="699"/>
      <c r="C20" s="691"/>
      <c r="D20" s="692"/>
      <c r="E20" s="207"/>
      <c r="F20" s="208"/>
      <c r="G20" s="111"/>
      <c r="H20" s="111"/>
      <c r="I20" s="111"/>
      <c r="J20" s="208"/>
      <c r="K20" s="208"/>
      <c r="L20" s="131"/>
      <c r="M20" s="207"/>
      <c r="N20" s="209"/>
      <c r="O20" s="209"/>
      <c r="P20" s="111"/>
      <c r="Q20" s="131"/>
      <c r="R20" s="209"/>
      <c r="S20" s="111"/>
      <c r="T20" s="320"/>
      <c r="U20" s="693"/>
      <c r="V20" s="595"/>
      <c r="W20" s="703"/>
      <c r="X20" s="702"/>
    </row>
    <row r="21" spans="1:24" ht="12" customHeight="1" x14ac:dyDescent="0.2">
      <c r="A21" s="698" t="s">
        <v>1400</v>
      </c>
      <c r="B21" s="699"/>
      <c r="C21" s="691" t="s">
        <v>1401</v>
      </c>
      <c r="D21" s="692" t="s">
        <v>702</v>
      </c>
      <c r="E21" s="207">
        <v>28905.982</v>
      </c>
      <c r="F21" s="208">
        <v>26127.126</v>
      </c>
      <c r="G21" s="111">
        <v>21969.81</v>
      </c>
      <c r="H21" s="111">
        <v>17886.363000000001</v>
      </c>
      <c r="I21" s="111">
        <v>16137.04</v>
      </c>
      <c r="J21" s="208">
        <v>15155.635</v>
      </c>
      <c r="K21" s="208">
        <v>17180.438999999998</v>
      </c>
      <c r="L21" s="131">
        <v>20782.782999999999</v>
      </c>
      <c r="M21" s="207">
        <v>26739.704000000002</v>
      </c>
      <c r="N21" s="209">
        <v>26892.282999999999</v>
      </c>
      <c r="O21" s="209">
        <v>30969.039000000001</v>
      </c>
      <c r="P21" s="111">
        <v>26105.778999999999</v>
      </c>
      <c r="Q21" s="131">
        <v>28156.317999999999</v>
      </c>
      <c r="R21" s="209">
        <v>141691.05499999999</v>
      </c>
      <c r="S21" s="111">
        <v>138863.12299999999</v>
      </c>
      <c r="T21" s="320">
        <v>98.004156296245995</v>
      </c>
      <c r="U21" s="693" t="s">
        <v>703</v>
      </c>
      <c r="V21" s="595"/>
      <c r="W21" s="691" t="s">
        <v>1402</v>
      </c>
      <c r="X21" s="702" t="s">
        <v>1400</v>
      </c>
    </row>
    <row r="22" spans="1:24" ht="12" customHeight="1" x14ac:dyDescent="0.2">
      <c r="A22" s="698"/>
      <c r="B22" s="699"/>
      <c r="C22" s="691" t="s">
        <v>1403</v>
      </c>
      <c r="D22" s="692" t="s">
        <v>704</v>
      </c>
      <c r="E22" s="207">
        <v>4707.2370000000001</v>
      </c>
      <c r="F22" s="208">
        <v>3171.835</v>
      </c>
      <c r="G22" s="111">
        <v>3079.3119999999999</v>
      </c>
      <c r="H22" s="111">
        <v>3273.3969999999999</v>
      </c>
      <c r="I22" s="111">
        <v>3141.2040000000002</v>
      </c>
      <c r="J22" s="208">
        <v>3581.5590000000002</v>
      </c>
      <c r="K22" s="208">
        <v>3799.462</v>
      </c>
      <c r="L22" s="131">
        <v>3444.0160000000001</v>
      </c>
      <c r="M22" s="207">
        <v>4547.3310000000001</v>
      </c>
      <c r="N22" s="209">
        <v>4505.5150000000003</v>
      </c>
      <c r="O22" s="209">
        <v>4224.6329999999998</v>
      </c>
      <c r="P22" s="111">
        <v>4169.2240000000002</v>
      </c>
      <c r="Q22" s="131">
        <v>4730.8649999999998</v>
      </c>
      <c r="R22" s="209">
        <v>21992.412</v>
      </c>
      <c r="S22" s="111">
        <v>22177.567999999999</v>
      </c>
      <c r="T22" s="320">
        <v>100.841908563735</v>
      </c>
      <c r="U22" s="693" t="s">
        <v>705</v>
      </c>
      <c r="V22" s="595"/>
      <c r="W22" s="700" t="s">
        <v>1404</v>
      </c>
      <c r="X22" s="702"/>
    </row>
    <row r="23" spans="1:24" ht="9.75" customHeight="1" x14ac:dyDescent="0.2">
      <c r="A23" s="698"/>
      <c r="B23" s="699"/>
      <c r="C23" s="691"/>
      <c r="D23" s="692"/>
      <c r="E23" s="207"/>
      <c r="F23" s="208"/>
      <c r="G23" s="111"/>
      <c r="H23" s="111"/>
      <c r="I23" s="111"/>
      <c r="J23" s="208"/>
      <c r="K23" s="208"/>
      <c r="L23" s="131"/>
      <c r="M23" s="207"/>
      <c r="N23" s="209"/>
      <c r="O23" s="209"/>
      <c r="P23" s="111"/>
      <c r="Q23" s="131"/>
      <c r="R23" s="209"/>
      <c r="S23" s="111"/>
      <c r="T23" s="320"/>
      <c r="U23" s="693"/>
      <c r="V23" s="595"/>
      <c r="W23" s="700"/>
      <c r="X23" s="702"/>
    </row>
    <row r="24" spans="1:24" ht="12" customHeight="1" x14ac:dyDescent="0.2">
      <c r="A24" s="698" t="s">
        <v>1405</v>
      </c>
      <c r="B24" s="699"/>
      <c r="C24" s="691" t="s">
        <v>1406</v>
      </c>
      <c r="D24" s="692" t="s">
        <v>702</v>
      </c>
      <c r="E24" s="207" t="s">
        <v>202</v>
      </c>
      <c r="F24" s="208" t="s">
        <v>202</v>
      </c>
      <c r="G24" s="111" t="s">
        <v>202</v>
      </c>
      <c r="H24" s="111" t="s">
        <v>202</v>
      </c>
      <c r="I24" s="111" t="s">
        <v>202</v>
      </c>
      <c r="J24" s="208" t="s">
        <v>202</v>
      </c>
      <c r="K24" s="208" t="s">
        <v>202</v>
      </c>
      <c r="L24" s="131">
        <v>3.7999999999999999E-2</v>
      </c>
      <c r="M24" s="207" t="s">
        <v>202</v>
      </c>
      <c r="N24" s="209">
        <v>3.7999999999999999E-2</v>
      </c>
      <c r="O24" s="209" t="s">
        <v>202</v>
      </c>
      <c r="P24" s="111" t="s">
        <v>202</v>
      </c>
      <c r="Q24" s="131" t="s">
        <v>202</v>
      </c>
      <c r="R24" s="209">
        <v>1.4E-2</v>
      </c>
      <c r="S24" s="111">
        <v>3.7999999999999999E-2</v>
      </c>
      <c r="T24" s="320">
        <v>271.42857142857099</v>
      </c>
      <c r="U24" s="693" t="s">
        <v>703</v>
      </c>
      <c r="V24" s="595"/>
      <c r="W24" s="691" t="s">
        <v>1407</v>
      </c>
      <c r="X24" s="702" t="s">
        <v>1405</v>
      </c>
    </row>
    <row r="25" spans="1:24" ht="12" customHeight="1" x14ac:dyDescent="0.2">
      <c r="A25" s="698"/>
      <c r="B25" s="699"/>
      <c r="C25" s="691"/>
      <c r="D25" s="692" t="s">
        <v>704</v>
      </c>
      <c r="E25" s="207" t="s">
        <v>202</v>
      </c>
      <c r="F25" s="208" t="s">
        <v>202</v>
      </c>
      <c r="G25" s="111" t="s">
        <v>202</v>
      </c>
      <c r="H25" s="111" t="s">
        <v>202</v>
      </c>
      <c r="I25" s="111" t="s">
        <v>202</v>
      </c>
      <c r="J25" s="208" t="s">
        <v>202</v>
      </c>
      <c r="K25" s="208" t="s">
        <v>202</v>
      </c>
      <c r="L25" s="131" t="s">
        <v>202</v>
      </c>
      <c r="M25" s="207" t="s">
        <v>202</v>
      </c>
      <c r="N25" s="209" t="s">
        <v>202</v>
      </c>
      <c r="O25" s="209" t="s">
        <v>202</v>
      </c>
      <c r="P25" s="111" t="s">
        <v>202</v>
      </c>
      <c r="Q25" s="131" t="s">
        <v>202</v>
      </c>
      <c r="R25" s="209" t="s">
        <v>202</v>
      </c>
      <c r="S25" s="111" t="s">
        <v>202</v>
      </c>
      <c r="T25" s="320" t="s">
        <v>210</v>
      </c>
      <c r="U25" s="693" t="s">
        <v>705</v>
      </c>
      <c r="V25" s="595"/>
      <c r="W25" s="700"/>
      <c r="X25" s="702"/>
    </row>
    <row r="26" spans="1:24" ht="9.75" customHeight="1" x14ac:dyDescent="0.2">
      <c r="A26" s="698"/>
      <c r="B26" s="699"/>
      <c r="C26" s="691"/>
      <c r="D26" s="692"/>
      <c r="E26" s="207"/>
      <c r="F26" s="208"/>
      <c r="G26" s="111"/>
      <c r="H26" s="111"/>
      <c r="I26" s="111"/>
      <c r="J26" s="208"/>
      <c r="K26" s="208"/>
      <c r="L26" s="131"/>
      <c r="M26" s="207"/>
      <c r="N26" s="209"/>
      <c r="O26" s="209"/>
      <c r="P26" s="111"/>
      <c r="Q26" s="131"/>
      <c r="R26" s="209"/>
      <c r="S26" s="111"/>
      <c r="T26" s="320"/>
      <c r="U26" s="693"/>
      <c r="V26" s="595"/>
      <c r="W26" s="700"/>
      <c r="X26" s="702"/>
    </row>
    <row r="27" spans="1:24" ht="12" customHeight="1" x14ac:dyDescent="0.2">
      <c r="A27" s="698" t="s">
        <v>1408</v>
      </c>
      <c r="B27" s="699"/>
      <c r="C27" s="691" t="s">
        <v>1409</v>
      </c>
      <c r="D27" s="701" t="s">
        <v>702</v>
      </c>
      <c r="E27" s="207" t="s">
        <v>202</v>
      </c>
      <c r="F27" s="208" t="s">
        <v>202</v>
      </c>
      <c r="G27" s="111" t="s">
        <v>202</v>
      </c>
      <c r="H27" s="111" t="s">
        <v>202</v>
      </c>
      <c r="I27" s="111" t="s">
        <v>202</v>
      </c>
      <c r="J27" s="208" t="s">
        <v>202</v>
      </c>
      <c r="K27" s="208" t="s">
        <v>202</v>
      </c>
      <c r="L27" s="131" t="s">
        <v>202</v>
      </c>
      <c r="M27" s="207" t="s">
        <v>202</v>
      </c>
      <c r="N27" s="209">
        <v>0.13500000000000001</v>
      </c>
      <c r="O27" s="209" t="s">
        <v>202</v>
      </c>
      <c r="P27" s="111" t="s">
        <v>202</v>
      </c>
      <c r="Q27" s="131" t="s">
        <v>202</v>
      </c>
      <c r="R27" s="209" t="s">
        <v>202</v>
      </c>
      <c r="S27" s="111">
        <v>0.13500000000000001</v>
      </c>
      <c r="T27" s="320" t="s">
        <v>210</v>
      </c>
      <c r="U27" s="693" t="s">
        <v>703</v>
      </c>
      <c r="V27" s="595"/>
      <c r="W27" s="691" t="s">
        <v>1410</v>
      </c>
      <c r="X27" s="702" t="s">
        <v>1408</v>
      </c>
    </row>
    <row r="28" spans="1:24" ht="12" customHeight="1" x14ac:dyDescent="0.2">
      <c r="A28" s="698"/>
      <c r="B28" s="699"/>
      <c r="C28" s="691"/>
      <c r="D28" s="701" t="s">
        <v>704</v>
      </c>
      <c r="E28" s="207" t="s">
        <v>202</v>
      </c>
      <c r="F28" s="208" t="s">
        <v>202</v>
      </c>
      <c r="G28" s="111" t="s">
        <v>202</v>
      </c>
      <c r="H28" s="111" t="s">
        <v>202</v>
      </c>
      <c r="I28" s="111" t="s">
        <v>202</v>
      </c>
      <c r="J28" s="208" t="s">
        <v>202</v>
      </c>
      <c r="K28" s="208" t="s">
        <v>202</v>
      </c>
      <c r="L28" s="131" t="s">
        <v>202</v>
      </c>
      <c r="M28" s="207" t="s">
        <v>202</v>
      </c>
      <c r="N28" s="209" t="s">
        <v>202</v>
      </c>
      <c r="O28" s="209" t="s">
        <v>202</v>
      </c>
      <c r="P28" s="111" t="s">
        <v>202</v>
      </c>
      <c r="Q28" s="131" t="s">
        <v>202</v>
      </c>
      <c r="R28" s="209" t="s">
        <v>202</v>
      </c>
      <c r="S28" s="111" t="s">
        <v>202</v>
      </c>
      <c r="T28" s="320" t="s">
        <v>210</v>
      </c>
      <c r="U28" s="693" t="s">
        <v>705</v>
      </c>
      <c r="V28" s="595"/>
      <c r="W28" s="700"/>
      <c r="X28" s="702"/>
    </row>
    <row r="29" spans="1:24" ht="9.75" customHeight="1" x14ac:dyDescent="0.2">
      <c r="A29" s="698"/>
      <c r="B29" s="699"/>
      <c r="C29" s="691"/>
      <c r="D29" s="701"/>
      <c r="E29" s="207"/>
      <c r="F29" s="208"/>
      <c r="G29" s="111"/>
      <c r="H29" s="111"/>
      <c r="I29" s="111"/>
      <c r="J29" s="208"/>
      <c r="K29" s="208"/>
      <c r="L29" s="131"/>
      <c r="M29" s="207"/>
      <c r="N29" s="209"/>
      <c r="O29" s="209"/>
      <c r="P29" s="111"/>
      <c r="Q29" s="131"/>
      <c r="R29" s="209"/>
      <c r="S29" s="111"/>
      <c r="T29" s="320"/>
      <c r="U29" s="693"/>
      <c r="V29" s="595"/>
      <c r="W29" s="700"/>
      <c r="X29" s="702"/>
    </row>
    <row r="30" spans="1:24" ht="12" customHeight="1" x14ac:dyDescent="0.2">
      <c r="A30" s="698" t="s">
        <v>1411</v>
      </c>
      <c r="B30" s="699"/>
      <c r="C30" s="691" t="s">
        <v>1412</v>
      </c>
      <c r="D30" s="692" t="s">
        <v>702</v>
      </c>
      <c r="E30" s="207">
        <v>92.641999999999996</v>
      </c>
      <c r="F30" s="208">
        <v>38.877000000000002</v>
      </c>
      <c r="G30" s="111">
        <v>71.043000000000006</v>
      </c>
      <c r="H30" s="111">
        <v>40.963000000000001</v>
      </c>
      <c r="I30" s="111">
        <v>150.46100000000001</v>
      </c>
      <c r="J30" s="208">
        <v>138.25200000000001</v>
      </c>
      <c r="K30" s="208">
        <v>73.620999999999995</v>
      </c>
      <c r="L30" s="131">
        <v>19.649000000000001</v>
      </c>
      <c r="M30" s="207">
        <v>65.382999999999996</v>
      </c>
      <c r="N30" s="209">
        <v>88.590999999999994</v>
      </c>
      <c r="O30" s="209">
        <v>134.57499999999999</v>
      </c>
      <c r="P30" s="111">
        <v>28.745000000000001</v>
      </c>
      <c r="Q30" s="131">
        <v>64.378</v>
      </c>
      <c r="R30" s="209">
        <v>301.52100000000002</v>
      </c>
      <c r="S30" s="111">
        <v>381.67200000000003</v>
      </c>
      <c r="T30" s="320">
        <v>126.58222810351501</v>
      </c>
      <c r="U30" s="693" t="s">
        <v>703</v>
      </c>
      <c r="V30" s="610"/>
      <c r="W30" s="691" t="s">
        <v>1413</v>
      </c>
      <c r="X30" s="702" t="s">
        <v>1411</v>
      </c>
    </row>
    <row r="31" spans="1:24" ht="12" customHeight="1" x14ac:dyDescent="0.2">
      <c r="A31" s="698"/>
      <c r="B31" s="699"/>
      <c r="C31" s="691"/>
      <c r="D31" s="692" t="s">
        <v>704</v>
      </c>
      <c r="E31" s="207">
        <v>50.79</v>
      </c>
      <c r="F31" s="208">
        <v>24.655000000000001</v>
      </c>
      <c r="G31" s="111">
        <v>33.354999999999997</v>
      </c>
      <c r="H31" s="111">
        <v>10.39</v>
      </c>
      <c r="I31" s="111">
        <v>2.6880000000000002</v>
      </c>
      <c r="J31" s="208">
        <v>716.78599999999994</v>
      </c>
      <c r="K31" s="208">
        <v>125.9</v>
      </c>
      <c r="L31" s="131">
        <v>60</v>
      </c>
      <c r="M31" s="207">
        <v>10.598000000000001</v>
      </c>
      <c r="N31" s="209">
        <v>31.472999999999999</v>
      </c>
      <c r="O31" s="209">
        <v>7.7249999999999996</v>
      </c>
      <c r="P31" s="111">
        <v>41.478000000000002</v>
      </c>
      <c r="Q31" s="131">
        <v>35.765999999999998</v>
      </c>
      <c r="R31" s="209">
        <v>709.25099999999998</v>
      </c>
      <c r="S31" s="111">
        <v>127.04</v>
      </c>
      <c r="T31" s="320">
        <v>17.911853490513199</v>
      </c>
      <c r="U31" s="693" t="s">
        <v>705</v>
      </c>
      <c r="V31" s="610"/>
      <c r="W31" s="700"/>
      <c r="X31" s="702"/>
    </row>
    <row r="32" spans="1:24" ht="9.75" customHeight="1" x14ac:dyDescent="0.2">
      <c r="A32" s="698"/>
      <c r="B32" s="699"/>
      <c r="C32" s="691"/>
      <c r="D32" s="692"/>
      <c r="E32" s="207"/>
      <c r="F32" s="208"/>
      <c r="G32" s="111"/>
      <c r="H32" s="111"/>
      <c r="I32" s="111"/>
      <c r="J32" s="208"/>
      <c r="K32" s="208"/>
      <c r="L32" s="131"/>
      <c r="M32" s="207"/>
      <c r="N32" s="209"/>
      <c r="O32" s="209"/>
      <c r="P32" s="111"/>
      <c r="Q32" s="131"/>
      <c r="R32" s="209"/>
      <c r="S32" s="111"/>
      <c r="T32" s="320"/>
      <c r="U32" s="693"/>
      <c r="V32" s="610"/>
      <c r="W32" s="700"/>
      <c r="X32" s="702"/>
    </row>
    <row r="33" spans="1:24" ht="12" customHeight="1" x14ac:dyDescent="0.2">
      <c r="A33" s="698" t="s">
        <v>1414</v>
      </c>
      <c r="B33" s="699"/>
      <c r="C33" s="691" t="s">
        <v>1415</v>
      </c>
      <c r="D33" s="692" t="s">
        <v>702</v>
      </c>
      <c r="E33" s="207">
        <v>3661.8470000000002</v>
      </c>
      <c r="F33" s="208">
        <v>2822.4290000000001</v>
      </c>
      <c r="G33" s="111">
        <v>2869.7510000000002</v>
      </c>
      <c r="H33" s="111">
        <v>2571.73</v>
      </c>
      <c r="I33" s="111">
        <v>3542.681</v>
      </c>
      <c r="J33" s="208">
        <v>3420.0770000000002</v>
      </c>
      <c r="K33" s="208">
        <v>2315.56</v>
      </c>
      <c r="L33" s="131">
        <v>1627.979</v>
      </c>
      <c r="M33" s="207">
        <v>2443.67</v>
      </c>
      <c r="N33" s="209">
        <v>5193.6779999999999</v>
      </c>
      <c r="O33" s="209">
        <v>4238.2190000000001</v>
      </c>
      <c r="P33" s="111">
        <v>2222.7020000000002</v>
      </c>
      <c r="Q33" s="131">
        <v>4028.89</v>
      </c>
      <c r="R33" s="209">
        <v>17506.955999999998</v>
      </c>
      <c r="S33" s="111">
        <v>18127.159</v>
      </c>
      <c r="T33" s="320">
        <v>103.54260900638501</v>
      </c>
      <c r="U33" s="693" t="s">
        <v>703</v>
      </c>
      <c r="V33" s="595"/>
      <c r="W33" s="691" t="s">
        <v>1416</v>
      </c>
      <c r="X33" s="702" t="s">
        <v>1414</v>
      </c>
    </row>
    <row r="34" spans="1:24" ht="12" customHeight="1" x14ac:dyDescent="0.2">
      <c r="A34" s="698"/>
      <c r="B34" s="699"/>
      <c r="C34" s="691"/>
      <c r="D34" s="692" t="s">
        <v>704</v>
      </c>
      <c r="E34" s="207">
        <v>250.958</v>
      </c>
      <c r="F34" s="208">
        <v>428.20699999999999</v>
      </c>
      <c r="G34" s="111">
        <v>393.96899999999999</v>
      </c>
      <c r="H34" s="111">
        <v>304.75900000000001</v>
      </c>
      <c r="I34" s="111">
        <v>320.923</v>
      </c>
      <c r="J34" s="208">
        <v>450.774</v>
      </c>
      <c r="K34" s="208">
        <v>349.428</v>
      </c>
      <c r="L34" s="131">
        <v>270.82799999999997</v>
      </c>
      <c r="M34" s="207">
        <v>375.27600000000001</v>
      </c>
      <c r="N34" s="209">
        <v>457.25200000000001</v>
      </c>
      <c r="O34" s="209">
        <v>265.44</v>
      </c>
      <c r="P34" s="111">
        <v>290.73700000000002</v>
      </c>
      <c r="Q34" s="131">
        <v>327.97899999999998</v>
      </c>
      <c r="R34" s="209">
        <v>1709.8489999999999</v>
      </c>
      <c r="S34" s="111">
        <v>1716.684</v>
      </c>
      <c r="T34" s="320">
        <v>100.399742901273</v>
      </c>
      <c r="U34" s="693" t="s">
        <v>705</v>
      </c>
      <c r="V34" s="595"/>
      <c r="W34" s="700"/>
      <c r="X34" s="702"/>
    </row>
    <row r="35" spans="1:24" ht="9.75" customHeight="1" x14ac:dyDescent="0.2">
      <c r="A35" s="698"/>
      <c r="B35" s="699"/>
      <c r="C35" s="691"/>
      <c r="D35" s="692"/>
      <c r="E35" s="207"/>
      <c r="F35" s="208"/>
      <c r="G35" s="111"/>
      <c r="H35" s="111"/>
      <c r="I35" s="111"/>
      <c r="J35" s="208"/>
      <c r="K35" s="208"/>
      <c r="L35" s="131"/>
      <c r="M35" s="207"/>
      <c r="N35" s="209"/>
      <c r="O35" s="209"/>
      <c r="P35" s="111"/>
      <c r="Q35" s="131"/>
      <c r="R35" s="209"/>
      <c r="S35" s="111"/>
      <c r="T35" s="320"/>
      <c r="U35" s="693"/>
      <c r="V35" s="595"/>
      <c r="W35" s="700"/>
      <c r="X35" s="702"/>
    </row>
    <row r="36" spans="1:24" ht="12" customHeight="1" x14ac:dyDescent="0.2">
      <c r="A36" s="698" t="s">
        <v>1417</v>
      </c>
      <c r="B36" s="699"/>
      <c r="C36" s="691" t="s">
        <v>1418</v>
      </c>
      <c r="D36" s="692" t="s">
        <v>702</v>
      </c>
      <c r="E36" s="207">
        <v>2107.9189999999999</v>
      </c>
      <c r="F36" s="208">
        <v>1387.0039999999999</v>
      </c>
      <c r="G36" s="111">
        <v>1898.9570000000001</v>
      </c>
      <c r="H36" s="111">
        <v>2394.5459999999998</v>
      </c>
      <c r="I36" s="111">
        <v>3005.6950000000002</v>
      </c>
      <c r="J36" s="208">
        <v>2596.9549999999999</v>
      </c>
      <c r="K36" s="208">
        <v>2633.2809999999999</v>
      </c>
      <c r="L36" s="131">
        <v>1978.377</v>
      </c>
      <c r="M36" s="207">
        <v>2142.0749999999998</v>
      </c>
      <c r="N36" s="209">
        <v>1637.37</v>
      </c>
      <c r="O36" s="209">
        <v>2579.067</v>
      </c>
      <c r="P36" s="111">
        <v>1863.6849999999999</v>
      </c>
      <c r="Q36" s="131">
        <v>1789.8589999999999</v>
      </c>
      <c r="R36" s="209">
        <v>9055.7309999999998</v>
      </c>
      <c r="S36" s="111">
        <v>10012.056</v>
      </c>
      <c r="T36" s="320">
        <v>110.56043957136001</v>
      </c>
      <c r="U36" s="693" t="s">
        <v>703</v>
      </c>
      <c r="V36" s="595"/>
      <c r="W36" s="691" t="s">
        <v>1419</v>
      </c>
      <c r="X36" s="702" t="s">
        <v>1417</v>
      </c>
    </row>
    <row r="37" spans="1:24" ht="12" customHeight="1" x14ac:dyDescent="0.2">
      <c r="A37" s="698"/>
      <c r="B37" s="699"/>
      <c r="C37" s="691"/>
      <c r="D37" s="692" t="s">
        <v>704</v>
      </c>
      <c r="E37" s="207">
        <v>381.05700000000002</v>
      </c>
      <c r="F37" s="208">
        <v>197.65799999999999</v>
      </c>
      <c r="G37" s="111">
        <v>309.71300000000002</v>
      </c>
      <c r="H37" s="111">
        <v>286.50900000000001</v>
      </c>
      <c r="I37" s="111">
        <v>263.10199999999998</v>
      </c>
      <c r="J37" s="208">
        <v>261.97500000000002</v>
      </c>
      <c r="K37" s="208">
        <v>225.05099999999999</v>
      </c>
      <c r="L37" s="131">
        <v>270.69600000000003</v>
      </c>
      <c r="M37" s="207">
        <v>255.21899999999999</v>
      </c>
      <c r="N37" s="209">
        <v>160.35900000000001</v>
      </c>
      <c r="O37" s="209">
        <v>277.65600000000001</v>
      </c>
      <c r="P37" s="111">
        <v>202.078</v>
      </c>
      <c r="Q37" s="131">
        <v>199.07400000000001</v>
      </c>
      <c r="R37" s="209">
        <v>1377.22</v>
      </c>
      <c r="S37" s="111">
        <v>1094.386</v>
      </c>
      <c r="T37" s="320">
        <v>79.4634118005837</v>
      </c>
      <c r="U37" s="693" t="s">
        <v>705</v>
      </c>
      <c r="V37" s="595"/>
      <c r="W37" s="700"/>
      <c r="X37" s="702"/>
    </row>
    <row r="38" spans="1:24" ht="9.75" customHeight="1" x14ac:dyDescent="0.2">
      <c r="A38" s="698"/>
      <c r="B38" s="699"/>
      <c r="C38" s="691"/>
      <c r="D38" s="692"/>
      <c r="E38" s="207"/>
      <c r="F38" s="208"/>
      <c r="G38" s="111"/>
      <c r="H38" s="111"/>
      <c r="I38" s="111"/>
      <c r="J38" s="208"/>
      <c r="K38" s="208"/>
      <c r="L38" s="131"/>
      <c r="M38" s="207"/>
      <c r="N38" s="209"/>
      <c r="O38" s="209"/>
      <c r="P38" s="111"/>
      <c r="Q38" s="131"/>
      <c r="R38" s="209"/>
      <c r="S38" s="111"/>
      <c r="T38" s="320"/>
      <c r="U38" s="693"/>
      <c r="V38" s="595"/>
      <c r="W38" s="700"/>
      <c r="X38" s="702"/>
    </row>
    <row r="39" spans="1:24" ht="12" customHeight="1" x14ac:dyDescent="0.2">
      <c r="A39" s="698" t="s">
        <v>1420</v>
      </c>
      <c r="B39" s="699"/>
      <c r="C39" s="691" t="s">
        <v>1421</v>
      </c>
      <c r="D39" s="701" t="s">
        <v>702</v>
      </c>
      <c r="E39" s="207">
        <v>9244.6949999999997</v>
      </c>
      <c r="F39" s="208">
        <v>6874.7629999999999</v>
      </c>
      <c r="G39" s="111">
        <v>5317.1390000000001</v>
      </c>
      <c r="H39" s="111">
        <v>5551.8</v>
      </c>
      <c r="I39" s="111">
        <v>6359.3540000000003</v>
      </c>
      <c r="J39" s="208">
        <v>7646.61</v>
      </c>
      <c r="K39" s="208">
        <v>8564.0560000000005</v>
      </c>
      <c r="L39" s="131">
        <v>10051.566000000001</v>
      </c>
      <c r="M39" s="207">
        <v>7675.9939999999997</v>
      </c>
      <c r="N39" s="209">
        <v>7505.7529999999997</v>
      </c>
      <c r="O39" s="209">
        <v>7892.3419999999996</v>
      </c>
      <c r="P39" s="111">
        <v>7046.98</v>
      </c>
      <c r="Q39" s="131">
        <v>6968.1679999999997</v>
      </c>
      <c r="R39" s="209">
        <v>43011.607000000004</v>
      </c>
      <c r="S39" s="111">
        <v>37089.237000000001</v>
      </c>
      <c r="T39" s="320">
        <v>86.230763244907294</v>
      </c>
      <c r="U39" s="693" t="s">
        <v>703</v>
      </c>
      <c r="V39" s="595"/>
      <c r="W39" s="691" t="s">
        <v>1422</v>
      </c>
      <c r="X39" s="702" t="s">
        <v>1420</v>
      </c>
    </row>
    <row r="40" spans="1:24" ht="12" customHeight="1" x14ac:dyDescent="0.2">
      <c r="A40" s="698"/>
      <c r="B40" s="699"/>
      <c r="C40" s="691"/>
      <c r="D40" s="701" t="s">
        <v>704</v>
      </c>
      <c r="E40" s="207">
        <v>2630.335</v>
      </c>
      <c r="F40" s="208">
        <v>2060.4780000000001</v>
      </c>
      <c r="G40" s="111">
        <v>1745.1949999999999</v>
      </c>
      <c r="H40" s="111">
        <v>1547.0630000000001</v>
      </c>
      <c r="I40" s="111">
        <v>2148.5149999999999</v>
      </c>
      <c r="J40" s="208">
        <v>2759.1010000000001</v>
      </c>
      <c r="K40" s="208">
        <v>2919.8310000000001</v>
      </c>
      <c r="L40" s="131">
        <v>3134.4560000000001</v>
      </c>
      <c r="M40" s="207">
        <v>2332.9520000000002</v>
      </c>
      <c r="N40" s="209">
        <v>1940.857</v>
      </c>
      <c r="O40" s="209">
        <v>2298.4029999999998</v>
      </c>
      <c r="P40" s="111">
        <v>1857.74</v>
      </c>
      <c r="Q40" s="131">
        <v>1703.1659999999999</v>
      </c>
      <c r="R40" s="209">
        <v>12334.949000000001</v>
      </c>
      <c r="S40" s="111">
        <v>10133.118</v>
      </c>
      <c r="T40" s="320">
        <v>82.149654611462097</v>
      </c>
      <c r="U40" s="693" t="s">
        <v>705</v>
      </c>
      <c r="V40" s="595"/>
      <c r="W40" s="700"/>
      <c r="X40" s="702"/>
    </row>
    <row r="41" spans="1:24" ht="9.75" customHeight="1" x14ac:dyDescent="0.2">
      <c r="A41" s="698"/>
      <c r="B41" s="699"/>
      <c r="C41" s="691"/>
      <c r="D41" s="701"/>
      <c r="E41" s="207"/>
      <c r="F41" s="208"/>
      <c r="G41" s="111"/>
      <c r="H41" s="111"/>
      <c r="I41" s="111"/>
      <c r="J41" s="208"/>
      <c r="K41" s="208"/>
      <c r="L41" s="131"/>
      <c r="M41" s="207"/>
      <c r="N41" s="209"/>
      <c r="O41" s="209"/>
      <c r="P41" s="111"/>
      <c r="Q41" s="131"/>
      <c r="R41" s="209"/>
      <c r="S41" s="111"/>
      <c r="T41" s="320"/>
      <c r="U41" s="693"/>
      <c r="V41" s="595"/>
      <c r="W41" s="700"/>
      <c r="X41" s="702"/>
    </row>
    <row r="42" spans="1:24" ht="12" customHeight="1" x14ac:dyDescent="0.2">
      <c r="A42" s="698" t="s">
        <v>1423</v>
      </c>
      <c r="B42" s="699"/>
      <c r="C42" s="691" t="s">
        <v>1424</v>
      </c>
      <c r="D42" s="692" t="s">
        <v>702</v>
      </c>
      <c r="E42" s="207">
        <v>5029.0249999999996</v>
      </c>
      <c r="F42" s="208">
        <v>4513.0680000000002</v>
      </c>
      <c r="G42" s="111">
        <v>4005.768</v>
      </c>
      <c r="H42" s="111">
        <v>3278.5509999999999</v>
      </c>
      <c r="I42" s="111">
        <v>4218.1940000000004</v>
      </c>
      <c r="J42" s="208">
        <v>5878.3829999999998</v>
      </c>
      <c r="K42" s="208">
        <v>7825.9520000000002</v>
      </c>
      <c r="L42" s="131">
        <v>10516.846</v>
      </c>
      <c r="M42" s="207">
        <v>9036.4519999999993</v>
      </c>
      <c r="N42" s="209">
        <v>7116.8379999999997</v>
      </c>
      <c r="O42" s="209">
        <v>9485.1080000000002</v>
      </c>
      <c r="P42" s="111">
        <v>6661.0339999999997</v>
      </c>
      <c r="Q42" s="131">
        <v>5835.1030000000001</v>
      </c>
      <c r="R42" s="209">
        <v>31926.039000000001</v>
      </c>
      <c r="S42" s="111">
        <v>38134.535000000003</v>
      </c>
      <c r="T42" s="320">
        <v>119.44649632232699</v>
      </c>
      <c r="U42" s="693" t="s">
        <v>703</v>
      </c>
      <c r="V42" s="595"/>
      <c r="W42" s="691" t="s">
        <v>1425</v>
      </c>
      <c r="X42" s="702" t="s">
        <v>1423</v>
      </c>
    </row>
    <row r="43" spans="1:24" ht="12" customHeight="1" x14ac:dyDescent="0.2">
      <c r="A43" s="698"/>
      <c r="B43" s="699"/>
      <c r="C43" s="691"/>
      <c r="D43" s="692" t="s">
        <v>704</v>
      </c>
      <c r="E43" s="207">
        <v>610.72299999999996</v>
      </c>
      <c r="F43" s="208">
        <v>529.80100000000004</v>
      </c>
      <c r="G43" s="111">
        <v>556.12599999999998</v>
      </c>
      <c r="H43" s="111">
        <v>432.911</v>
      </c>
      <c r="I43" s="111">
        <v>340.28199999999998</v>
      </c>
      <c r="J43" s="208">
        <v>781.06299999999999</v>
      </c>
      <c r="K43" s="208">
        <v>1100.2329999999999</v>
      </c>
      <c r="L43" s="131">
        <v>1147.5709999999999</v>
      </c>
      <c r="M43" s="207">
        <v>919.56700000000001</v>
      </c>
      <c r="N43" s="209">
        <v>853.18499999999995</v>
      </c>
      <c r="O43" s="209">
        <v>1112.981</v>
      </c>
      <c r="P43" s="111">
        <v>1142.021</v>
      </c>
      <c r="Q43" s="131">
        <v>740.91200000000003</v>
      </c>
      <c r="R43" s="209">
        <v>3415.7249999999999</v>
      </c>
      <c r="S43" s="111">
        <v>4768.6660000000002</v>
      </c>
      <c r="T43" s="320">
        <v>139.60918984988501</v>
      </c>
      <c r="U43" s="693" t="s">
        <v>705</v>
      </c>
      <c r="V43" s="595"/>
      <c r="W43" s="700"/>
      <c r="X43" s="702"/>
    </row>
    <row r="44" spans="1:24" ht="9.75" customHeight="1" x14ac:dyDescent="0.2">
      <c r="A44" s="698"/>
      <c r="B44" s="699"/>
      <c r="C44" s="691"/>
      <c r="D44" s="692"/>
      <c r="E44" s="207"/>
      <c r="F44" s="208"/>
      <c r="G44" s="111"/>
      <c r="H44" s="111"/>
      <c r="I44" s="111"/>
      <c r="J44" s="208"/>
      <c r="K44" s="208"/>
      <c r="L44" s="131"/>
      <c r="M44" s="207"/>
      <c r="N44" s="209"/>
      <c r="O44" s="209"/>
      <c r="P44" s="111"/>
      <c r="Q44" s="131"/>
      <c r="R44" s="209"/>
      <c r="S44" s="111"/>
      <c r="T44" s="320"/>
      <c r="U44" s="693"/>
      <c r="V44" s="595"/>
      <c r="W44" s="700"/>
      <c r="X44" s="702"/>
    </row>
    <row r="45" spans="1:24" ht="12" customHeight="1" x14ac:dyDescent="0.2">
      <c r="A45" s="698" t="s">
        <v>1426</v>
      </c>
      <c r="B45" s="699"/>
      <c r="C45" s="691" t="s">
        <v>1427</v>
      </c>
      <c r="D45" s="692" t="s">
        <v>702</v>
      </c>
      <c r="E45" s="207">
        <v>4197.8059999999996</v>
      </c>
      <c r="F45" s="208">
        <v>6023.5810000000001</v>
      </c>
      <c r="G45" s="111">
        <v>6191.2489999999998</v>
      </c>
      <c r="H45" s="111">
        <v>5469.1189999999997</v>
      </c>
      <c r="I45" s="111">
        <v>4007.43</v>
      </c>
      <c r="J45" s="208">
        <v>3395.8150000000001</v>
      </c>
      <c r="K45" s="208">
        <v>2334.3739999999998</v>
      </c>
      <c r="L45" s="131">
        <v>3073.0720000000001</v>
      </c>
      <c r="M45" s="207">
        <v>2447.9009999999998</v>
      </c>
      <c r="N45" s="209">
        <v>3338.92</v>
      </c>
      <c r="O45" s="209">
        <v>4320.1890000000003</v>
      </c>
      <c r="P45" s="111">
        <v>4842.8900000000003</v>
      </c>
      <c r="Q45" s="131">
        <v>6926.5540000000001</v>
      </c>
      <c r="R45" s="209">
        <v>10416.469999999999</v>
      </c>
      <c r="S45" s="111">
        <v>21876.454000000002</v>
      </c>
      <c r="T45" s="320">
        <v>210.01792353839599</v>
      </c>
      <c r="U45" s="693" t="s">
        <v>703</v>
      </c>
      <c r="V45" s="595"/>
      <c r="W45" s="691" t="s">
        <v>1428</v>
      </c>
      <c r="X45" s="702" t="s">
        <v>1426</v>
      </c>
    </row>
    <row r="46" spans="1:24" ht="12" customHeight="1" x14ac:dyDescent="0.2">
      <c r="A46" s="698"/>
      <c r="B46" s="699"/>
      <c r="C46" s="691" t="s">
        <v>1429</v>
      </c>
      <c r="D46" s="692" t="s">
        <v>704</v>
      </c>
      <c r="E46" s="207">
        <v>951.92499999999995</v>
      </c>
      <c r="F46" s="208">
        <v>857.01300000000003</v>
      </c>
      <c r="G46" s="111">
        <v>831.99400000000003</v>
      </c>
      <c r="H46" s="111">
        <v>796.49099999999999</v>
      </c>
      <c r="I46" s="111">
        <v>1679.316</v>
      </c>
      <c r="J46" s="208">
        <v>1570.4739999999999</v>
      </c>
      <c r="K46" s="208">
        <v>1122.3</v>
      </c>
      <c r="L46" s="131">
        <v>766.226</v>
      </c>
      <c r="M46" s="207">
        <v>1014.28</v>
      </c>
      <c r="N46" s="209">
        <v>1228.711</v>
      </c>
      <c r="O46" s="209">
        <v>1957.796</v>
      </c>
      <c r="P46" s="111">
        <v>1842.711</v>
      </c>
      <c r="Q46" s="131">
        <v>1692.624</v>
      </c>
      <c r="R46" s="209">
        <v>4289.4560000000001</v>
      </c>
      <c r="S46" s="111">
        <v>7736.1220000000003</v>
      </c>
      <c r="T46" s="320">
        <v>180.35205396674999</v>
      </c>
      <c r="U46" s="693" t="s">
        <v>705</v>
      </c>
      <c r="V46" s="595"/>
      <c r="W46" s="700"/>
      <c r="X46" s="702"/>
    </row>
    <row r="47" spans="1:24" ht="9.75" customHeight="1" x14ac:dyDescent="0.2">
      <c r="A47" s="698"/>
      <c r="B47" s="699"/>
      <c r="C47" s="691"/>
      <c r="D47" s="692"/>
      <c r="E47" s="207"/>
      <c r="F47" s="208"/>
      <c r="G47" s="111"/>
      <c r="H47" s="111"/>
      <c r="I47" s="111"/>
      <c r="J47" s="208"/>
      <c r="K47" s="208"/>
      <c r="L47" s="131"/>
      <c r="M47" s="207"/>
      <c r="N47" s="209"/>
      <c r="O47" s="209"/>
      <c r="P47" s="111"/>
      <c r="Q47" s="131"/>
      <c r="R47" s="209"/>
      <c r="S47" s="111"/>
      <c r="T47" s="320"/>
      <c r="U47" s="693"/>
      <c r="V47" s="595"/>
      <c r="W47" s="700"/>
      <c r="X47" s="702"/>
    </row>
    <row r="48" spans="1:24" ht="12" customHeight="1" x14ac:dyDescent="0.2">
      <c r="A48" s="698" t="s">
        <v>1430</v>
      </c>
      <c r="B48" s="699"/>
      <c r="C48" s="691" t="s">
        <v>1431</v>
      </c>
      <c r="D48" s="692" t="s">
        <v>702</v>
      </c>
      <c r="E48" s="207">
        <v>6627.2520000000004</v>
      </c>
      <c r="F48" s="208">
        <v>3051.73</v>
      </c>
      <c r="G48" s="111">
        <v>3433.2979999999998</v>
      </c>
      <c r="H48" s="111">
        <v>2573.0430000000001</v>
      </c>
      <c r="I48" s="111">
        <v>3045.8470000000002</v>
      </c>
      <c r="J48" s="208">
        <v>3555.9169999999999</v>
      </c>
      <c r="K48" s="208">
        <v>5442.9809999999998</v>
      </c>
      <c r="L48" s="131">
        <v>3708.712</v>
      </c>
      <c r="M48" s="207">
        <v>3333.5749999999998</v>
      </c>
      <c r="N48" s="209">
        <v>3636.8809999999999</v>
      </c>
      <c r="O48" s="209">
        <v>4229.5159999999996</v>
      </c>
      <c r="P48" s="111">
        <v>4589.1459999999997</v>
      </c>
      <c r="Q48" s="131">
        <v>4315.232</v>
      </c>
      <c r="R48" s="209">
        <v>24075.296999999999</v>
      </c>
      <c r="S48" s="111">
        <v>20104.349999999999</v>
      </c>
      <c r="T48" s="320">
        <v>83.506134939892902</v>
      </c>
      <c r="U48" s="693" t="s">
        <v>703</v>
      </c>
      <c r="V48" s="595"/>
      <c r="W48" s="691" t="s">
        <v>1432</v>
      </c>
      <c r="X48" s="702" t="s">
        <v>1430</v>
      </c>
    </row>
    <row r="49" spans="1:24" ht="12" customHeight="1" x14ac:dyDescent="0.2">
      <c r="A49" s="698"/>
      <c r="B49" s="699"/>
      <c r="C49" s="691" t="s">
        <v>1433</v>
      </c>
      <c r="D49" s="692" t="s">
        <v>704</v>
      </c>
      <c r="E49" s="207">
        <v>886.64400000000001</v>
      </c>
      <c r="F49" s="208">
        <v>108.96</v>
      </c>
      <c r="G49" s="111">
        <v>150.25899999999999</v>
      </c>
      <c r="H49" s="111">
        <v>73.337999999999994</v>
      </c>
      <c r="I49" s="111">
        <v>225.655</v>
      </c>
      <c r="J49" s="208">
        <v>448.84300000000002</v>
      </c>
      <c r="K49" s="208">
        <v>839.88499999999999</v>
      </c>
      <c r="L49" s="131">
        <v>356.59300000000002</v>
      </c>
      <c r="M49" s="207">
        <v>829.87199999999996</v>
      </c>
      <c r="N49" s="209">
        <v>783.91399999999999</v>
      </c>
      <c r="O49" s="209">
        <v>459.29500000000002</v>
      </c>
      <c r="P49" s="111">
        <v>467.113</v>
      </c>
      <c r="Q49" s="131">
        <v>633.04499999999996</v>
      </c>
      <c r="R49" s="209">
        <v>9681.4809999999998</v>
      </c>
      <c r="S49" s="111">
        <v>3173.239</v>
      </c>
      <c r="T49" s="320">
        <v>32.7763799774022</v>
      </c>
      <c r="U49" s="693" t="s">
        <v>705</v>
      </c>
      <c r="V49" s="595"/>
      <c r="W49" s="700" t="s">
        <v>1434</v>
      </c>
      <c r="X49" s="702"/>
    </row>
    <row r="50" spans="1:24" ht="9.75" customHeight="1" x14ac:dyDescent="0.2">
      <c r="A50" s="698"/>
      <c r="B50" s="699"/>
      <c r="C50" s="691"/>
      <c r="D50" s="692"/>
      <c r="E50" s="207"/>
      <c r="F50" s="208"/>
      <c r="G50" s="111"/>
      <c r="H50" s="111"/>
      <c r="I50" s="111"/>
      <c r="J50" s="208"/>
      <c r="K50" s="208"/>
      <c r="L50" s="131"/>
      <c r="M50" s="207"/>
      <c r="N50" s="209"/>
      <c r="O50" s="209"/>
      <c r="P50" s="111"/>
      <c r="Q50" s="131"/>
      <c r="R50" s="209"/>
      <c r="S50" s="111"/>
      <c r="T50" s="320"/>
      <c r="U50" s="693"/>
      <c r="V50" s="595"/>
      <c r="W50" s="700"/>
      <c r="X50" s="702"/>
    </row>
    <row r="51" spans="1:24" ht="12" customHeight="1" x14ac:dyDescent="0.2">
      <c r="A51" s="698" t="s">
        <v>1435</v>
      </c>
      <c r="B51" s="699"/>
      <c r="C51" s="691" t="s">
        <v>1436</v>
      </c>
      <c r="D51" s="701" t="s">
        <v>702</v>
      </c>
      <c r="E51" s="207">
        <v>119.861</v>
      </c>
      <c r="F51" s="208">
        <v>129.73500000000001</v>
      </c>
      <c r="G51" s="111">
        <v>137.589</v>
      </c>
      <c r="H51" s="111">
        <v>92.608000000000004</v>
      </c>
      <c r="I51" s="111">
        <v>314.80599999999998</v>
      </c>
      <c r="J51" s="208">
        <v>441.642</v>
      </c>
      <c r="K51" s="208">
        <v>406.49299999999999</v>
      </c>
      <c r="L51" s="131">
        <v>259.774</v>
      </c>
      <c r="M51" s="207">
        <v>123.39400000000001</v>
      </c>
      <c r="N51" s="209">
        <v>167.89</v>
      </c>
      <c r="O51" s="209">
        <v>176.16</v>
      </c>
      <c r="P51" s="111">
        <v>175.893</v>
      </c>
      <c r="Q51" s="131">
        <v>99.433000000000007</v>
      </c>
      <c r="R51" s="209">
        <v>765.226</v>
      </c>
      <c r="S51" s="111">
        <v>742.77</v>
      </c>
      <c r="T51" s="320">
        <v>97.065442104685403</v>
      </c>
      <c r="U51" s="693" t="s">
        <v>703</v>
      </c>
      <c r="V51" s="595"/>
      <c r="W51" s="691" t="s">
        <v>1437</v>
      </c>
      <c r="X51" s="702" t="s">
        <v>1435</v>
      </c>
    </row>
    <row r="52" spans="1:24" ht="12" customHeight="1" x14ac:dyDescent="0.2">
      <c r="A52" s="698"/>
      <c r="B52" s="699"/>
      <c r="C52" s="691"/>
      <c r="D52" s="701" t="s">
        <v>704</v>
      </c>
      <c r="E52" s="207">
        <v>20.556999999999999</v>
      </c>
      <c r="F52" s="208">
        <v>44.994</v>
      </c>
      <c r="G52" s="111">
        <v>29.773</v>
      </c>
      <c r="H52" s="111">
        <v>39.19</v>
      </c>
      <c r="I52" s="111">
        <v>92.62</v>
      </c>
      <c r="J52" s="208">
        <v>227.03299999999999</v>
      </c>
      <c r="K52" s="208">
        <v>272.36399999999998</v>
      </c>
      <c r="L52" s="131">
        <v>181.54300000000001</v>
      </c>
      <c r="M52" s="207">
        <v>19.238</v>
      </c>
      <c r="N52" s="209">
        <v>23.727</v>
      </c>
      <c r="O52" s="209">
        <v>45.646000000000001</v>
      </c>
      <c r="P52" s="111">
        <v>43.33</v>
      </c>
      <c r="Q52" s="131">
        <v>41.250999999999998</v>
      </c>
      <c r="R52" s="209">
        <v>205.08699999999999</v>
      </c>
      <c r="S52" s="111">
        <v>173.19200000000001</v>
      </c>
      <c r="T52" s="320">
        <v>84.448063504756504</v>
      </c>
      <c r="U52" s="693" t="s">
        <v>705</v>
      </c>
      <c r="V52" s="595"/>
      <c r="W52" s="700"/>
      <c r="X52" s="702"/>
    </row>
    <row r="53" spans="1:24" ht="9.75" customHeight="1" x14ac:dyDescent="0.2">
      <c r="A53" s="698"/>
      <c r="B53" s="699"/>
      <c r="C53" s="691"/>
      <c r="D53" s="701"/>
      <c r="E53" s="207"/>
      <c r="F53" s="208"/>
      <c r="G53" s="111"/>
      <c r="H53" s="111"/>
      <c r="I53" s="111"/>
      <c r="J53" s="208"/>
      <c r="K53" s="208"/>
      <c r="L53" s="131"/>
      <c r="M53" s="207"/>
      <c r="N53" s="209"/>
      <c r="O53" s="209"/>
      <c r="P53" s="111"/>
      <c r="Q53" s="131"/>
      <c r="R53" s="209"/>
      <c r="S53" s="111"/>
      <c r="T53" s="320"/>
      <c r="U53" s="693"/>
      <c r="V53" s="595"/>
      <c r="W53" s="700"/>
      <c r="X53" s="702"/>
    </row>
    <row r="54" spans="1:24" ht="12" customHeight="1" x14ac:dyDescent="0.2">
      <c r="A54" s="698" t="s">
        <v>1438</v>
      </c>
      <c r="B54" s="699"/>
      <c r="C54" s="691" t="s">
        <v>1439</v>
      </c>
      <c r="D54" s="692" t="s">
        <v>702</v>
      </c>
      <c r="E54" s="207">
        <v>3047.152</v>
      </c>
      <c r="F54" s="208">
        <v>2403.328</v>
      </c>
      <c r="G54" s="111">
        <v>2797.1889999999999</v>
      </c>
      <c r="H54" s="111">
        <v>3822.65</v>
      </c>
      <c r="I54" s="111">
        <v>3279.1640000000002</v>
      </c>
      <c r="J54" s="208">
        <v>3544.2020000000002</v>
      </c>
      <c r="K54" s="208">
        <v>1490.7560000000001</v>
      </c>
      <c r="L54" s="131">
        <v>2693.0189999999998</v>
      </c>
      <c r="M54" s="207">
        <v>3678.5610000000001</v>
      </c>
      <c r="N54" s="209">
        <v>2235.4119999999998</v>
      </c>
      <c r="O54" s="209">
        <v>4400.9960000000001</v>
      </c>
      <c r="P54" s="111">
        <v>1335.9580000000001</v>
      </c>
      <c r="Q54" s="131">
        <v>1361.7059999999999</v>
      </c>
      <c r="R54" s="209">
        <v>12589.878000000001</v>
      </c>
      <c r="S54" s="111">
        <v>13012.633</v>
      </c>
      <c r="T54" s="320">
        <v>103.357895922422</v>
      </c>
      <c r="U54" s="693" t="s">
        <v>703</v>
      </c>
      <c r="V54" s="595"/>
      <c r="W54" s="691" t="s">
        <v>1440</v>
      </c>
      <c r="X54" s="702" t="s">
        <v>1438</v>
      </c>
    </row>
    <row r="55" spans="1:24" ht="12" customHeight="1" x14ac:dyDescent="0.2">
      <c r="A55" s="698"/>
      <c r="B55" s="699"/>
      <c r="C55" s="691"/>
      <c r="D55" s="692" t="s">
        <v>704</v>
      </c>
      <c r="E55" s="207">
        <v>237.126</v>
      </c>
      <c r="F55" s="208">
        <v>931.55700000000002</v>
      </c>
      <c r="G55" s="111">
        <v>824.27099999999996</v>
      </c>
      <c r="H55" s="111">
        <v>953.28700000000003</v>
      </c>
      <c r="I55" s="111">
        <v>1147.2</v>
      </c>
      <c r="J55" s="208">
        <v>990.06700000000001</v>
      </c>
      <c r="K55" s="208">
        <v>710.33799999999997</v>
      </c>
      <c r="L55" s="131">
        <v>618.92399999999998</v>
      </c>
      <c r="M55" s="207">
        <v>250.98400000000001</v>
      </c>
      <c r="N55" s="209">
        <v>352.75299999999999</v>
      </c>
      <c r="O55" s="209">
        <v>132.47200000000001</v>
      </c>
      <c r="P55" s="111">
        <v>45.417999999999999</v>
      </c>
      <c r="Q55" s="131">
        <v>40.276000000000003</v>
      </c>
      <c r="R55" s="209">
        <v>4707.2539999999999</v>
      </c>
      <c r="S55" s="111">
        <v>821.90300000000002</v>
      </c>
      <c r="T55" s="320">
        <v>17.460349494631</v>
      </c>
      <c r="U55" s="693" t="s">
        <v>705</v>
      </c>
      <c r="V55" s="595"/>
      <c r="W55" s="700"/>
      <c r="X55" s="702"/>
    </row>
    <row r="56" spans="1:24" ht="9.75" customHeight="1" x14ac:dyDescent="0.2">
      <c r="A56" s="698"/>
      <c r="B56" s="699"/>
      <c r="C56" s="691"/>
      <c r="D56" s="692"/>
      <c r="E56" s="207"/>
      <c r="F56" s="208"/>
      <c r="G56" s="111"/>
      <c r="H56" s="111"/>
      <c r="I56" s="111"/>
      <c r="J56" s="208"/>
      <c r="K56" s="208"/>
      <c r="L56" s="131"/>
      <c r="M56" s="207"/>
      <c r="N56" s="209"/>
      <c r="O56" s="209"/>
      <c r="P56" s="111"/>
      <c r="Q56" s="131"/>
      <c r="R56" s="209"/>
      <c r="S56" s="111"/>
      <c r="T56" s="320"/>
      <c r="U56" s="693"/>
      <c r="V56" s="595"/>
      <c r="W56" s="700"/>
      <c r="X56" s="702"/>
    </row>
    <row r="57" spans="1:24" ht="12" customHeight="1" x14ac:dyDescent="0.2">
      <c r="A57" s="698" t="s">
        <v>1441</v>
      </c>
      <c r="B57" s="699"/>
      <c r="C57" s="691" t="s">
        <v>1442</v>
      </c>
      <c r="D57" s="692" t="s">
        <v>702</v>
      </c>
      <c r="E57" s="207">
        <v>875.52099999999996</v>
      </c>
      <c r="F57" s="208">
        <v>886.37300000000005</v>
      </c>
      <c r="G57" s="111">
        <v>649.63499999999999</v>
      </c>
      <c r="H57" s="111">
        <v>818.31899999999996</v>
      </c>
      <c r="I57" s="111">
        <v>1244.598</v>
      </c>
      <c r="J57" s="208">
        <v>1619.3409999999999</v>
      </c>
      <c r="K57" s="208">
        <v>1304.2049999999999</v>
      </c>
      <c r="L57" s="131">
        <v>924.09199999999998</v>
      </c>
      <c r="M57" s="207">
        <v>941.74099999999999</v>
      </c>
      <c r="N57" s="209">
        <v>880.68700000000001</v>
      </c>
      <c r="O57" s="209">
        <v>1232.8389999999999</v>
      </c>
      <c r="P57" s="111">
        <v>1350.4849999999999</v>
      </c>
      <c r="Q57" s="131">
        <v>986.73299999999995</v>
      </c>
      <c r="R57" s="209">
        <v>4696.3909999999996</v>
      </c>
      <c r="S57" s="111">
        <v>5392.4849999999997</v>
      </c>
      <c r="T57" s="320">
        <v>114.821891959166</v>
      </c>
      <c r="U57" s="693" t="s">
        <v>703</v>
      </c>
      <c r="V57" s="610"/>
      <c r="W57" s="691" t="s">
        <v>1443</v>
      </c>
      <c r="X57" s="702" t="s">
        <v>1441</v>
      </c>
    </row>
    <row r="58" spans="1:24" ht="12" customHeight="1" x14ac:dyDescent="0.2">
      <c r="A58" s="698"/>
      <c r="B58" s="699"/>
      <c r="C58" s="691" t="s">
        <v>1444</v>
      </c>
      <c r="D58" s="692" t="s">
        <v>704</v>
      </c>
      <c r="E58" s="207">
        <v>171.13300000000001</v>
      </c>
      <c r="F58" s="208">
        <v>119.95699999999999</v>
      </c>
      <c r="G58" s="111">
        <v>242.40299999999999</v>
      </c>
      <c r="H58" s="111">
        <v>181.96199999999999</v>
      </c>
      <c r="I58" s="111">
        <v>498.714</v>
      </c>
      <c r="J58" s="208">
        <v>612.1</v>
      </c>
      <c r="K58" s="208">
        <v>249.15600000000001</v>
      </c>
      <c r="L58" s="131">
        <v>301.49799999999999</v>
      </c>
      <c r="M58" s="207">
        <v>316.27499999999998</v>
      </c>
      <c r="N58" s="209">
        <v>334.20699999999999</v>
      </c>
      <c r="O58" s="209">
        <v>791.22799999999995</v>
      </c>
      <c r="P58" s="111">
        <v>186.036</v>
      </c>
      <c r="Q58" s="131">
        <v>172.31</v>
      </c>
      <c r="R58" s="209">
        <v>963.76599999999996</v>
      </c>
      <c r="S58" s="111">
        <v>1800.056</v>
      </c>
      <c r="T58" s="320">
        <v>186.77313787786599</v>
      </c>
      <c r="U58" s="693" t="s">
        <v>705</v>
      </c>
      <c r="V58" s="610"/>
      <c r="W58" s="700" t="s">
        <v>1445</v>
      </c>
      <c r="X58" s="702"/>
    </row>
    <row r="59" spans="1:24" ht="9.75" customHeight="1" x14ac:dyDescent="0.2">
      <c r="A59" s="698"/>
      <c r="B59" s="699"/>
      <c r="C59" s="691"/>
      <c r="D59" s="692"/>
      <c r="E59" s="207"/>
      <c r="F59" s="208"/>
      <c r="G59" s="111"/>
      <c r="H59" s="111"/>
      <c r="I59" s="111"/>
      <c r="J59" s="208"/>
      <c r="K59" s="208"/>
      <c r="L59" s="131"/>
      <c r="M59" s="207"/>
      <c r="N59" s="209"/>
      <c r="O59" s="209"/>
      <c r="P59" s="111"/>
      <c r="Q59" s="131"/>
      <c r="R59" s="209"/>
      <c r="S59" s="111"/>
      <c r="T59" s="320"/>
      <c r="U59" s="693"/>
      <c r="V59" s="610"/>
      <c r="W59" s="700"/>
      <c r="X59" s="702"/>
    </row>
    <row r="60" spans="1:24" ht="12" customHeight="1" x14ac:dyDescent="0.2">
      <c r="A60" s="698" t="s">
        <v>1446</v>
      </c>
      <c r="B60" s="699"/>
      <c r="C60" s="691" t="s">
        <v>1447</v>
      </c>
      <c r="D60" s="692" t="s">
        <v>702</v>
      </c>
      <c r="E60" s="207">
        <v>10410.464</v>
      </c>
      <c r="F60" s="208">
        <v>11296.143</v>
      </c>
      <c r="G60" s="111">
        <v>11454.455</v>
      </c>
      <c r="H60" s="111">
        <v>7061.4660000000003</v>
      </c>
      <c r="I60" s="111">
        <v>11325.278</v>
      </c>
      <c r="J60" s="208">
        <v>12191.03</v>
      </c>
      <c r="K60" s="208">
        <v>10596.925999999999</v>
      </c>
      <c r="L60" s="131">
        <v>5700.88</v>
      </c>
      <c r="M60" s="207">
        <v>10083.233</v>
      </c>
      <c r="N60" s="209">
        <v>10942.735000000001</v>
      </c>
      <c r="O60" s="209">
        <v>9659.3349999999991</v>
      </c>
      <c r="P60" s="111">
        <v>10252.977999999999</v>
      </c>
      <c r="Q60" s="131">
        <v>4809.7700000000004</v>
      </c>
      <c r="R60" s="209">
        <v>48803.267</v>
      </c>
      <c r="S60" s="111">
        <v>45748.050999999999</v>
      </c>
      <c r="T60" s="320">
        <v>93.739730579921996</v>
      </c>
      <c r="U60" s="693" t="s">
        <v>703</v>
      </c>
      <c r="V60" s="595"/>
      <c r="W60" s="691" t="s">
        <v>1448</v>
      </c>
      <c r="X60" s="702" t="s">
        <v>1446</v>
      </c>
    </row>
    <row r="61" spans="1:24" ht="12" customHeight="1" x14ac:dyDescent="0.2">
      <c r="A61" s="698"/>
      <c r="B61" s="699"/>
      <c r="C61" s="691"/>
      <c r="D61" s="692" t="s">
        <v>704</v>
      </c>
      <c r="E61" s="207">
        <v>330.00799999999998</v>
      </c>
      <c r="F61" s="208">
        <v>246.61799999999999</v>
      </c>
      <c r="G61" s="111">
        <v>253.261</v>
      </c>
      <c r="H61" s="111">
        <v>111.96599999999999</v>
      </c>
      <c r="I61" s="111">
        <v>194.44499999999999</v>
      </c>
      <c r="J61" s="208">
        <v>428.45299999999997</v>
      </c>
      <c r="K61" s="208">
        <v>334.06099999999998</v>
      </c>
      <c r="L61" s="131">
        <v>173.77500000000001</v>
      </c>
      <c r="M61" s="207">
        <v>228.161</v>
      </c>
      <c r="N61" s="209">
        <v>262.02100000000002</v>
      </c>
      <c r="O61" s="209">
        <v>134.89500000000001</v>
      </c>
      <c r="P61" s="111">
        <v>20.407</v>
      </c>
      <c r="Q61" s="131">
        <v>270.58199999999999</v>
      </c>
      <c r="R61" s="209">
        <v>1312.1969999999999</v>
      </c>
      <c r="S61" s="111">
        <v>916.06600000000003</v>
      </c>
      <c r="T61" s="320">
        <v>69.811621273330104</v>
      </c>
      <c r="U61" s="693" t="s">
        <v>705</v>
      </c>
      <c r="V61" s="595"/>
      <c r="W61" s="700"/>
      <c r="X61" s="702"/>
    </row>
    <row r="62" spans="1:24" ht="9.75" customHeight="1" x14ac:dyDescent="0.2">
      <c r="A62" s="698"/>
      <c r="B62" s="699"/>
      <c r="C62" s="691"/>
      <c r="D62" s="692"/>
      <c r="E62" s="207"/>
      <c r="F62" s="208"/>
      <c r="G62" s="111"/>
      <c r="H62" s="111"/>
      <c r="I62" s="111"/>
      <c r="J62" s="208"/>
      <c r="K62" s="208"/>
      <c r="L62" s="131"/>
      <c r="M62" s="207"/>
      <c r="N62" s="209"/>
      <c r="O62" s="209"/>
      <c r="P62" s="111"/>
      <c r="Q62" s="131"/>
      <c r="R62" s="209"/>
      <c r="S62" s="111"/>
      <c r="T62" s="320"/>
      <c r="U62" s="693"/>
      <c r="V62" s="595"/>
      <c r="W62" s="700"/>
      <c r="X62" s="702"/>
    </row>
    <row r="63" spans="1:24" ht="12" customHeight="1" x14ac:dyDescent="0.2">
      <c r="A63" s="698" t="s">
        <v>1449</v>
      </c>
      <c r="B63" s="699"/>
      <c r="C63" s="691" t="s">
        <v>1450</v>
      </c>
      <c r="D63" s="701" t="s">
        <v>702</v>
      </c>
      <c r="E63" s="207">
        <v>6567.4139999999998</v>
      </c>
      <c r="F63" s="208">
        <v>3395.1680000000001</v>
      </c>
      <c r="G63" s="111">
        <v>2641.9929999999999</v>
      </c>
      <c r="H63" s="111">
        <v>2751.5479999999998</v>
      </c>
      <c r="I63" s="111">
        <v>3478.6190000000001</v>
      </c>
      <c r="J63" s="208">
        <v>3775.2240000000002</v>
      </c>
      <c r="K63" s="208">
        <v>2871.3780000000002</v>
      </c>
      <c r="L63" s="131">
        <v>1836.63</v>
      </c>
      <c r="M63" s="207">
        <v>2554.962</v>
      </c>
      <c r="N63" s="209">
        <v>4319.1890000000003</v>
      </c>
      <c r="O63" s="209">
        <v>7189.1369999999997</v>
      </c>
      <c r="P63" s="111">
        <v>8027.6610000000001</v>
      </c>
      <c r="Q63" s="131">
        <v>6650.4889999999996</v>
      </c>
      <c r="R63" s="209">
        <v>30470.063999999998</v>
      </c>
      <c r="S63" s="111">
        <v>28741.437999999998</v>
      </c>
      <c r="T63" s="320">
        <v>94.326805483572301</v>
      </c>
      <c r="U63" s="693" t="s">
        <v>703</v>
      </c>
      <c r="V63" s="595"/>
      <c r="W63" s="691" t="s">
        <v>1451</v>
      </c>
      <c r="X63" s="702" t="s">
        <v>1449</v>
      </c>
    </row>
    <row r="64" spans="1:24" ht="12" customHeight="1" x14ac:dyDescent="0.2">
      <c r="A64" s="698"/>
      <c r="B64" s="699"/>
      <c r="C64" s="691" t="s">
        <v>1452</v>
      </c>
      <c r="D64" s="701" t="s">
        <v>704</v>
      </c>
      <c r="E64" s="207">
        <v>679.14200000000005</v>
      </c>
      <c r="F64" s="208">
        <v>711.73800000000006</v>
      </c>
      <c r="G64" s="111">
        <v>730.84699999999998</v>
      </c>
      <c r="H64" s="111">
        <v>623.53099999999995</v>
      </c>
      <c r="I64" s="111">
        <v>802.88499999999999</v>
      </c>
      <c r="J64" s="208">
        <v>1026.6130000000001</v>
      </c>
      <c r="K64" s="208">
        <v>3039.53</v>
      </c>
      <c r="L64" s="131">
        <v>1094.354</v>
      </c>
      <c r="M64" s="207">
        <v>982.14099999999996</v>
      </c>
      <c r="N64" s="209">
        <v>1655.01</v>
      </c>
      <c r="O64" s="209">
        <v>2268.87</v>
      </c>
      <c r="P64" s="111">
        <v>1154.992</v>
      </c>
      <c r="Q64" s="131">
        <v>702.15300000000002</v>
      </c>
      <c r="R64" s="209">
        <v>6557.567</v>
      </c>
      <c r="S64" s="111">
        <v>6763.1660000000002</v>
      </c>
      <c r="T64" s="320">
        <v>103.135293928373</v>
      </c>
      <c r="U64" s="693" t="s">
        <v>705</v>
      </c>
      <c r="V64" s="595"/>
      <c r="W64" s="700" t="s">
        <v>1453</v>
      </c>
      <c r="X64" s="702"/>
    </row>
    <row r="65" spans="1:24" ht="9.75" customHeight="1" x14ac:dyDescent="0.2">
      <c r="A65" s="698"/>
      <c r="B65" s="699"/>
      <c r="C65" s="691"/>
      <c r="D65" s="701"/>
      <c r="E65" s="207"/>
      <c r="F65" s="208"/>
      <c r="G65" s="111"/>
      <c r="H65" s="111"/>
      <c r="I65" s="111"/>
      <c r="J65" s="208"/>
      <c r="K65" s="208"/>
      <c r="L65" s="131"/>
      <c r="M65" s="207"/>
      <c r="N65" s="209"/>
      <c r="O65" s="209"/>
      <c r="P65" s="111"/>
      <c r="Q65" s="131"/>
      <c r="R65" s="209"/>
      <c r="S65" s="111"/>
      <c r="T65" s="320"/>
      <c r="U65" s="693"/>
      <c r="V65" s="595"/>
      <c r="W65" s="700"/>
      <c r="X65" s="702"/>
    </row>
    <row r="66" spans="1:24" ht="12" customHeight="1" x14ac:dyDescent="0.2">
      <c r="A66" s="698" t="s">
        <v>1454</v>
      </c>
      <c r="B66" s="699"/>
      <c r="C66" s="691" t="s">
        <v>1455</v>
      </c>
      <c r="D66" s="692" t="s">
        <v>702</v>
      </c>
      <c r="E66" s="207">
        <v>2</v>
      </c>
      <c r="F66" s="208">
        <v>3.4750000000000001</v>
      </c>
      <c r="G66" s="111" t="s">
        <v>202</v>
      </c>
      <c r="H66" s="111" t="s">
        <v>202</v>
      </c>
      <c r="I66" s="111" t="s">
        <v>202</v>
      </c>
      <c r="J66" s="208">
        <v>264.952</v>
      </c>
      <c r="K66" s="208">
        <v>35.289000000000001</v>
      </c>
      <c r="L66" s="131" t="s">
        <v>202</v>
      </c>
      <c r="M66" s="207" t="s">
        <v>202</v>
      </c>
      <c r="N66" s="209">
        <v>33.1</v>
      </c>
      <c r="O66" s="209">
        <v>62.84</v>
      </c>
      <c r="P66" s="111" t="s">
        <v>202</v>
      </c>
      <c r="Q66" s="131" t="s">
        <v>202</v>
      </c>
      <c r="R66" s="209">
        <v>80.382000000000005</v>
      </c>
      <c r="S66" s="111">
        <v>95.94</v>
      </c>
      <c r="T66" s="320">
        <v>119.355079495409</v>
      </c>
      <c r="U66" s="693" t="s">
        <v>703</v>
      </c>
      <c r="V66" s="595"/>
      <c r="W66" s="691" t="s">
        <v>1456</v>
      </c>
      <c r="X66" s="702" t="s">
        <v>1454</v>
      </c>
    </row>
    <row r="67" spans="1:24" ht="12" customHeight="1" x14ac:dyDescent="0.2">
      <c r="A67" s="698"/>
      <c r="B67" s="699"/>
      <c r="C67" s="691" t="s">
        <v>1457</v>
      </c>
      <c r="D67" s="692" t="s">
        <v>704</v>
      </c>
      <c r="E67" s="207">
        <v>3008.549</v>
      </c>
      <c r="F67" s="208">
        <v>1601.3610000000001</v>
      </c>
      <c r="G67" s="111">
        <v>1236.925</v>
      </c>
      <c r="H67" s="111">
        <v>2185.1390000000001</v>
      </c>
      <c r="I67" s="111">
        <v>1954.6990000000001</v>
      </c>
      <c r="J67" s="208">
        <v>1508.0709999999999</v>
      </c>
      <c r="K67" s="208">
        <v>1909.134</v>
      </c>
      <c r="L67" s="131">
        <v>1598.981</v>
      </c>
      <c r="M67" s="207">
        <v>1438.423</v>
      </c>
      <c r="N67" s="209">
        <v>1580.2070000000001</v>
      </c>
      <c r="O67" s="209">
        <v>1078.2460000000001</v>
      </c>
      <c r="P67" s="111">
        <v>2508.1849999999999</v>
      </c>
      <c r="Q67" s="131">
        <v>2545.6889999999999</v>
      </c>
      <c r="R67" s="209">
        <v>8815.7530000000006</v>
      </c>
      <c r="S67" s="111">
        <v>9150.75</v>
      </c>
      <c r="T67" s="320">
        <v>103.79998169186401</v>
      </c>
      <c r="U67" s="693" t="s">
        <v>705</v>
      </c>
      <c r="V67" s="595"/>
      <c r="W67" s="700" t="s">
        <v>1458</v>
      </c>
      <c r="X67" s="702"/>
    </row>
    <row r="68" spans="1:24" ht="9.75" customHeight="1" x14ac:dyDescent="0.2">
      <c r="A68" s="698"/>
      <c r="B68" s="699"/>
      <c r="C68" s="691"/>
      <c r="D68" s="692"/>
      <c r="E68" s="207"/>
      <c r="F68" s="208"/>
      <c r="G68" s="111"/>
      <c r="H68" s="111"/>
      <c r="I68" s="111"/>
      <c r="J68" s="208"/>
      <c r="K68" s="208"/>
      <c r="L68" s="131"/>
      <c r="M68" s="207"/>
      <c r="N68" s="209"/>
      <c r="O68" s="209"/>
      <c r="P68" s="111"/>
      <c r="Q68" s="131"/>
      <c r="R68" s="209"/>
      <c r="S68" s="111"/>
      <c r="T68" s="320"/>
      <c r="U68" s="693"/>
      <c r="V68" s="595"/>
      <c r="W68" s="700"/>
      <c r="X68" s="702"/>
    </row>
    <row r="69" spans="1:24" ht="12" customHeight="1" x14ac:dyDescent="0.2">
      <c r="A69" s="698" t="s">
        <v>1459</v>
      </c>
      <c r="B69" s="699"/>
      <c r="C69" s="691" t="s">
        <v>1460</v>
      </c>
      <c r="D69" s="692" t="s">
        <v>702</v>
      </c>
      <c r="E69" s="207">
        <v>720.875</v>
      </c>
      <c r="F69" s="208">
        <v>227.96899999999999</v>
      </c>
      <c r="G69" s="111">
        <v>195.02799999999999</v>
      </c>
      <c r="H69" s="111">
        <v>23.785</v>
      </c>
      <c r="I69" s="111">
        <v>119.164</v>
      </c>
      <c r="J69" s="208">
        <v>82.575000000000003</v>
      </c>
      <c r="K69" s="208">
        <v>1016.724</v>
      </c>
      <c r="L69" s="131">
        <v>296.55700000000002</v>
      </c>
      <c r="M69" s="207">
        <v>973.08199999999999</v>
      </c>
      <c r="N69" s="209">
        <v>529.78700000000003</v>
      </c>
      <c r="O69" s="209">
        <v>2144.6179999999999</v>
      </c>
      <c r="P69" s="111">
        <v>182.85</v>
      </c>
      <c r="Q69" s="131">
        <v>121.435</v>
      </c>
      <c r="R69" s="209">
        <v>4107.18</v>
      </c>
      <c r="S69" s="111">
        <v>3951.7719999999999</v>
      </c>
      <c r="T69" s="320">
        <v>96.216187262306406</v>
      </c>
      <c r="U69" s="693" t="s">
        <v>703</v>
      </c>
      <c r="V69" s="595"/>
      <c r="W69" s="691" t="s">
        <v>1461</v>
      </c>
      <c r="X69" s="702" t="s">
        <v>1459</v>
      </c>
    </row>
    <row r="70" spans="1:24" ht="12" customHeight="1" x14ac:dyDescent="0.2">
      <c r="A70" s="698"/>
      <c r="B70" s="699"/>
      <c r="C70" s="691" t="s">
        <v>1462</v>
      </c>
      <c r="D70" s="692" t="s">
        <v>704</v>
      </c>
      <c r="E70" s="207">
        <v>1573.5809999999999</v>
      </c>
      <c r="F70" s="208">
        <v>939.38</v>
      </c>
      <c r="G70" s="111">
        <v>1749.375</v>
      </c>
      <c r="H70" s="111">
        <v>2049.3519999999999</v>
      </c>
      <c r="I70" s="111">
        <v>3353.4839999999999</v>
      </c>
      <c r="J70" s="208">
        <v>4951.6850000000004</v>
      </c>
      <c r="K70" s="208">
        <v>3239.067</v>
      </c>
      <c r="L70" s="131">
        <v>4265.9059999999999</v>
      </c>
      <c r="M70" s="207">
        <v>2245.4479999999999</v>
      </c>
      <c r="N70" s="209">
        <v>2267.567</v>
      </c>
      <c r="O70" s="209">
        <v>1900.9090000000001</v>
      </c>
      <c r="P70" s="111">
        <v>751.16</v>
      </c>
      <c r="Q70" s="131">
        <v>1041.6780000000001</v>
      </c>
      <c r="R70" s="209">
        <v>9538.4950000000008</v>
      </c>
      <c r="S70" s="111">
        <v>8206.7620000000006</v>
      </c>
      <c r="T70" s="320">
        <v>86.038332042947999</v>
      </c>
      <c r="U70" s="693" t="s">
        <v>705</v>
      </c>
      <c r="V70" s="595"/>
      <c r="W70" s="700" t="s">
        <v>1463</v>
      </c>
      <c r="X70" s="702"/>
    </row>
    <row r="71" spans="1:24" ht="9.75" customHeight="1" x14ac:dyDescent="0.2">
      <c r="A71" s="698"/>
      <c r="B71" s="699"/>
      <c r="C71" s="691"/>
      <c r="D71" s="692"/>
      <c r="E71" s="207"/>
      <c r="F71" s="208"/>
      <c r="G71" s="111"/>
      <c r="H71" s="111"/>
      <c r="I71" s="111"/>
      <c r="J71" s="208"/>
      <c r="K71" s="208"/>
      <c r="L71" s="131"/>
      <c r="M71" s="207"/>
      <c r="N71" s="209"/>
      <c r="O71" s="209"/>
      <c r="P71" s="111"/>
      <c r="Q71" s="131"/>
      <c r="R71" s="209"/>
      <c r="S71" s="111"/>
      <c r="T71" s="320"/>
      <c r="U71" s="693"/>
      <c r="V71" s="595"/>
      <c r="W71" s="700"/>
      <c r="X71" s="702"/>
    </row>
    <row r="72" spans="1:24" ht="12" customHeight="1" x14ac:dyDescent="0.2">
      <c r="A72" s="698" t="s">
        <v>1464</v>
      </c>
      <c r="B72" s="699"/>
      <c r="C72" s="691" t="s">
        <v>1465</v>
      </c>
      <c r="D72" s="692" t="s">
        <v>702</v>
      </c>
      <c r="E72" s="207" t="s">
        <v>202</v>
      </c>
      <c r="F72" s="208" t="s">
        <v>202</v>
      </c>
      <c r="G72" s="111" t="s">
        <v>202</v>
      </c>
      <c r="H72" s="111">
        <v>8.4369999999999994</v>
      </c>
      <c r="I72" s="111" t="s">
        <v>202</v>
      </c>
      <c r="J72" s="208">
        <v>20.3</v>
      </c>
      <c r="K72" s="208">
        <v>12.576000000000001</v>
      </c>
      <c r="L72" s="131" t="s">
        <v>202</v>
      </c>
      <c r="M72" s="207" t="s">
        <v>202</v>
      </c>
      <c r="N72" s="209" t="s">
        <v>202</v>
      </c>
      <c r="O72" s="209" t="s">
        <v>202</v>
      </c>
      <c r="P72" s="111" t="s">
        <v>202</v>
      </c>
      <c r="Q72" s="131" t="s">
        <v>202</v>
      </c>
      <c r="R72" s="209">
        <v>256.45699999999999</v>
      </c>
      <c r="S72" s="111" t="s">
        <v>202</v>
      </c>
      <c r="T72" s="320" t="s">
        <v>202</v>
      </c>
      <c r="U72" s="693" t="s">
        <v>703</v>
      </c>
      <c r="V72" s="595"/>
      <c r="W72" s="691" t="s">
        <v>1466</v>
      </c>
      <c r="X72" s="702" t="s">
        <v>1464</v>
      </c>
    </row>
    <row r="73" spans="1:24" ht="12" customHeight="1" x14ac:dyDescent="0.2">
      <c r="A73" s="698"/>
      <c r="B73" s="699"/>
      <c r="C73" s="691" t="s">
        <v>1467</v>
      </c>
      <c r="D73" s="692" t="s">
        <v>704</v>
      </c>
      <c r="E73" s="207">
        <v>0.54200000000000004</v>
      </c>
      <c r="F73" s="208" t="s">
        <v>202</v>
      </c>
      <c r="G73" s="111" t="s">
        <v>202</v>
      </c>
      <c r="H73" s="111" t="s">
        <v>202</v>
      </c>
      <c r="I73" s="111">
        <v>15</v>
      </c>
      <c r="J73" s="208">
        <v>24.193999999999999</v>
      </c>
      <c r="K73" s="208" t="s">
        <v>202</v>
      </c>
      <c r="L73" s="131">
        <v>2</v>
      </c>
      <c r="M73" s="207" t="s">
        <v>202</v>
      </c>
      <c r="N73" s="209">
        <v>45.45</v>
      </c>
      <c r="O73" s="209">
        <v>18</v>
      </c>
      <c r="P73" s="111" t="s">
        <v>202</v>
      </c>
      <c r="Q73" s="131" t="s">
        <v>202</v>
      </c>
      <c r="R73" s="209">
        <v>27.242999999999999</v>
      </c>
      <c r="S73" s="111">
        <v>63.45</v>
      </c>
      <c r="T73" s="320">
        <v>232.90386521308201</v>
      </c>
      <c r="U73" s="693" t="s">
        <v>705</v>
      </c>
      <c r="V73" s="595"/>
      <c r="X73" s="702"/>
    </row>
    <row r="74" spans="1:24" ht="9.75" customHeight="1" x14ac:dyDescent="0.2">
      <c r="A74" s="698"/>
      <c r="B74" s="699"/>
      <c r="C74" s="691"/>
      <c r="D74" s="692"/>
      <c r="E74" s="207"/>
      <c r="F74" s="208"/>
      <c r="G74" s="111"/>
      <c r="H74" s="111"/>
      <c r="I74" s="111"/>
      <c r="J74" s="208"/>
      <c r="K74" s="208"/>
      <c r="L74" s="131"/>
      <c r="M74" s="207"/>
      <c r="N74" s="209"/>
      <c r="O74" s="209"/>
      <c r="P74" s="111"/>
      <c r="Q74" s="131"/>
      <c r="R74" s="209"/>
      <c r="S74" s="111"/>
      <c r="T74" s="320"/>
      <c r="U74" s="693"/>
      <c r="V74" s="595"/>
      <c r="W74" s="700"/>
      <c r="X74" s="702"/>
    </row>
    <row r="75" spans="1:24" ht="12" customHeight="1" x14ac:dyDescent="0.2">
      <c r="A75" s="698" t="s">
        <v>1468</v>
      </c>
      <c r="B75" s="699"/>
      <c r="C75" s="691" t="s">
        <v>1469</v>
      </c>
      <c r="D75" s="692" t="s">
        <v>702</v>
      </c>
      <c r="E75" s="207" t="s">
        <v>202</v>
      </c>
      <c r="F75" s="208" t="s">
        <v>202</v>
      </c>
      <c r="G75" s="111" t="s">
        <v>202</v>
      </c>
      <c r="H75" s="111" t="s">
        <v>202</v>
      </c>
      <c r="I75" s="111" t="s">
        <v>202</v>
      </c>
      <c r="J75" s="208" t="s">
        <v>202</v>
      </c>
      <c r="K75" s="208" t="s">
        <v>202</v>
      </c>
      <c r="L75" s="131" t="s">
        <v>202</v>
      </c>
      <c r="M75" s="207" t="s">
        <v>202</v>
      </c>
      <c r="N75" s="209" t="s">
        <v>202</v>
      </c>
      <c r="O75" s="209" t="s">
        <v>202</v>
      </c>
      <c r="P75" s="111" t="s">
        <v>202</v>
      </c>
      <c r="Q75" s="131" t="s">
        <v>202</v>
      </c>
      <c r="R75" s="209" t="s">
        <v>202</v>
      </c>
      <c r="S75" s="111" t="s">
        <v>202</v>
      </c>
      <c r="T75" s="320" t="s">
        <v>210</v>
      </c>
      <c r="U75" s="693" t="s">
        <v>703</v>
      </c>
      <c r="V75" s="595"/>
      <c r="W75" s="691" t="s">
        <v>1470</v>
      </c>
      <c r="X75" s="702">
        <v>144</v>
      </c>
    </row>
    <row r="76" spans="1:24" ht="12" customHeight="1" x14ac:dyDescent="0.2">
      <c r="A76" s="698"/>
      <c r="B76" s="699"/>
      <c r="C76" s="5"/>
      <c r="D76" s="673" t="s">
        <v>704</v>
      </c>
      <c r="E76" s="207" t="s">
        <v>202</v>
      </c>
      <c r="F76" s="208" t="s">
        <v>202</v>
      </c>
      <c r="G76" s="111" t="s">
        <v>202</v>
      </c>
      <c r="H76" s="111" t="s">
        <v>202</v>
      </c>
      <c r="I76" s="111" t="s">
        <v>202</v>
      </c>
      <c r="J76" s="208" t="s">
        <v>202</v>
      </c>
      <c r="K76" s="208" t="s">
        <v>202</v>
      </c>
      <c r="L76" s="131" t="s">
        <v>202</v>
      </c>
      <c r="M76" s="207" t="s">
        <v>202</v>
      </c>
      <c r="N76" s="209" t="s">
        <v>202</v>
      </c>
      <c r="O76" s="209" t="s">
        <v>202</v>
      </c>
      <c r="P76" s="111" t="s">
        <v>202</v>
      </c>
      <c r="Q76" s="131">
        <v>0.15</v>
      </c>
      <c r="R76" s="209" t="s">
        <v>202</v>
      </c>
      <c r="S76" s="111">
        <v>0.15</v>
      </c>
      <c r="T76" s="320" t="s">
        <v>210</v>
      </c>
      <c r="U76" s="693" t="s">
        <v>705</v>
      </c>
      <c r="V76" s="595"/>
      <c r="X76" s="702"/>
    </row>
    <row r="77" spans="1:24" ht="9.75" customHeight="1" x14ac:dyDescent="0.2">
      <c r="A77" s="698"/>
      <c r="B77" s="699"/>
      <c r="C77" s="691"/>
      <c r="D77" s="692"/>
      <c r="E77" s="207"/>
      <c r="F77" s="208"/>
      <c r="G77" s="111"/>
      <c r="H77" s="111"/>
      <c r="I77" s="111"/>
      <c r="J77" s="208"/>
      <c r="K77" s="208"/>
      <c r="L77" s="131"/>
      <c r="M77" s="207"/>
      <c r="N77" s="209"/>
      <c r="O77" s="209"/>
      <c r="P77" s="111"/>
      <c r="Q77" s="131"/>
      <c r="R77" s="209"/>
      <c r="S77" s="111"/>
      <c r="T77" s="320"/>
      <c r="U77" s="693"/>
      <c r="V77" s="595"/>
      <c r="W77" s="700"/>
      <c r="X77" s="702"/>
    </row>
    <row r="78" spans="1:24" ht="12" customHeight="1" x14ac:dyDescent="0.2">
      <c r="A78" s="698" t="s">
        <v>1471</v>
      </c>
      <c r="B78" s="699"/>
      <c r="C78" s="691" t="s">
        <v>1472</v>
      </c>
      <c r="D78" s="701" t="s">
        <v>702</v>
      </c>
      <c r="E78" s="207" t="s">
        <v>202</v>
      </c>
      <c r="F78" s="208">
        <v>0.61699999999999999</v>
      </c>
      <c r="G78" s="111">
        <v>15.242000000000001</v>
      </c>
      <c r="H78" s="111">
        <v>27.074000000000002</v>
      </c>
      <c r="I78" s="111">
        <v>29.882999999999999</v>
      </c>
      <c r="J78" s="208">
        <v>19.507000000000001</v>
      </c>
      <c r="K78" s="208">
        <v>40.456000000000003</v>
      </c>
      <c r="L78" s="131">
        <v>33.338999999999999</v>
      </c>
      <c r="M78" s="207">
        <v>0.86</v>
      </c>
      <c r="N78" s="209" t="s">
        <v>202</v>
      </c>
      <c r="O78" s="209">
        <v>0.88</v>
      </c>
      <c r="P78" s="111">
        <v>29.919</v>
      </c>
      <c r="Q78" s="131" t="s">
        <v>202</v>
      </c>
      <c r="R78" s="209">
        <v>341.11700000000002</v>
      </c>
      <c r="S78" s="111">
        <v>31.658999999999999</v>
      </c>
      <c r="T78" s="320">
        <v>9.28097983976172</v>
      </c>
      <c r="U78" s="693" t="s">
        <v>703</v>
      </c>
      <c r="V78" s="595"/>
      <c r="W78" s="691" t="s">
        <v>1473</v>
      </c>
      <c r="X78" s="702" t="s">
        <v>1471</v>
      </c>
    </row>
    <row r="79" spans="1:24" ht="12" customHeight="1" x14ac:dyDescent="0.2">
      <c r="A79" s="698"/>
      <c r="B79" s="699"/>
      <c r="C79" s="691" t="s">
        <v>1474</v>
      </c>
      <c r="D79" s="701" t="s">
        <v>704</v>
      </c>
      <c r="E79" s="207">
        <v>142.78299999999999</v>
      </c>
      <c r="F79" s="208">
        <v>57.097000000000001</v>
      </c>
      <c r="G79" s="111" t="s">
        <v>202</v>
      </c>
      <c r="H79" s="111">
        <v>44.526000000000003</v>
      </c>
      <c r="I79" s="111">
        <v>52.423000000000002</v>
      </c>
      <c r="J79" s="208">
        <v>65.263000000000005</v>
      </c>
      <c r="K79" s="208">
        <v>81.084000000000003</v>
      </c>
      <c r="L79" s="131" t="s">
        <v>202</v>
      </c>
      <c r="M79" s="207">
        <v>45.976999999999997</v>
      </c>
      <c r="N79" s="209">
        <v>67.328000000000003</v>
      </c>
      <c r="O79" s="209">
        <v>243.535</v>
      </c>
      <c r="P79" s="111">
        <v>233.315</v>
      </c>
      <c r="Q79" s="131">
        <v>80.028999999999996</v>
      </c>
      <c r="R79" s="209">
        <v>1054.5989999999999</v>
      </c>
      <c r="S79" s="111">
        <v>670.18399999999997</v>
      </c>
      <c r="T79" s="320">
        <v>63.548704294238803</v>
      </c>
      <c r="U79" s="693" t="s">
        <v>705</v>
      </c>
      <c r="V79" s="595"/>
      <c r="W79" s="700" t="s">
        <v>1475</v>
      </c>
      <c r="X79" s="702"/>
    </row>
    <row r="80" spans="1:24" ht="9.75" customHeight="1" x14ac:dyDescent="0.2">
      <c r="A80" s="698"/>
      <c r="B80" s="699"/>
      <c r="C80" s="691"/>
      <c r="D80" s="701"/>
      <c r="E80" s="207"/>
      <c r="F80" s="208"/>
      <c r="G80" s="111"/>
      <c r="H80" s="111"/>
      <c r="I80" s="111"/>
      <c r="J80" s="208"/>
      <c r="K80" s="208"/>
      <c r="L80" s="131"/>
      <c r="M80" s="207"/>
      <c r="N80" s="209"/>
      <c r="O80" s="209"/>
      <c r="P80" s="111"/>
      <c r="Q80" s="131"/>
      <c r="R80" s="209"/>
      <c r="S80" s="111"/>
      <c r="T80" s="320"/>
      <c r="U80" s="693"/>
      <c r="V80" s="595"/>
      <c r="W80" s="700"/>
      <c r="X80" s="702"/>
    </row>
    <row r="81" spans="1:24" ht="12" customHeight="1" x14ac:dyDescent="0.2">
      <c r="A81" s="698" t="s">
        <v>1476</v>
      </c>
      <c r="B81" s="699"/>
      <c r="C81" s="691" t="s">
        <v>1477</v>
      </c>
      <c r="D81" s="692" t="s">
        <v>702</v>
      </c>
      <c r="E81" s="207">
        <v>2807.5120000000002</v>
      </c>
      <c r="F81" s="208">
        <v>3189.607</v>
      </c>
      <c r="G81" s="111">
        <v>4123.348</v>
      </c>
      <c r="H81" s="111">
        <v>3606.9070000000002</v>
      </c>
      <c r="I81" s="111">
        <v>3193.2350000000001</v>
      </c>
      <c r="J81" s="208">
        <v>4306.4520000000002</v>
      </c>
      <c r="K81" s="208">
        <v>5064.2449999999999</v>
      </c>
      <c r="L81" s="131">
        <v>4787.6750000000002</v>
      </c>
      <c r="M81" s="207">
        <v>4502.7</v>
      </c>
      <c r="N81" s="209">
        <v>3732.7370000000001</v>
      </c>
      <c r="O81" s="209">
        <v>4623.518</v>
      </c>
      <c r="P81" s="111">
        <v>2760.4859999999999</v>
      </c>
      <c r="Q81" s="131">
        <v>3803.4690000000001</v>
      </c>
      <c r="R81" s="209">
        <v>14859.173000000001</v>
      </c>
      <c r="S81" s="111">
        <v>19422.91</v>
      </c>
      <c r="T81" s="320">
        <v>130.713263786618</v>
      </c>
      <c r="U81" s="693" t="s">
        <v>703</v>
      </c>
      <c r="V81" s="595"/>
      <c r="W81" s="691" t="s">
        <v>1478</v>
      </c>
      <c r="X81" s="702" t="s">
        <v>1476</v>
      </c>
    </row>
    <row r="82" spans="1:24" ht="12" customHeight="1" x14ac:dyDescent="0.2">
      <c r="A82" s="698"/>
      <c r="B82" s="699"/>
      <c r="C82" s="691"/>
      <c r="D82" s="692" t="s">
        <v>704</v>
      </c>
      <c r="E82" s="207">
        <v>5693.4629999999997</v>
      </c>
      <c r="F82" s="208">
        <v>4213.4970000000003</v>
      </c>
      <c r="G82" s="111">
        <v>5198.5209999999997</v>
      </c>
      <c r="H82" s="111">
        <v>6031.1130000000003</v>
      </c>
      <c r="I82" s="111">
        <v>6546.473</v>
      </c>
      <c r="J82" s="208">
        <v>6167.7730000000001</v>
      </c>
      <c r="K82" s="208">
        <v>6180.9250000000002</v>
      </c>
      <c r="L82" s="131">
        <v>6117.0330000000004</v>
      </c>
      <c r="M82" s="207">
        <v>6095.8329999999996</v>
      </c>
      <c r="N82" s="209">
        <v>5929.5780000000004</v>
      </c>
      <c r="O82" s="209">
        <v>6270.2979999999998</v>
      </c>
      <c r="P82" s="111">
        <v>5675.9480000000003</v>
      </c>
      <c r="Q82" s="131">
        <v>3761.5920000000001</v>
      </c>
      <c r="R82" s="209">
        <v>20706.192999999999</v>
      </c>
      <c r="S82" s="111">
        <v>27733.249</v>
      </c>
      <c r="T82" s="320">
        <v>133.93697721256601</v>
      </c>
      <c r="U82" s="693" t="s">
        <v>705</v>
      </c>
      <c r="V82" s="595"/>
      <c r="W82" s="700"/>
      <c r="X82" s="702"/>
    </row>
    <row r="83" spans="1:24" ht="9.75" customHeight="1" x14ac:dyDescent="0.2">
      <c r="A83" s="698"/>
      <c r="B83" s="699"/>
      <c r="C83" s="691"/>
      <c r="D83" s="692"/>
      <c r="E83" s="207"/>
      <c r="F83" s="208"/>
      <c r="G83" s="111"/>
      <c r="H83" s="111"/>
      <c r="I83" s="111"/>
      <c r="J83" s="208"/>
      <c r="K83" s="208"/>
      <c r="L83" s="131"/>
      <c r="M83" s="207"/>
      <c r="N83" s="209"/>
      <c r="O83" s="209"/>
      <c r="P83" s="111"/>
      <c r="Q83" s="131"/>
      <c r="R83" s="209"/>
      <c r="S83" s="111"/>
      <c r="T83" s="320"/>
      <c r="U83" s="693"/>
      <c r="V83" s="595"/>
      <c r="W83" s="700"/>
      <c r="X83" s="702"/>
    </row>
    <row r="84" spans="1:24" ht="12" customHeight="1" x14ac:dyDescent="0.2">
      <c r="A84" s="698" t="s">
        <v>1479</v>
      </c>
      <c r="B84" s="699"/>
      <c r="C84" s="691" t="s">
        <v>1480</v>
      </c>
      <c r="D84" s="692" t="s">
        <v>702</v>
      </c>
      <c r="E84" s="207">
        <v>3818.0520000000001</v>
      </c>
      <c r="F84" s="208">
        <v>3070.3359999999998</v>
      </c>
      <c r="G84" s="111">
        <v>2625.0410000000002</v>
      </c>
      <c r="H84" s="111">
        <v>2553.6869999999999</v>
      </c>
      <c r="I84" s="111">
        <v>3193.7730000000001</v>
      </c>
      <c r="J84" s="208">
        <v>2822.8969999999999</v>
      </c>
      <c r="K84" s="208">
        <v>3251.1030000000001</v>
      </c>
      <c r="L84" s="131">
        <v>2321.2089999999998</v>
      </c>
      <c r="M84" s="207">
        <v>3016.2359999999999</v>
      </c>
      <c r="N84" s="209">
        <v>2288.4430000000002</v>
      </c>
      <c r="O84" s="209">
        <v>3311.1779999999999</v>
      </c>
      <c r="P84" s="111">
        <v>3572.9160000000002</v>
      </c>
      <c r="Q84" s="131">
        <v>2995.1280000000002</v>
      </c>
      <c r="R84" s="209">
        <v>14780.843999999999</v>
      </c>
      <c r="S84" s="111">
        <v>15183.901</v>
      </c>
      <c r="T84" s="320">
        <v>102.72688758503899</v>
      </c>
      <c r="U84" s="693" t="s">
        <v>703</v>
      </c>
      <c r="V84" s="595"/>
      <c r="W84" s="691" t="s">
        <v>1481</v>
      </c>
      <c r="X84" s="702" t="s">
        <v>1479</v>
      </c>
    </row>
    <row r="85" spans="1:24" ht="12" customHeight="1" x14ac:dyDescent="0.2">
      <c r="A85" s="698"/>
      <c r="B85" s="699"/>
      <c r="C85" s="691"/>
      <c r="D85" s="692" t="s">
        <v>704</v>
      </c>
      <c r="E85" s="207">
        <v>4082.558</v>
      </c>
      <c r="F85" s="208">
        <v>4805.8599999999997</v>
      </c>
      <c r="G85" s="111">
        <v>4820.4750000000004</v>
      </c>
      <c r="H85" s="111">
        <v>4578</v>
      </c>
      <c r="I85" s="111">
        <v>5528.915</v>
      </c>
      <c r="J85" s="208">
        <v>6261.8069999999998</v>
      </c>
      <c r="K85" s="208">
        <v>4224.8249999999998</v>
      </c>
      <c r="L85" s="131">
        <v>5428.607</v>
      </c>
      <c r="M85" s="207">
        <v>4319.6869999999999</v>
      </c>
      <c r="N85" s="209">
        <v>4401.6120000000001</v>
      </c>
      <c r="O85" s="209">
        <v>2987.8879999999999</v>
      </c>
      <c r="P85" s="111">
        <v>3501.107</v>
      </c>
      <c r="Q85" s="131">
        <v>2730.8490000000002</v>
      </c>
      <c r="R85" s="209">
        <v>22061.888999999999</v>
      </c>
      <c r="S85" s="111">
        <v>17941.143</v>
      </c>
      <c r="T85" s="320">
        <v>81.321880460916105</v>
      </c>
      <c r="U85" s="693" t="s">
        <v>705</v>
      </c>
      <c r="V85" s="595"/>
      <c r="W85" s="700"/>
      <c r="X85" s="702"/>
    </row>
    <row r="86" spans="1:24" ht="9.75" customHeight="1" x14ac:dyDescent="0.2">
      <c r="A86" s="698"/>
      <c r="B86" s="699"/>
      <c r="C86" s="691"/>
      <c r="D86" s="692"/>
      <c r="E86" s="207"/>
      <c r="F86" s="208"/>
      <c r="G86" s="111"/>
      <c r="H86" s="111"/>
      <c r="I86" s="111"/>
      <c r="J86" s="208"/>
      <c r="K86" s="208"/>
      <c r="L86" s="131"/>
      <c r="M86" s="207"/>
      <c r="N86" s="209"/>
      <c r="O86" s="209"/>
      <c r="P86" s="111"/>
      <c r="Q86" s="131"/>
      <c r="R86" s="209"/>
      <c r="S86" s="111"/>
      <c r="T86" s="320"/>
      <c r="U86" s="693"/>
      <c r="V86" s="595"/>
      <c r="W86" s="700"/>
      <c r="X86" s="702"/>
    </row>
    <row r="87" spans="1:24" ht="12" customHeight="1" x14ac:dyDescent="0.2">
      <c r="A87" s="698" t="s">
        <v>1482</v>
      </c>
      <c r="B87" s="699"/>
      <c r="C87" s="691" t="s">
        <v>1483</v>
      </c>
      <c r="D87" s="692" t="s">
        <v>702</v>
      </c>
      <c r="E87" s="207">
        <v>302.63799999999998</v>
      </c>
      <c r="F87" s="208">
        <v>206.82400000000001</v>
      </c>
      <c r="G87" s="111">
        <v>278.17899999999997</v>
      </c>
      <c r="H87" s="111">
        <v>592.34</v>
      </c>
      <c r="I87" s="111">
        <v>851.24199999999996</v>
      </c>
      <c r="J87" s="208">
        <v>956.06</v>
      </c>
      <c r="K87" s="208">
        <v>775.9</v>
      </c>
      <c r="L87" s="131">
        <v>930.06</v>
      </c>
      <c r="M87" s="207">
        <v>594.33000000000004</v>
      </c>
      <c r="N87" s="209">
        <v>575.572</v>
      </c>
      <c r="O87" s="209">
        <v>439.92</v>
      </c>
      <c r="P87" s="111">
        <v>369.01600000000002</v>
      </c>
      <c r="Q87" s="131">
        <v>217.267</v>
      </c>
      <c r="R87" s="209">
        <v>2322.3980000000001</v>
      </c>
      <c r="S87" s="111">
        <v>2196.105</v>
      </c>
      <c r="T87" s="320">
        <v>94.5619570805693</v>
      </c>
      <c r="U87" s="693" t="s">
        <v>703</v>
      </c>
      <c r="V87" s="595"/>
      <c r="W87" s="691" t="s">
        <v>1484</v>
      </c>
      <c r="X87" s="702" t="s">
        <v>1482</v>
      </c>
    </row>
    <row r="88" spans="1:24" ht="12" customHeight="1" x14ac:dyDescent="0.2">
      <c r="A88" s="698"/>
      <c r="B88" s="699"/>
      <c r="C88" s="691" t="s">
        <v>1485</v>
      </c>
      <c r="D88" s="692" t="s">
        <v>704</v>
      </c>
      <c r="E88" s="207">
        <v>1167.277</v>
      </c>
      <c r="F88" s="208">
        <v>1087.633</v>
      </c>
      <c r="G88" s="111">
        <v>1314.83</v>
      </c>
      <c r="H88" s="111">
        <v>1254.665</v>
      </c>
      <c r="I88" s="111">
        <v>1439.971</v>
      </c>
      <c r="J88" s="208">
        <v>1534.537</v>
      </c>
      <c r="K88" s="208">
        <v>1210.008</v>
      </c>
      <c r="L88" s="131">
        <v>1553.32</v>
      </c>
      <c r="M88" s="207">
        <v>1483.7840000000001</v>
      </c>
      <c r="N88" s="209">
        <v>1557.4190000000001</v>
      </c>
      <c r="O88" s="209">
        <v>1904.7570000000001</v>
      </c>
      <c r="P88" s="111">
        <v>1611.9559999999999</v>
      </c>
      <c r="Q88" s="131">
        <v>3020.2829999999999</v>
      </c>
      <c r="R88" s="209">
        <v>8182.0940000000001</v>
      </c>
      <c r="S88" s="111">
        <v>9578.1990000000005</v>
      </c>
      <c r="T88" s="320">
        <v>117.062930345214</v>
      </c>
      <c r="U88" s="693" t="s">
        <v>705</v>
      </c>
      <c r="V88" s="595"/>
      <c r="W88" s="700" t="s">
        <v>1486</v>
      </c>
      <c r="X88" s="702"/>
    </row>
    <row r="89" spans="1:24" s="1" customFormat="1" ht="6" customHeight="1" x14ac:dyDescent="0.2">
      <c r="A89" s="708"/>
      <c r="B89" s="162"/>
      <c r="C89" s="709"/>
      <c r="D89" s="749"/>
      <c r="E89" s="710"/>
      <c r="F89" s="711"/>
      <c r="G89" s="712"/>
      <c r="H89" s="713"/>
      <c r="I89" s="713"/>
      <c r="J89" s="712"/>
      <c r="K89" s="714"/>
      <c r="L89" s="715"/>
      <c r="M89" s="710"/>
      <c r="N89" s="713"/>
      <c r="O89" s="713"/>
      <c r="P89" s="712"/>
      <c r="Q89" s="715"/>
      <c r="R89" s="713"/>
      <c r="S89" s="713"/>
      <c r="T89" s="716"/>
      <c r="U89" s="674"/>
      <c r="V89" s="714"/>
      <c r="W89" s="717"/>
      <c r="X89" s="718"/>
    </row>
    <row r="90" spans="1:24" ht="12" customHeight="1" x14ac:dyDescent="0.2">
      <c r="A90" s="698" t="s">
        <v>1487</v>
      </c>
      <c r="B90" s="699"/>
      <c r="C90" s="691" t="s">
        <v>1488</v>
      </c>
      <c r="D90" s="692" t="s">
        <v>702</v>
      </c>
      <c r="E90" s="207">
        <v>23.257999999999999</v>
      </c>
      <c r="F90" s="208">
        <v>11.903</v>
      </c>
      <c r="G90" s="111">
        <v>7.173</v>
      </c>
      <c r="H90" s="209">
        <v>6.8410000000000002</v>
      </c>
      <c r="I90" s="209">
        <v>7.5289999999999999</v>
      </c>
      <c r="J90" s="111">
        <v>9.1270000000000007</v>
      </c>
      <c r="K90" s="10">
        <v>48.645000000000003</v>
      </c>
      <c r="L90" s="131">
        <v>9.673</v>
      </c>
      <c r="M90" s="207">
        <v>3.4369999999999998</v>
      </c>
      <c r="N90" s="209">
        <v>11.161</v>
      </c>
      <c r="O90" s="209">
        <v>13.986000000000001</v>
      </c>
      <c r="P90" s="111">
        <v>48.88</v>
      </c>
      <c r="Q90" s="131">
        <v>33.502000000000002</v>
      </c>
      <c r="R90" s="209">
        <v>84.099000000000004</v>
      </c>
      <c r="S90" s="111">
        <v>110.96599999999999</v>
      </c>
      <c r="T90" s="320">
        <v>131.946872138788</v>
      </c>
      <c r="U90" s="693" t="s">
        <v>703</v>
      </c>
      <c r="V90" s="349"/>
      <c r="W90" s="700" t="s">
        <v>1489</v>
      </c>
      <c r="X90" s="702" t="s">
        <v>1487</v>
      </c>
    </row>
    <row r="91" spans="1:24" ht="12" customHeight="1" x14ac:dyDescent="0.2">
      <c r="A91" s="698"/>
      <c r="B91" s="699"/>
      <c r="C91" s="691" t="s">
        <v>1490</v>
      </c>
      <c r="D91" s="692" t="s">
        <v>704</v>
      </c>
      <c r="E91" s="207">
        <v>0.22500000000000001</v>
      </c>
      <c r="F91" s="208" t="s">
        <v>202</v>
      </c>
      <c r="G91" s="111">
        <v>4.3999999999999997E-2</v>
      </c>
      <c r="H91" s="209" t="s">
        <v>202</v>
      </c>
      <c r="I91" s="209">
        <v>7.0000000000000001E-3</v>
      </c>
      <c r="J91" s="111">
        <v>4.819</v>
      </c>
      <c r="K91" s="10" t="s">
        <v>202</v>
      </c>
      <c r="L91" s="131">
        <v>3.5750000000000002</v>
      </c>
      <c r="M91" s="207">
        <v>10.058999999999999</v>
      </c>
      <c r="N91" s="209">
        <v>215.11</v>
      </c>
      <c r="O91" s="209">
        <v>224.89400000000001</v>
      </c>
      <c r="P91" s="111">
        <v>158.678</v>
      </c>
      <c r="Q91" s="131">
        <v>3.5310000000000001</v>
      </c>
      <c r="R91" s="209">
        <v>224.12899999999999</v>
      </c>
      <c r="S91" s="111">
        <v>612.27200000000005</v>
      </c>
      <c r="T91" s="320">
        <v>273.17839280057399</v>
      </c>
      <c r="U91" s="693" t="s">
        <v>705</v>
      </c>
      <c r="V91" s="349"/>
      <c r="W91" s="660" t="s">
        <v>1491</v>
      </c>
      <c r="X91" s="702"/>
    </row>
    <row r="92" spans="1:24" ht="10.5" customHeight="1" x14ac:dyDescent="0.2">
      <c r="A92" s="698"/>
      <c r="B92" s="699"/>
      <c r="C92" s="691"/>
      <c r="D92" s="692"/>
      <c r="E92" s="207"/>
      <c r="F92" s="208"/>
      <c r="G92" s="111"/>
      <c r="H92" s="209"/>
      <c r="I92" s="209"/>
      <c r="J92" s="111"/>
      <c r="K92" s="10"/>
      <c r="L92" s="131"/>
      <c r="M92" s="207"/>
      <c r="N92" s="209"/>
      <c r="O92" s="209"/>
      <c r="P92" s="111"/>
      <c r="Q92" s="131"/>
      <c r="R92" s="209"/>
      <c r="S92" s="111"/>
      <c r="T92" s="320"/>
      <c r="U92" s="693"/>
      <c r="V92" s="349"/>
      <c r="W92" s="700"/>
      <c r="X92" s="702"/>
    </row>
    <row r="93" spans="1:24" ht="12" customHeight="1" x14ac:dyDescent="0.2">
      <c r="A93" s="698" t="s">
        <v>1492</v>
      </c>
      <c r="B93" s="699"/>
      <c r="C93" s="691" t="s">
        <v>1493</v>
      </c>
      <c r="D93" s="692" t="s">
        <v>702</v>
      </c>
      <c r="E93" s="207">
        <v>8917.8279999999995</v>
      </c>
      <c r="F93" s="208">
        <v>8460.7880000000005</v>
      </c>
      <c r="G93" s="111">
        <v>7842.8530000000001</v>
      </c>
      <c r="H93" s="209">
        <v>7691.4570000000003</v>
      </c>
      <c r="I93" s="209">
        <v>5654.6480000000001</v>
      </c>
      <c r="J93" s="111">
        <v>6366.9390000000003</v>
      </c>
      <c r="K93" s="10">
        <v>6035.3680000000004</v>
      </c>
      <c r="L93" s="131">
        <v>5126.9260000000004</v>
      </c>
      <c r="M93" s="207">
        <v>5216.4290000000001</v>
      </c>
      <c r="N93" s="209">
        <v>6099.5739999999996</v>
      </c>
      <c r="O93" s="209">
        <v>5611.0039999999999</v>
      </c>
      <c r="P93" s="111">
        <v>8503.8950000000004</v>
      </c>
      <c r="Q93" s="131">
        <v>4884.7139999999999</v>
      </c>
      <c r="R93" s="209">
        <v>41050.677000000003</v>
      </c>
      <c r="S93" s="111">
        <v>30315.616000000002</v>
      </c>
      <c r="T93" s="320">
        <v>73.849247358332207</v>
      </c>
      <c r="U93" s="693" t="s">
        <v>703</v>
      </c>
      <c r="V93" s="349"/>
      <c r="W93" s="700" t="s">
        <v>1494</v>
      </c>
      <c r="X93" s="702" t="s">
        <v>1492</v>
      </c>
    </row>
    <row r="94" spans="1:24" ht="12" customHeight="1" x14ac:dyDescent="0.2">
      <c r="A94" s="698"/>
      <c r="B94" s="699"/>
      <c r="C94" s="691"/>
      <c r="D94" s="673" t="s">
        <v>704</v>
      </c>
      <c r="E94" s="207">
        <v>10435.478999999999</v>
      </c>
      <c r="F94" s="208">
        <v>9895.65</v>
      </c>
      <c r="G94" s="111">
        <v>11712.451999999999</v>
      </c>
      <c r="H94" s="209">
        <v>12933.063</v>
      </c>
      <c r="I94" s="209">
        <v>13522.272000000001</v>
      </c>
      <c r="J94" s="111">
        <v>12670.47</v>
      </c>
      <c r="K94" s="10">
        <v>8968.2420000000002</v>
      </c>
      <c r="L94" s="131">
        <v>9342.3230000000003</v>
      </c>
      <c r="M94" s="207">
        <v>8053.2860000000001</v>
      </c>
      <c r="N94" s="209">
        <v>14493.337</v>
      </c>
      <c r="O94" s="209">
        <v>13457.334999999999</v>
      </c>
      <c r="P94" s="111">
        <v>12681.877</v>
      </c>
      <c r="Q94" s="131">
        <v>10422.843999999999</v>
      </c>
      <c r="R94" s="209">
        <v>57016.222000000002</v>
      </c>
      <c r="S94" s="111">
        <v>59108.678999999996</v>
      </c>
      <c r="T94" s="320">
        <v>103.669932743</v>
      </c>
      <c r="U94" s="693" t="s">
        <v>705</v>
      </c>
      <c r="V94" s="349"/>
      <c r="X94" s="702"/>
    </row>
    <row r="95" spans="1:24" ht="10.5" customHeight="1" x14ac:dyDescent="0.2">
      <c r="A95" s="698"/>
      <c r="B95" s="699"/>
      <c r="C95" s="691"/>
      <c r="D95" s="692"/>
      <c r="E95" s="207"/>
      <c r="F95" s="208"/>
      <c r="G95" s="111"/>
      <c r="H95" s="209"/>
      <c r="I95" s="209"/>
      <c r="J95" s="111"/>
      <c r="K95" s="10"/>
      <c r="L95" s="131"/>
      <c r="M95" s="207"/>
      <c r="N95" s="209"/>
      <c r="O95" s="209"/>
      <c r="P95" s="111"/>
      <c r="Q95" s="131"/>
      <c r="R95" s="209"/>
      <c r="S95" s="111"/>
      <c r="T95" s="320"/>
      <c r="U95" s="693"/>
      <c r="V95" s="349"/>
      <c r="W95" s="700"/>
      <c r="X95" s="702"/>
    </row>
    <row r="96" spans="1:24" ht="12" customHeight="1" x14ac:dyDescent="0.2">
      <c r="A96" s="698" t="s">
        <v>1495</v>
      </c>
      <c r="B96" s="699"/>
      <c r="C96" s="691" t="s">
        <v>1496</v>
      </c>
      <c r="D96" s="701" t="s">
        <v>702</v>
      </c>
      <c r="E96" s="207">
        <v>969.04</v>
      </c>
      <c r="F96" s="208">
        <v>1172.8150000000001</v>
      </c>
      <c r="G96" s="111">
        <v>1396.6210000000001</v>
      </c>
      <c r="H96" s="209">
        <v>1438.3610000000001</v>
      </c>
      <c r="I96" s="209">
        <v>1529.018</v>
      </c>
      <c r="J96" s="111">
        <v>885.63199999999995</v>
      </c>
      <c r="K96" s="10">
        <v>1060.885</v>
      </c>
      <c r="L96" s="131">
        <v>1488.4280000000001</v>
      </c>
      <c r="M96" s="207">
        <v>462.80900000000003</v>
      </c>
      <c r="N96" s="209">
        <v>1395.5</v>
      </c>
      <c r="O96" s="209">
        <v>199.84899999999999</v>
      </c>
      <c r="P96" s="111">
        <v>899.19100000000003</v>
      </c>
      <c r="Q96" s="131">
        <v>999.85199999999998</v>
      </c>
      <c r="R96" s="209">
        <v>3577.65</v>
      </c>
      <c r="S96" s="111">
        <v>3957.201</v>
      </c>
      <c r="T96" s="320">
        <v>110.608947213953</v>
      </c>
      <c r="U96" s="693" t="s">
        <v>703</v>
      </c>
      <c r="V96" s="349"/>
      <c r="W96" s="700" t="s">
        <v>1497</v>
      </c>
      <c r="X96" s="702" t="s">
        <v>1495</v>
      </c>
    </row>
    <row r="97" spans="1:24" ht="12" customHeight="1" x14ac:dyDescent="0.2">
      <c r="A97" s="698"/>
      <c r="B97" s="699"/>
      <c r="C97" s="691" t="s">
        <v>1498</v>
      </c>
      <c r="D97" s="701" t="s">
        <v>704</v>
      </c>
      <c r="E97" s="207">
        <v>150.31399999999999</v>
      </c>
      <c r="F97" s="208">
        <v>122.88800000000001</v>
      </c>
      <c r="G97" s="111">
        <v>92.253</v>
      </c>
      <c r="H97" s="209">
        <v>79.888999999999996</v>
      </c>
      <c r="I97" s="209">
        <v>202.27799999999999</v>
      </c>
      <c r="J97" s="111">
        <v>148.96</v>
      </c>
      <c r="K97" s="10">
        <v>72.081000000000003</v>
      </c>
      <c r="L97" s="131">
        <v>98.817999999999998</v>
      </c>
      <c r="M97" s="207">
        <v>95.718999999999994</v>
      </c>
      <c r="N97" s="209">
        <v>363.81400000000002</v>
      </c>
      <c r="O97" s="209">
        <v>70.102999999999994</v>
      </c>
      <c r="P97" s="111">
        <v>91.546000000000006</v>
      </c>
      <c r="Q97" s="131">
        <v>21.904</v>
      </c>
      <c r="R97" s="209">
        <v>439.89100000000002</v>
      </c>
      <c r="S97" s="111">
        <v>643.08600000000001</v>
      </c>
      <c r="T97" s="320">
        <v>146.192124867296</v>
      </c>
      <c r="U97" s="693" t="s">
        <v>705</v>
      </c>
      <c r="V97" s="349"/>
      <c r="X97" s="702"/>
    </row>
    <row r="98" spans="1:24" ht="10.5" customHeight="1" x14ac:dyDescent="0.2">
      <c r="A98" s="698"/>
      <c r="B98" s="699"/>
      <c r="C98" s="691"/>
      <c r="D98" s="701"/>
      <c r="E98" s="207"/>
      <c r="F98" s="208"/>
      <c r="G98" s="111"/>
      <c r="H98" s="209"/>
      <c r="I98" s="209"/>
      <c r="J98" s="111"/>
      <c r="K98" s="10"/>
      <c r="L98" s="131"/>
      <c r="M98" s="207"/>
      <c r="N98" s="209"/>
      <c r="O98" s="209"/>
      <c r="P98" s="111"/>
      <c r="Q98" s="131"/>
      <c r="R98" s="209"/>
      <c r="S98" s="111"/>
      <c r="T98" s="320"/>
      <c r="U98" s="693"/>
      <c r="V98" s="349"/>
      <c r="W98" s="700"/>
      <c r="X98" s="702"/>
    </row>
    <row r="99" spans="1:24" ht="12" customHeight="1" x14ac:dyDescent="0.2">
      <c r="A99" s="698" t="s">
        <v>1499</v>
      </c>
      <c r="B99" s="699"/>
      <c r="C99" s="691" t="s">
        <v>1500</v>
      </c>
      <c r="D99" s="692" t="s">
        <v>702</v>
      </c>
      <c r="E99" s="207">
        <v>566.21299999999997</v>
      </c>
      <c r="F99" s="208">
        <v>816.88499999999999</v>
      </c>
      <c r="G99" s="111">
        <v>701.08799999999997</v>
      </c>
      <c r="H99" s="209">
        <v>518.68299999999999</v>
      </c>
      <c r="I99" s="209">
        <v>811.73299999999995</v>
      </c>
      <c r="J99" s="111">
        <v>1134.1949999999999</v>
      </c>
      <c r="K99" s="10">
        <v>1200.787</v>
      </c>
      <c r="L99" s="131">
        <v>927.44200000000001</v>
      </c>
      <c r="M99" s="207">
        <v>797.923</v>
      </c>
      <c r="N99" s="209">
        <v>299.58600000000001</v>
      </c>
      <c r="O99" s="209">
        <v>358.99799999999999</v>
      </c>
      <c r="P99" s="111">
        <v>707.33199999999999</v>
      </c>
      <c r="Q99" s="131">
        <v>399.82499999999999</v>
      </c>
      <c r="R99" s="209">
        <v>3467.1019999999999</v>
      </c>
      <c r="S99" s="111">
        <v>2563.6640000000002</v>
      </c>
      <c r="T99" s="320">
        <v>73.942560674592201</v>
      </c>
      <c r="U99" s="693" t="s">
        <v>703</v>
      </c>
      <c r="V99" s="349"/>
      <c r="W99" s="700" t="s">
        <v>1501</v>
      </c>
      <c r="X99" s="702" t="s">
        <v>1499</v>
      </c>
    </row>
    <row r="100" spans="1:24" ht="12" customHeight="1" x14ac:dyDescent="0.2">
      <c r="A100" s="698"/>
      <c r="B100" s="699"/>
      <c r="C100" s="691" t="s">
        <v>1502</v>
      </c>
      <c r="D100" s="692" t="s">
        <v>704</v>
      </c>
      <c r="E100" s="207">
        <v>211.386</v>
      </c>
      <c r="F100" s="208">
        <v>190.16399999999999</v>
      </c>
      <c r="G100" s="111">
        <v>204.108</v>
      </c>
      <c r="H100" s="209">
        <v>220.08500000000001</v>
      </c>
      <c r="I100" s="209">
        <v>198.82</v>
      </c>
      <c r="J100" s="111">
        <v>209.86699999999999</v>
      </c>
      <c r="K100" s="10">
        <v>251.16</v>
      </c>
      <c r="L100" s="131">
        <v>172.874</v>
      </c>
      <c r="M100" s="207">
        <v>165.53299999999999</v>
      </c>
      <c r="N100" s="209">
        <v>187.792</v>
      </c>
      <c r="O100" s="209">
        <v>174.47200000000001</v>
      </c>
      <c r="P100" s="111">
        <v>168.39599999999999</v>
      </c>
      <c r="Q100" s="131">
        <v>231.21199999999999</v>
      </c>
      <c r="R100" s="209">
        <v>1014.405</v>
      </c>
      <c r="S100" s="111">
        <v>927.40499999999997</v>
      </c>
      <c r="T100" s="320">
        <v>91.423543850828807</v>
      </c>
      <c r="U100" s="693" t="s">
        <v>705</v>
      </c>
      <c r="V100" s="349"/>
      <c r="W100" s="660" t="s">
        <v>1503</v>
      </c>
      <c r="X100" s="702"/>
    </row>
    <row r="101" spans="1:24" ht="10.5" customHeight="1" x14ac:dyDescent="0.2">
      <c r="A101" s="698"/>
      <c r="B101" s="699"/>
      <c r="C101" s="691"/>
      <c r="D101" s="692"/>
      <c r="E101" s="207"/>
      <c r="F101" s="208"/>
      <c r="G101" s="111"/>
      <c r="H101" s="209"/>
      <c r="I101" s="209"/>
      <c r="J101" s="111"/>
      <c r="K101" s="10"/>
      <c r="L101" s="131"/>
      <c r="M101" s="207"/>
      <c r="N101" s="209"/>
      <c r="O101" s="209"/>
      <c r="P101" s="111"/>
      <c r="Q101" s="131"/>
      <c r="R101" s="209"/>
      <c r="S101" s="111"/>
      <c r="T101" s="320"/>
      <c r="U101" s="693"/>
      <c r="V101" s="349"/>
      <c r="W101" s="700"/>
      <c r="X101" s="702"/>
    </row>
    <row r="102" spans="1:24" ht="12" customHeight="1" x14ac:dyDescent="0.2">
      <c r="A102" s="698" t="s">
        <v>1504</v>
      </c>
      <c r="B102" s="699"/>
      <c r="C102" s="691" t="s">
        <v>1505</v>
      </c>
      <c r="D102" s="692" t="s">
        <v>702</v>
      </c>
      <c r="E102" s="207">
        <v>38613.737999999998</v>
      </c>
      <c r="F102" s="208">
        <v>41701.283000000003</v>
      </c>
      <c r="G102" s="111">
        <v>43459.964</v>
      </c>
      <c r="H102" s="209">
        <v>25390.018</v>
      </c>
      <c r="I102" s="209">
        <v>28250.330999999998</v>
      </c>
      <c r="J102" s="111">
        <v>37405.705000000002</v>
      </c>
      <c r="K102" s="10">
        <v>31478.955999999998</v>
      </c>
      <c r="L102" s="131">
        <v>25047.395</v>
      </c>
      <c r="M102" s="207">
        <v>25543.233</v>
      </c>
      <c r="N102" s="209">
        <v>24795.952000000001</v>
      </c>
      <c r="O102" s="209">
        <v>20195.793000000001</v>
      </c>
      <c r="P102" s="111">
        <v>20759.721000000001</v>
      </c>
      <c r="Q102" s="131">
        <v>20607.93</v>
      </c>
      <c r="R102" s="209">
        <v>222667.11199999999</v>
      </c>
      <c r="S102" s="111">
        <v>111902.629</v>
      </c>
      <c r="T102" s="320">
        <v>50.255571195444404</v>
      </c>
      <c r="U102" s="693" t="s">
        <v>703</v>
      </c>
      <c r="V102" s="349"/>
      <c r="W102" s="700" t="s">
        <v>1506</v>
      </c>
      <c r="X102" s="702" t="s">
        <v>1504</v>
      </c>
    </row>
    <row r="103" spans="1:24" ht="12" customHeight="1" x14ac:dyDescent="0.2">
      <c r="A103" s="698"/>
      <c r="B103" s="699"/>
      <c r="C103" s="691"/>
      <c r="D103" s="692" t="s">
        <v>704</v>
      </c>
      <c r="E103" s="207">
        <v>349.40100000000001</v>
      </c>
      <c r="F103" s="208">
        <v>381.87</v>
      </c>
      <c r="G103" s="111">
        <v>863.80499999999995</v>
      </c>
      <c r="H103" s="209">
        <v>879.99800000000005</v>
      </c>
      <c r="I103" s="209">
        <v>1047.008</v>
      </c>
      <c r="J103" s="111">
        <v>903.35500000000002</v>
      </c>
      <c r="K103" s="10">
        <v>443.97300000000001</v>
      </c>
      <c r="L103" s="131">
        <v>378.39600000000002</v>
      </c>
      <c r="M103" s="207">
        <v>777.99199999999996</v>
      </c>
      <c r="N103" s="209">
        <v>847.22299999999996</v>
      </c>
      <c r="O103" s="209">
        <v>1384.1279999999999</v>
      </c>
      <c r="P103" s="111">
        <v>768.37300000000005</v>
      </c>
      <c r="Q103" s="131">
        <v>858.25699999999995</v>
      </c>
      <c r="R103" s="209">
        <v>1868.2429999999999</v>
      </c>
      <c r="S103" s="111">
        <v>4635.973</v>
      </c>
      <c r="T103" s="320">
        <v>248.14614587074499</v>
      </c>
      <c r="U103" s="693" t="s">
        <v>705</v>
      </c>
      <c r="V103" s="349"/>
      <c r="X103" s="702"/>
    </row>
    <row r="104" spans="1:24" ht="10.5" customHeight="1" x14ac:dyDescent="0.2">
      <c r="A104" s="698"/>
      <c r="B104" s="699"/>
      <c r="C104" s="691"/>
      <c r="D104" s="692"/>
      <c r="E104" s="207"/>
      <c r="F104" s="208"/>
      <c r="G104" s="111"/>
      <c r="H104" s="209"/>
      <c r="I104" s="209"/>
      <c r="J104" s="111"/>
      <c r="K104" s="10"/>
      <c r="L104" s="131"/>
      <c r="M104" s="207"/>
      <c r="N104" s="209"/>
      <c r="O104" s="209"/>
      <c r="P104" s="111"/>
      <c r="Q104" s="131"/>
      <c r="R104" s="209"/>
      <c r="S104" s="111"/>
      <c r="T104" s="320"/>
      <c r="U104" s="693"/>
      <c r="V104" s="349"/>
      <c r="W104" s="700"/>
      <c r="X104" s="702"/>
    </row>
    <row r="105" spans="1:24" ht="12" customHeight="1" x14ac:dyDescent="0.2">
      <c r="A105" s="698" t="s">
        <v>1507</v>
      </c>
      <c r="B105" s="699"/>
      <c r="C105" s="691" t="s">
        <v>1508</v>
      </c>
      <c r="D105" s="692" t="s">
        <v>702</v>
      </c>
      <c r="E105" s="207">
        <v>2482.192</v>
      </c>
      <c r="F105" s="208">
        <v>2731.6080000000002</v>
      </c>
      <c r="G105" s="111">
        <v>1275.9359999999999</v>
      </c>
      <c r="H105" s="209">
        <v>2729.4839999999999</v>
      </c>
      <c r="I105" s="209">
        <v>2650.7730000000001</v>
      </c>
      <c r="J105" s="111">
        <v>3512.0549999999998</v>
      </c>
      <c r="K105" s="10">
        <v>3082.2890000000002</v>
      </c>
      <c r="L105" s="131">
        <v>1671.124</v>
      </c>
      <c r="M105" s="207">
        <v>2036.117</v>
      </c>
      <c r="N105" s="209">
        <v>1834.826</v>
      </c>
      <c r="O105" s="209">
        <v>1793.0039999999999</v>
      </c>
      <c r="P105" s="111">
        <v>1586.7170000000001</v>
      </c>
      <c r="Q105" s="131">
        <v>985.15800000000002</v>
      </c>
      <c r="R105" s="209">
        <v>9963.0139999999992</v>
      </c>
      <c r="S105" s="111">
        <v>8235.8220000000001</v>
      </c>
      <c r="T105" s="320">
        <v>82.663960925880403</v>
      </c>
      <c r="U105" s="693" t="s">
        <v>703</v>
      </c>
      <c r="V105" s="349"/>
      <c r="W105" s="700" t="s">
        <v>1509</v>
      </c>
      <c r="X105" s="702" t="s">
        <v>1507</v>
      </c>
    </row>
    <row r="106" spans="1:24" ht="12" customHeight="1" x14ac:dyDescent="0.2">
      <c r="A106" s="698"/>
      <c r="B106" s="699"/>
      <c r="C106" s="691"/>
      <c r="D106" s="692" t="s">
        <v>704</v>
      </c>
      <c r="E106" s="207" t="s">
        <v>202</v>
      </c>
      <c r="F106" s="208" t="s">
        <v>202</v>
      </c>
      <c r="G106" s="111" t="s">
        <v>202</v>
      </c>
      <c r="H106" s="209" t="s">
        <v>202</v>
      </c>
      <c r="I106" s="209" t="s">
        <v>202</v>
      </c>
      <c r="J106" s="111">
        <v>7.306</v>
      </c>
      <c r="K106" s="10">
        <v>3.149</v>
      </c>
      <c r="L106" s="131" t="s">
        <v>202</v>
      </c>
      <c r="M106" s="207" t="s">
        <v>202</v>
      </c>
      <c r="N106" s="209" t="s">
        <v>202</v>
      </c>
      <c r="O106" s="209" t="s">
        <v>202</v>
      </c>
      <c r="P106" s="111" t="s">
        <v>202</v>
      </c>
      <c r="Q106" s="131">
        <v>710.03200000000004</v>
      </c>
      <c r="R106" s="209" t="s">
        <v>202</v>
      </c>
      <c r="S106" s="111">
        <v>710.03200000000004</v>
      </c>
      <c r="T106" s="320" t="s">
        <v>210</v>
      </c>
      <c r="U106" s="693" t="s">
        <v>705</v>
      </c>
      <c r="V106" s="349"/>
      <c r="X106" s="702"/>
    </row>
    <row r="107" spans="1:24" ht="10.5" customHeight="1" x14ac:dyDescent="0.2">
      <c r="A107" s="698"/>
      <c r="B107" s="699"/>
      <c r="C107" s="691"/>
      <c r="D107" s="692"/>
      <c r="E107" s="207"/>
      <c r="F107" s="208"/>
      <c r="G107" s="111"/>
      <c r="H107" s="209"/>
      <c r="I107" s="209"/>
      <c r="J107" s="111"/>
      <c r="K107" s="10"/>
      <c r="L107" s="131"/>
      <c r="M107" s="207"/>
      <c r="N107" s="209"/>
      <c r="O107" s="209"/>
      <c r="P107" s="111"/>
      <c r="Q107" s="131"/>
      <c r="R107" s="209"/>
      <c r="S107" s="111"/>
      <c r="T107" s="320"/>
      <c r="U107" s="693"/>
      <c r="V107" s="349"/>
      <c r="W107" s="700"/>
      <c r="X107" s="702"/>
    </row>
    <row r="108" spans="1:24" ht="12" customHeight="1" x14ac:dyDescent="0.2">
      <c r="A108" s="698" t="s">
        <v>1510</v>
      </c>
      <c r="B108" s="699"/>
      <c r="C108" s="691" t="s">
        <v>1511</v>
      </c>
      <c r="D108" s="701" t="s">
        <v>702</v>
      </c>
      <c r="E108" s="207">
        <v>190169.62100000001</v>
      </c>
      <c r="F108" s="208">
        <v>107444.84699999999</v>
      </c>
      <c r="G108" s="111">
        <v>95652.725000000006</v>
      </c>
      <c r="H108" s="209">
        <v>152445.818</v>
      </c>
      <c r="I108" s="209">
        <v>169776.283</v>
      </c>
      <c r="J108" s="111">
        <v>183124.30600000001</v>
      </c>
      <c r="K108" s="10">
        <v>158267.242</v>
      </c>
      <c r="L108" s="131">
        <v>212866.31400000001</v>
      </c>
      <c r="M108" s="207">
        <v>221243.04500000001</v>
      </c>
      <c r="N108" s="209">
        <v>184715.701</v>
      </c>
      <c r="O108" s="209">
        <v>176839.448</v>
      </c>
      <c r="P108" s="111">
        <v>121492.21</v>
      </c>
      <c r="Q108" s="131">
        <v>41884.688999999998</v>
      </c>
      <c r="R108" s="209">
        <v>985809.21799999999</v>
      </c>
      <c r="S108" s="111">
        <v>746175.09299999999</v>
      </c>
      <c r="T108" s="320">
        <v>75.691632759717194</v>
      </c>
      <c r="U108" s="693" t="s">
        <v>703</v>
      </c>
      <c r="V108" s="349"/>
      <c r="W108" s="700" t="s">
        <v>1512</v>
      </c>
      <c r="X108" s="702" t="s">
        <v>1510</v>
      </c>
    </row>
    <row r="109" spans="1:24" ht="12" customHeight="1" x14ac:dyDescent="0.2">
      <c r="A109" s="698"/>
      <c r="B109" s="699"/>
      <c r="C109" s="691"/>
      <c r="D109" s="701" t="s">
        <v>704</v>
      </c>
      <c r="E109" s="207">
        <v>310.41899999999998</v>
      </c>
      <c r="F109" s="208">
        <v>138.613</v>
      </c>
      <c r="G109" s="111" t="s">
        <v>202</v>
      </c>
      <c r="H109" s="209">
        <v>129.06800000000001</v>
      </c>
      <c r="I109" s="209">
        <v>8388.8529999999992</v>
      </c>
      <c r="J109" s="111">
        <v>22838.148000000001</v>
      </c>
      <c r="K109" s="10">
        <v>0.29399999999999998</v>
      </c>
      <c r="L109" s="131">
        <v>142.28399999999999</v>
      </c>
      <c r="M109" s="207">
        <v>137.31700000000001</v>
      </c>
      <c r="N109" s="209">
        <v>0.29299999999999998</v>
      </c>
      <c r="O109" s="209" t="s">
        <v>202</v>
      </c>
      <c r="P109" s="111">
        <v>41.366999999999997</v>
      </c>
      <c r="Q109" s="131">
        <v>0.39200000000000002</v>
      </c>
      <c r="R109" s="209">
        <v>1148.405</v>
      </c>
      <c r="S109" s="111">
        <v>179.369</v>
      </c>
      <c r="T109" s="320">
        <v>15.6189671762139</v>
      </c>
      <c r="U109" s="693" t="s">
        <v>705</v>
      </c>
      <c r="V109" s="349"/>
      <c r="X109" s="702"/>
    </row>
    <row r="110" spans="1:24" ht="10.5" customHeight="1" x14ac:dyDescent="0.2">
      <c r="A110" s="698"/>
      <c r="B110" s="699"/>
      <c r="C110" s="691"/>
      <c r="D110" s="701"/>
      <c r="E110" s="207"/>
      <c r="F110" s="208"/>
      <c r="G110" s="111"/>
      <c r="H110" s="209"/>
      <c r="I110" s="209"/>
      <c r="J110" s="111"/>
      <c r="K110" s="10"/>
      <c r="L110" s="131"/>
      <c r="M110" s="207"/>
      <c r="N110" s="209"/>
      <c r="O110" s="209"/>
      <c r="P110" s="111"/>
      <c r="Q110" s="131"/>
      <c r="R110" s="209"/>
      <c r="S110" s="111"/>
      <c r="T110" s="320"/>
      <c r="U110" s="693"/>
      <c r="V110" s="349"/>
      <c r="W110" s="700"/>
      <c r="X110" s="702"/>
    </row>
    <row r="111" spans="1:24" ht="12" customHeight="1" x14ac:dyDescent="0.2">
      <c r="A111" s="698" t="s">
        <v>1513</v>
      </c>
      <c r="B111" s="699"/>
      <c r="C111" s="691" t="s">
        <v>1514</v>
      </c>
      <c r="D111" s="692" t="s">
        <v>702</v>
      </c>
      <c r="E111" s="207">
        <v>106186.035</v>
      </c>
      <c r="F111" s="208">
        <v>96478.004000000001</v>
      </c>
      <c r="G111" s="111">
        <v>123963.1</v>
      </c>
      <c r="H111" s="209">
        <v>136488.29800000001</v>
      </c>
      <c r="I111" s="209">
        <v>124932.54300000001</v>
      </c>
      <c r="J111" s="111">
        <v>146068.80900000001</v>
      </c>
      <c r="K111" s="10">
        <v>123302.52</v>
      </c>
      <c r="L111" s="131">
        <v>175520.541</v>
      </c>
      <c r="M111" s="207">
        <v>208582.45300000001</v>
      </c>
      <c r="N111" s="209">
        <v>143667.96799999999</v>
      </c>
      <c r="O111" s="209">
        <v>108099.394</v>
      </c>
      <c r="P111" s="111">
        <v>85263.915999999997</v>
      </c>
      <c r="Q111" s="131">
        <v>63405.599999999999</v>
      </c>
      <c r="R111" s="209">
        <v>813046.69799999997</v>
      </c>
      <c r="S111" s="111">
        <v>609019.33100000001</v>
      </c>
      <c r="T111" s="320">
        <v>74.905824290058106</v>
      </c>
      <c r="U111" s="693" t="s">
        <v>703</v>
      </c>
      <c r="V111" s="349"/>
      <c r="W111" s="700" t="s">
        <v>1515</v>
      </c>
      <c r="X111" s="702" t="s">
        <v>1513</v>
      </c>
    </row>
    <row r="112" spans="1:24" ht="12" customHeight="1" x14ac:dyDescent="0.2">
      <c r="A112" s="698"/>
      <c r="B112" s="699"/>
      <c r="C112" s="691" t="s">
        <v>1516</v>
      </c>
      <c r="D112" s="692" t="s">
        <v>704</v>
      </c>
      <c r="E112" s="207" t="s">
        <v>202</v>
      </c>
      <c r="F112" s="208">
        <v>12951.924000000001</v>
      </c>
      <c r="G112" s="111">
        <v>17024.759999999998</v>
      </c>
      <c r="H112" s="209">
        <v>15193.832</v>
      </c>
      <c r="I112" s="209">
        <v>18702.691999999999</v>
      </c>
      <c r="J112" s="111">
        <v>3632.55</v>
      </c>
      <c r="K112" s="10">
        <v>4000.65</v>
      </c>
      <c r="L112" s="131">
        <v>3701.16</v>
      </c>
      <c r="M112" s="207" t="s">
        <v>202</v>
      </c>
      <c r="N112" s="209">
        <v>0.121</v>
      </c>
      <c r="O112" s="209" t="s">
        <v>202</v>
      </c>
      <c r="P112" s="111">
        <v>1.6279999999999999</v>
      </c>
      <c r="Q112" s="131">
        <v>1538.1959999999999</v>
      </c>
      <c r="R112" s="209">
        <v>4379.5590000000002</v>
      </c>
      <c r="S112" s="111">
        <v>1539.9449999999999</v>
      </c>
      <c r="T112" s="320">
        <v>35.1621019376608</v>
      </c>
      <c r="U112" s="693" t="s">
        <v>705</v>
      </c>
      <c r="V112" s="349"/>
      <c r="W112" s="660" t="s">
        <v>1517</v>
      </c>
      <c r="X112" s="702"/>
    </row>
    <row r="113" spans="1:24" ht="10.5" customHeight="1" x14ac:dyDescent="0.2">
      <c r="A113" s="698"/>
      <c r="B113" s="699"/>
      <c r="C113" s="691"/>
      <c r="D113" s="692"/>
      <c r="E113" s="207"/>
      <c r="F113" s="208"/>
      <c r="G113" s="111"/>
      <c r="H113" s="209"/>
      <c r="I113" s="209"/>
      <c r="J113" s="111"/>
      <c r="K113" s="10"/>
      <c r="L113" s="131"/>
      <c r="M113" s="207"/>
      <c r="N113" s="209"/>
      <c r="O113" s="209"/>
      <c r="P113" s="111"/>
      <c r="Q113" s="131"/>
      <c r="R113" s="209"/>
      <c r="S113" s="111"/>
      <c r="T113" s="320"/>
      <c r="U113" s="693"/>
      <c r="V113" s="349"/>
      <c r="W113" s="700"/>
      <c r="X113" s="702"/>
    </row>
    <row r="114" spans="1:24" ht="12" customHeight="1" x14ac:dyDescent="0.2">
      <c r="A114" s="698" t="s">
        <v>1518</v>
      </c>
      <c r="B114" s="699"/>
      <c r="C114" s="691" t="s">
        <v>1519</v>
      </c>
      <c r="D114" s="692" t="s">
        <v>702</v>
      </c>
      <c r="E114" s="207">
        <v>39086.635000000002</v>
      </c>
      <c r="F114" s="208">
        <v>40877.964</v>
      </c>
      <c r="G114" s="111">
        <v>31628.28</v>
      </c>
      <c r="H114" s="209">
        <v>42764.127</v>
      </c>
      <c r="I114" s="209">
        <v>40789.451999999997</v>
      </c>
      <c r="J114" s="111">
        <v>29704.79</v>
      </c>
      <c r="K114" s="10">
        <v>18066.994999999999</v>
      </c>
      <c r="L114" s="131">
        <v>16475.186000000002</v>
      </c>
      <c r="M114" s="207">
        <v>36129.660000000003</v>
      </c>
      <c r="N114" s="209">
        <v>32484.184000000001</v>
      </c>
      <c r="O114" s="209">
        <v>26307.654999999999</v>
      </c>
      <c r="P114" s="111">
        <v>14291.805</v>
      </c>
      <c r="Q114" s="131">
        <v>11662.315000000001</v>
      </c>
      <c r="R114" s="209">
        <v>233569.011</v>
      </c>
      <c r="S114" s="111">
        <v>120875.61900000001</v>
      </c>
      <c r="T114" s="320">
        <v>51.751565193723401</v>
      </c>
      <c r="U114" s="693" t="s">
        <v>703</v>
      </c>
      <c r="V114" s="349"/>
      <c r="W114" s="700" t="s">
        <v>1520</v>
      </c>
      <c r="X114" s="702" t="s">
        <v>1518</v>
      </c>
    </row>
    <row r="115" spans="1:24" ht="12" customHeight="1" x14ac:dyDescent="0.2">
      <c r="A115" s="698"/>
      <c r="B115" s="699"/>
      <c r="C115" s="691"/>
      <c r="D115" s="692" t="s">
        <v>704</v>
      </c>
      <c r="E115" s="207">
        <v>240.601</v>
      </c>
      <c r="F115" s="208">
        <v>1439.4549999999999</v>
      </c>
      <c r="G115" s="111">
        <v>88.763000000000005</v>
      </c>
      <c r="H115" s="209">
        <v>525.73</v>
      </c>
      <c r="I115" s="209">
        <v>408.49099999999999</v>
      </c>
      <c r="J115" s="111">
        <v>196.77699999999999</v>
      </c>
      <c r="K115" s="10">
        <v>191.905</v>
      </c>
      <c r="L115" s="131">
        <v>451.62200000000001</v>
      </c>
      <c r="M115" s="207" t="s">
        <v>202</v>
      </c>
      <c r="N115" s="209" t="s">
        <v>202</v>
      </c>
      <c r="O115" s="209">
        <v>265.97500000000002</v>
      </c>
      <c r="P115" s="111">
        <v>199.49600000000001</v>
      </c>
      <c r="Q115" s="131">
        <v>344.79700000000003</v>
      </c>
      <c r="R115" s="209">
        <v>345.36099999999999</v>
      </c>
      <c r="S115" s="111">
        <v>810.26800000000003</v>
      </c>
      <c r="T115" s="320">
        <v>234.61479437458101</v>
      </c>
      <c r="U115" s="693" t="s">
        <v>705</v>
      </c>
      <c r="V115" s="349"/>
      <c r="X115" s="702"/>
    </row>
    <row r="116" spans="1:24" ht="10.5" customHeight="1" x14ac:dyDescent="0.2">
      <c r="A116" s="698"/>
      <c r="B116" s="699"/>
      <c r="C116" s="691"/>
      <c r="D116" s="692"/>
      <c r="E116" s="207"/>
      <c r="F116" s="208"/>
      <c r="G116" s="111"/>
      <c r="H116" s="209"/>
      <c r="I116" s="209"/>
      <c r="J116" s="111"/>
      <c r="K116" s="10"/>
      <c r="L116" s="131"/>
      <c r="M116" s="207"/>
      <c r="N116" s="209"/>
      <c r="O116" s="209"/>
      <c r="P116" s="111"/>
      <c r="Q116" s="131"/>
      <c r="R116" s="209"/>
      <c r="S116" s="111"/>
      <c r="T116" s="320"/>
      <c r="U116" s="693"/>
      <c r="V116" s="349"/>
      <c r="W116" s="700"/>
      <c r="X116" s="702"/>
    </row>
    <row r="117" spans="1:24" ht="12" customHeight="1" x14ac:dyDescent="0.2">
      <c r="A117" s="698" t="s">
        <v>1521</v>
      </c>
      <c r="B117" s="699"/>
      <c r="C117" s="691" t="s">
        <v>1522</v>
      </c>
      <c r="D117" s="692" t="s">
        <v>702</v>
      </c>
      <c r="E117" s="207" t="s">
        <v>202</v>
      </c>
      <c r="F117" s="208" t="s">
        <v>202</v>
      </c>
      <c r="G117" s="111" t="s">
        <v>202</v>
      </c>
      <c r="H117" s="209" t="s">
        <v>202</v>
      </c>
      <c r="I117" s="209" t="s">
        <v>202</v>
      </c>
      <c r="J117" s="111" t="s">
        <v>202</v>
      </c>
      <c r="K117" s="10" t="s">
        <v>202</v>
      </c>
      <c r="L117" s="131" t="s">
        <v>202</v>
      </c>
      <c r="M117" s="207" t="s">
        <v>202</v>
      </c>
      <c r="N117" s="209" t="s">
        <v>202</v>
      </c>
      <c r="O117" s="209" t="s">
        <v>202</v>
      </c>
      <c r="P117" s="111" t="s">
        <v>202</v>
      </c>
      <c r="Q117" s="131" t="s">
        <v>202</v>
      </c>
      <c r="R117" s="209" t="s">
        <v>202</v>
      </c>
      <c r="S117" s="111" t="s">
        <v>202</v>
      </c>
      <c r="T117" s="320" t="s">
        <v>210</v>
      </c>
      <c r="U117" s="693" t="s">
        <v>703</v>
      </c>
      <c r="V117" s="349"/>
      <c r="W117" s="700" t="s">
        <v>1523</v>
      </c>
      <c r="X117" s="702" t="s">
        <v>1521</v>
      </c>
    </row>
    <row r="118" spans="1:24" ht="12" customHeight="1" x14ac:dyDescent="0.2">
      <c r="A118" s="698"/>
      <c r="B118" s="699"/>
      <c r="C118" s="691"/>
      <c r="D118" s="692" t="s">
        <v>704</v>
      </c>
      <c r="E118" s="207" t="s">
        <v>202</v>
      </c>
      <c r="F118" s="208" t="s">
        <v>202</v>
      </c>
      <c r="G118" s="111" t="s">
        <v>202</v>
      </c>
      <c r="H118" s="209" t="s">
        <v>202</v>
      </c>
      <c r="I118" s="209" t="s">
        <v>202</v>
      </c>
      <c r="J118" s="111" t="s">
        <v>202</v>
      </c>
      <c r="K118" s="10" t="s">
        <v>202</v>
      </c>
      <c r="L118" s="131" t="s">
        <v>202</v>
      </c>
      <c r="M118" s="207" t="s">
        <v>202</v>
      </c>
      <c r="N118" s="209" t="s">
        <v>202</v>
      </c>
      <c r="O118" s="209" t="s">
        <v>202</v>
      </c>
      <c r="P118" s="111" t="s">
        <v>202</v>
      </c>
      <c r="Q118" s="131" t="s">
        <v>202</v>
      </c>
      <c r="R118" s="209" t="s">
        <v>202</v>
      </c>
      <c r="S118" s="111" t="s">
        <v>202</v>
      </c>
      <c r="T118" s="320" t="s">
        <v>210</v>
      </c>
      <c r="U118" s="693" t="s">
        <v>705</v>
      </c>
      <c r="V118" s="349"/>
      <c r="X118" s="702"/>
    </row>
    <row r="119" spans="1:24" ht="10.5" customHeight="1" x14ac:dyDescent="0.2">
      <c r="A119" s="698"/>
      <c r="B119" s="699"/>
      <c r="C119" s="691"/>
      <c r="D119" s="692"/>
      <c r="E119" s="207"/>
      <c r="F119" s="208"/>
      <c r="G119" s="111"/>
      <c r="H119" s="209"/>
      <c r="I119" s="209"/>
      <c r="J119" s="111"/>
      <c r="K119" s="10"/>
      <c r="L119" s="131"/>
      <c r="M119" s="207"/>
      <c r="N119" s="209"/>
      <c r="O119" s="209"/>
      <c r="P119" s="111"/>
      <c r="Q119" s="131"/>
      <c r="R119" s="209"/>
      <c r="S119" s="111"/>
      <c r="T119" s="320"/>
      <c r="U119" s="693"/>
      <c r="V119" s="349"/>
      <c r="W119" s="700"/>
      <c r="X119" s="702"/>
    </row>
    <row r="120" spans="1:24" ht="12" customHeight="1" x14ac:dyDescent="0.2">
      <c r="A120" s="698" t="s">
        <v>1524</v>
      </c>
      <c r="B120" s="699"/>
      <c r="C120" s="691" t="s">
        <v>1525</v>
      </c>
      <c r="D120" s="701" t="s">
        <v>702</v>
      </c>
      <c r="E120" s="207">
        <v>922.51900000000001</v>
      </c>
      <c r="F120" s="208">
        <v>978.11599999999999</v>
      </c>
      <c r="G120" s="111">
        <v>568.98599999999999</v>
      </c>
      <c r="H120" s="209">
        <v>754.75</v>
      </c>
      <c r="I120" s="209">
        <v>756.67899999999997</v>
      </c>
      <c r="J120" s="111">
        <v>808.92399999999998</v>
      </c>
      <c r="K120" s="10">
        <v>673.42399999999998</v>
      </c>
      <c r="L120" s="131">
        <v>763.02700000000004</v>
      </c>
      <c r="M120" s="207">
        <v>789.17100000000005</v>
      </c>
      <c r="N120" s="209">
        <v>173.96100000000001</v>
      </c>
      <c r="O120" s="209">
        <v>301.68099999999998</v>
      </c>
      <c r="P120" s="111">
        <v>3778.1329999999998</v>
      </c>
      <c r="Q120" s="131">
        <v>628.47699999999998</v>
      </c>
      <c r="R120" s="209">
        <v>3734.8339999999998</v>
      </c>
      <c r="S120" s="111">
        <v>5671.4229999999998</v>
      </c>
      <c r="T120" s="320">
        <v>151.852076959779</v>
      </c>
      <c r="U120" s="693" t="s">
        <v>703</v>
      </c>
      <c r="V120" s="349"/>
      <c r="W120" s="700" t="s">
        <v>1526</v>
      </c>
      <c r="X120" s="702" t="s">
        <v>1524</v>
      </c>
    </row>
    <row r="121" spans="1:24" ht="12" customHeight="1" x14ac:dyDescent="0.2">
      <c r="A121" s="698"/>
      <c r="B121" s="699"/>
      <c r="C121" s="691" t="s">
        <v>1527</v>
      </c>
      <c r="D121" s="701" t="s">
        <v>704</v>
      </c>
      <c r="E121" s="207">
        <v>1782.3689999999999</v>
      </c>
      <c r="F121" s="208">
        <v>1084.635</v>
      </c>
      <c r="G121" s="111">
        <v>1226.829</v>
      </c>
      <c r="H121" s="209">
        <v>1182.0540000000001</v>
      </c>
      <c r="I121" s="209">
        <v>1235.787</v>
      </c>
      <c r="J121" s="111">
        <v>1864.6859999999999</v>
      </c>
      <c r="K121" s="10">
        <v>795.16200000000003</v>
      </c>
      <c r="L121" s="131">
        <v>506.44499999999999</v>
      </c>
      <c r="M121" s="207">
        <v>1692.566</v>
      </c>
      <c r="N121" s="209">
        <v>2001.54</v>
      </c>
      <c r="O121" s="209">
        <v>731.63499999999999</v>
      </c>
      <c r="P121" s="111">
        <v>693.12300000000005</v>
      </c>
      <c r="Q121" s="131">
        <v>1103.7329999999999</v>
      </c>
      <c r="R121" s="209">
        <v>6250.1589999999997</v>
      </c>
      <c r="S121" s="111">
        <v>6222.5969999999998</v>
      </c>
      <c r="T121" s="320">
        <v>99.559019218551001</v>
      </c>
      <c r="U121" s="693" t="s">
        <v>705</v>
      </c>
      <c r="V121" s="349"/>
      <c r="W121" s="660" t="s">
        <v>1528</v>
      </c>
      <c r="X121" s="702"/>
    </row>
    <row r="122" spans="1:24" ht="10.5" customHeight="1" x14ac:dyDescent="0.2">
      <c r="A122" s="698"/>
      <c r="B122" s="699"/>
      <c r="C122" s="691"/>
      <c r="D122" s="701"/>
      <c r="E122" s="207"/>
      <c r="F122" s="208"/>
      <c r="G122" s="111"/>
      <c r="H122" s="209"/>
      <c r="I122" s="209"/>
      <c r="J122" s="111"/>
      <c r="K122" s="10"/>
      <c r="L122" s="131"/>
      <c r="M122" s="207"/>
      <c r="N122" s="209"/>
      <c r="O122" s="209"/>
      <c r="P122" s="111"/>
      <c r="Q122" s="131"/>
      <c r="R122" s="209"/>
      <c r="S122" s="111"/>
      <c r="T122" s="320"/>
      <c r="U122" s="693"/>
      <c r="V122" s="349"/>
      <c r="W122" s="700"/>
      <c r="X122" s="702"/>
    </row>
    <row r="123" spans="1:24" ht="12" customHeight="1" x14ac:dyDescent="0.2">
      <c r="A123" s="698" t="s">
        <v>1529</v>
      </c>
      <c r="B123" s="699"/>
      <c r="C123" s="691" t="s">
        <v>1530</v>
      </c>
      <c r="D123" s="692" t="s">
        <v>702</v>
      </c>
      <c r="E123" s="207">
        <v>626.572</v>
      </c>
      <c r="F123" s="208">
        <v>401.77300000000002</v>
      </c>
      <c r="G123" s="111">
        <v>719.72199999999998</v>
      </c>
      <c r="H123" s="209">
        <v>535.14200000000005</v>
      </c>
      <c r="I123" s="209">
        <v>593.947</v>
      </c>
      <c r="J123" s="111">
        <v>742.30799999999999</v>
      </c>
      <c r="K123" s="10">
        <v>624.01400000000001</v>
      </c>
      <c r="L123" s="131">
        <v>694.91300000000001</v>
      </c>
      <c r="M123" s="207">
        <v>360.35399999999998</v>
      </c>
      <c r="N123" s="209">
        <v>460.64</v>
      </c>
      <c r="O123" s="209">
        <v>452.86200000000002</v>
      </c>
      <c r="P123" s="111">
        <v>494.03500000000003</v>
      </c>
      <c r="Q123" s="131">
        <v>821.87099999999998</v>
      </c>
      <c r="R123" s="209">
        <v>3328.989</v>
      </c>
      <c r="S123" s="111">
        <v>2589.7620000000002</v>
      </c>
      <c r="T123" s="320">
        <v>77.794249245041001</v>
      </c>
      <c r="U123" s="693" t="s">
        <v>703</v>
      </c>
      <c r="V123" s="349"/>
      <c r="W123" s="700" t="s">
        <v>1531</v>
      </c>
      <c r="X123" s="702" t="s">
        <v>1529</v>
      </c>
    </row>
    <row r="124" spans="1:24" ht="12" customHeight="1" x14ac:dyDescent="0.2">
      <c r="A124" s="698"/>
      <c r="B124" s="699"/>
      <c r="C124" s="691" t="s">
        <v>1532</v>
      </c>
      <c r="D124" s="692" t="s">
        <v>704</v>
      </c>
      <c r="E124" s="207">
        <v>1816.636</v>
      </c>
      <c r="F124" s="208">
        <v>1420.568</v>
      </c>
      <c r="G124" s="111">
        <v>1594.847</v>
      </c>
      <c r="H124" s="209">
        <v>1096.2670000000001</v>
      </c>
      <c r="I124" s="209">
        <v>1106.3599999999999</v>
      </c>
      <c r="J124" s="111">
        <v>908.62800000000004</v>
      </c>
      <c r="K124" s="10">
        <v>787.55799999999999</v>
      </c>
      <c r="L124" s="131">
        <v>720.46600000000001</v>
      </c>
      <c r="M124" s="207">
        <v>803.64300000000003</v>
      </c>
      <c r="N124" s="209">
        <v>964.04399999999998</v>
      </c>
      <c r="O124" s="209">
        <v>909.20299999999997</v>
      </c>
      <c r="P124" s="111">
        <v>745.67600000000004</v>
      </c>
      <c r="Q124" s="131">
        <v>691.05600000000004</v>
      </c>
      <c r="R124" s="209">
        <v>10728.075000000001</v>
      </c>
      <c r="S124" s="111">
        <v>4113.6220000000003</v>
      </c>
      <c r="T124" s="320">
        <v>38.344456018437597</v>
      </c>
      <c r="U124" s="693" t="s">
        <v>705</v>
      </c>
      <c r="V124" s="349"/>
      <c r="W124" s="660" t="s">
        <v>1533</v>
      </c>
      <c r="X124" s="702"/>
    </row>
    <row r="125" spans="1:24" ht="10.5" customHeight="1" x14ac:dyDescent="0.2">
      <c r="A125" s="698"/>
      <c r="B125" s="699"/>
      <c r="C125" s="691"/>
      <c r="D125" s="692"/>
      <c r="E125" s="207"/>
      <c r="F125" s="208"/>
      <c r="G125" s="111"/>
      <c r="H125" s="209"/>
      <c r="I125" s="209"/>
      <c r="J125" s="111"/>
      <c r="K125" s="10"/>
      <c r="L125" s="131"/>
      <c r="M125" s="207"/>
      <c r="N125" s="209"/>
      <c r="O125" s="209"/>
      <c r="P125" s="111"/>
      <c r="Q125" s="131"/>
      <c r="R125" s="209"/>
      <c r="S125" s="111"/>
      <c r="T125" s="320"/>
      <c r="U125" s="693"/>
      <c r="V125" s="349"/>
      <c r="W125" s="700"/>
      <c r="X125" s="702"/>
    </row>
    <row r="126" spans="1:24" ht="12" customHeight="1" x14ac:dyDescent="0.2">
      <c r="A126" s="698" t="s">
        <v>1534</v>
      </c>
      <c r="B126" s="699"/>
      <c r="C126" s="691" t="s">
        <v>1535</v>
      </c>
      <c r="D126" s="692" t="s">
        <v>702</v>
      </c>
      <c r="E126" s="207">
        <v>3244.3409999999999</v>
      </c>
      <c r="F126" s="208">
        <v>3391.68</v>
      </c>
      <c r="G126" s="111">
        <v>3695.4380000000001</v>
      </c>
      <c r="H126" s="209">
        <v>3022.145</v>
      </c>
      <c r="I126" s="209">
        <v>2871.2280000000001</v>
      </c>
      <c r="J126" s="111">
        <v>3415.1410000000001</v>
      </c>
      <c r="K126" s="10">
        <v>3377.328</v>
      </c>
      <c r="L126" s="131">
        <v>1937.694</v>
      </c>
      <c r="M126" s="207">
        <v>2837.4780000000001</v>
      </c>
      <c r="N126" s="209">
        <v>2840.7959999999998</v>
      </c>
      <c r="O126" s="209">
        <v>3401.4740000000002</v>
      </c>
      <c r="P126" s="111">
        <v>2962.6550000000002</v>
      </c>
      <c r="Q126" s="131">
        <v>2771.9659999999999</v>
      </c>
      <c r="R126" s="209">
        <v>13819.084999999999</v>
      </c>
      <c r="S126" s="111">
        <v>14814.369000000001</v>
      </c>
      <c r="T126" s="320">
        <v>107.20224240606299</v>
      </c>
      <c r="U126" s="693" t="s">
        <v>703</v>
      </c>
      <c r="V126" s="349"/>
      <c r="W126" s="700" t="s">
        <v>1536</v>
      </c>
      <c r="X126" s="702" t="s">
        <v>1534</v>
      </c>
    </row>
    <row r="127" spans="1:24" ht="12" customHeight="1" x14ac:dyDescent="0.2">
      <c r="A127" s="698"/>
      <c r="B127" s="699"/>
      <c r="C127" s="691"/>
      <c r="D127" s="692" t="s">
        <v>704</v>
      </c>
      <c r="E127" s="207">
        <v>2394.0810000000001</v>
      </c>
      <c r="F127" s="208">
        <v>2075.6680000000001</v>
      </c>
      <c r="G127" s="111">
        <v>2457.3049999999998</v>
      </c>
      <c r="H127" s="209">
        <v>2216.0210000000002</v>
      </c>
      <c r="I127" s="209">
        <v>2113.1170000000002</v>
      </c>
      <c r="J127" s="111">
        <v>2842.3009999999999</v>
      </c>
      <c r="K127" s="10">
        <v>2250.2440000000001</v>
      </c>
      <c r="L127" s="131">
        <v>1252.924</v>
      </c>
      <c r="M127" s="207">
        <v>1450.8209999999999</v>
      </c>
      <c r="N127" s="209">
        <v>1678.579</v>
      </c>
      <c r="O127" s="209">
        <v>1987.7249999999999</v>
      </c>
      <c r="P127" s="111">
        <v>2030.6759999999999</v>
      </c>
      <c r="Q127" s="131">
        <v>1816.5709999999999</v>
      </c>
      <c r="R127" s="209">
        <v>9099.7099999999991</v>
      </c>
      <c r="S127" s="111">
        <v>8964.3719999999994</v>
      </c>
      <c r="T127" s="320">
        <v>98.512721833992501</v>
      </c>
      <c r="U127" s="693" t="s">
        <v>705</v>
      </c>
      <c r="V127" s="349"/>
      <c r="X127" s="702"/>
    </row>
    <row r="128" spans="1:24" ht="10.5" customHeight="1" x14ac:dyDescent="0.2">
      <c r="A128" s="698"/>
      <c r="B128" s="699"/>
      <c r="C128" s="691"/>
      <c r="D128" s="692"/>
      <c r="E128" s="207"/>
      <c r="F128" s="208"/>
      <c r="G128" s="111"/>
      <c r="H128" s="209"/>
      <c r="I128" s="209"/>
      <c r="J128" s="111"/>
      <c r="K128" s="10"/>
      <c r="L128" s="131"/>
      <c r="M128" s="207"/>
      <c r="N128" s="209"/>
      <c r="O128" s="209"/>
      <c r="P128" s="111"/>
      <c r="Q128" s="131"/>
      <c r="R128" s="209"/>
      <c r="S128" s="111"/>
      <c r="T128" s="320"/>
      <c r="U128" s="693"/>
      <c r="V128" s="349"/>
      <c r="W128" s="700"/>
      <c r="X128" s="702"/>
    </row>
    <row r="129" spans="1:24" ht="12" customHeight="1" x14ac:dyDescent="0.2">
      <c r="A129" s="698" t="s">
        <v>1537</v>
      </c>
      <c r="B129" s="699"/>
      <c r="C129" s="691" t="s">
        <v>1538</v>
      </c>
      <c r="D129" s="692" t="s">
        <v>702</v>
      </c>
      <c r="E129" s="207">
        <v>612.83399999999995</v>
      </c>
      <c r="F129" s="208">
        <v>688.26499999999999</v>
      </c>
      <c r="G129" s="111">
        <v>844.13800000000003</v>
      </c>
      <c r="H129" s="209">
        <v>556.68899999999996</v>
      </c>
      <c r="I129" s="209">
        <v>615.05899999999997</v>
      </c>
      <c r="J129" s="111">
        <v>837.42</v>
      </c>
      <c r="K129" s="10">
        <v>494.08800000000002</v>
      </c>
      <c r="L129" s="131">
        <v>865.35599999999999</v>
      </c>
      <c r="M129" s="207">
        <v>437.70299999999997</v>
      </c>
      <c r="N129" s="209">
        <v>785.52300000000002</v>
      </c>
      <c r="O129" s="209">
        <v>771.25</v>
      </c>
      <c r="P129" s="111">
        <v>603.197</v>
      </c>
      <c r="Q129" s="131">
        <v>525.31399999999996</v>
      </c>
      <c r="R129" s="209">
        <v>3325.0120000000002</v>
      </c>
      <c r="S129" s="111">
        <v>3122.9870000000001</v>
      </c>
      <c r="T129" s="320">
        <v>93.924082078500703</v>
      </c>
      <c r="U129" s="693" t="s">
        <v>703</v>
      </c>
      <c r="V129" s="349"/>
      <c r="W129" s="700" t="s">
        <v>1539</v>
      </c>
      <c r="X129" s="702" t="s">
        <v>1537</v>
      </c>
    </row>
    <row r="130" spans="1:24" ht="12" customHeight="1" x14ac:dyDescent="0.2">
      <c r="A130" s="698"/>
      <c r="B130" s="699"/>
      <c r="C130" s="691"/>
      <c r="D130" s="692" t="s">
        <v>704</v>
      </c>
      <c r="E130" s="207">
        <v>1766.0129999999999</v>
      </c>
      <c r="F130" s="208">
        <v>1739.8430000000001</v>
      </c>
      <c r="G130" s="111">
        <v>1839.4490000000001</v>
      </c>
      <c r="H130" s="209">
        <v>1723.9549999999999</v>
      </c>
      <c r="I130" s="209">
        <v>1802.2539999999999</v>
      </c>
      <c r="J130" s="111">
        <v>1913.509</v>
      </c>
      <c r="K130" s="10">
        <v>1668.653</v>
      </c>
      <c r="L130" s="131">
        <v>1658.135</v>
      </c>
      <c r="M130" s="207">
        <v>1630.856</v>
      </c>
      <c r="N130" s="209">
        <v>1622.3989999999999</v>
      </c>
      <c r="O130" s="209">
        <v>2036.338</v>
      </c>
      <c r="P130" s="111">
        <v>1999.9469999999999</v>
      </c>
      <c r="Q130" s="131">
        <v>1647.6079999999999</v>
      </c>
      <c r="R130" s="209">
        <v>8652.8940000000002</v>
      </c>
      <c r="S130" s="111">
        <v>8937.1479999999992</v>
      </c>
      <c r="T130" s="320">
        <v>103.285074334667</v>
      </c>
      <c r="U130" s="693" t="s">
        <v>705</v>
      </c>
      <c r="V130" s="349"/>
      <c r="X130" s="702"/>
    </row>
    <row r="131" spans="1:24" ht="10.5" customHeight="1" x14ac:dyDescent="0.2">
      <c r="A131" s="698"/>
      <c r="B131" s="699"/>
      <c r="C131" s="691"/>
      <c r="D131" s="692"/>
      <c r="E131" s="207"/>
      <c r="F131" s="208"/>
      <c r="G131" s="111"/>
      <c r="H131" s="209"/>
      <c r="I131" s="209"/>
      <c r="J131" s="111"/>
      <c r="K131" s="10"/>
      <c r="L131" s="131"/>
      <c r="M131" s="207"/>
      <c r="N131" s="209"/>
      <c r="O131" s="209"/>
      <c r="P131" s="111"/>
      <c r="Q131" s="131"/>
      <c r="R131" s="209"/>
      <c r="S131" s="111"/>
      <c r="T131" s="320"/>
      <c r="U131" s="693"/>
      <c r="V131" s="349"/>
      <c r="W131" s="700"/>
      <c r="X131" s="702"/>
    </row>
    <row r="132" spans="1:24" ht="12" customHeight="1" x14ac:dyDescent="0.2">
      <c r="A132" s="698" t="s">
        <v>1540</v>
      </c>
      <c r="B132" s="699"/>
      <c r="C132" s="691" t="s">
        <v>1541</v>
      </c>
      <c r="D132" s="701" t="s">
        <v>702</v>
      </c>
      <c r="E132" s="207">
        <v>783.83799999999997</v>
      </c>
      <c r="F132" s="208">
        <v>331.02699999999999</v>
      </c>
      <c r="G132" s="111">
        <v>256.93700000000001</v>
      </c>
      <c r="H132" s="209">
        <v>259.87400000000002</v>
      </c>
      <c r="I132" s="209">
        <v>186.209</v>
      </c>
      <c r="J132" s="111">
        <v>270.25900000000001</v>
      </c>
      <c r="K132" s="10">
        <v>424.03899999999999</v>
      </c>
      <c r="L132" s="131">
        <v>370.19</v>
      </c>
      <c r="M132" s="207">
        <v>520.16300000000001</v>
      </c>
      <c r="N132" s="209">
        <v>1299.634</v>
      </c>
      <c r="O132" s="209">
        <v>1364.0719999999999</v>
      </c>
      <c r="P132" s="111">
        <v>1329.329</v>
      </c>
      <c r="Q132" s="131">
        <v>944.09900000000005</v>
      </c>
      <c r="R132" s="209">
        <v>4144.8130000000001</v>
      </c>
      <c r="S132" s="111">
        <v>5457.2969999999996</v>
      </c>
      <c r="T132" s="320">
        <v>131.66569879027099</v>
      </c>
      <c r="U132" s="693" t="s">
        <v>703</v>
      </c>
      <c r="V132" s="349"/>
      <c r="W132" s="700" t="s">
        <v>1542</v>
      </c>
      <c r="X132" s="702" t="s">
        <v>1540</v>
      </c>
    </row>
    <row r="133" spans="1:24" ht="12" customHeight="1" x14ac:dyDescent="0.2">
      <c r="A133" s="698"/>
      <c r="B133" s="699"/>
      <c r="C133" s="691"/>
      <c r="D133" s="701" t="s">
        <v>704</v>
      </c>
      <c r="E133" s="207">
        <v>190.69900000000001</v>
      </c>
      <c r="F133" s="208">
        <v>162.126</v>
      </c>
      <c r="G133" s="111">
        <v>115.072</v>
      </c>
      <c r="H133" s="209">
        <v>172.69</v>
      </c>
      <c r="I133" s="209">
        <v>126.855</v>
      </c>
      <c r="J133" s="111">
        <v>113.105</v>
      </c>
      <c r="K133" s="10">
        <v>99.82</v>
      </c>
      <c r="L133" s="131">
        <v>231.72300000000001</v>
      </c>
      <c r="M133" s="207">
        <v>372.04199999999997</v>
      </c>
      <c r="N133" s="209">
        <v>272.255</v>
      </c>
      <c r="O133" s="209">
        <v>371.685</v>
      </c>
      <c r="P133" s="111">
        <v>367.78800000000001</v>
      </c>
      <c r="Q133" s="131">
        <v>456.31700000000001</v>
      </c>
      <c r="R133" s="209">
        <v>1321.5719999999999</v>
      </c>
      <c r="S133" s="111">
        <v>1840.087</v>
      </c>
      <c r="T133" s="320">
        <v>139.23471441586199</v>
      </c>
      <c r="U133" s="693" t="s">
        <v>705</v>
      </c>
      <c r="V133" s="349"/>
      <c r="X133" s="702"/>
    </row>
    <row r="134" spans="1:24" ht="10.5" customHeight="1" x14ac:dyDescent="0.2">
      <c r="A134" s="698"/>
      <c r="B134" s="699"/>
      <c r="C134" s="691"/>
      <c r="D134" s="701"/>
      <c r="E134" s="207"/>
      <c r="F134" s="208"/>
      <c r="G134" s="111"/>
      <c r="H134" s="209"/>
      <c r="I134" s="209"/>
      <c r="J134" s="111"/>
      <c r="K134" s="10"/>
      <c r="L134" s="131"/>
      <c r="M134" s="207"/>
      <c r="N134" s="209"/>
      <c r="O134" s="209"/>
      <c r="P134" s="111"/>
      <c r="Q134" s="131"/>
      <c r="R134" s="209"/>
      <c r="S134" s="111"/>
      <c r="T134" s="320"/>
      <c r="U134" s="693"/>
      <c r="V134" s="349"/>
      <c r="W134" s="700"/>
      <c r="X134" s="702"/>
    </row>
    <row r="135" spans="1:24" ht="12" customHeight="1" x14ac:dyDescent="0.2">
      <c r="A135" s="698" t="s">
        <v>1543</v>
      </c>
      <c r="B135" s="699"/>
      <c r="C135" s="691" t="s">
        <v>1544</v>
      </c>
      <c r="D135" s="692" t="s">
        <v>702</v>
      </c>
      <c r="E135" s="207">
        <v>2028.6489999999999</v>
      </c>
      <c r="F135" s="208">
        <v>1344.317</v>
      </c>
      <c r="G135" s="111">
        <v>1402.0429999999999</v>
      </c>
      <c r="H135" s="209">
        <v>1540.223</v>
      </c>
      <c r="I135" s="209">
        <v>1469.6780000000001</v>
      </c>
      <c r="J135" s="111">
        <v>1088.5840000000001</v>
      </c>
      <c r="K135" s="10">
        <v>1452.624</v>
      </c>
      <c r="L135" s="131">
        <v>1105.152</v>
      </c>
      <c r="M135" s="207">
        <v>1160.5440000000001</v>
      </c>
      <c r="N135" s="209">
        <v>1963.3979999999999</v>
      </c>
      <c r="O135" s="209">
        <v>731.827</v>
      </c>
      <c r="P135" s="111">
        <v>455.36</v>
      </c>
      <c r="Q135" s="131">
        <v>345.18</v>
      </c>
      <c r="R135" s="209">
        <v>14538.459000000001</v>
      </c>
      <c r="S135" s="111">
        <v>4656.3090000000002</v>
      </c>
      <c r="T135" s="320">
        <v>32.027527814330199</v>
      </c>
      <c r="U135" s="693" t="s">
        <v>703</v>
      </c>
      <c r="V135" s="349"/>
      <c r="W135" s="700" t="s">
        <v>1545</v>
      </c>
      <c r="X135" s="702" t="s">
        <v>1543</v>
      </c>
    </row>
    <row r="136" spans="1:24" ht="12" customHeight="1" x14ac:dyDescent="0.2">
      <c r="A136" s="698"/>
      <c r="B136" s="699"/>
      <c r="C136" s="691" t="s">
        <v>1546</v>
      </c>
      <c r="D136" s="692" t="s">
        <v>704</v>
      </c>
      <c r="E136" s="207">
        <v>6.8120000000000003</v>
      </c>
      <c r="F136" s="208">
        <v>9.5239999999999991</v>
      </c>
      <c r="G136" s="111">
        <v>11.414</v>
      </c>
      <c r="H136" s="209">
        <v>5.7839999999999998</v>
      </c>
      <c r="I136" s="209">
        <v>6.7380000000000004</v>
      </c>
      <c r="J136" s="111">
        <v>7.0629999999999997</v>
      </c>
      <c r="K136" s="10">
        <v>9.4540000000000006</v>
      </c>
      <c r="L136" s="131">
        <v>4.6790000000000003</v>
      </c>
      <c r="M136" s="207">
        <v>12.061999999999999</v>
      </c>
      <c r="N136" s="209">
        <v>10.948</v>
      </c>
      <c r="O136" s="209">
        <v>5.0350000000000001</v>
      </c>
      <c r="P136" s="111">
        <v>23.3</v>
      </c>
      <c r="Q136" s="131">
        <v>37.975000000000001</v>
      </c>
      <c r="R136" s="209">
        <v>45.45</v>
      </c>
      <c r="S136" s="111">
        <v>89.32</v>
      </c>
      <c r="T136" s="320">
        <v>196.52365236523599</v>
      </c>
      <c r="U136" s="693" t="s">
        <v>705</v>
      </c>
      <c r="V136" s="349"/>
      <c r="W136" s="660" t="s">
        <v>1547</v>
      </c>
      <c r="X136" s="702"/>
    </row>
    <row r="137" spans="1:24" ht="10.5" customHeight="1" x14ac:dyDescent="0.2">
      <c r="A137" s="698"/>
      <c r="B137" s="699"/>
      <c r="C137" s="691"/>
      <c r="D137" s="692"/>
      <c r="E137" s="207"/>
      <c r="F137" s="208"/>
      <c r="G137" s="111"/>
      <c r="H137" s="209"/>
      <c r="I137" s="209"/>
      <c r="J137" s="111"/>
      <c r="K137" s="10"/>
      <c r="L137" s="131"/>
      <c r="M137" s="207"/>
      <c r="N137" s="209"/>
      <c r="O137" s="209"/>
      <c r="P137" s="111"/>
      <c r="Q137" s="131"/>
      <c r="R137" s="209"/>
      <c r="S137" s="111"/>
      <c r="T137" s="320"/>
      <c r="U137" s="693"/>
      <c r="V137" s="349"/>
      <c r="W137" s="700"/>
      <c r="X137" s="702"/>
    </row>
    <row r="138" spans="1:24" ht="12" customHeight="1" x14ac:dyDescent="0.2">
      <c r="A138" s="698" t="s">
        <v>1548</v>
      </c>
      <c r="B138" s="699"/>
      <c r="C138" s="691" t="s">
        <v>1549</v>
      </c>
      <c r="D138" s="692" t="s">
        <v>702</v>
      </c>
      <c r="E138" s="207">
        <v>1796.8050000000001</v>
      </c>
      <c r="F138" s="208">
        <v>2403.9050000000002</v>
      </c>
      <c r="G138" s="111">
        <v>1678.4680000000001</v>
      </c>
      <c r="H138" s="209">
        <v>1699.2270000000001</v>
      </c>
      <c r="I138" s="209">
        <v>1548.299</v>
      </c>
      <c r="J138" s="111">
        <v>1741.2190000000001</v>
      </c>
      <c r="K138" s="10">
        <v>1987.741</v>
      </c>
      <c r="L138" s="131">
        <v>1871.412</v>
      </c>
      <c r="M138" s="207">
        <v>1173.9939999999999</v>
      </c>
      <c r="N138" s="209">
        <v>1208.8219999999999</v>
      </c>
      <c r="O138" s="209">
        <v>1604.9259999999999</v>
      </c>
      <c r="P138" s="111">
        <v>1284.4559999999999</v>
      </c>
      <c r="Q138" s="131">
        <v>1096.7550000000001</v>
      </c>
      <c r="R138" s="209">
        <v>11120.27</v>
      </c>
      <c r="S138" s="111">
        <v>6368.9530000000004</v>
      </c>
      <c r="T138" s="320">
        <v>57.273366563941302</v>
      </c>
      <c r="U138" s="693" t="s">
        <v>703</v>
      </c>
      <c r="V138" s="349"/>
      <c r="W138" s="700" t="s">
        <v>1550</v>
      </c>
      <c r="X138" s="702" t="s">
        <v>1548</v>
      </c>
    </row>
    <row r="139" spans="1:24" ht="12" customHeight="1" x14ac:dyDescent="0.2">
      <c r="A139" s="698"/>
      <c r="B139" s="699"/>
      <c r="C139" s="691" t="s">
        <v>1551</v>
      </c>
      <c r="D139" s="692" t="s">
        <v>704</v>
      </c>
      <c r="E139" s="207">
        <v>6824.7619999999997</v>
      </c>
      <c r="F139" s="208">
        <v>6244.3810000000003</v>
      </c>
      <c r="G139" s="111">
        <v>7321.9059999999999</v>
      </c>
      <c r="H139" s="209">
        <v>7022.3419999999996</v>
      </c>
      <c r="I139" s="209">
        <v>6685.8140000000003</v>
      </c>
      <c r="J139" s="111">
        <v>5790.317</v>
      </c>
      <c r="K139" s="10">
        <v>6222.4269999999997</v>
      </c>
      <c r="L139" s="131">
        <v>5327.4480000000003</v>
      </c>
      <c r="M139" s="207">
        <v>6710.165</v>
      </c>
      <c r="N139" s="209">
        <v>7377.7820000000002</v>
      </c>
      <c r="O139" s="209">
        <v>6731.9189999999999</v>
      </c>
      <c r="P139" s="111">
        <v>6373.83</v>
      </c>
      <c r="Q139" s="131">
        <v>5311.8519999999999</v>
      </c>
      <c r="R139" s="209">
        <v>34001.205000000002</v>
      </c>
      <c r="S139" s="111">
        <v>32505.547999999999</v>
      </c>
      <c r="T139" s="320">
        <v>95.601164723426706</v>
      </c>
      <c r="U139" s="693" t="s">
        <v>705</v>
      </c>
      <c r="V139" s="349"/>
      <c r="W139" s="660" t="s">
        <v>1552</v>
      </c>
      <c r="X139" s="702"/>
    </row>
    <row r="140" spans="1:24" ht="10.5" customHeight="1" x14ac:dyDescent="0.2">
      <c r="A140" s="698"/>
      <c r="B140" s="699"/>
      <c r="C140" s="691"/>
      <c r="D140" s="692"/>
      <c r="E140" s="207"/>
      <c r="F140" s="208"/>
      <c r="G140" s="111"/>
      <c r="H140" s="209"/>
      <c r="I140" s="209"/>
      <c r="J140" s="111"/>
      <c r="K140" s="10"/>
      <c r="L140" s="131"/>
      <c r="M140" s="207"/>
      <c r="N140" s="209"/>
      <c r="O140" s="209"/>
      <c r="P140" s="111"/>
      <c r="Q140" s="131"/>
      <c r="R140" s="209"/>
      <c r="S140" s="111"/>
      <c r="T140" s="320"/>
      <c r="U140" s="693"/>
      <c r="V140" s="349"/>
      <c r="W140" s="700"/>
      <c r="X140" s="702"/>
    </row>
    <row r="141" spans="1:24" ht="12" customHeight="1" x14ac:dyDescent="0.2">
      <c r="A141" s="698" t="s">
        <v>1553</v>
      </c>
      <c r="B141" s="699"/>
      <c r="C141" s="691" t="s">
        <v>1554</v>
      </c>
      <c r="D141" s="692" t="s">
        <v>702</v>
      </c>
      <c r="E141" s="207">
        <v>38294.487999999998</v>
      </c>
      <c r="F141" s="208">
        <v>35410.713000000003</v>
      </c>
      <c r="G141" s="111">
        <v>40229.682999999997</v>
      </c>
      <c r="H141" s="209">
        <v>36765.896999999997</v>
      </c>
      <c r="I141" s="209">
        <v>42869.34</v>
      </c>
      <c r="J141" s="111">
        <v>44111.199000000001</v>
      </c>
      <c r="K141" s="10">
        <v>43171.177000000003</v>
      </c>
      <c r="L141" s="131">
        <v>41092.480000000003</v>
      </c>
      <c r="M141" s="207">
        <v>45170.184000000001</v>
      </c>
      <c r="N141" s="209">
        <v>39419.347000000002</v>
      </c>
      <c r="O141" s="209">
        <v>46685.021000000001</v>
      </c>
      <c r="P141" s="111">
        <v>32769.112000000001</v>
      </c>
      <c r="Q141" s="131">
        <v>30596.973000000002</v>
      </c>
      <c r="R141" s="209">
        <v>180477.64</v>
      </c>
      <c r="S141" s="111">
        <v>194640.63699999999</v>
      </c>
      <c r="T141" s="320">
        <v>107.84750786856399</v>
      </c>
      <c r="U141" s="693" t="s">
        <v>703</v>
      </c>
      <c r="V141" s="349"/>
      <c r="W141" s="700" t="s">
        <v>1555</v>
      </c>
      <c r="X141" s="702" t="s">
        <v>1553</v>
      </c>
    </row>
    <row r="142" spans="1:24" ht="12" customHeight="1" x14ac:dyDescent="0.2">
      <c r="A142" s="698"/>
      <c r="B142" s="699"/>
      <c r="C142" s="691" t="s">
        <v>1556</v>
      </c>
      <c r="D142" s="692" t="s">
        <v>704</v>
      </c>
      <c r="E142" s="207">
        <v>6516.9250000000002</v>
      </c>
      <c r="F142" s="208">
        <v>6307.7560000000003</v>
      </c>
      <c r="G142" s="111">
        <v>7555.1440000000002</v>
      </c>
      <c r="H142" s="209">
        <v>6431.3159999999998</v>
      </c>
      <c r="I142" s="209">
        <v>7055.5659999999998</v>
      </c>
      <c r="J142" s="111">
        <v>8248.982</v>
      </c>
      <c r="K142" s="10">
        <v>7310.1509999999998</v>
      </c>
      <c r="L142" s="131">
        <v>7684.08</v>
      </c>
      <c r="M142" s="207">
        <v>7554.5429999999997</v>
      </c>
      <c r="N142" s="209">
        <v>6480.2719999999999</v>
      </c>
      <c r="O142" s="209">
        <v>8372.0239999999994</v>
      </c>
      <c r="P142" s="111">
        <v>6111.4759999999997</v>
      </c>
      <c r="Q142" s="131">
        <v>4645.1480000000001</v>
      </c>
      <c r="R142" s="209">
        <v>34469.061000000002</v>
      </c>
      <c r="S142" s="111">
        <v>33163.463000000003</v>
      </c>
      <c r="T142" s="320">
        <v>96.212261192725805</v>
      </c>
      <c r="U142" s="693" t="s">
        <v>705</v>
      </c>
      <c r="V142" s="349"/>
      <c r="X142" s="702"/>
    </row>
    <row r="143" spans="1:24" ht="10.5" customHeight="1" x14ac:dyDescent="0.2">
      <c r="A143" s="698"/>
      <c r="B143" s="699"/>
      <c r="C143" s="691"/>
      <c r="D143" s="692"/>
      <c r="E143" s="207"/>
      <c r="F143" s="208"/>
      <c r="G143" s="111"/>
      <c r="H143" s="209"/>
      <c r="I143" s="209"/>
      <c r="J143" s="111"/>
      <c r="K143" s="10"/>
      <c r="L143" s="131"/>
      <c r="M143" s="207"/>
      <c r="N143" s="209"/>
      <c r="O143" s="209"/>
      <c r="P143" s="111"/>
      <c r="Q143" s="131"/>
      <c r="R143" s="209"/>
      <c r="S143" s="111"/>
      <c r="T143" s="320"/>
      <c r="U143" s="693"/>
      <c r="V143" s="349"/>
      <c r="W143" s="700"/>
      <c r="X143" s="702"/>
    </row>
    <row r="144" spans="1:24" ht="12" customHeight="1" x14ac:dyDescent="0.25">
      <c r="A144" s="698" t="s">
        <v>1557</v>
      </c>
      <c r="B144" s="699"/>
      <c r="C144" s="691" t="s">
        <v>1554</v>
      </c>
      <c r="D144" s="701" t="s">
        <v>702</v>
      </c>
      <c r="E144" s="207">
        <v>15014.06</v>
      </c>
      <c r="F144" s="208">
        <v>13912.773999999999</v>
      </c>
      <c r="G144" s="111">
        <v>14321.352999999999</v>
      </c>
      <c r="H144" s="209">
        <v>13670.718000000001</v>
      </c>
      <c r="I144" s="209">
        <v>15861.045</v>
      </c>
      <c r="J144" s="111">
        <v>15636.998</v>
      </c>
      <c r="K144" s="10">
        <v>17903.666000000001</v>
      </c>
      <c r="L144" s="131">
        <v>14095.34</v>
      </c>
      <c r="M144" s="207">
        <v>13963.688</v>
      </c>
      <c r="N144" s="209">
        <v>13111.616</v>
      </c>
      <c r="O144" s="209">
        <v>16276.561</v>
      </c>
      <c r="P144" s="111">
        <v>11998.578</v>
      </c>
      <c r="Q144" s="131">
        <v>11482.364</v>
      </c>
      <c r="R144" s="209">
        <v>69569.447</v>
      </c>
      <c r="S144" s="111">
        <v>66832.807000000001</v>
      </c>
      <c r="T144" s="320">
        <v>96.066319170252896</v>
      </c>
      <c r="U144" s="693" t="s">
        <v>703</v>
      </c>
      <c r="V144" s="349"/>
      <c r="W144" s="719" t="s">
        <v>1558</v>
      </c>
      <c r="X144" s="702" t="s">
        <v>1557</v>
      </c>
    </row>
    <row r="145" spans="1:24" ht="12" customHeight="1" x14ac:dyDescent="0.2">
      <c r="A145" s="698"/>
      <c r="B145" s="699"/>
      <c r="C145" s="691" t="s">
        <v>1559</v>
      </c>
      <c r="D145" s="701" t="s">
        <v>704</v>
      </c>
      <c r="E145" s="207">
        <v>8494.7129999999997</v>
      </c>
      <c r="F145" s="208">
        <v>6339.6629999999996</v>
      </c>
      <c r="G145" s="111">
        <v>6954.7169999999996</v>
      </c>
      <c r="H145" s="209">
        <v>6176.5010000000002</v>
      </c>
      <c r="I145" s="209">
        <v>6087.8280000000004</v>
      </c>
      <c r="J145" s="111">
        <v>5930.7849999999999</v>
      </c>
      <c r="K145" s="10">
        <v>6941.9970000000003</v>
      </c>
      <c r="L145" s="131">
        <v>6497.9759999999997</v>
      </c>
      <c r="M145" s="207">
        <v>4873.58</v>
      </c>
      <c r="N145" s="209">
        <v>3863.6750000000002</v>
      </c>
      <c r="O145" s="209">
        <v>5562.2790000000005</v>
      </c>
      <c r="P145" s="111">
        <v>2846.116</v>
      </c>
      <c r="Q145" s="131">
        <v>3229.5729999999999</v>
      </c>
      <c r="R145" s="209">
        <v>33497.165999999997</v>
      </c>
      <c r="S145" s="111">
        <v>20375.223000000002</v>
      </c>
      <c r="T145" s="320">
        <v>60.826706951865702</v>
      </c>
      <c r="U145" s="693" t="s">
        <v>705</v>
      </c>
      <c r="V145" s="349"/>
      <c r="X145" s="702"/>
    </row>
    <row r="146" spans="1:24" ht="10.5" customHeight="1" x14ac:dyDescent="0.2">
      <c r="A146" s="698"/>
      <c r="B146" s="699"/>
      <c r="C146" s="691"/>
      <c r="D146" s="701"/>
      <c r="E146" s="207"/>
      <c r="F146" s="208"/>
      <c r="G146" s="111"/>
      <c r="H146" s="209"/>
      <c r="I146" s="209"/>
      <c r="J146" s="111"/>
      <c r="K146" s="10"/>
      <c r="L146" s="131"/>
      <c r="M146" s="207"/>
      <c r="N146" s="209"/>
      <c r="O146" s="209"/>
      <c r="P146" s="111"/>
      <c r="Q146" s="131"/>
      <c r="R146" s="209"/>
      <c r="S146" s="111"/>
      <c r="T146" s="320"/>
      <c r="U146" s="693"/>
      <c r="V146" s="349"/>
      <c r="W146" s="700"/>
      <c r="X146" s="702"/>
    </row>
    <row r="147" spans="1:24" ht="12" customHeight="1" x14ac:dyDescent="0.2">
      <c r="A147" s="698" t="s">
        <v>1560</v>
      </c>
      <c r="B147" s="699"/>
      <c r="C147" s="691" t="s">
        <v>1561</v>
      </c>
      <c r="D147" s="692" t="s">
        <v>702</v>
      </c>
      <c r="E147" s="207">
        <v>19457.083999999999</v>
      </c>
      <c r="F147" s="208">
        <v>17283.457999999999</v>
      </c>
      <c r="G147" s="111">
        <v>21532.511999999999</v>
      </c>
      <c r="H147" s="209">
        <v>19935.102999999999</v>
      </c>
      <c r="I147" s="209">
        <v>20257.597000000002</v>
      </c>
      <c r="J147" s="111">
        <v>20761.435000000001</v>
      </c>
      <c r="K147" s="10">
        <v>19584.810000000001</v>
      </c>
      <c r="L147" s="131">
        <v>19708.636999999999</v>
      </c>
      <c r="M147" s="207">
        <v>21490.853999999999</v>
      </c>
      <c r="N147" s="209">
        <v>16867.627</v>
      </c>
      <c r="O147" s="209">
        <v>22237.474999999999</v>
      </c>
      <c r="P147" s="111">
        <v>17342.89</v>
      </c>
      <c r="Q147" s="131">
        <v>22081.579000000002</v>
      </c>
      <c r="R147" s="209">
        <v>87671.692999999999</v>
      </c>
      <c r="S147" s="111">
        <v>100020.425</v>
      </c>
      <c r="T147" s="320">
        <v>114.08519851441601</v>
      </c>
      <c r="U147" s="693" t="s">
        <v>703</v>
      </c>
      <c r="V147" s="349"/>
      <c r="W147" s="700" t="s">
        <v>1562</v>
      </c>
      <c r="X147" s="702" t="s">
        <v>1560</v>
      </c>
    </row>
    <row r="148" spans="1:24" ht="12" customHeight="1" x14ac:dyDescent="0.2">
      <c r="A148" s="698"/>
      <c r="B148" s="699"/>
      <c r="C148" s="691" t="s">
        <v>1563</v>
      </c>
      <c r="D148" s="692" t="s">
        <v>704</v>
      </c>
      <c r="E148" s="207">
        <v>9959.33</v>
      </c>
      <c r="F148" s="208">
        <v>9137.6509999999998</v>
      </c>
      <c r="G148" s="111">
        <v>10915.173000000001</v>
      </c>
      <c r="H148" s="209">
        <v>10574.075000000001</v>
      </c>
      <c r="I148" s="209">
        <v>10933.317999999999</v>
      </c>
      <c r="J148" s="111">
        <v>10974.269</v>
      </c>
      <c r="K148" s="10">
        <v>10375.014999999999</v>
      </c>
      <c r="L148" s="131">
        <v>10968.128000000001</v>
      </c>
      <c r="M148" s="207">
        <v>10879.19</v>
      </c>
      <c r="N148" s="209">
        <v>10051.477000000001</v>
      </c>
      <c r="O148" s="209">
        <v>14445.837</v>
      </c>
      <c r="P148" s="111">
        <v>9966.6970000000001</v>
      </c>
      <c r="Q148" s="131">
        <v>9757.1659999999993</v>
      </c>
      <c r="R148" s="209">
        <v>49777.764999999999</v>
      </c>
      <c r="S148" s="111">
        <v>55100.366999999998</v>
      </c>
      <c r="T148" s="320">
        <v>110.69272997692801</v>
      </c>
      <c r="U148" s="693" t="s">
        <v>705</v>
      </c>
      <c r="V148" s="349"/>
      <c r="X148" s="702"/>
    </row>
    <row r="149" spans="1:24" ht="10.5" customHeight="1" x14ac:dyDescent="0.2">
      <c r="A149" s="698"/>
      <c r="B149" s="699"/>
      <c r="C149" s="691"/>
      <c r="D149" s="692"/>
      <c r="E149" s="207"/>
      <c r="F149" s="208"/>
      <c r="G149" s="111"/>
      <c r="H149" s="209"/>
      <c r="I149" s="209"/>
      <c r="J149" s="111"/>
      <c r="K149" s="10"/>
      <c r="L149" s="131"/>
      <c r="M149" s="207"/>
      <c r="N149" s="209"/>
      <c r="O149" s="209"/>
      <c r="P149" s="111"/>
      <c r="Q149" s="131"/>
      <c r="R149" s="209"/>
      <c r="S149" s="111"/>
      <c r="T149" s="320"/>
      <c r="U149" s="693"/>
      <c r="V149" s="349"/>
      <c r="W149" s="700"/>
      <c r="X149" s="702"/>
    </row>
    <row r="150" spans="1:24" ht="12" customHeight="1" x14ac:dyDescent="0.2">
      <c r="A150" s="698" t="s">
        <v>1564</v>
      </c>
      <c r="B150" s="699"/>
      <c r="C150" s="691" t="s">
        <v>1554</v>
      </c>
      <c r="D150" s="692" t="s">
        <v>702</v>
      </c>
      <c r="E150" s="207">
        <v>8177.0039999999999</v>
      </c>
      <c r="F150" s="208">
        <v>7521.09</v>
      </c>
      <c r="G150" s="111">
        <v>6797.9110000000001</v>
      </c>
      <c r="H150" s="209">
        <v>6726.5360000000001</v>
      </c>
      <c r="I150" s="209">
        <v>7940.4719999999998</v>
      </c>
      <c r="J150" s="111">
        <v>8756.2710000000006</v>
      </c>
      <c r="K150" s="10">
        <v>9186.3729999999996</v>
      </c>
      <c r="L150" s="131">
        <v>11535.955</v>
      </c>
      <c r="M150" s="207">
        <v>11530.547</v>
      </c>
      <c r="N150" s="209">
        <v>7010.5990000000002</v>
      </c>
      <c r="O150" s="209">
        <v>10246.055</v>
      </c>
      <c r="P150" s="111">
        <v>6412.91</v>
      </c>
      <c r="Q150" s="131">
        <v>6566.7629999999999</v>
      </c>
      <c r="R150" s="209">
        <v>42444.860999999997</v>
      </c>
      <c r="S150" s="111">
        <v>41766.874000000003</v>
      </c>
      <c r="T150" s="320">
        <v>98.402664105791203</v>
      </c>
      <c r="U150" s="693" t="s">
        <v>703</v>
      </c>
      <c r="V150" s="349"/>
      <c r="W150" s="700" t="s">
        <v>1565</v>
      </c>
      <c r="X150" s="702" t="s">
        <v>1564</v>
      </c>
    </row>
    <row r="151" spans="1:24" ht="12" customHeight="1" x14ac:dyDescent="0.2">
      <c r="A151" s="698"/>
      <c r="B151" s="699"/>
      <c r="C151" s="691" t="s">
        <v>1566</v>
      </c>
      <c r="D151" s="692" t="s">
        <v>704</v>
      </c>
      <c r="E151" s="207">
        <v>717.70299999999997</v>
      </c>
      <c r="F151" s="208">
        <v>597.91099999999994</v>
      </c>
      <c r="G151" s="111">
        <v>741.12</v>
      </c>
      <c r="H151" s="209">
        <v>689.55600000000004</v>
      </c>
      <c r="I151" s="209">
        <v>711.12800000000004</v>
      </c>
      <c r="J151" s="111">
        <v>626.76800000000003</v>
      </c>
      <c r="K151" s="10">
        <v>892.92899999999997</v>
      </c>
      <c r="L151" s="131">
        <v>761.48599999999999</v>
      </c>
      <c r="M151" s="207">
        <v>2676.328</v>
      </c>
      <c r="N151" s="209">
        <v>1802.1469999999999</v>
      </c>
      <c r="O151" s="209">
        <v>1070.758</v>
      </c>
      <c r="P151" s="111">
        <v>567.70399999999995</v>
      </c>
      <c r="Q151" s="131">
        <v>443.52699999999999</v>
      </c>
      <c r="R151" s="209">
        <v>8336.2240000000002</v>
      </c>
      <c r="S151" s="111">
        <v>6560.4639999999999</v>
      </c>
      <c r="T151" s="320">
        <v>78.698269144399106</v>
      </c>
      <c r="U151" s="693" t="s">
        <v>705</v>
      </c>
      <c r="V151" s="349"/>
      <c r="W151" s="660" t="s">
        <v>1567</v>
      </c>
      <c r="X151" s="702"/>
    </row>
    <row r="152" spans="1:24" ht="10.5" customHeight="1" x14ac:dyDescent="0.2">
      <c r="A152" s="698"/>
      <c r="B152" s="699"/>
      <c r="C152" s="691"/>
      <c r="D152" s="692"/>
      <c r="E152" s="207"/>
      <c r="F152" s="208"/>
      <c r="G152" s="111"/>
      <c r="H152" s="209"/>
      <c r="I152" s="209"/>
      <c r="J152" s="111"/>
      <c r="K152" s="10"/>
      <c r="L152" s="131"/>
      <c r="M152" s="207"/>
      <c r="N152" s="209"/>
      <c r="O152" s="209"/>
      <c r="P152" s="111"/>
      <c r="Q152" s="131"/>
      <c r="R152" s="209"/>
      <c r="S152" s="111"/>
      <c r="T152" s="320"/>
      <c r="U152" s="693"/>
      <c r="V152" s="349"/>
      <c r="W152" s="700"/>
      <c r="X152" s="702"/>
    </row>
    <row r="153" spans="1:24" ht="12" customHeight="1" x14ac:dyDescent="0.2">
      <c r="A153" s="698" t="s">
        <v>1568</v>
      </c>
      <c r="B153" s="699"/>
      <c r="C153" s="691" t="s">
        <v>1554</v>
      </c>
      <c r="D153" s="692" t="s">
        <v>702</v>
      </c>
      <c r="E153" s="207">
        <v>4074.6239999999998</v>
      </c>
      <c r="F153" s="208">
        <v>3316.9749999999999</v>
      </c>
      <c r="G153" s="111">
        <v>3644.7849999999999</v>
      </c>
      <c r="H153" s="209">
        <v>3483.3150000000001</v>
      </c>
      <c r="I153" s="209">
        <v>3253.5279999999998</v>
      </c>
      <c r="J153" s="111">
        <v>3484.1590000000001</v>
      </c>
      <c r="K153" s="10">
        <v>3724.6559999999999</v>
      </c>
      <c r="L153" s="131">
        <v>3442.7530000000002</v>
      </c>
      <c r="M153" s="207">
        <v>3948.58</v>
      </c>
      <c r="N153" s="209">
        <v>3230.703</v>
      </c>
      <c r="O153" s="209">
        <v>3684.7460000000001</v>
      </c>
      <c r="P153" s="111">
        <v>2336.431</v>
      </c>
      <c r="Q153" s="131">
        <v>2584.6619999999998</v>
      </c>
      <c r="R153" s="209">
        <v>17742.653999999999</v>
      </c>
      <c r="S153" s="111">
        <v>15785.121999999999</v>
      </c>
      <c r="T153" s="320">
        <v>88.967084631194396</v>
      </c>
      <c r="U153" s="693" t="s">
        <v>703</v>
      </c>
      <c r="V153" s="349"/>
      <c r="W153" s="700" t="s">
        <v>1569</v>
      </c>
      <c r="X153" s="702" t="s">
        <v>1568</v>
      </c>
    </row>
    <row r="154" spans="1:24" ht="12" customHeight="1" x14ac:dyDescent="0.2">
      <c r="A154" s="698"/>
      <c r="B154" s="699"/>
      <c r="C154" s="691" t="s">
        <v>1570</v>
      </c>
      <c r="D154" s="692" t="s">
        <v>704</v>
      </c>
      <c r="E154" s="207">
        <v>383.553</v>
      </c>
      <c r="F154" s="208">
        <v>420.15600000000001</v>
      </c>
      <c r="G154" s="111">
        <v>404.517</v>
      </c>
      <c r="H154" s="209">
        <v>554.37699999999995</v>
      </c>
      <c r="I154" s="209">
        <v>631.63</v>
      </c>
      <c r="J154" s="111">
        <v>485.21199999999999</v>
      </c>
      <c r="K154" s="10">
        <v>422.18599999999998</v>
      </c>
      <c r="L154" s="131">
        <v>382.53199999999998</v>
      </c>
      <c r="M154" s="207">
        <v>310.964</v>
      </c>
      <c r="N154" s="209">
        <v>381.28199999999998</v>
      </c>
      <c r="O154" s="209">
        <v>248.62</v>
      </c>
      <c r="P154" s="111">
        <v>183.63</v>
      </c>
      <c r="Q154" s="131">
        <v>254.524</v>
      </c>
      <c r="R154" s="209">
        <v>1905.444</v>
      </c>
      <c r="S154" s="111">
        <v>1379.02</v>
      </c>
      <c r="T154" s="320">
        <v>72.372633359993699</v>
      </c>
      <c r="U154" s="693" t="s">
        <v>705</v>
      </c>
      <c r="V154" s="349"/>
      <c r="W154" s="660" t="s">
        <v>1571</v>
      </c>
      <c r="X154" s="702"/>
    </row>
    <row r="155" spans="1:24" ht="10.5" customHeight="1" x14ac:dyDescent="0.2">
      <c r="A155" s="698"/>
      <c r="B155" s="699"/>
      <c r="C155" s="691"/>
      <c r="D155" s="692"/>
      <c r="E155" s="207"/>
      <c r="F155" s="208"/>
      <c r="G155" s="111"/>
      <c r="H155" s="209"/>
      <c r="I155" s="209"/>
      <c r="J155" s="111"/>
      <c r="K155" s="10"/>
      <c r="L155" s="131"/>
      <c r="M155" s="207"/>
      <c r="N155" s="209"/>
      <c r="O155" s="209"/>
      <c r="P155" s="111"/>
      <c r="Q155" s="131"/>
      <c r="R155" s="209"/>
      <c r="S155" s="111"/>
      <c r="T155" s="320"/>
      <c r="U155" s="693"/>
      <c r="V155" s="349"/>
      <c r="W155" s="700"/>
      <c r="X155" s="702"/>
    </row>
    <row r="156" spans="1:24" ht="12" customHeight="1" x14ac:dyDescent="0.2">
      <c r="A156" s="698" t="s">
        <v>1572</v>
      </c>
      <c r="B156" s="699"/>
      <c r="C156" s="691" t="s">
        <v>1573</v>
      </c>
      <c r="D156" s="701" t="s">
        <v>702</v>
      </c>
      <c r="E156" s="207">
        <v>2592.7719999999999</v>
      </c>
      <c r="F156" s="208">
        <v>2357.5279999999998</v>
      </c>
      <c r="G156" s="111">
        <v>2415.5450000000001</v>
      </c>
      <c r="H156" s="209">
        <v>2227.3589999999999</v>
      </c>
      <c r="I156" s="209">
        <v>2270.6219999999998</v>
      </c>
      <c r="J156" s="111">
        <v>2579.4839999999999</v>
      </c>
      <c r="K156" s="10">
        <v>2668.3110000000001</v>
      </c>
      <c r="L156" s="131">
        <v>2717.7510000000002</v>
      </c>
      <c r="M156" s="207">
        <v>2983.2730000000001</v>
      </c>
      <c r="N156" s="209">
        <v>3178.902</v>
      </c>
      <c r="O156" s="209">
        <v>3709.94</v>
      </c>
      <c r="P156" s="111">
        <v>2849.3960000000002</v>
      </c>
      <c r="Q156" s="131">
        <v>2512.0010000000002</v>
      </c>
      <c r="R156" s="209">
        <v>12407.8</v>
      </c>
      <c r="S156" s="111">
        <v>15233.512000000001</v>
      </c>
      <c r="T156" s="320">
        <v>122.773674624026</v>
      </c>
      <c r="U156" s="693" t="s">
        <v>703</v>
      </c>
      <c r="V156" s="349"/>
      <c r="W156" s="700" t="s">
        <v>1574</v>
      </c>
      <c r="X156" s="702" t="s">
        <v>1572</v>
      </c>
    </row>
    <row r="157" spans="1:24" ht="12" customHeight="1" x14ac:dyDescent="0.2">
      <c r="A157" s="698"/>
      <c r="B157" s="699"/>
      <c r="C157" s="691"/>
      <c r="D157" s="701" t="s">
        <v>704</v>
      </c>
      <c r="E157" s="207">
        <v>976.63400000000001</v>
      </c>
      <c r="F157" s="10">
        <v>891.00800000000004</v>
      </c>
      <c r="G157" s="111">
        <v>1045.3910000000001</v>
      </c>
      <c r="H157" s="209">
        <v>955.51599999999996</v>
      </c>
      <c r="I157" s="209">
        <v>737.90800000000002</v>
      </c>
      <c r="J157" s="111">
        <v>827.947</v>
      </c>
      <c r="K157" s="10">
        <v>774.16300000000001</v>
      </c>
      <c r="L157" s="131">
        <v>574.77599999999995</v>
      </c>
      <c r="M157" s="207">
        <v>732.94100000000003</v>
      </c>
      <c r="N157" s="209">
        <v>856.87400000000002</v>
      </c>
      <c r="O157" s="209">
        <v>904.04</v>
      </c>
      <c r="P157" s="111">
        <v>587.04600000000005</v>
      </c>
      <c r="Q157" s="131">
        <v>741.61099999999999</v>
      </c>
      <c r="R157" s="209">
        <v>4681.3729999999996</v>
      </c>
      <c r="S157" s="209">
        <v>3822.5120000000002</v>
      </c>
      <c r="T157" s="320">
        <v>81.653651610328794</v>
      </c>
      <c r="U157" s="693" t="s">
        <v>705</v>
      </c>
      <c r="V157" s="349"/>
      <c r="X157" s="702"/>
    </row>
    <row r="158" spans="1:24" ht="10.5" customHeight="1" x14ac:dyDescent="0.2">
      <c r="A158" s="698"/>
      <c r="B158" s="699"/>
      <c r="C158" s="691"/>
      <c r="D158" s="701"/>
      <c r="E158" s="207"/>
      <c r="F158" s="10"/>
      <c r="G158" s="111"/>
      <c r="H158" s="209"/>
      <c r="I158" s="209"/>
      <c r="J158" s="111"/>
      <c r="K158" s="10"/>
      <c r="L158" s="131"/>
      <c r="M158" s="207"/>
      <c r="N158" s="209"/>
      <c r="O158" s="209"/>
      <c r="P158" s="111"/>
      <c r="Q158" s="131"/>
      <c r="R158" s="209"/>
      <c r="S158" s="209"/>
      <c r="T158" s="320"/>
      <c r="U158" s="693"/>
      <c r="V158" s="349"/>
      <c r="W158" s="700"/>
      <c r="X158" s="702"/>
    </row>
    <row r="159" spans="1:24" ht="12" customHeight="1" x14ac:dyDescent="0.2">
      <c r="A159" s="698" t="s">
        <v>1575</v>
      </c>
      <c r="B159" s="699"/>
      <c r="C159" s="691" t="s">
        <v>1576</v>
      </c>
      <c r="D159" s="701" t="s">
        <v>702</v>
      </c>
      <c r="E159" s="207">
        <v>14573.66</v>
      </c>
      <c r="F159" s="10">
        <v>12568.594999999999</v>
      </c>
      <c r="G159" s="111">
        <v>14296.835999999999</v>
      </c>
      <c r="H159" s="209">
        <v>14400.248</v>
      </c>
      <c r="I159" s="209">
        <v>17542.053</v>
      </c>
      <c r="J159" s="111">
        <v>20312.830000000002</v>
      </c>
      <c r="K159" s="10">
        <v>22540.278999999999</v>
      </c>
      <c r="L159" s="131">
        <v>17712.804</v>
      </c>
      <c r="M159" s="207">
        <v>14873.29</v>
      </c>
      <c r="N159" s="209">
        <v>14609.096</v>
      </c>
      <c r="O159" s="209">
        <v>20416.556</v>
      </c>
      <c r="P159" s="111">
        <v>15777.302</v>
      </c>
      <c r="Q159" s="131">
        <v>13048.040999999999</v>
      </c>
      <c r="R159" s="209">
        <v>74473.857000000004</v>
      </c>
      <c r="S159" s="209">
        <v>78724.285000000003</v>
      </c>
      <c r="T159" s="320">
        <v>105.70727523888</v>
      </c>
      <c r="U159" s="693" t="s">
        <v>703</v>
      </c>
      <c r="V159" s="349"/>
      <c r="W159" s="700" t="s">
        <v>1577</v>
      </c>
      <c r="X159" s="702" t="s">
        <v>1575</v>
      </c>
    </row>
    <row r="160" spans="1:24" ht="12" customHeight="1" x14ac:dyDescent="0.2">
      <c r="A160" s="698"/>
      <c r="B160" s="699"/>
      <c r="C160" s="691" t="s">
        <v>1578</v>
      </c>
      <c r="D160" s="701" t="s">
        <v>704</v>
      </c>
      <c r="E160" s="207">
        <v>4386.8530000000001</v>
      </c>
      <c r="F160" s="10">
        <v>3681.4650000000001</v>
      </c>
      <c r="G160" s="111">
        <v>5082.9740000000002</v>
      </c>
      <c r="H160" s="209">
        <v>4817.22</v>
      </c>
      <c r="I160" s="209">
        <v>5509.62</v>
      </c>
      <c r="J160" s="111">
        <v>9826.152</v>
      </c>
      <c r="K160" s="10">
        <v>10561.124</v>
      </c>
      <c r="L160" s="131">
        <v>7250.9359999999997</v>
      </c>
      <c r="M160" s="207">
        <v>4848.4319999999998</v>
      </c>
      <c r="N160" s="209">
        <v>4721.049</v>
      </c>
      <c r="O160" s="209">
        <v>6296.098</v>
      </c>
      <c r="P160" s="111">
        <v>8838.143</v>
      </c>
      <c r="Q160" s="131">
        <v>3375.306</v>
      </c>
      <c r="R160" s="209">
        <v>26205.280999999999</v>
      </c>
      <c r="S160" s="209">
        <v>28079.027999999998</v>
      </c>
      <c r="T160" s="320">
        <v>107.150264864551</v>
      </c>
      <c r="U160" s="693" t="s">
        <v>705</v>
      </c>
      <c r="V160" s="349"/>
      <c r="W160" s="660" t="s">
        <v>1579</v>
      </c>
      <c r="X160" s="702"/>
    </row>
    <row r="161" spans="1:24" ht="10.5" customHeight="1" x14ac:dyDescent="0.2">
      <c r="A161" s="698"/>
      <c r="B161" s="699"/>
      <c r="C161" s="691"/>
      <c r="D161" s="701"/>
      <c r="E161" s="207"/>
      <c r="F161" s="10"/>
      <c r="G161" s="111"/>
      <c r="H161" s="209"/>
      <c r="I161" s="209"/>
      <c r="J161" s="111"/>
      <c r="K161" s="10"/>
      <c r="L161" s="131"/>
      <c r="M161" s="207"/>
      <c r="N161" s="209"/>
      <c r="O161" s="209"/>
      <c r="P161" s="111"/>
      <c r="Q161" s="131"/>
      <c r="R161" s="209"/>
      <c r="S161" s="209"/>
      <c r="T161" s="320"/>
      <c r="U161" s="693"/>
      <c r="V161" s="349"/>
      <c r="W161" s="700"/>
      <c r="X161" s="702"/>
    </row>
    <row r="162" spans="1:24" ht="12" customHeight="1" x14ac:dyDescent="0.2">
      <c r="A162" s="698" t="s">
        <v>1580</v>
      </c>
      <c r="B162" s="699"/>
      <c r="C162" s="691" t="s">
        <v>1581</v>
      </c>
      <c r="D162" s="701" t="s">
        <v>702</v>
      </c>
      <c r="E162" s="207">
        <v>11648.647000000001</v>
      </c>
      <c r="F162" s="10">
        <v>11302.71</v>
      </c>
      <c r="G162" s="111">
        <v>12242.148999999999</v>
      </c>
      <c r="H162" s="209">
        <v>11548.463</v>
      </c>
      <c r="I162" s="209">
        <v>10807.882</v>
      </c>
      <c r="J162" s="111">
        <v>12988.377</v>
      </c>
      <c r="K162" s="10">
        <v>13446.223</v>
      </c>
      <c r="L162" s="131">
        <v>10728.903</v>
      </c>
      <c r="M162" s="207">
        <v>11163.073</v>
      </c>
      <c r="N162" s="209">
        <v>12569.505999999999</v>
      </c>
      <c r="O162" s="209">
        <v>16053.735000000001</v>
      </c>
      <c r="P162" s="111">
        <v>10736.165000000001</v>
      </c>
      <c r="Q162" s="131">
        <v>9715.6859999999997</v>
      </c>
      <c r="R162" s="209">
        <v>59552.292000000001</v>
      </c>
      <c r="S162" s="209">
        <v>60238.165000000001</v>
      </c>
      <c r="T162" s="320">
        <v>101.151715537665</v>
      </c>
      <c r="U162" s="693" t="s">
        <v>703</v>
      </c>
      <c r="V162" s="349"/>
      <c r="W162" s="700" t="s">
        <v>1582</v>
      </c>
      <c r="X162" s="702" t="s">
        <v>1580</v>
      </c>
    </row>
    <row r="163" spans="1:24" ht="12" customHeight="1" x14ac:dyDescent="0.2">
      <c r="A163" s="698"/>
      <c r="B163" s="699"/>
      <c r="C163" s="691"/>
      <c r="D163" s="701" t="s">
        <v>704</v>
      </c>
      <c r="E163" s="207">
        <v>3251.7689999999998</v>
      </c>
      <c r="F163" s="10">
        <v>3030.9349999999999</v>
      </c>
      <c r="G163" s="111">
        <v>2943.6260000000002</v>
      </c>
      <c r="H163" s="209">
        <v>4759.415</v>
      </c>
      <c r="I163" s="209">
        <v>4612.625</v>
      </c>
      <c r="J163" s="111">
        <v>5136.6549999999997</v>
      </c>
      <c r="K163" s="10">
        <v>4830.3720000000003</v>
      </c>
      <c r="L163" s="131">
        <v>4581.91</v>
      </c>
      <c r="M163" s="207">
        <v>4985.5770000000002</v>
      </c>
      <c r="N163" s="209">
        <v>4167.33</v>
      </c>
      <c r="O163" s="209">
        <v>5064.8440000000001</v>
      </c>
      <c r="P163" s="111">
        <v>6008.6170000000002</v>
      </c>
      <c r="Q163" s="131">
        <v>3956.1790000000001</v>
      </c>
      <c r="R163" s="209">
        <v>17813.739000000001</v>
      </c>
      <c r="S163" s="209">
        <v>24182.546999999999</v>
      </c>
      <c r="T163" s="320">
        <v>135.75222472946299</v>
      </c>
      <c r="U163" s="693" t="s">
        <v>705</v>
      </c>
      <c r="V163" s="349"/>
      <c r="X163" s="702"/>
    </row>
    <row r="164" spans="1:24" ht="6" customHeight="1" x14ac:dyDescent="0.2">
      <c r="A164" s="698"/>
      <c r="B164" s="699"/>
      <c r="C164" s="691"/>
      <c r="D164" s="701"/>
      <c r="E164" s="506"/>
      <c r="F164" s="4"/>
      <c r="G164" s="507"/>
      <c r="H164" s="510"/>
      <c r="I164" s="510"/>
      <c r="J164" s="507"/>
      <c r="K164" s="4"/>
      <c r="L164" s="509"/>
      <c r="M164" s="506"/>
      <c r="N164" s="510"/>
      <c r="O164" s="510"/>
      <c r="P164" s="507"/>
      <c r="Q164" s="509"/>
      <c r="R164" s="510"/>
      <c r="S164" s="510"/>
      <c r="T164" s="503"/>
      <c r="U164" s="693"/>
      <c r="V164" s="349"/>
      <c r="W164" s="700"/>
      <c r="X164" s="702"/>
    </row>
    <row r="165" spans="1:24" ht="12" customHeight="1" x14ac:dyDescent="0.2">
      <c r="A165" s="698" t="s">
        <v>1583</v>
      </c>
      <c r="B165" s="707"/>
      <c r="C165" s="307" t="s">
        <v>1584</v>
      </c>
      <c r="D165" s="720" t="s">
        <v>702</v>
      </c>
      <c r="E165" s="207">
        <v>2320.2330000000002</v>
      </c>
      <c r="F165" s="10">
        <v>1823.51</v>
      </c>
      <c r="G165" s="111">
        <v>1821.24</v>
      </c>
      <c r="H165" s="209">
        <v>1968.056</v>
      </c>
      <c r="I165" s="209">
        <v>2111.8879999999999</v>
      </c>
      <c r="J165" s="10">
        <v>2773.7289999999998</v>
      </c>
      <c r="K165" s="208">
        <v>2324.183</v>
      </c>
      <c r="L165" s="131">
        <v>3051.9250000000002</v>
      </c>
      <c r="M165" s="207">
        <v>1495.2760000000001</v>
      </c>
      <c r="N165" s="209">
        <v>1462.0409999999999</v>
      </c>
      <c r="O165" s="209">
        <v>1716.3720000000001</v>
      </c>
      <c r="P165" s="111">
        <v>1858.5309999999999</v>
      </c>
      <c r="Q165" s="131">
        <v>1750.951</v>
      </c>
      <c r="R165" s="209">
        <v>10515.549000000001</v>
      </c>
      <c r="S165" s="209">
        <v>8283.1710000000003</v>
      </c>
      <c r="T165" s="595">
        <v>78.770694711231897</v>
      </c>
      <c r="U165" s="693" t="s">
        <v>703</v>
      </c>
      <c r="V165" s="349"/>
      <c r="W165" s="700" t="s">
        <v>1585</v>
      </c>
      <c r="X165" s="702" t="s">
        <v>1583</v>
      </c>
    </row>
    <row r="166" spans="1:24" ht="12" customHeight="1" x14ac:dyDescent="0.2">
      <c r="A166" s="698"/>
      <c r="B166" s="707"/>
      <c r="C166" s="307"/>
      <c r="D166" s="720" t="s">
        <v>704</v>
      </c>
      <c r="E166" s="207">
        <v>390.17399999999998</v>
      </c>
      <c r="F166" s="10">
        <v>411.54500000000002</v>
      </c>
      <c r="G166" s="111">
        <v>438.274</v>
      </c>
      <c r="H166" s="209">
        <v>315.57499999999999</v>
      </c>
      <c r="I166" s="209">
        <v>533.45899999999995</v>
      </c>
      <c r="J166" s="10">
        <v>604.27800000000002</v>
      </c>
      <c r="K166" s="208">
        <v>587.06399999999996</v>
      </c>
      <c r="L166" s="131">
        <v>441.2</v>
      </c>
      <c r="M166" s="207">
        <v>459.49700000000001</v>
      </c>
      <c r="N166" s="209">
        <v>372.47300000000001</v>
      </c>
      <c r="O166" s="209">
        <v>526.77300000000002</v>
      </c>
      <c r="P166" s="111">
        <v>228.32300000000001</v>
      </c>
      <c r="Q166" s="131">
        <v>308.12599999999998</v>
      </c>
      <c r="R166" s="209">
        <v>1460.7660000000001</v>
      </c>
      <c r="S166" s="209">
        <v>1895.192</v>
      </c>
      <c r="T166" s="595">
        <v>129.73960237300099</v>
      </c>
      <c r="U166" s="693" t="s">
        <v>705</v>
      </c>
      <c r="V166" s="349"/>
      <c r="X166" s="702"/>
    </row>
    <row r="167" spans="1:24" ht="10.5" customHeight="1" x14ac:dyDescent="0.2">
      <c r="A167" s="698"/>
      <c r="B167" s="707"/>
      <c r="C167" s="307"/>
      <c r="D167" s="720"/>
      <c r="E167" s="207"/>
      <c r="F167" s="10"/>
      <c r="G167" s="111"/>
      <c r="H167" s="209"/>
      <c r="I167" s="209"/>
      <c r="J167" s="111"/>
      <c r="K167" s="10"/>
      <c r="L167" s="131"/>
      <c r="M167" s="207"/>
      <c r="N167" s="209"/>
      <c r="O167" s="209"/>
      <c r="P167" s="111"/>
      <c r="Q167" s="131"/>
      <c r="R167" s="209"/>
      <c r="S167" s="209"/>
      <c r="T167" s="595"/>
      <c r="U167" s="693"/>
      <c r="V167" s="349"/>
      <c r="W167" s="700"/>
      <c r="X167" s="702"/>
    </row>
    <row r="168" spans="1:24" ht="12" customHeight="1" x14ac:dyDescent="0.2">
      <c r="A168" s="721" t="s">
        <v>1586</v>
      </c>
      <c r="B168" s="722"/>
      <c r="C168" s="723" t="s">
        <v>1587</v>
      </c>
      <c r="D168" s="673" t="s">
        <v>702</v>
      </c>
      <c r="E168" s="207">
        <v>31731.83</v>
      </c>
      <c r="F168" s="724">
        <v>28443.34</v>
      </c>
      <c r="G168" s="111">
        <v>32851.254000000001</v>
      </c>
      <c r="H168" s="209">
        <v>31524.350999999999</v>
      </c>
      <c r="I168" s="209">
        <v>31367.103999999999</v>
      </c>
      <c r="J168" s="111">
        <v>36065.915999999997</v>
      </c>
      <c r="K168" s="10">
        <v>34715.951999999997</v>
      </c>
      <c r="L168" s="131">
        <v>31441.710999999999</v>
      </c>
      <c r="M168" s="207">
        <v>33741.578000000001</v>
      </c>
      <c r="N168" s="209">
        <v>30680.844000000001</v>
      </c>
      <c r="O168" s="209">
        <v>38026.404000000002</v>
      </c>
      <c r="P168" s="111">
        <v>29205.377</v>
      </c>
      <c r="Q168" s="131">
        <v>32726.989000000001</v>
      </c>
      <c r="R168" s="209">
        <v>156397.465</v>
      </c>
      <c r="S168" s="209">
        <v>164381.19200000001</v>
      </c>
      <c r="T168" s="725">
        <v>105.104767522926</v>
      </c>
      <c r="U168" s="693" t="s">
        <v>703</v>
      </c>
      <c r="V168" s="726"/>
      <c r="W168" s="727" t="s">
        <v>1588</v>
      </c>
      <c r="X168" s="702" t="s">
        <v>1586</v>
      </c>
    </row>
    <row r="169" spans="1:24" ht="12" customHeight="1" x14ac:dyDescent="0.2">
      <c r="A169" s="721"/>
      <c r="B169" s="722"/>
      <c r="C169" s="723"/>
      <c r="D169" s="673" t="s">
        <v>704</v>
      </c>
      <c r="E169" s="207">
        <v>22831.366999999998</v>
      </c>
      <c r="F169" s="724">
        <v>22447.417000000001</v>
      </c>
      <c r="G169" s="111">
        <v>23731.24</v>
      </c>
      <c r="H169" s="209">
        <v>22852.353999999999</v>
      </c>
      <c r="I169" s="209">
        <v>22596.164000000001</v>
      </c>
      <c r="J169" s="111">
        <v>24545.264999999999</v>
      </c>
      <c r="K169" s="10">
        <v>20347.269</v>
      </c>
      <c r="L169" s="131">
        <v>19000.655999999999</v>
      </c>
      <c r="M169" s="207">
        <v>22163.076000000001</v>
      </c>
      <c r="N169" s="209">
        <v>18799.067999999999</v>
      </c>
      <c r="O169" s="209">
        <v>21994.035</v>
      </c>
      <c r="P169" s="111">
        <v>18620.986000000001</v>
      </c>
      <c r="Q169" s="131">
        <v>20660.724999999999</v>
      </c>
      <c r="R169" s="209">
        <v>104983.17</v>
      </c>
      <c r="S169" s="209">
        <v>102237.89</v>
      </c>
      <c r="T169" s="725">
        <v>97.385028476469103</v>
      </c>
      <c r="U169" s="693" t="s">
        <v>705</v>
      </c>
      <c r="V169" s="726"/>
      <c r="X169" s="702"/>
    </row>
    <row r="170" spans="1:24" ht="10.5" customHeight="1" x14ac:dyDescent="0.2">
      <c r="A170" s="721"/>
      <c r="B170" s="722"/>
      <c r="C170" s="723"/>
      <c r="D170" s="673"/>
      <c r="E170" s="207"/>
      <c r="F170" s="724"/>
      <c r="G170" s="111"/>
      <c r="H170" s="209"/>
      <c r="I170" s="209"/>
      <c r="J170" s="111"/>
      <c r="K170" s="10"/>
      <c r="L170" s="131"/>
      <c r="M170" s="207"/>
      <c r="N170" s="209"/>
      <c r="O170" s="209"/>
      <c r="P170" s="111"/>
      <c r="Q170" s="131"/>
      <c r="R170" s="209"/>
      <c r="S170" s="209"/>
      <c r="T170" s="725"/>
      <c r="U170" s="693"/>
      <c r="V170" s="726"/>
      <c r="W170" s="727"/>
      <c r="X170" s="702"/>
    </row>
    <row r="171" spans="1:24" ht="12" customHeight="1" x14ac:dyDescent="0.2">
      <c r="A171" s="721" t="s">
        <v>1589</v>
      </c>
      <c r="B171" s="722"/>
      <c r="C171" s="723" t="s">
        <v>1590</v>
      </c>
      <c r="D171" s="673" t="s">
        <v>702</v>
      </c>
      <c r="E171" s="207">
        <v>4271.317</v>
      </c>
      <c r="F171" s="724">
        <v>5983.1030000000001</v>
      </c>
      <c r="G171" s="111">
        <v>5944.9889999999996</v>
      </c>
      <c r="H171" s="209">
        <v>3658.6750000000002</v>
      </c>
      <c r="I171" s="209">
        <v>943.84900000000005</v>
      </c>
      <c r="J171" s="111">
        <v>376.94099999999997</v>
      </c>
      <c r="K171" s="10">
        <v>314.53100000000001</v>
      </c>
      <c r="L171" s="131">
        <v>442.666</v>
      </c>
      <c r="M171" s="207">
        <v>546.62300000000005</v>
      </c>
      <c r="N171" s="209">
        <v>1077.4739999999999</v>
      </c>
      <c r="O171" s="209">
        <v>2092.7979999999998</v>
      </c>
      <c r="P171" s="111">
        <v>3457.154</v>
      </c>
      <c r="Q171" s="131">
        <v>5621.1540000000005</v>
      </c>
      <c r="R171" s="209">
        <v>12393.59</v>
      </c>
      <c r="S171" s="209">
        <v>12795.203</v>
      </c>
      <c r="T171" s="725">
        <v>103.24048964020901</v>
      </c>
      <c r="U171" s="693" t="s">
        <v>703</v>
      </c>
      <c r="V171" s="726"/>
      <c r="W171" s="727" t="s">
        <v>1591</v>
      </c>
      <c r="X171" s="702" t="s">
        <v>1589</v>
      </c>
    </row>
    <row r="172" spans="1:24" ht="12" customHeight="1" x14ac:dyDescent="0.2">
      <c r="A172" s="721"/>
      <c r="B172" s="722"/>
      <c r="C172" s="723"/>
      <c r="D172" s="673" t="s">
        <v>704</v>
      </c>
      <c r="E172" s="207">
        <v>255.00800000000001</v>
      </c>
      <c r="F172" s="724">
        <v>220.45</v>
      </c>
      <c r="G172" s="111">
        <v>154.874</v>
      </c>
      <c r="H172" s="209">
        <v>143.34899999999999</v>
      </c>
      <c r="I172" s="209">
        <v>15.225</v>
      </c>
      <c r="J172" s="111">
        <v>1.137</v>
      </c>
      <c r="K172" s="10">
        <v>23.308</v>
      </c>
      <c r="L172" s="131">
        <v>1.353</v>
      </c>
      <c r="M172" s="207">
        <v>109.431</v>
      </c>
      <c r="N172" s="209">
        <v>53.008000000000003</v>
      </c>
      <c r="O172" s="209">
        <v>224.73099999999999</v>
      </c>
      <c r="P172" s="111">
        <v>78.350999999999999</v>
      </c>
      <c r="Q172" s="131">
        <v>273.24400000000003</v>
      </c>
      <c r="R172" s="209">
        <v>625.78200000000004</v>
      </c>
      <c r="S172" s="209">
        <v>738.76499999999999</v>
      </c>
      <c r="T172" s="725">
        <v>118.054689971907</v>
      </c>
      <c r="U172" s="693" t="s">
        <v>705</v>
      </c>
      <c r="V172" s="726"/>
      <c r="X172" s="702"/>
    </row>
    <row r="173" spans="1:24" ht="10.5" customHeight="1" x14ac:dyDescent="0.2">
      <c r="A173" s="721"/>
      <c r="B173" s="722"/>
      <c r="C173" s="723"/>
      <c r="D173" s="673"/>
      <c r="E173" s="207"/>
      <c r="F173" s="724"/>
      <c r="G173" s="111"/>
      <c r="H173" s="209"/>
      <c r="I173" s="209"/>
      <c r="J173" s="111"/>
      <c r="K173" s="10"/>
      <c r="L173" s="131"/>
      <c r="M173" s="207"/>
      <c r="N173" s="209"/>
      <c r="O173" s="209"/>
      <c r="P173" s="111"/>
      <c r="Q173" s="131"/>
      <c r="R173" s="209"/>
      <c r="S173" s="209"/>
      <c r="T173" s="725"/>
      <c r="U173" s="693"/>
      <c r="V173" s="726"/>
      <c r="W173" s="727"/>
      <c r="X173" s="702"/>
    </row>
    <row r="174" spans="1:24" ht="12" customHeight="1" x14ac:dyDescent="0.2">
      <c r="A174" s="721" t="s">
        <v>1592</v>
      </c>
      <c r="B174" s="722"/>
      <c r="C174" s="723" t="s">
        <v>1593</v>
      </c>
      <c r="D174" s="720" t="s">
        <v>702</v>
      </c>
      <c r="E174" s="207">
        <v>8978.5910000000003</v>
      </c>
      <c r="F174" s="724">
        <v>8453.9580000000005</v>
      </c>
      <c r="G174" s="111">
        <v>9132.3420000000006</v>
      </c>
      <c r="H174" s="209">
        <v>9434.8790000000008</v>
      </c>
      <c r="I174" s="209">
        <v>9393.3089999999993</v>
      </c>
      <c r="J174" s="111">
        <v>11189.308999999999</v>
      </c>
      <c r="K174" s="10">
        <v>10137.727000000001</v>
      </c>
      <c r="L174" s="131">
        <v>9716.9079999999994</v>
      </c>
      <c r="M174" s="207">
        <v>9187.16</v>
      </c>
      <c r="N174" s="209">
        <v>9789.1409999999996</v>
      </c>
      <c r="O174" s="209">
        <v>12417.642</v>
      </c>
      <c r="P174" s="111">
        <v>9447.2909999999993</v>
      </c>
      <c r="Q174" s="131">
        <v>8418.4570000000003</v>
      </c>
      <c r="R174" s="209">
        <v>47175.207000000002</v>
      </c>
      <c r="S174" s="209">
        <v>49259.690999999999</v>
      </c>
      <c r="T174" s="725">
        <v>104.418600643342</v>
      </c>
      <c r="U174" s="693" t="s">
        <v>703</v>
      </c>
      <c r="V174" s="726"/>
      <c r="W174" s="727" t="s">
        <v>1594</v>
      </c>
      <c r="X174" s="702" t="s">
        <v>1592</v>
      </c>
    </row>
    <row r="175" spans="1:24" ht="12" customHeight="1" x14ac:dyDescent="0.2">
      <c r="A175" s="721"/>
      <c r="B175" s="722"/>
      <c r="C175" s="723"/>
      <c r="D175" s="720" t="s">
        <v>704</v>
      </c>
      <c r="E175" s="207">
        <v>4290.8980000000001</v>
      </c>
      <c r="F175" s="724">
        <v>4496.567</v>
      </c>
      <c r="G175" s="111">
        <v>5284.585</v>
      </c>
      <c r="H175" s="209">
        <v>4078.8530000000001</v>
      </c>
      <c r="I175" s="209">
        <v>4028.942</v>
      </c>
      <c r="J175" s="111">
        <v>4830.1030000000001</v>
      </c>
      <c r="K175" s="10">
        <v>4319.2650000000003</v>
      </c>
      <c r="L175" s="131">
        <v>3742.4470000000001</v>
      </c>
      <c r="M175" s="207">
        <v>4645.2640000000001</v>
      </c>
      <c r="N175" s="209">
        <v>4480.7120000000004</v>
      </c>
      <c r="O175" s="209">
        <v>5497.2520000000004</v>
      </c>
      <c r="P175" s="111">
        <v>4758.4210000000003</v>
      </c>
      <c r="Q175" s="131">
        <v>3566.9560000000001</v>
      </c>
      <c r="R175" s="209">
        <v>28518.467000000001</v>
      </c>
      <c r="S175" s="209">
        <v>22948.605</v>
      </c>
      <c r="T175" s="725">
        <v>80.469279782815804</v>
      </c>
      <c r="U175" s="693" t="s">
        <v>705</v>
      </c>
      <c r="V175" s="726"/>
      <c r="X175" s="702"/>
    </row>
    <row r="176" spans="1:24" ht="10.5" customHeight="1" x14ac:dyDescent="0.2">
      <c r="A176" s="721"/>
      <c r="B176" s="722"/>
      <c r="C176" s="723"/>
      <c r="D176" s="720"/>
      <c r="E176" s="207"/>
      <c r="F176" s="724"/>
      <c r="G176" s="111"/>
      <c r="H176" s="209"/>
      <c r="I176" s="209"/>
      <c r="J176" s="111"/>
      <c r="K176" s="10"/>
      <c r="L176" s="131"/>
      <c r="M176" s="207"/>
      <c r="N176" s="209"/>
      <c r="O176" s="209"/>
      <c r="P176" s="111"/>
      <c r="Q176" s="131"/>
      <c r="R176" s="209"/>
      <c r="S176" s="209"/>
      <c r="T176" s="725"/>
      <c r="U176" s="693"/>
      <c r="V176" s="726"/>
      <c r="W176" s="727"/>
      <c r="X176" s="702"/>
    </row>
    <row r="177" spans="1:24" ht="12" customHeight="1" x14ac:dyDescent="0.2">
      <c r="A177" s="698" t="s">
        <v>1595</v>
      </c>
      <c r="B177" s="699"/>
      <c r="C177" s="307" t="s">
        <v>1596</v>
      </c>
      <c r="D177" s="673" t="s">
        <v>702</v>
      </c>
      <c r="E177" s="207">
        <v>2797.3989999999999</v>
      </c>
      <c r="F177" s="208">
        <v>2655.28</v>
      </c>
      <c r="G177" s="111">
        <v>3026.79</v>
      </c>
      <c r="H177" s="209">
        <v>3483.6419999999998</v>
      </c>
      <c r="I177" s="209">
        <v>2602.39</v>
      </c>
      <c r="J177" s="111">
        <v>2809.3270000000002</v>
      </c>
      <c r="K177" s="10">
        <v>2530.3130000000001</v>
      </c>
      <c r="L177" s="131">
        <v>2229.5010000000002</v>
      </c>
      <c r="M177" s="207">
        <v>3045.4079999999999</v>
      </c>
      <c r="N177" s="209">
        <v>2709.232</v>
      </c>
      <c r="O177" s="209">
        <v>3452.2190000000001</v>
      </c>
      <c r="P177" s="111">
        <v>2775.0169999999998</v>
      </c>
      <c r="Q177" s="131">
        <v>2404.221</v>
      </c>
      <c r="R177" s="209">
        <v>14822.203</v>
      </c>
      <c r="S177" s="111">
        <v>14386.097</v>
      </c>
      <c r="T177" s="320">
        <v>97.057751806529694</v>
      </c>
      <c r="U177" s="693" t="s">
        <v>703</v>
      </c>
      <c r="V177" s="349"/>
      <c r="W177" s="727" t="s">
        <v>1597</v>
      </c>
      <c r="X177" s="702" t="s">
        <v>1595</v>
      </c>
    </row>
    <row r="178" spans="1:24" ht="12" customHeight="1" x14ac:dyDescent="0.2">
      <c r="A178" s="721"/>
      <c r="B178" s="722"/>
      <c r="C178" s="723"/>
      <c r="D178" s="673" t="s">
        <v>704</v>
      </c>
      <c r="E178" s="207">
        <v>8638.5370000000003</v>
      </c>
      <c r="F178" s="724">
        <v>8478.5190000000002</v>
      </c>
      <c r="G178" s="111">
        <v>8327.8420000000006</v>
      </c>
      <c r="H178" s="209">
        <v>7397.6869999999999</v>
      </c>
      <c r="I178" s="209">
        <v>8443.7710000000006</v>
      </c>
      <c r="J178" s="111">
        <v>8904.9590000000007</v>
      </c>
      <c r="K178" s="10">
        <v>8799.2430000000004</v>
      </c>
      <c r="L178" s="131">
        <v>8017.3549999999996</v>
      </c>
      <c r="M178" s="207">
        <v>9485.7090000000007</v>
      </c>
      <c r="N178" s="209">
        <v>8259.6370000000006</v>
      </c>
      <c r="O178" s="209">
        <v>10290.768</v>
      </c>
      <c r="P178" s="111">
        <v>9963.2080000000005</v>
      </c>
      <c r="Q178" s="131">
        <v>8150.2520000000004</v>
      </c>
      <c r="R178" s="209">
        <v>45224.345000000001</v>
      </c>
      <c r="S178" s="209">
        <v>46149.574000000001</v>
      </c>
      <c r="T178" s="725">
        <v>102.045864898651</v>
      </c>
      <c r="U178" s="693" t="s">
        <v>705</v>
      </c>
      <c r="V178" s="726"/>
      <c r="X178" s="702"/>
    </row>
    <row r="179" spans="1:24" ht="10.5" customHeight="1" x14ac:dyDescent="0.2">
      <c r="A179" s="721"/>
      <c r="B179" s="728"/>
      <c r="C179" s="723"/>
      <c r="D179" s="673"/>
      <c r="E179" s="729"/>
      <c r="F179" s="730"/>
      <c r="G179" s="731"/>
      <c r="H179" s="732"/>
      <c r="I179" s="732"/>
      <c r="J179" s="731"/>
      <c r="K179" s="733"/>
      <c r="L179" s="734"/>
      <c r="M179" s="729"/>
      <c r="N179" s="732"/>
      <c r="O179" s="732"/>
      <c r="P179" s="731"/>
      <c r="Q179" s="734"/>
      <c r="R179" s="732"/>
      <c r="S179" s="732"/>
      <c r="T179" s="735"/>
      <c r="U179" s="693"/>
      <c r="V179" s="736"/>
      <c r="W179" s="737"/>
      <c r="X179" s="702"/>
    </row>
    <row r="180" spans="1:24" ht="12" customHeight="1" x14ac:dyDescent="0.2">
      <c r="A180" s="721" t="s">
        <v>1598</v>
      </c>
      <c r="B180" s="728"/>
      <c r="C180" s="738" t="s">
        <v>1599</v>
      </c>
      <c r="D180" s="673" t="s">
        <v>702</v>
      </c>
      <c r="E180" s="207">
        <v>4252.5770000000002</v>
      </c>
      <c r="F180" s="724">
        <v>3752.9940000000001</v>
      </c>
      <c r="G180" s="111">
        <v>4091.1060000000002</v>
      </c>
      <c r="H180" s="209">
        <v>4273.3220000000001</v>
      </c>
      <c r="I180" s="209">
        <v>4177.4639999999999</v>
      </c>
      <c r="J180" s="111">
        <v>5063.0240000000003</v>
      </c>
      <c r="K180" s="10">
        <v>4991.9309999999996</v>
      </c>
      <c r="L180" s="131">
        <v>4075.13</v>
      </c>
      <c r="M180" s="207">
        <v>4155.4650000000001</v>
      </c>
      <c r="N180" s="209">
        <v>3784.2860000000001</v>
      </c>
      <c r="O180" s="209">
        <v>4909.2929999999997</v>
      </c>
      <c r="P180" s="111">
        <v>2565.6489999999999</v>
      </c>
      <c r="Q180" s="131">
        <v>3245.9630000000002</v>
      </c>
      <c r="R180" s="209">
        <v>21273.199000000001</v>
      </c>
      <c r="S180" s="209">
        <v>18660.655999999999</v>
      </c>
      <c r="T180" s="739">
        <v>87.719087289128396</v>
      </c>
      <c r="U180" s="693" t="s">
        <v>703</v>
      </c>
      <c r="V180" s="740"/>
      <c r="W180" s="700" t="s">
        <v>1600</v>
      </c>
      <c r="X180" s="702" t="s">
        <v>1598</v>
      </c>
    </row>
    <row r="181" spans="1:24" ht="12" customHeight="1" x14ac:dyDescent="0.2">
      <c r="A181" s="721"/>
      <c r="B181" s="728"/>
      <c r="C181" s="738"/>
      <c r="D181" s="673" t="s">
        <v>704</v>
      </c>
      <c r="E181" s="207">
        <v>287.14800000000002</v>
      </c>
      <c r="F181" s="724">
        <v>249.63300000000001</v>
      </c>
      <c r="G181" s="111">
        <v>304.661</v>
      </c>
      <c r="H181" s="209">
        <v>285.85399999999998</v>
      </c>
      <c r="I181" s="209">
        <v>402.09500000000003</v>
      </c>
      <c r="J181" s="111">
        <v>402.24200000000002</v>
      </c>
      <c r="K181" s="10">
        <v>433.61599999999999</v>
      </c>
      <c r="L181" s="131">
        <v>424.33300000000003</v>
      </c>
      <c r="M181" s="207">
        <v>357.149</v>
      </c>
      <c r="N181" s="209">
        <v>309.11500000000001</v>
      </c>
      <c r="O181" s="209">
        <v>547.73500000000001</v>
      </c>
      <c r="P181" s="111">
        <v>141.208</v>
      </c>
      <c r="Q181" s="131">
        <v>207.48699999999999</v>
      </c>
      <c r="R181" s="209">
        <v>1315.8030000000001</v>
      </c>
      <c r="S181" s="209">
        <v>1562.694</v>
      </c>
      <c r="T181" s="739">
        <v>118.76352311098201</v>
      </c>
      <c r="U181" s="693" t="s">
        <v>705</v>
      </c>
      <c r="V181" s="740"/>
      <c r="W181" s="660" t="s">
        <v>1601</v>
      </c>
      <c r="X181" s="702"/>
    </row>
    <row r="182" spans="1:24" ht="10.5" customHeight="1" x14ac:dyDescent="0.2">
      <c r="A182" s="721"/>
      <c r="B182" s="728"/>
      <c r="C182" s="738"/>
      <c r="D182" s="673"/>
      <c r="E182" s="207"/>
      <c r="F182" s="724"/>
      <c r="G182" s="111"/>
      <c r="H182" s="209"/>
      <c r="I182" s="209"/>
      <c r="J182" s="111"/>
      <c r="K182" s="10"/>
      <c r="L182" s="131"/>
      <c r="M182" s="207"/>
      <c r="N182" s="209"/>
      <c r="O182" s="209"/>
      <c r="P182" s="111"/>
      <c r="Q182" s="131"/>
      <c r="R182" s="209"/>
      <c r="S182" s="209"/>
      <c r="T182" s="739"/>
      <c r="U182" s="693"/>
      <c r="V182" s="740"/>
      <c r="W182" s="700"/>
      <c r="X182" s="702"/>
    </row>
    <row r="183" spans="1:24" ht="12" customHeight="1" x14ac:dyDescent="0.2">
      <c r="A183" s="721" t="s">
        <v>1602</v>
      </c>
      <c r="B183" s="728"/>
      <c r="C183" s="738" t="s">
        <v>1603</v>
      </c>
      <c r="D183" s="673" t="s">
        <v>702</v>
      </c>
      <c r="E183" s="207">
        <v>13559.106</v>
      </c>
      <c r="F183" s="724">
        <v>12010.859</v>
      </c>
      <c r="G183" s="111">
        <v>12426.65</v>
      </c>
      <c r="H183" s="209">
        <v>12853.493</v>
      </c>
      <c r="I183" s="209">
        <v>15969.493</v>
      </c>
      <c r="J183" s="111">
        <v>18496.600999999999</v>
      </c>
      <c r="K183" s="10">
        <v>14775.517</v>
      </c>
      <c r="L183" s="131">
        <v>10839.141</v>
      </c>
      <c r="M183" s="207">
        <v>12713.942999999999</v>
      </c>
      <c r="N183" s="209">
        <v>13614.999</v>
      </c>
      <c r="O183" s="209">
        <v>20296.510999999999</v>
      </c>
      <c r="P183" s="111">
        <v>10365.323</v>
      </c>
      <c r="Q183" s="131">
        <v>11039.944</v>
      </c>
      <c r="R183" s="209">
        <v>59708.841999999997</v>
      </c>
      <c r="S183" s="209">
        <v>68030.720000000001</v>
      </c>
      <c r="T183" s="739">
        <v>113.93742990359701</v>
      </c>
      <c r="U183" s="693" t="s">
        <v>703</v>
      </c>
      <c r="V183" s="740"/>
      <c r="W183" s="700" t="s">
        <v>1604</v>
      </c>
      <c r="X183" s="702" t="s">
        <v>1602</v>
      </c>
    </row>
    <row r="184" spans="1:24" ht="12" customHeight="1" x14ac:dyDescent="0.2">
      <c r="A184" s="721"/>
      <c r="B184" s="728"/>
      <c r="C184" s="738" t="s">
        <v>1605</v>
      </c>
      <c r="D184" s="673" t="s">
        <v>704</v>
      </c>
      <c r="E184" s="207">
        <v>10434.627</v>
      </c>
      <c r="F184" s="724">
        <v>9109.4459999999999</v>
      </c>
      <c r="G184" s="111">
        <v>9099.4570000000003</v>
      </c>
      <c r="H184" s="209">
        <v>9527.6720000000005</v>
      </c>
      <c r="I184" s="209">
        <v>9929.2710000000006</v>
      </c>
      <c r="J184" s="111">
        <v>10086.772999999999</v>
      </c>
      <c r="K184" s="10">
        <v>9128.7009999999991</v>
      </c>
      <c r="L184" s="131">
        <v>7520.94</v>
      </c>
      <c r="M184" s="207">
        <v>8808.5879999999997</v>
      </c>
      <c r="N184" s="209">
        <v>8883.85</v>
      </c>
      <c r="O184" s="209">
        <v>10093.522000000001</v>
      </c>
      <c r="P184" s="111">
        <v>6437.1490000000003</v>
      </c>
      <c r="Q184" s="131">
        <v>6763.1440000000002</v>
      </c>
      <c r="R184" s="209">
        <v>44323.372000000003</v>
      </c>
      <c r="S184" s="209">
        <v>40986.252999999997</v>
      </c>
      <c r="T184" s="739">
        <v>92.470972199497794</v>
      </c>
      <c r="U184" s="693" t="s">
        <v>705</v>
      </c>
      <c r="V184" s="740"/>
      <c r="W184" s="660" t="s">
        <v>1606</v>
      </c>
      <c r="X184" s="702"/>
    </row>
    <row r="185" spans="1:24" ht="10.5" customHeight="1" x14ac:dyDescent="0.2">
      <c r="A185" s="721"/>
      <c r="B185" s="728"/>
      <c r="C185" s="738"/>
      <c r="D185" s="673"/>
      <c r="E185" s="207"/>
      <c r="F185" s="724"/>
      <c r="G185" s="111"/>
      <c r="H185" s="209"/>
      <c r="I185" s="209"/>
      <c r="J185" s="111"/>
      <c r="K185" s="10"/>
      <c r="L185" s="131"/>
      <c r="M185" s="207"/>
      <c r="N185" s="209"/>
      <c r="O185" s="209"/>
      <c r="P185" s="111"/>
      <c r="Q185" s="131"/>
      <c r="R185" s="209"/>
      <c r="S185" s="209"/>
      <c r="T185" s="739"/>
      <c r="U185" s="693"/>
      <c r="V185" s="740"/>
      <c r="W185" s="700"/>
      <c r="X185" s="702"/>
    </row>
    <row r="186" spans="1:24" ht="12" customHeight="1" x14ac:dyDescent="0.2">
      <c r="A186" s="721" t="s">
        <v>1607</v>
      </c>
      <c r="B186" s="728"/>
      <c r="C186" s="738" t="s">
        <v>1608</v>
      </c>
      <c r="D186" s="720" t="s">
        <v>702</v>
      </c>
      <c r="E186" s="207">
        <v>1390.181</v>
      </c>
      <c r="F186" s="724">
        <v>1125.0029999999999</v>
      </c>
      <c r="G186" s="111">
        <v>1554.6769999999999</v>
      </c>
      <c r="H186" s="209">
        <v>1316.22</v>
      </c>
      <c r="I186" s="209">
        <v>1313.731</v>
      </c>
      <c r="J186" s="111">
        <v>1506.2760000000001</v>
      </c>
      <c r="K186" s="10">
        <v>1346.663</v>
      </c>
      <c r="L186" s="131">
        <v>1458.194</v>
      </c>
      <c r="M186" s="207">
        <v>1272.298</v>
      </c>
      <c r="N186" s="209">
        <v>1397.72</v>
      </c>
      <c r="O186" s="209">
        <v>2895.9479999999999</v>
      </c>
      <c r="P186" s="111">
        <v>1638.943</v>
      </c>
      <c r="Q186" s="131">
        <v>1242.3810000000001</v>
      </c>
      <c r="R186" s="209">
        <v>6872.9949999999999</v>
      </c>
      <c r="S186" s="209">
        <v>8447.2900000000009</v>
      </c>
      <c r="T186" s="739">
        <v>122.90551644515899</v>
      </c>
      <c r="U186" s="693" t="s">
        <v>703</v>
      </c>
      <c r="V186" s="740"/>
      <c r="W186" s="700" t="s">
        <v>1609</v>
      </c>
      <c r="X186" s="702" t="s">
        <v>1607</v>
      </c>
    </row>
    <row r="187" spans="1:24" ht="12" customHeight="1" x14ac:dyDescent="0.2">
      <c r="A187" s="721"/>
      <c r="B187" s="728"/>
      <c r="C187" s="738" t="s">
        <v>1610</v>
      </c>
      <c r="D187" s="720" t="s">
        <v>704</v>
      </c>
      <c r="E187" s="207">
        <v>89.998999999999995</v>
      </c>
      <c r="F187" s="724">
        <v>43.44</v>
      </c>
      <c r="G187" s="111">
        <v>84.983000000000004</v>
      </c>
      <c r="H187" s="209">
        <v>87.82</v>
      </c>
      <c r="I187" s="209">
        <v>84.165000000000006</v>
      </c>
      <c r="J187" s="111">
        <v>81.593999999999994</v>
      </c>
      <c r="K187" s="10">
        <v>95.769000000000005</v>
      </c>
      <c r="L187" s="131">
        <v>128.43700000000001</v>
      </c>
      <c r="M187" s="207">
        <v>151.27199999999999</v>
      </c>
      <c r="N187" s="209">
        <v>73.91</v>
      </c>
      <c r="O187" s="209">
        <v>98.265000000000001</v>
      </c>
      <c r="P187" s="111">
        <v>68.694000000000003</v>
      </c>
      <c r="Q187" s="131">
        <v>35.816000000000003</v>
      </c>
      <c r="R187" s="209">
        <v>452.95499999999998</v>
      </c>
      <c r="S187" s="209">
        <v>427.95699999999999</v>
      </c>
      <c r="T187" s="739">
        <v>94.481129472022602</v>
      </c>
      <c r="U187" s="693" t="s">
        <v>705</v>
      </c>
      <c r="V187" s="740"/>
      <c r="W187" s="660" t="s">
        <v>1611</v>
      </c>
      <c r="X187" s="702"/>
    </row>
    <row r="188" spans="1:24" ht="10.5" customHeight="1" x14ac:dyDescent="0.2">
      <c r="A188" s="721"/>
      <c r="B188" s="728"/>
      <c r="C188" s="738"/>
      <c r="D188" s="720"/>
      <c r="E188" s="207"/>
      <c r="F188" s="724"/>
      <c r="G188" s="111"/>
      <c r="H188" s="209"/>
      <c r="I188" s="209"/>
      <c r="J188" s="111"/>
      <c r="K188" s="10"/>
      <c r="L188" s="131"/>
      <c r="M188" s="207"/>
      <c r="N188" s="209"/>
      <c r="O188" s="209"/>
      <c r="P188" s="111"/>
      <c r="Q188" s="131"/>
      <c r="R188" s="209"/>
      <c r="S188" s="209"/>
      <c r="T188" s="739"/>
      <c r="U188" s="693"/>
      <c r="V188" s="740"/>
      <c r="W188" s="700"/>
      <c r="X188" s="702"/>
    </row>
    <row r="189" spans="1:24" ht="12" customHeight="1" x14ac:dyDescent="0.2">
      <c r="A189" s="721" t="s">
        <v>1612</v>
      </c>
      <c r="B189" s="728"/>
      <c r="C189" s="738" t="s">
        <v>1613</v>
      </c>
      <c r="D189" s="673" t="s">
        <v>702</v>
      </c>
      <c r="E189" s="207">
        <v>2266.9899999999998</v>
      </c>
      <c r="F189" s="724">
        <v>2221.1210000000001</v>
      </c>
      <c r="G189" s="111">
        <v>3037.1210000000001</v>
      </c>
      <c r="H189" s="209">
        <v>2307.6</v>
      </c>
      <c r="I189" s="209">
        <v>3190.471</v>
      </c>
      <c r="J189" s="111">
        <v>5069.2629999999999</v>
      </c>
      <c r="K189" s="10">
        <v>3161.511</v>
      </c>
      <c r="L189" s="131">
        <v>1619.442</v>
      </c>
      <c r="M189" s="207">
        <v>2102.5659999999998</v>
      </c>
      <c r="N189" s="209">
        <v>2817.2979999999998</v>
      </c>
      <c r="O189" s="209">
        <v>4738.5309999999999</v>
      </c>
      <c r="P189" s="111">
        <v>2347.0189999999998</v>
      </c>
      <c r="Q189" s="131">
        <v>1882.133</v>
      </c>
      <c r="R189" s="209">
        <v>10545.019</v>
      </c>
      <c r="S189" s="209">
        <v>13887.547</v>
      </c>
      <c r="T189" s="210">
        <v>131.697695376366</v>
      </c>
      <c r="U189" s="693" t="s">
        <v>703</v>
      </c>
      <c r="V189" s="349"/>
      <c r="W189" s="700" t="s">
        <v>1614</v>
      </c>
      <c r="X189" s="702" t="s">
        <v>1612</v>
      </c>
    </row>
    <row r="190" spans="1:24" ht="12" customHeight="1" x14ac:dyDescent="0.2">
      <c r="A190" s="721"/>
      <c r="B190" s="728"/>
      <c r="C190" s="738"/>
      <c r="D190" s="673" t="s">
        <v>704</v>
      </c>
      <c r="E190" s="207">
        <v>3795.1689999999999</v>
      </c>
      <c r="F190" s="724">
        <v>2711.3589999999999</v>
      </c>
      <c r="G190" s="111">
        <v>3935.395</v>
      </c>
      <c r="H190" s="209">
        <v>3081.509</v>
      </c>
      <c r="I190" s="209">
        <v>4782.8779999999997</v>
      </c>
      <c r="J190" s="111">
        <v>9063.3130000000001</v>
      </c>
      <c r="K190" s="10">
        <v>9376.1309999999994</v>
      </c>
      <c r="L190" s="131">
        <v>3802.7649999999999</v>
      </c>
      <c r="M190" s="207">
        <v>2357.9290000000001</v>
      </c>
      <c r="N190" s="209">
        <v>1299.749</v>
      </c>
      <c r="O190" s="209">
        <v>1886.6020000000001</v>
      </c>
      <c r="P190" s="111">
        <v>1698.596</v>
      </c>
      <c r="Q190" s="131">
        <v>1502.296</v>
      </c>
      <c r="R190" s="209">
        <v>12755.864</v>
      </c>
      <c r="S190" s="209">
        <v>8745.1720000000005</v>
      </c>
      <c r="T190" s="210">
        <v>68.558052986453902</v>
      </c>
      <c r="U190" s="693" t="s">
        <v>705</v>
      </c>
      <c r="V190" s="349"/>
      <c r="X190" s="702"/>
    </row>
    <row r="191" spans="1:24" ht="10.5" customHeight="1" x14ac:dyDescent="0.2">
      <c r="A191" s="721"/>
      <c r="B191" s="728"/>
      <c r="C191" s="738"/>
      <c r="D191" s="673"/>
      <c r="E191" s="207"/>
      <c r="F191" s="724"/>
      <c r="G191" s="111"/>
      <c r="H191" s="209"/>
      <c r="I191" s="209"/>
      <c r="J191" s="111"/>
      <c r="K191" s="10"/>
      <c r="L191" s="131"/>
      <c r="M191" s="207"/>
      <c r="N191" s="209"/>
      <c r="O191" s="209"/>
      <c r="P191" s="111"/>
      <c r="Q191" s="131"/>
      <c r="R191" s="209"/>
      <c r="S191" s="209"/>
      <c r="T191" s="210"/>
      <c r="U191" s="693"/>
      <c r="V191" s="349"/>
      <c r="W191" s="700"/>
      <c r="X191" s="702"/>
    </row>
    <row r="192" spans="1:24" ht="12" customHeight="1" x14ac:dyDescent="0.2">
      <c r="A192" s="721" t="s">
        <v>1615</v>
      </c>
      <c r="B192" s="728"/>
      <c r="C192" s="738" t="s">
        <v>1616</v>
      </c>
      <c r="D192" s="673" t="s">
        <v>702</v>
      </c>
      <c r="E192" s="207">
        <v>25331.418000000001</v>
      </c>
      <c r="F192" s="724">
        <v>20221.893</v>
      </c>
      <c r="G192" s="111">
        <v>20414.987000000001</v>
      </c>
      <c r="H192" s="209">
        <v>22723.857</v>
      </c>
      <c r="I192" s="209">
        <v>32004.9</v>
      </c>
      <c r="J192" s="111">
        <v>42285.01</v>
      </c>
      <c r="K192" s="10">
        <v>33590.004999999997</v>
      </c>
      <c r="L192" s="131">
        <v>20865.256000000001</v>
      </c>
      <c r="M192" s="207">
        <v>23051.34</v>
      </c>
      <c r="N192" s="209">
        <v>25744.710999999999</v>
      </c>
      <c r="O192" s="209">
        <v>26342.909</v>
      </c>
      <c r="P192" s="111">
        <v>18898.595000000001</v>
      </c>
      <c r="Q192" s="131">
        <v>17768.322</v>
      </c>
      <c r="R192" s="209">
        <v>128200.44899999999</v>
      </c>
      <c r="S192" s="209">
        <v>111805.87699999999</v>
      </c>
      <c r="T192" s="739">
        <v>87.2117670976331</v>
      </c>
      <c r="U192" s="693" t="s">
        <v>703</v>
      </c>
      <c r="V192" s="740"/>
      <c r="W192" s="700" t="s">
        <v>1617</v>
      </c>
      <c r="X192" s="702" t="s">
        <v>1615</v>
      </c>
    </row>
    <row r="193" spans="1:24" ht="12" customHeight="1" x14ac:dyDescent="0.2">
      <c r="A193" s="721"/>
      <c r="B193" s="728"/>
      <c r="C193" s="738"/>
      <c r="D193" s="673" t="s">
        <v>704</v>
      </c>
      <c r="E193" s="207">
        <v>24272.698</v>
      </c>
      <c r="F193" s="724">
        <v>23646.233</v>
      </c>
      <c r="G193" s="111">
        <v>27767.484</v>
      </c>
      <c r="H193" s="209">
        <v>26895.454000000002</v>
      </c>
      <c r="I193" s="209">
        <v>34680.053999999996</v>
      </c>
      <c r="J193" s="111">
        <v>35518.623</v>
      </c>
      <c r="K193" s="10">
        <v>30364.756000000001</v>
      </c>
      <c r="L193" s="131">
        <v>22634.304</v>
      </c>
      <c r="M193" s="207">
        <v>28806.260999999999</v>
      </c>
      <c r="N193" s="209">
        <v>26101.329000000002</v>
      </c>
      <c r="O193" s="209">
        <v>24890.383000000002</v>
      </c>
      <c r="P193" s="111">
        <v>20160.297999999999</v>
      </c>
      <c r="Q193" s="131">
        <v>19564.849999999999</v>
      </c>
      <c r="R193" s="209">
        <v>118906.58900000001</v>
      </c>
      <c r="S193" s="209">
        <v>119523.121</v>
      </c>
      <c r="T193" s="739">
        <v>100.5185011236</v>
      </c>
      <c r="U193" s="693" t="s">
        <v>705</v>
      </c>
      <c r="V193" s="740"/>
      <c r="W193" s="660" t="s">
        <v>1618</v>
      </c>
      <c r="X193" s="702"/>
    </row>
    <row r="194" spans="1:24" ht="10.5" customHeight="1" x14ac:dyDescent="0.2">
      <c r="A194" s="721"/>
      <c r="B194" s="728"/>
      <c r="C194" s="738"/>
      <c r="D194" s="720"/>
      <c r="E194" s="207"/>
      <c r="F194" s="724"/>
      <c r="G194" s="111"/>
      <c r="H194" s="209"/>
      <c r="I194" s="209"/>
      <c r="J194" s="111"/>
      <c r="K194" s="10"/>
      <c r="L194" s="131"/>
      <c r="M194" s="207"/>
      <c r="N194" s="209"/>
      <c r="O194" s="209"/>
      <c r="P194" s="111"/>
      <c r="Q194" s="131"/>
      <c r="R194" s="209"/>
      <c r="S194" s="209"/>
      <c r="T194" s="739"/>
      <c r="U194" s="693"/>
      <c r="V194" s="740"/>
      <c r="W194" s="700"/>
      <c r="X194" s="702"/>
    </row>
    <row r="195" spans="1:24" ht="12" customHeight="1" x14ac:dyDescent="0.2">
      <c r="A195" s="721" t="s">
        <v>1619</v>
      </c>
      <c r="B195" s="728"/>
      <c r="C195" s="738" t="s">
        <v>1620</v>
      </c>
      <c r="D195" s="673" t="s">
        <v>702</v>
      </c>
      <c r="E195" s="207">
        <v>14567.194</v>
      </c>
      <c r="F195" s="724">
        <v>11762.82</v>
      </c>
      <c r="G195" s="111">
        <v>12769.931</v>
      </c>
      <c r="H195" s="209">
        <v>12159.364</v>
      </c>
      <c r="I195" s="209">
        <v>12375.837</v>
      </c>
      <c r="J195" s="111">
        <v>16334.228999999999</v>
      </c>
      <c r="K195" s="10">
        <v>15119.072</v>
      </c>
      <c r="L195" s="131">
        <v>12119.596</v>
      </c>
      <c r="M195" s="207">
        <v>10403.637000000001</v>
      </c>
      <c r="N195" s="209">
        <v>12174.319</v>
      </c>
      <c r="O195" s="209">
        <v>13493.805</v>
      </c>
      <c r="P195" s="111">
        <v>11902.369000000001</v>
      </c>
      <c r="Q195" s="131">
        <v>12831.727000000001</v>
      </c>
      <c r="R195" s="209">
        <v>72568.414999999994</v>
      </c>
      <c r="S195" s="209">
        <v>60805.857000000004</v>
      </c>
      <c r="T195" s="210">
        <v>83.791077702330895</v>
      </c>
      <c r="U195" s="693" t="s">
        <v>703</v>
      </c>
      <c r="V195" s="349"/>
      <c r="W195" s="700" t="s">
        <v>1621</v>
      </c>
      <c r="X195" s="702" t="s">
        <v>1619</v>
      </c>
    </row>
    <row r="196" spans="1:24" ht="12" customHeight="1" x14ac:dyDescent="0.2">
      <c r="A196" s="721"/>
      <c r="B196" s="728"/>
      <c r="C196" s="738"/>
      <c r="D196" s="673" t="s">
        <v>704</v>
      </c>
      <c r="E196" s="207">
        <v>10982.187</v>
      </c>
      <c r="F196" s="724">
        <v>10767.291999999999</v>
      </c>
      <c r="G196" s="111">
        <v>12345.785</v>
      </c>
      <c r="H196" s="209">
        <v>12451.316999999999</v>
      </c>
      <c r="I196" s="209">
        <v>13955.823</v>
      </c>
      <c r="J196" s="111">
        <v>13132.407999999999</v>
      </c>
      <c r="K196" s="10">
        <v>11509.412</v>
      </c>
      <c r="L196" s="131">
        <v>10793.842000000001</v>
      </c>
      <c r="M196" s="207">
        <v>10602.876</v>
      </c>
      <c r="N196" s="209">
        <v>8731.6360000000004</v>
      </c>
      <c r="O196" s="209">
        <v>11525.939</v>
      </c>
      <c r="P196" s="111">
        <v>9963.08</v>
      </c>
      <c r="Q196" s="131">
        <v>10966.575000000001</v>
      </c>
      <c r="R196" s="209">
        <v>55749.93</v>
      </c>
      <c r="S196" s="209">
        <v>51790.106</v>
      </c>
      <c r="T196" s="210">
        <v>92.897167763259901</v>
      </c>
      <c r="U196" s="693" t="s">
        <v>705</v>
      </c>
      <c r="V196" s="349"/>
      <c r="X196" s="702"/>
    </row>
    <row r="197" spans="1:24" ht="10.5" customHeight="1" x14ac:dyDescent="0.2">
      <c r="A197" s="721"/>
      <c r="B197" s="728"/>
      <c r="C197" s="738"/>
      <c r="D197" s="673"/>
      <c r="E197" s="207"/>
      <c r="F197" s="724"/>
      <c r="G197" s="111"/>
      <c r="H197" s="209"/>
      <c r="I197" s="209"/>
      <c r="J197" s="111"/>
      <c r="K197" s="10"/>
      <c r="L197" s="131"/>
      <c r="M197" s="207"/>
      <c r="N197" s="209"/>
      <c r="O197" s="209"/>
      <c r="P197" s="111"/>
      <c r="Q197" s="131"/>
      <c r="R197" s="209"/>
      <c r="S197" s="209"/>
      <c r="T197" s="210"/>
      <c r="U197" s="693"/>
      <c r="V197" s="349"/>
      <c r="W197" s="700"/>
      <c r="X197" s="702"/>
    </row>
    <row r="198" spans="1:24" ht="12" customHeight="1" x14ac:dyDescent="0.2">
      <c r="A198" s="721" t="s">
        <v>1622</v>
      </c>
      <c r="B198" s="728"/>
      <c r="C198" s="738" t="s">
        <v>1623</v>
      </c>
      <c r="D198" s="720" t="s">
        <v>702</v>
      </c>
      <c r="E198" s="207">
        <v>4204.8630000000003</v>
      </c>
      <c r="F198" s="208">
        <v>3455.5160000000001</v>
      </c>
      <c r="G198" s="111">
        <v>4078.886</v>
      </c>
      <c r="H198" s="209">
        <v>3827.1660000000002</v>
      </c>
      <c r="I198" s="209">
        <v>3963.8989999999999</v>
      </c>
      <c r="J198" s="111">
        <v>5506.7740000000003</v>
      </c>
      <c r="K198" s="10">
        <v>5189.0889999999999</v>
      </c>
      <c r="L198" s="131">
        <v>5964.9639999999999</v>
      </c>
      <c r="M198" s="207">
        <v>4292.2820000000002</v>
      </c>
      <c r="N198" s="209">
        <v>4344.6880000000001</v>
      </c>
      <c r="O198" s="209">
        <v>5978.2780000000002</v>
      </c>
      <c r="P198" s="111">
        <v>4122.4520000000002</v>
      </c>
      <c r="Q198" s="131">
        <v>4342.799</v>
      </c>
      <c r="R198" s="209">
        <v>20487.773000000001</v>
      </c>
      <c r="S198" s="209">
        <v>23080.499</v>
      </c>
      <c r="T198" s="210">
        <v>112.65499183342099</v>
      </c>
      <c r="U198" s="693" t="s">
        <v>703</v>
      </c>
      <c r="V198" s="349"/>
      <c r="W198" s="700" t="s">
        <v>1624</v>
      </c>
      <c r="X198" s="702" t="s">
        <v>1622</v>
      </c>
    </row>
    <row r="199" spans="1:24" ht="12" customHeight="1" x14ac:dyDescent="0.2">
      <c r="A199" s="721"/>
      <c r="B199" s="728"/>
      <c r="C199" s="738"/>
      <c r="D199" s="720" t="s">
        <v>704</v>
      </c>
      <c r="E199" s="207">
        <v>3535.9360000000001</v>
      </c>
      <c r="F199" s="208">
        <v>3019.1410000000001</v>
      </c>
      <c r="G199" s="111">
        <v>2549.5880000000002</v>
      </c>
      <c r="H199" s="209">
        <v>3598.8</v>
      </c>
      <c r="I199" s="209">
        <v>2745.819</v>
      </c>
      <c r="J199" s="111">
        <v>3789.3879999999999</v>
      </c>
      <c r="K199" s="10">
        <v>3637.498</v>
      </c>
      <c r="L199" s="131">
        <v>2283.6080000000002</v>
      </c>
      <c r="M199" s="207">
        <v>2743.69</v>
      </c>
      <c r="N199" s="209">
        <v>2921.232</v>
      </c>
      <c r="O199" s="209">
        <v>3352.9769999999999</v>
      </c>
      <c r="P199" s="111">
        <v>2693.6280000000002</v>
      </c>
      <c r="Q199" s="131">
        <v>3456.61</v>
      </c>
      <c r="R199" s="209">
        <v>14966.806</v>
      </c>
      <c r="S199" s="209">
        <v>15168.137000000001</v>
      </c>
      <c r="T199" s="210">
        <v>101.34518346800201</v>
      </c>
      <c r="U199" s="693" t="s">
        <v>705</v>
      </c>
      <c r="V199" s="349"/>
      <c r="X199" s="702"/>
    </row>
    <row r="200" spans="1:24" ht="10.5" customHeight="1" x14ac:dyDescent="0.2">
      <c r="A200" s="721"/>
      <c r="B200" s="728"/>
      <c r="C200" s="738"/>
      <c r="D200" s="720"/>
      <c r="E200" s="207"/>
      <c r="F200" s="208"/>
      <c r="G200" s="111"/>
      <c r="H200" s="209"/>
      <c r="I200" s="209"/>
      <c r="J200" s="111"/>
      <c r="K200" s="10"/>
      <c r="L200" s="131"/>
      <c r="M200" s="207"/>
      <c r="N200" s="209"/>
      <c r="O200" s="209"/>
      <c r="P200" s="111"/>
      <c r="Q200" s="131"/>
      <c r="R200" s="209"/>
      <c r="S200" s="209"/>
      <c r="T200" s="210"/>
      <c r="U200" s="693"/>
      <c r="V200" s="349"/>
      <c r="W200" s="700"/>
      <c r="X200" s="702"/>
    </row>
    <row r="201" spans="1:24" ht="12" customHeight="1" x14ac:dyDescent="0.2">
      <c r="A201" s="721" t="s">
        <v>1625</v>
      </c>
      <c r="B201" s="728"/>
      <c r="C201" s="738" t="s">
        <v>1626</v>
      </c>
      <c r="D201" s="673" t="s">
        <v>702</v>
      </c>
      <c r="E201" s="207">
        <v>11035.627</v>
      </c>
      <c r="F201" s="208">
        <v>9240.3209999999999</v>
      </c>
      <c r="G201" s="111">
        <v>10691.97</v>
      </c>
      <c r="H201" s="209">
        <v>10521.593999999999</v>
      </c>
      <c r="I201" s="209">
        <v>11925.325999999999</v>
      </c>
      <c r="J201" s="111">
        <v>12697.589</v>
      </c>
      <c r="K201" s="10">
        <v>9778.134</v>
      </c>
      <c r="L201" s="131">
        <v>15164.013999999999</v>
      </c>
      <c r="M201" s="207">
        <v>9817.08</v>
      </c>
      <c r="N201" s="209">
        <v>12869.902</v>
      </c>
      <c r="O201" s="209">
        <v>18946.511999999999</v>
      </c>
      <c r="P201" s="111">
        <v>14081.183000000001</v>
      </c>
      <c r="Q201" s="131">
        <v>9338.7690000000002</v>
      </c>
      <c r="R201" s="209">
        <v>59857.834999999999</v>
      </c>
      <c r="S201" s="209">
        <v>65053.446000000004</v>
      </c>
      <c r="T201" s="739">
        <v>108.67991800906201</v>
      </c>
      <c r="U201" s="693" t="s">
        <v>703</v>
      </c>
      <c r="V201" s="740"/>
      <c r="W201" s="700" t="s">
        <v>1627</v>
      </c>
      <c r="X201" s="702" t="s">
        <v>1625</v>
      </c>
    </row>
    <row r="202" spans="1:24" ht="12" customHeight="1" x14ac:dyDescent="0.2">
      <c r="A202" s="721"/>
      <c r="B202" s="728"/>
      <c r="C202" s="738"/>
      <c r="D202" s="673" t="s">
        <v>704</v>
      </c>
      <c r="E202" s="207">
        <v>8383.5380000000005</v>
      </c>
      <c r="F202" s="10">
        <v>9876.2739999999994</v>
      </c>
      <c r="G202" s="111">
        <v>8607.2929999999997</v>
      </c>
      <c r="H202" s="209">
        <v>9028.5360000000001</v>
      </c>
      <c r="I202" s="209">
        <v>9112.9950000000008</v>
      </c>
      <c r="J202" s="111">
        <v>11781.92</v>
      </c>
      <c r="K202" s="10">
        <v>9111.1630000000005</v>
      </c>
      <c r="L202" s="131">
        <v>10157.543</v>
      </c>
      <c r="M202" s="207">
        <v>7269.1139999999996</v>
      </c>
      <c r="N202" s="209">
        <v>9561.6749999999993</v>
      </c>
      <c r="O202" s="209">
        <v>11052.789000000001</v>
      </c>
      <c r="P202" s="111">
        <v>9822.1640000000007</v>
      </c>
      <c r="Q202" s="131">
        <v>9433.9840000000004</v>
      </c>
      <c r="R202" s="209">
        <v>46695.572</v>
      </c>
      <c r="S202" s="209">
        <v>47139.726000000002</v>
      </c>
      <c r="T202" s="739">
        <v>100.95116941709099</v>
      </c>
      <c r="U202" s="693" t="s">
        <v>705</v>
      </c>
      <c r="V202" s="740"/>
      <c r="X202" s="702"/>
    </row>
    <row r="203" spans="1:24" ht="10.5" customHeight="1" x14ac:dyDescent="0.2">
      <c r="A203" s="721"/>
      <c r="B203" s="728"/>
      <c r="C203" s="738"/>
      <c r="D203" s="673"/>
      <c r="E203" s="207"/>
      <c r="F203" s="10"/>
      <c r="G203" s="111"/>
      <c r="H203" s="209"/>
      <c r="I203" s="209"/>
      <c r="J203" s="111"/>
      <c r="K203" s="10"/>
      <c r="L203" s="131"/>
      <c r="M203" s="207"/>
      <c r="N203" s="209"/>
      <c r="O203" s="209"/>
      <c r="P203" s="111"/>
      <c r="Q203" s="131"/>
      <c r="R203" s="209"/>
      <c r="S203" s="209"/>
      <c r="T203" s="739"/>
      <c r="U203" s="693"/>
      <c r="V203" s="740"/>
      <c r="W203" s="700"/>
      <c r="X203" s="702"/>
    </row>
    <row r="204" spans="1:24" ht="12" customHeight="1" x14ac:dyDescent="0.2">
      <c r="A204" s="721" t="s">
        <v>1628</v>
      </c>
      <c r="B204" s="728"/>
      <c r="C204" s="738" t="s">
        <v>1629</v>
      </c>
      <c r="D204" s="673" t="s">
        <v>702</v>
      </c>
      <c r="E204" s="207">
        <v>2428.7179999999998</v>
      </c>
      <c r="F204" s="724">
        <v>2123.4470000000001</v>
      </c>
      <c r="G204" s="111">
        <v>2459.8130000000001</v>
      </c>
      <c r="H204" s="209">
        <v>2163.6509999999998</v>
      </c>
      <c r="I204" s="209">
        <v>2322.7280000000001</v>
      </c>
      <c r="J204" s="111">
        <v>2376.7330000000002</v>
      </c>
      <c r="K204" s="10">
        <v>2240.0770000000002</v>
      </c>
      <c r="L204" s="131">
        <v>1705.8489999999999</v>
      </c>
      <c r="M204" s="207">
        <v>2486.2669999999998</v>
      </c>
      <c r="N204" s="209">
        <v>2103.3989999999999</v>
      </c>
      <c r="O204" s="209">
        <v>3927.9949999999999</v>
      </c>
      <c r="P204" s="111">
        <v>1854.12</v>
      </c>
      <c r="Q204" s="131">
        <v>1725.509</v>
      </c>
      <c r="R204" s="209">
        <v>10692.644</v>
      </c>
      <c r="S204" s="209">
        <v>12097.29</v>
      </c>
      <c r="T204" s="739">
        <v>113.136563790957</v>
      </c>
      <c r="U204" s="693" t="s">
        <v>703</v>
      </c>
      <c r="V204" s="740"/>
      <c r="W204" s="700" t="s">
        <v>1630</v>
      </c>
      <c r="X204" s="702" t="s">
        <v>1628</v>
      </c>
    </row>
    <row r="205" spans="1:24" ht="12" customHeight="1" x14ac:dyDescent="0.2">
      <c r="A205" s="721"/>
      <c r="B205" s="728"/>
      <c r="C205" s="738" t="s">
        <v>1631</v>
      </c>
      <c r="D205" s="673" t="s">
        <v>704</v>
      </c>
      <c r="E205" s="207">
        <v>2521.3939999999998</v>
      </c>
      <c r="F205" s="724">
        <v>2880.8290000000002</v>
      </c>
      <c r="G205" s="111">
        <v>2993.4340000000002</v>
      </c>
      <c r="H205" s="209">
        <v>3424.6179999999999</v>
      </c>
      <c r="I205" s="209">
        <v>3539.4679999999998</v>
      </c>
      <c r="J205" s="111">
        <v>3121.5149999999999</v>
      </c>
      <c r="K205" s="10">
        <v>2588.4079999999999</v>
      </c>
      <c r="L205" s="131">
        <v>2257.1239999999998</v>
      </c>
      <c r="M205" s="207">
        <v>2531.3150000000001</v>
      </c>
      <c r="N205" s="209">
        <v>2456.0459999999998</v>
      </c>
      <c r="O205" s="209">
        <v>2375.5169999999998</v>
      </c>
      <c r="P205" s="111">
        <v>1781.9659999999999</v>
      </c>
      <c r="Q205" s="131">
        <v>2284.2220000000002</v>
      </c>
      <c r="R205" s="209">
        <v>11605.904</v>
      </c>
      <c r="S205" s="209">
        <v>11429.066000000001</v>
      </c>
      <c r="T205" s="739">
        <v>98.4763099884334</v>
      </c>
      <c r="U205" s="693" t="s">
        <v>705</v>
      </c>
      <c r="V205" s="740"/>
      <c r="W205" s="660" t="s">
        <v>1632</v>
      </c>
      <c r="X205" s="702"/>
    </row>
    <row r="206" spans="1:24" ht="10.5" customHeight="1" x14ac:dyDescent="0.2">
      <c r="A206" s="721"/>
      <c r="B206" s="728"/>
      <c r="C206" s="738"/>
      <c r="D206" s="673"/>
      <c r="E206" s="207"/>
      <c r="F206" s="724"/>
      <c r="G206" s="111"/>
      <c r="H206" s="209"/>
      <c r="I206" s="209"/>
      <c r="J206" s="111"/>
      <c r="K206" s="10"/>
      <c r="L206" s="131"/>
      <c r="M206" s="207"/>
      <c r="N206" s="209"/>
      <c r="O206" s="209"/>
      <c r="P206" s="111"/>
      <c r="Q206" s="131"/>
      <c r="R206" s="209"/>
      <c r="S206" s="209"/>
      <c r="T206" s="739"/>
      <c r="U206" s="693"/>
      <c r="V206" s="740"/>
      <c r="W206" s="700"/>
      <c r="X206" s="702"/>
    </row>
    <row r="207" spans="1:24" ht="12" customHeight="1" x14ac:dyDescent="0.2">
      <c r="A207" s="721" t="s">
        <v>1633</v>
      </c>
      <c r="B207" s="728"/>
      <c r="C207" s="738" t="s">
        <v>1634</v>
      </c>
      <c r="D207" s="673" t="s">
        <v>702</v>
      </c>
      <c r="E207" s="207">
        <v>12806.367</v>
      </c>
      <c r="F207" s="724">
        <v>10358.384</v>
      </c>
      <c r="G207" s="111">
        <v>12204.941999999999</v>
      </c>
      <c r="H207" s="209">
        <v>10646.989</v>
      </c>
      <c r="I207" s="209">
        <v>12191.691000000001</v>
      </c>
      <c r="J207" s="111">
        <v>16631.737000000001</v>
      </c>
      <c r="K207" s="10">
        <v>12056.257</v>
      </c>
      <c r="L207" s="131">
        <v>11810.053</v>
      </c>
      <c r="M207" s="207">
        <v>12787.007</v>
      </c>
      <c r="N207" s="209">
        <v>12849.992</v>
      </c>
      <c r="O207" s="209">
        <v>21368.766</v>
      </c>
      <c r="P207" s="111">
        <v>12246.464</v>
      </c>
      <c r="Q207" s="131">
        <v>9843.4079999999994</v>
      </c>
      <c r="R207" s="209">
        <v>59995.197999999997</v>
      </c>
      <c r="S207" s="209">
        <v>69095.637000000002</v>
      </c>
      <c r="T207" s="210">
        <v>115.168612327939</v>
      </c>
      <c r="U207" s="693" t="s">
        <v>703</v>
      </c>
      <c r="V207" s="349"/>
      <c r="W207" s="700" t="s">
        <v>1635</v>
      </c>
      <c r="X207" s="702" t="s">
        <v>1633</v>
      </c>
    </row>
    <row r="208" spans="1:24" ht="12" customHeight="1" x14ac:dyDescent="0.2">
      <c r="A208" s="721"/>
      <c r="B208" s="728"/>
      <c r="C208" s="738"/>
      <c r="D208" s="673" t="s">
        <v>704</v>
      </c>
      <c r="E208" s="207">
        <v>8291.9339999999993</v>
      </c>
      <c r="F208" s="724">
        <v>7412.2460000000001</v>
      </c>
      <c r="G208" s="111">
        <v>7384.9849999999997</v>
      </c>
      <c r="H208" s="209">
        <v>7317.3379999999997</v>
      </c>
      <c r="I208" s="209">
        <v>8203.2289999999994</v>
      </c>
      <c r="J208" s="111">
        <v>9235.2250000000004</v>
      </c>
      <c r="K208" s="10">
        <v>9234.8459999999995</v>
      </c>
      <c r="L208" s="131">
        <v>8025.83</v>
      </c>
      <c r="M208" s="207">
        <v>8916.8559999999998</v>
      </c>
      <c r="N208" s="209">
        <v>9384.5969999999998</v>
      </c>
      <c r="O208" s="209">
        <v>13923.873</v>
      </c>
      <c r="P208" s="111">
        <v>11000.647999999999</v>
      </c>
      <c r="Q208" s="131">
        <v>9863.94</v>
      </c>
      <c r="R208" s="209">
        <v>39648.453000000001</v>
      </c>
      <c r="S208" s="209">
        <v>53089.913999999997</v>
      </c>
      <c r="T208" s="210">
        <v>133.90160266782601</v>
      </c>
      <c r="U208" s="693" t="s">
        <v>705</v>
      </c>
      <c r="V208" s="349"/>
      <c r="X208" s="702"/>
    </row>
    <row r="209" spans="1:24" ht="10.5" customHeight="1" x14ac:dyDescent="0.2">
      <c r="A209" s="721"/>
      <c r="B209" s="728"/>
      <c r="C209" s="738"/>
      <c r="D209" s="673"/>
      <c r="E209" s="207"/>
      <c r="F209" s="724"/>
      <c r="G209" s="111"/>
      <c r="H209" s="209"/>
      <c r="I209" s="209"/>
      <c r="J209" s="111"/>
      <c r="K209" s="10"/>
      <c r="L209" s="131"/>
      <c r="M209" s="207"/>
      <c r="N209" s="209"/>
      <c r="O209" s="209"/>
      <c r="P209" s="111"/>
      <c r="Q209" s="131"/>
      <c r="R209" s="209"/>
      <c r="S209" s="209"/>
      <c r="T209" s="210"/>
      <c r="U209" s="693"/>
      <c r="V209" s="349"/>
      <c r="W209" s="700"/>
      <c r="X209" s="702"/>
    </row>
    <row r="210" spans="1:24" ht="12" customHeight="1" x14ac:dyDescent="0.2">
      <c r="A210" s="721" t="s">
        <v>1636</v>
      </c>
      <c r="B210" s="728"/>
      <c r="C210" s="738" t="s">
        <v>1637</v>
      </c>
      <c r="D210" s="720" t="s">
        <v>702</v>
      </c>
      <c r="E210" s="207">
        <v>7345.1379999999999</v>
      </c>
      <c r="F210" s="724">
        <v>6474.97</v>
      </c>
      <c r="G210" s="111">
        <v>7508.2110000000002</v>
      </c>
      <c r="H210" s="209">
        <v>7514.9960000000001</v>
      </c>
      <c r="I210" s="209">
        <v>7415.973</v>
      </c>
      <c r="J210" s="111">
        <v>6542.6009999999997</v>
      </c>
      <c r="K210" s="10">
        <v>7069.0720000000001</v>
      </c>
      <c r="L210" s="131">
        <v>5563.5010000000002</v>
      </c>
      <c r="M210" s="207">
        <v>5023.2669999999998</v>
      </c>
      <c r="N210" s="209">
        <v>5861.6850000000004</v>
      </c>
      <c r="O210" s="209">
        <v>5769.4620000000004</v>
      </c>
      <c r="P210" s="111">
        <v>7099.5649999999996</v>
      </c>
      <c r="Q210" s="131">
        <v>6300.0550000000003</v>
      </c>
      <c r="R210" s="209">
        <v>32124.203000000001</v>
      </c>
      <c r="S210" s="209">
        <v>30054.034</v>
      </c>
      <c r="T210" s="739">
        <v>93.555734285454406</v>
      </c>
      <c r="U210" s="693" t="s">
        <v>703</v>
      </c>
      <c r="V210" s="740"/>
      <c r="W210" s="700" t="s">
        <v>1638</v>
      </c>
      <c r="X210" s="702" t="s">
        <v>1636</v>
      </c>
    </row>
    <row r="211" spans="1:24" ht="12" customHeight="1" x14ac:dyDescent="0.2">
      <c r="A211" s="721"/>
      <c r="B211" s="728"/>
      <c r="C211" s="738" t="s">
        <v>1639</v>
      </c>
      <c r="D211" s="720" t="s">
        <v>704</v>
      </c>
      <c r="E211" s="207">
        <v>999.13499999999999</v>
      </c>
      <c r="F211" s="724">
        <v>1034.77</v>
      </c>
      <c r="G211" s="111">
        <v>1066.886</v>
      </c>
      <c r="H211" s="209">
        <v>839.32600000000002</v>
      </c>
      <c r="I211" s="209">
        <v>682.86199999999997</v>
      </c>
      <c r="J211" s="111">
        <v>878.54200000000003</v>
      </c>
      <c r="K211" s="10">
        <v>819.33399999999995</v>
      </c>
      <c r="L211" s="131">
        <v>93.835999999999999</v>
      </c>
      <c r="M211" s="207">
        <v>626.54999999999995</v>
      </c>
      <c r="N211" s="209">
        <v>549.41300000000001</v>
      </c>
      <c r="O211" s="209">
        <v>728.86699999999996</v>
      </c>
      <c r="P211" s="111">
        <v>550.26300000000003</v>
      </c>
      <c r="Q211" s="131">
        <v>828.572</v>
      </c>
      <c r="R211" s="209">
        <v>4154.0649999999996</v>
      </c>
      <c r="S211" s="209">
        <v>3283.665</v>
      </c>
      <c r="T211" s="739">
        <v>79.047029837039105</v>
      </c>
      <c r="U211" s="693" t="s">
        <v>705</v>
      </c>
      <c r="V211" s="740"/>
      <c r="X211" s="702"/>
    </row>
    <row r="212" spans="1:24" ht="10.5" customHeight="1" x14ac:dyDescent="0.2">
      <c r="A212" s="721"/>
      <c r="B212" s="728"/>
      <c r="C212" s="738"/>
      <c r="D212" s="720"/>
      <c r="E212" s="207"/>
      <c r="F212" s="724"/>
      <c r="G212" s="111"/>
      <c r="H212" s="209"/>
      <c r="I212" s="209"/>
      <c r="J212" s="111"/>
      <c r="K212" s="10"/>
      <c r="L212" s="131"/>
      <c r="M212" s="207"/>
      <c r="N212" s="209"/>
      <c r="O212" s="209"/>
      <c r="P212" s="111"/>
      <c r="Q212" s="131"/>
      <c r="R212" s="209"/>
      <c r="S212" s="209"/>
      <c r="T212" s="739"/>
      <c r="U212" s="693"/>
      <c r="V212" s="740"/>
      <c r="W212" s="700"/>
      <c r="X212" s="702"/>
    </row>
    <row r="213" spans="1:24" ht="12" customHeight="1" x14ac:dyDescent="0.2">
      <c r="A213" s="721" t="s">
        <v>1640</v>
      </c>
      <c r="B213" s="728"/>
      <c r="C213" s="738" t="s">
        <v>1641</v>
      </c>
      <c r="D213" s="673" t="s">
        <v>702</v>
      </c>
      <c r="E213" s="207">
        <v>5703.4350000000004</v>
      </c>
      <c r="F213" s="724">
        <v>4198.1790000000001</v>
      </c>
      <c r="G213" s="111">
        <v>5285.0010000000002</v>
      </c>
      <c r="H213" s="209">
        <v>5332.2629999999999</v>
      </c>
      <c r="I213" s="209">
        <v>5233.84</v>
      </c>
      <c r="J213" s="111">
        <v>6625.1329999999998</v>
      </c>
      <c r="K213" s="10">
        <v>6173.4960000000001</v>
      </c>
      <c r="L213" s="131">
        <v>5046.4219999999996</v>
      </c>
      <c r="M213" s="207">
        <v>6365.335</v>
      </c>
      <c r="N213" s="209">
        <v>5107.924</v>
      </c>
      <c r="O213" s="209">
        <v>6815.652</v>
      </c>
      <c r="P213" s="111">
        <v>5481.0739999999996</v>
      </c>
      <c r="Q213" s="131">
        <v>6067.4849999999997</v>
      </c>
      <c r="R213" s="209">
        <v>26001.663</v>
      </c>
      <c r="S213" s="209">
        <v>29837.47</v>
      </c>
      <c r="T213" s="739">
        <v>114.752160275287</v>
      </c>
      <c r="U213" s="693" t="s">
        <v>703</v>
      </c>
      <c r="V213" s="740"/>
      <c r="W213" s="700" t="s">
        <v>1642</v>
      </c>
      <c r="X213" s="702" t="s">
        <v>1640</v>
      </c>
    </row>
    <row r="214" spans="1:24" ht="12" customHeight="1" x14ac:dyDescent="0.2">
      <c r="A214" s="721"/>
      <c r="B214" s="728"/>
      <c r="C214" s="738" t="s">
        <v>1643</v>
      </c>
      <c r="D214" s="673" t="s">
        <v>704</v>
      </c>
      <c r="E214" s="207">
        <v>717.58799999999997</v>
      </c>
      <c r="F214" s="724">
        <v>692.06500000000005</v>
      </c>
      <c r="G214" s="111">
        <v>892.36</v>
      </c>
      <c r="H214" s="209">
        <v>872.82899999999995</v>
      </c>
      <c r="I214" s="209">
        <v>868.95899999999995</v>
      </c>
      <c r="J214" s="111">
        <v>711.89</v>
      </c>
      <c r="K214" s="10">
        <v>861.702</v>
      </c>
      <c r="L214" s="131">
        <v>667.36699999999996</v>
      </c>
      <c r="M214" s="207">
        <v>764.96500000000003</v>
      </c>
      <c r="N214" s="209">
        <v>630.18299999999999</v>
      </c>
      <c r="O214" s="209">
        <v>819.27499999999998</v>
      </c>
      <c r="P214" s="111">
        <v>589.38400000000001</v>
      </c>
      <c r="Q214" s="131">
        <v>611.62199999999996</v>
      </c>
      <c r="R214" s="209">
        <v>3549.172</v>
      </c>
      <c r="S214" s="209">
        <v>3415.4290000000001</v>
      </c>
      <c r="T214" s="739">
        <v>96.231712636073894</v>
      </c>
      <c r="U214" s="693" t="s">
        <v>705</v>
      </c>
      <c r="V214" s="740"/>
      <c r="X214" s="702"/>
    </row>
    <row r="215" spans="1:24" ht="10.5" customHeight="1" x14ac:dyDescent="0.2">
      <c r="A215" s="721"/>
      <c r="B215" s="728"/>
      <c r="C215" s="738"/>
      <c r="D215" s="673"/>
      <c r="E215" s="207"/>
      <c r="F215" s="724"/>
      <c r="G215" s="111"/>
      <c r="H215" s="209"/>
      <c r="I215" s="209"/>
      <c r="J215" s="111"/>
      <c r="K215" s="10"/>
      <c r="L215" s="131"/>
      <c r="M215" s="207"/>
      <c r="N215" s="209"/>
      <c r="O215" s="209"/>
      <c r="P215" s="111"/>
      <c r="Q215" s="131"/>
      <c r="R215" s="209"/>
      <c r="S215" s="209"/>
      <c r="T215" s="739"/>
      <c r="U215" s="693"/>
      <c r="V215" s="740"/>
      <c r="W215" s="700"/>
      <c r="X215" s="702"/>
    </row>
    <row r="216" spans="1:24" ht="12" customHeight="1" x14ac:dyDescent="0.2">
      <c r="A216" s="721" t="s">
        <v>1644</v>
      </c>
      <c r="B216" s="728"/>
      <c r="C216" s="738" t="s">
        <v>1645</v>
      </c>
      <c r="D216" s="673" t="s">
        <v>702</v>
      </c>
      <c r="E216" s="207">
        <v>7156.3739999999998</v>
      </c>
      <c r="F216" s="724">
        <v>6412.3029999999999</v>
      </c>
      <c r="G216" s="111">
        <v>7994.9939999999997</v>
      </c>
      <c r="H216" s="209">
        <v>7449.8419999999996</v>
      </c>
      <c r="I216" s="209">
        <v>5871.0309999999999</v>
      </c>
      <c r="J216" s="111">
        <v>8579.1450000000004</v>
      </c>
      <c r="K216" s="10">
        <v>8961.6689999999999</v>
      </c>
      <c r="L216" s="131">
        <v>6804.1540000000005</v>
      </c>
      <c r="M216" s="207">
        <v>6063.7830000000004</v>
      </c>
      <c r="N216" s="209">
        <v>8913.8169999999991</v>
      </c>
      <c r="O216" s="209">
        <v>6365.3190000000004</v>
      </c>
      <c r="P216" s="111">
        <v>4506.96</v>
      </c>
      <c r="Q216" s="131">
        <v>3713.29</v>
      </c>
      <c r="R216" s="209">
        <v>34054.695</v>
      </c>
      <c r="S216" s="209">
        <v>29563.169000000002</v>
      </c>
      <c r="T216" s="739">
        <v>86.810846492678905</v>
      </c>
      <c r="U216" s="693" t="s">
        <v>703</v>
      </c>
      <c r="V216" s="740"/>
      <c r="W216" s="700" t="s">
        <v>1646</v>
      </c>
      <c r="X216" s="702" t="s">
        <v>1644</v>
      </c>
    </row>
    <row r="217" spans="1:24" ht="12" customHeight="1" x14ac:dyDescent="0.2">
      <c r="A217" s="721"/>
      <c r="B217" s="728"/>
      <c r="C217" s="738"/>
      <c r="D217" s="673" t="s">
        <v>704</v>
      </c>
      <c r="E217" s="207">
        <v>1957.068</v>
      </c>
      <c r="F217" s="724">
        <v>1769.86</v>
      </c>
      <c r="G217" s="111">
        <v>2157.7379999999998</v>
      </c>
      <c r="H217" s="209">
        <v>2393.212</v>
      </c>
      <c r="I217" s="209">
        <v>2013.7190000000001</v>
      </c>
      <c r="J217" s="111">
        <v>2808.873</v>
      </c>
      <c r="K217" s="10">
        <v>3355.09</v>
      </c>
      <c r="L217" s="131">
        <v>3750.0160000000001</v>
      </c>
      <c r="M217" s="207">
        <v>1258.5170000000001</v>
      </c>
      <c r="N217" s="209">
        <v>1668.3219999999999</v>
      </c>
      <c r="O217" s="209">
        <v>2132.364</v>
      </c>
      <c r="P217" s="111">
        <v>1140.6790000000001</v>
      </c>
      <c r="Q217" s="131">
        <v>871.40800000000002</v>
      </c>
      <c r="R217" s="209">
        <v>9493.5740000000005</v>
      </c>
      <c r="S217" s="209">
        <v>7071.29</v>
      </c>
      <c r="T217" s="739">
        <v>74.485014811071096</v>
      </c>
      <c r="U217" s="693" t="s">
        <v>705</v>
      </c>
      <c r="V217" s="740"/>
      <c r="X217" s="702"/>
    </row>
    <row r="218" spans="1:24" ht="10.5" customHeight="1" x14ac:dyDescent="0.2">
      <c r="A218" s="721"/>
      <c r="B218" s="728"/>
      <c r="C218" s="738"/>
      <c r="D218" s="673"/>
      <c r="E218" s="207"/>
      <c r="F218" s="724"/>
      <c r="G218" s="111"/>
      <c r="H218" s="209"/>
      <c r="I218" s="209"/>
      <c r="J218" s="111"/>
      <c r="K218" s="10"/>
      <c r="L218" s="131"/>
      <c r="M218" s="207"/>
      <c r="N218" s="209"/>
      <c r="O218" s="209"/>
      <c r="P218" s="111"/>
      <c r="Q218" s="131"/>
      <c r="R218" s="209"/>
      <c r="S218" s="209"/>
      <c r="T218" s="739"/>
      <c r="U218" s="693"/>
      <c r="V218" s="740"/>
      <c r="W218" s="700"/>
      <c r="X218" s="702"/>
    </row>
    <row r="219" spans="1:24" ht="12" customHeight="1" x14ac:dyDescent="0.2">
      <c r="A219" s="721" t="s">
        <v>1647</v>
      </c>
      <c r="B219" s="728"/>
      <c r="C219" s="738" t="s">
        <v>1648</v>
      </c>
      <c r="D219" s="673" t="s">
        <v>702</v>
      </c>
      <c r="E219" s="207">
        <v>5445.1850000000004</v>
      </c>
      <c r="F219" s="724">
        <v>4637.1400000000003</v>
      </c>
      <c r="G219" s="111">
        <v>4993.8370000000004</v>
      </c>
      <c r="H219" s="209">
        <v>3808.3139999999999</v>
      </c>
      <c r="I219" s="209">
        <v>5249.0060000000003</v>
      </c>
      <c r="J219" s="111">
        <v>4956.2389999999996</v>
      </c>
      <c r="K219" s="10">
        <v>6299.4880000000003</v>
      </c>
      <c r="L219" s="131">
        <v>5757.0929999999998</v>
      </c>
      <c r="M219" s="207">
        <v>5569.9</v>
      </c>
      <c r="N219" s="209">
        <v>4445.6170000000002</v>
      </c>
      <c r="O219" s="209">
        <v>5644.0720000000001</v>
      </c>
      <c r="P219" s="111">
        <v>4972.4690000000001</v>
      </c>
      <c r="Q219" s="131">
        <v>6132.43</v>
      </c>
      <c r="R219" s="209">
        <v>24648.378000000001</v>
      </c>
      <c r="S219" s="209">
        <v>26764.488000000001</v>
      </c>
      <c r="T219" s="739">
        <v>108.585189662378</v>
      </c>
      <c r="U219" s="693" t="s">
        <v>703</v>
      </c>
      <c r="V219" s="740"/>
      <c r="W219" s="700" t="s">
        <v>1649</v>
      </c>
      <c r="X219" s="702" t="s">
        <v>1647</v>
      </c>
    </row>
    <row r="220" spans="1:24" ht="12" customHeight="1" x14ac:dyDescent="0.2">
      <c r="A220" s="721"/>
      <c r="B220" s="728"/>
      <c r="C220" s="738"/>
      <c r="D220" s="673" t="s">
        <v>704</v>
      </c>
      <c r="E220" s="207">
        <v>3224.8009999999999</v>
      </c>
      <c r="F220" s="724">
        <v>2109.9340000000002</v>
      </c>
      <c r="G220" s="111">
        <v>2163.4830000000002</v>
      </c>
      <c r="H220" s="209">
        <v>1457.4849999999999</v>
      </c>
      <c r="I220" s="209">
        <v>1623.961</v>
      </c>
      <c r="J220" s="111">
        <v>1962.893</v>
      </c>
      <c r="K220" s="10">
        <v>2568.989</v>
      </c>
      <c r="L220" s="131">
        <v>1887.0809999999999</v>
      </c>
      <c r="M220" s="207">
        <v>2420.7350000000001</v>
      </c>
      <c r="N220" s="209">
        <v>2360.5219999999999</v>
      </c>
      <c r="O220" s="209">
        <v>9253.8860000000004</v>
      </c>
      <c r="P220" s="111">
        <v>2298.7950000000001</v>
      </c>
      <c r="Q220" s="131">
        <v>2796.3490000000002</v>
      </c>
      <c r="R220" s="209">
        <v>12854.001</v>
      </c>
      <c r="S220" s="209">
        <v>19130.287</v>
      </c>
      <c r="T220" s="739">
        <v>148.82748958865</v>
      </c>
      <c r="U220" s="693" t="s">
        <v>705</v>
      </c>
      <c r="V220" s="740"/>
      <c r="X220" s="702"/>
    </row>
    <row r="221" spans="1:24" ht="10.5" customHeight="1" x14ac:dyDescent="0.2">
      <c r="A221" s="721"/>
      <c r="B221" s="728"/>
      <c r="C221" s="738"/>
      <c r="D221" s="673"/>
      <c r="E221" s="207"/>
      <c r="F221" s="724"/>
      <c r="G221" s="111"/>
      <c r="H221" s="209"/>
      <c r="I221" s="209"/>
      <c r="J221" s="111"/>
      <c r="K221" s="10"/>
      <c r="L221" s="131"/>
      <c r="M221" s="207"/>
      <c r="N221" s="209"/>
      <c r="O221" s="209"/>
      <c r="P221" s="111"/>
      <c r="Q221" s="131"/>
      <c r="R221" s="209"/>
      <c r="S221" s="209"/>
      <c r="T221" s="739"/>
      <c r="U221" s="693"/>
      <c r="V221" s="740"/>
      <c r="W221" s="700"/>
      <c r="X221" s="702"/>
    </row>
    <row r="222" spans="1:24" ht="12" customHeight="1" x14ac:dyDescent="0.2">
      <c r="A222" s="721" t="s">
        <v>1650</v>
      </c>
      <c r="B222" s="728"/>
      <c r="C222" s="738" t="s">
        <v>1651</v>
      </c>
      <c r="D222" s="720" t="s">
        <v>702</v>
      </c>
      <c r="E222" s="207">
        <v>1460.2190000000001</v>
      </c>
      <c r="F222" s="724">
        <v>1178.56</v>
      </c>
      <c r="G222" s="111">
        <v>680.92200000000003</v>
      </c>
      <c r="H222" s="209">
        <v>502.346</v>
      </c>
      <c r="I222" s="209">
        <v>491.15600000000001</v>
      </c>
      <c r="J222" s="111">
        <v>561.58500000000004</v>
      </c>
      <c r="K222" s="10">
        <v>469.52100000000002</v>
      </c>
      <c r="L222" s="131">
        <v>961.40499999999997</v>
      </c>
      <c r="M222" s="207">
        <v>302.31900000000002</v>
      </c>
      <c r="N222" s="209">
        <v>460.11799999999999</v>
      </c>
      <c r="O222" s="209">
        <v>469.85199999999998</v>
      </c>
      <c r="P222" s="111">
        <v>395.57</v>
      </c>
      <c r="Q222" s="131">
        <v>321.65499999999997</v>
      </c>
      <c r="R222" s="209">
        <v>4780.5889999999999</v>
      </c>
      <c r="S222" s="209">
        <v>1949.5139999999999</v>
      </c>
      <c r="T222" s="739">
        <v>40.779786758493501</v>
      </c>
      <c r="U222" s="693" t="s">
        <v>703</v>
      </c>
      <c r="V222" s="740"/>
      <c r="W222" s="700" t="s">
        <v>1652</v>
      </c>
      <c r="X222" s="702" t="s">
        <v>1650</v>
      </c>
    </row>
    <row r="223" spans="1:24" ht="12" customHeight="1" x14ac:dyDescent="0.2">
      <c r="A223" s="721"/>
      <c r="B223" s="728"/>
      <c r="C223" s="738" t="s">
        <v>1653</v>
      </c>
      <c r="D223" s="720" t="s">
        <v>704</v>
      </c>
      <c r="E223" s="207">
        <v>1617.604</v>
      </c>
      <c r="F223" s="724">
        <v>872.8</v>
      </c>
      <c r="G223" s="111">
        <v>1338.9280000000001</v>
      </c>
      <c r="H223" s="209">
        <v>886.79499999999996</v>
      </c>
      <c r="I223" s="209">
        <v>577.84900000000005</v>
      </c>
      <c r="J223" s="111">
        <v>566.79700000000003</v>
      </c>
      <c r="K223" s="10">
        <v>669.38300000000004</v>
      </c>
      <c r="L223" s="131">
        <v>404.14100000000002</v>
      </c>
      <c r="M223" s="207">
        <v>325.738</v>
      </c>
      <c r="N223" s="209">
        <v>663.83699999999999</v>
      </c>
      <c r="O223" s="209">
        <v>1812.886</v>
      </c>
      <c r="P223" s="111">
        <v>1187.8789999999999</v>
      </c>
      <c r="Q223" s="131">
        <v>4493.5630000000001</v>
      </c>
      <c r="R223" s="209">
        <v>5236.7430000000004</v>
      </c>
      <c r="S223" s="209">
        <v>8483.9030000000002</v>
      </c>
      <c r="T223" s="739">
        <v>162.00724381547801</v>
      </c>
      <c r="U223" s="693" t="s">
        <v>705</v>
      </c>
      <c r="V223" s="740"/>
      <c r="X223" s="702"/>
    </row>
    <row r="224" spans="1:24" ht="10.5" customHeight="1" x14ac:dyDescent="0.2">
      <c r="A224" s="721"/>
      <c r="B224" s="728"/>
      <c r="C224" s="738"/>
      <c r="D224" s="720"/>
      <c r="E224" s="207"/>
      <c r="F224" s="724"/>
      <c r="G224" s="111"/>
      <c r="H224" s="209"/>
      <c r="I224" s="209"/>
      <c r="J224" s="111"/>
      <c r="K224" s="10"/>
      <c r="L224" s="131"/>
      <c r="M224" s="207"/>
      <c r="N224" s="209"/>
      <c r="O224" s="209"/>
      <c r="P224" s="111"/>
      <c r="Q224" s="131"/>
      <c r="R224" s="209"/>
      <c r="S224" s="209"/>
      <c r="T224" s="739"/>
      <c r="U224" s="693"/>
      <c r="V224" s="740"/>
      <c r="W224" s="700"/>
      <c r="X224" s="702"/>
    </row>
    <row r="225" spans="1:24" ht="12" customHeight="1" x14ac:dyDescent="0.2">
      <c r="A225" s="721" t="s">
        <v>1654</v>
      </c>
      <c r="B225" s="728"/>
      <c r="C225" s="738" t="s">
        <v>1655</v>
      </c>
      <c r="D225" s="673" t="s">
        <v>702</v>
      </c>
      <c r="E225" s="207">
        <v>98.712999999999994</v>
      </c>
      <c r="F225" s="724">
        <v>165.21</v>
      </c>
      <c r="G225" s="111">
        <v>76.173000000000002</v>
      </c>
      <c r="H225" s="209">
        <v>72.168000000000006</v>
      </c>
      <c r="I225" s="209">
        <v>98.271000000000001</v>
      </c>
      <c r="J225" s="111">
        <v>140.27699999999999</v>
      </c>
      <c r="K225" s="10">
        <v>186.91499999999999</v>
      </c>
      <c r="L225" s="131">
        <v>101.04300000000001</v>
      </c>
      <c r="M225" s="207">
        <v>185.46</v>
      </c>
      <c r="N225" s="209">
        <v>124.39100000000001</v>
      </c>
      <c r="O225" s="209">
        <v>38.825000000000003</v>
      </c>
      <c r="P225" s="111">
        <v>24.459</v>
      </c>
      <c r="Q225" s="131">
        <v>46.551000000000002</v>
      </c>
      <c r="R225" s="209">
        <v>615.98800000000006</v>
      </c>
      <c r="S225" s="209">
        <v>419.68599999999998</v>
      </c>
      <c r="T225" s="739">
        <v>68.132171405936404</v>
      </c>
      <c r="U225" s="693" t="s">
        <v>703</v>
      </c>
      <c r="V225" s="740"/>
      <c r="W225" s="700" t="s">
        <v>1656</v>
      </c>
      <c r="X225" s="702" t="s">
        <v>1654</v>
      </c>
    </row>
    <row r="226" spans="1:24" ht="12" customHeight="1" x14ac:dyDescent="0.2">
      <c r="A226" s="721"/>
      <c r="B226" s="728"/>
      <c r="C226" s="738" t="s">
        <v>1657</v>
      </c>
      <c r="D226" s="673" t="s">
        <v>704</v>
      </c>
      <c r="E226" s="207">
        <v>0.27200000000000002</v>
      </c>
      <c r="F226" s="724">
        <v>1.827</v>
      </c>
      <c r="G226" s="111">
        <v>13.923999999999999</v>
      </c>
      <c r="H226" s="209" t="s">
        <v>202</v>
      </c>
      <c r="I226" s="209" t="s">
        <v>202</v>
      </c>
      <c r="J226" s="111" t="s">
        <v>202</v>
      </c>
      <c r="K226" s="10">
        <v>1.4999999999999999E-2</v>
      </c>
      <c r="L226" s="131" t="s">
        <v>202</v>
      </c>
      <c r="M226" s="207" t="s">
        <v>202</v>
      </c>
      <c r="N226" s="209">
        <v>0.03</v>
      </c>
      <c r="O226" s="209" t="s">
        <v>202</v>
      </c>
      <c r="P226" s="111" t="s">
        <v>202</v>
      </c>
      <c r="Q226" s="131">
        <v>28.98</v>
      </c>
      <c r="R226" s="209">
        <v>53.274000000000001</v>
      </c>
      <c r="S226" s="209">
        <v>29.01</v>
      </c>
      <c r="T226" s="739">
        <v>54.454330442617398</v>
      </c>
      <c r="U226" s="693" t="s">
        <v>705</v>
      </c>
      <c r="V226" s="740"/>
      <c r="W226" s="660" t="s">
        <v>1658</v>
      </c>
      <c r="X226" s="702"/>
    </row>
    <row r="227" spans="1:24" ht="10.5" customHeight="1" x14ac:dyDescent="0.2">
      <c r="A227" s="721"/>
      <c r="B227" s="728"/>
      <c r="C227" s="738"/>
      <c r="D227" s="673"/>
      <c r="E227" s="207"/>
      <c r="F227" s="724"/>
      <c r="G227" s="111"/>
      <c r="H227" s="209"/>
      <c r="I227" s="209"/>
      <c r="J227" s="111"/>
      <c r="K227" s="10"/>
      <c r="L227" s="131"/>
      <c r="M227" s="207"/>
      <c r="N227" s="209"/>
      <c r="O227" s="209"/>
      <c r="P227" s="111"/>
      <c r="Q227" s="131"/>
      <c r="R227" s="209"/>
      <c r="S227" s="209"/>
      <c r="T227" s="739"/>
      <c r="U227" s="693"/>
      <c r="V227" s="740"/>
      <c r="W227" s="700"/>
      <c r="X227" s="702"/>
    </row>
    <row r="228" spans="1:24" ht="12" customHeight="1" x14ac:dyDescent="0.2">
      <c r="A228" s="721" t="s">
        <v>1659</v>
      </c>
      <c r="B228" s="728"/>
      <c r="C228" s="738" t="s">
        <v>1660</v>
      </c>
      <c r="D228" s="720" t="s">
        <v>702</v>
      </c>
      <c r="E228" s="207">
        <v>8473.17</v>
      </c>
      <c r="F228" s="724">
        <v>7033.0389999999998</v>
      </c>
      <c r="G228" s="111">
        <v>8086.2610000000004</v>
      </c>
      <c r="H228" s="209">
        <v>9180.9050000000007</v>
      </c>
      <c r="I228" s="209">
        <v>8120.3059999999996</v>
      </c>
      <c r="J228" s="111">
        <v>6849.21</v>
      </c>
      <c r="K228" s="10">
        <v>5016.2809999999999</v>
      </c>
      <c r="L228" s="131">
        <v>7410.5209999999997</v>
      </c>
      <c r="M228" s="207">
        <v>4236.3940000000002</v>
      </c>
      <c r="N228" s="209">
        <v>4184.2610000000004</v>
      </c>
      <c r="O228" s="209">
        <v>4442.4579999999996</v>
      </c>
      <c r="P228" s="111">
        <v>5108.3280000000004</v>
      </c>
      <c r="Q228" s="131">
        <v>6947.527</v>
      </c>
      <c r="R228" s="209">
        <v>32618.16</v>
      </c>
      <c r="S228" s="209">
        <v>24918.968000000001</v>
      </c>
      <c r="T228" s="739">
        <v>76.395995359640096</v>
      </c>
      <c r="U228" s="693" t="s">
        <v>703</v>
      </c>
      <c r="V228" s="740"/>
      <c r="W228" s="700" t="s">
        <v>1661</v>
      </c>
      <c r="X228" s="702" t="s">
        <v>1659</v>
      </c>
    </row>
    <row r="229" spans="1:24" ht="12" customHeight="1" x14ac:dyDescent="0.2">
      <c r="A229" s="721"/>
      <c r="B229" s="728"/>
      <c r="C229" s="738"/>
      <c r="D229" s="720" t="s">
        <v>704</v>
      </c>
      <c r="E229" s="207">
        <v>3665.62</v>
      </c>
      <c r="F229" s="724">
        <v>2871.3690000000001</v>
      </c>
      <c r="G229" s="111">
        <v>3593.2139999999999</v>
      </c>
      <c r="H229" s="209">
        <v>3362.2310000000002</v>
      </c>
      <c r="I229" s="209">
        <v>2222.88</v>
      </c>
      <c r="J229" s="111">
        <v>1724.521</v>
      </c>
      <c r="K229" s="10">
        <v>2110.5</v>
      </c>
      <c r="L229" s="131">
        <v>1628.396</v>
      </c>
      <c r="M229" s="207">
        <v>2325.846</v>
      </c>
      <c r="N229" s="209">
        <v>2464.078</v>
      </c>
      <c r="O229" s="209">
        <v>2743.9119999999998</v>
      </c>
      <c r="P229" s="111">
        <v>7492.78</v>
      </c>
      <c r="Q229" s="131">
        <v>3894.79</v>
      </c>
      <c r="R229" s="209">
        <v>15039.636</v>
      </c>
      <c r="S229" s="209">
        <v>18921.405999999999</v>
      </c>
      <c r="T229" s="739">
        <v>125.81026562079001</v>
      </c>
      <c r="U229" s="693" t="s">
        <v>705</v>
      </c>
      <c r="V229" s="740"/>
      <c r="X229" s="702"/>
    </row>
    <row r="230" spans="1:24" ht="10.5" customHeight="1" x14ac:dyDescent="0.2">
      <c r="A230" s="721"/>
      <c r="B230" s="728"/>
      <c r="C230" s="738"/>
      <c r="D230" s="720"/>
      <c r="E230" s="207"/>
      <c r="F230" s="724"/>
      <c r="G230" s="111"/>
      <c r="H230" s="209"/>
      <c r="I230" s="209"/>
      <c r="J230" s="111"/>
      <c r="K230" s="10"/>
      <c r="L230" s="131"/>
      <c r="M230" s="207"/>
      <c r="N230" s="209"/>
      <c r="O230" s="209"/>
      <c r="P230" s="111"/>
      <c r="Q230" s="131"/>
      <c r="R230" s="209"/>
      <c r="S230" s="209"/>
      <c r="T230" s="739"/>
      <c r="U230" s="693"/>
      <c r="V230" s="740"/>
      <c r="W230" s="700"/>
      <c r="X230" s="702"/>
    </row>
    <row r="231" spans="1:24" ht="12" customHeight="1" x14ac:dyDescent="0.2">
      <c r="A231" s="721" t="s">
        <v>1662</v>
      </c>
      <c r="B231" s="728"/>
      <c r="C231" s="738" t="s">
        <v>1663</v>
      </c>
      <c r="D231" s="673" t="s">
        <v>702</v>
      </c>
      <c r="E231" s="207">
        <v>110.678</v>
      </c>
      <c r="F231" s="724">
        <v>110.46</v>
      </c>
      <c r="G231" s="111">
        <v>170.96299999999999</v>
      </c>
      <c r="H231" s="209">
        <v>191.37700000000001</v>
      </c>
      <c r="I231" s="209">
        <v>126.279</v>
      </c>
      <c r="J231" s="111">
        <v>32.996000000000002</v>
      </c>
      <c r="K231" s="10">
        <v>179.655</v>
      </c>
      <c r="L231" s="131">
        <v>214.672</v>
      </c>
      <c r="M231" s="207">
        <v>116.53400000000001</v>
      </c>
      <c r="N231" s="209">
        <v>120.113</v>
      </c>
      <c r="O231" s="209">
        <v>136.16300000000001</v>
      </c>
      <c r="P231" s="111">
        <v>68.475999999999999</v>
      </c>
      <c r="Q231" s="131">
        <v>96.076999999999998</v>
      </c>
      <c r="R231" s="209">
        <v>654.36800000000005</v>
      </c>
      <c r="S231" s="209">
        <v>537.36300000000006</v>
      </c>
      <c r="T231" s="739">
        <v>82.119388478654201</v>
      </c>
      <c r="U231" s="693" t="s">
        <v>703</v>
      </c>
      <c r="V231" s="740"/>
      <c r="W231" s="700" t="s">
        <v>1664</v>
      </c>
      <c r="X231" s="702" t="s">
        <v>1662</v>
      </c>
    </row>
    <row r="232" spans="1:24" ht="12" customHeight="1" x14ac:dyDescent="0.2">
      <c r="A232" s="721"/>
      <c r="B232" s="728"/>
      <c r="C232" s="738"/>
      <c r="D232" s="673" t="s">
        <v>704</v>
      </c>
      <c r="E232" s="207">
        <v>8423.3700000000008</v>
      </c>
      <c r="F232" s="724">
        <v>7557.509</v>
      </c>
      <c r="G232" s="111">
        <v>8297.9519999999993</v>
      </c>
      <c r="H232" s="209">
        <v>7269.4709999999995</v>
      </c>
      <c r="I232" s="209">
        <v>6493.8720000000003</v>
      </c>
      <c r="J232" s="111">
        <v>6698.9639999999999</v>
      </c>
      <c r="K232" s="10">
        <v>5844.375</v>
      </c>
      <c r="L232" s="131">
        <v>6260.424</v>
      </c>
      <c r="M232" s="207">
        <v>7126.5510000000004</v>
      </c>
      <c r="N232" s="209">
        <v>6363.0110000000004</v>
      </c>
      <c r="O232" s="209">
        <v>8425.9950000000008</v>
      </c>
      <c r="P232" s="111">
        <v>5269.0810000000001</v>
      </c>
      <c r="Q232" s="131">
        <v>7880.4740000000002</v>
      </c>
      <c r="R232" s="209">
        <v>35178.796000000002</v>
      </c>
      <c r="S232" s="209">
        <v>35065.112000000001</v>
      </c>
      <c r="T232" s="739">
        <v>99.676839423384394</v>
      </c>
      <c r="U232" s="693" t="s">
        <v>705</v>
      </c>
      <c r="V232" s="740"/>
      <c r="X232" s="702"/>
    </row>
    <row r="233" spans="1:24" ht="10.5" customHeight="1" x14ac:dyDescent="0.2">
      <c r="A233" s="721"/>
      <c r="B233" s="728"/>
      <c r="C233" s="738"/>
      <c r="D233" s="673"/>
      <c r="E233" s="207"/>
      <c r="F233" s="724"/>
      <c r="G233" s="111"/>
      <c r="H233" s="209"/>
      <c r="I233" s="209"/>
      <c r="J233" s="111"/>
      <c r="K233" s="10"/>
      <c r="L233" s="131"/>
      <c r="M233" s="207"/>
      <c r="N233" s="209"/>
      <c r="O233" s="209"/>
      <c r="P233" s="111"/>
      <c r="Q233" s="131"/>
      <c r="R233" s="209"/>
      <c r="S233" s="209"/>
      <c r="T233" s="739"/>
      <c r="U233" s="693"/>
      <c r="V233" s="740"/>
      <c r="W233" s="700"/>
      <c r="X233" s="702"/>
    </row>
    <row r="234" spans="1:24" ht="12" customHeight="1" x14ac:dyDescent="0.2">
      <c r="A234" s="721" t="s">
        <v>1665</v>
      </c>
      <c r="B234" s="728"/>
      <c r="C234" s="738" t="s">
        <v>1666</v>
      </c>
      <c r="D234" s="673" t="s">
        <v>702</v>
      </c>
      <c r="E234" s="207">
        <v>14332.057000000001</v>
      </c>
      <c r="F234" s="724">
        <v>14972.225</v>
      </c>
      <c r="G234" s="111">
        <v>15828.558999999999</v>
      </c>
      <c r="H234" s="209">
        <v>13662.759</v>
      </c>
      <c r="I234" s="209">
        <v>14025.392</v>
      </c>
      <c r="J234" s="111">
        <v>13408.013999999999</v>
      </c>
      <c r="K234" s="10">
        <v>13173.841</v>
      </c>
      <c r="L234" s="131">
        <v>12635.269</v>
      </c>
      <c r="M234" s="207">
        <v>12621.28</v>
      </c>
      <c r="N234" s="209">
        <v>12535.137000000001</v>
      </c>
      <c r="O234" s="209">
        <v>17408.723000000002</v>
      </c>
      <c r="P234" s="111">
        <v>10870.705</v>
      </c>
      <c r="Q234" s="131">
        <v>12232.035</v>
      </c>
      <c r="R234" s="209">
        <v>63012.904999999999</v>
      </c>
      <c r="S234" s="209">
        <v>65667.88</v>
      </c>
      <c r="T234" s="739">
        <v>104.21338295703001</v>
      </c>
      <c r="U234" s="693" t="s">
        <v>703</v>
      </c>
      <c r="V234" s="740"/>
      <c r="W234" s="700" t="s">
        <v>1667</v>
      </c>
      <c r="X234" s="702" t="s">
        <v>1665</v>
      </c>
    </row>
    <row r="235" spans="1:24" ht="12" customHeight="1" x14ac:dyDescent="0.2">
      <c r="A235" s="721"/>
      <c r="B235" s="728"/>
      <c r="C235" s="738" t="s">
        <v>1668</v>
      </c>
      <c r="D235" s="673" t="s">
        <v>704</v>
      </c>
      <c r="E235" s="207">
        <v>3620.277</v>
      </c>
      <c r="F235" s="724">
        <v>3321.058</v>
      </c>
      <c r="G235" s="111">
        <v>3837.13</v>
      </c>
      <c r="H235" s="209">
        <v>2720.6709999999998</v>
      </c>
      <c r="I235" s="209">
        <v>4819.0469999999996</v>
      </c>
      <c r="J235" s="111">
        <v>3888.1950000000002</v>
      </c>
      <c r="K235" s="10">
        <v>2962.2220000000002</v>
      </c>
      <c r="L235" s="131">
        <v>3027.8690000000001</v>
      </c>
      <c r="M235" s="207">
        <v>3644.4810000000002</v>
      </c>
      <c r="N235" s="209">
        <v>3440.1129999999998</v>
      </c>
      <c r="O235" s="209">
        <v>3135.4380000000001</v>
      </c>
      <c r="P235" s="111">
        <v>2786.3009999999999</v>
      </c>
      <c r="Q235" s="131">
        <v>4113.067</v>
      </c>
      <c r="R235" s="209">
        <v>13870.87</v>
      </c>
      <c r="S235" s="209">
        <v>17119.400000000001</v>
      </c>
      <c r="T235" s="739">
        <v>123.419799911613</v>
      </c>
      <c r="U235" s="693" t="s">
        <v>705</v>
      </c>
      <c r="V235" s="740"/>
      <c r="W235" s="660" t="s">
        <v>1669</v>
      </c>
      <c r="X235" s="702"/>
    </row>
    <row r="236" spans="1:24" ht="10.5" customHeight="1" x14ac:dyDescent="0.2">
      <c r="A236" s="721"/>
      <c r="B236" s="728"/>
      <c r="C236" s="738"/>
      <c r="D236" s="673"/>
      <c r="E236" s="207"/>
      <c r="F236" s="724"/>
      <c r="G236" s="111"/>
      <c r="H236" s="209"/>
      <c r="I236" s="209"/>
      <c r="J236" s="111"/>
      <c r="K236" s="10"/>
      <c r="L236" s="131"/>
      <c r="M236" s="207"/>
      <c r="N236" s="209"/>
      <c r="O236" s="209"/>
      <c r="P236" s="111"/>
      <c r="Q236" s="131"/>
      <c r="R236" s="209"/>
      <c r="S236" s="209"/>
      <c r="T236" s="739"/>
      <c r="U236" s="693"/>
      <c r="V236" s="740"/>
      <c r="W236" s="700"/>
      <c r="X236" s="702"/>
    </row>
    <row r="237" spans="1:24" ht="12" customHeight="1" x14ac:dyDescent="0.2">
      <c r="A237" s="721" t="s">
        <v>1670</v>
      </c>
      <c r="B237" s="728"/>
      <c r="C237" s="738" t="s">
        <v>1671</v>
      </c>
      <c r="D237" s="673" t="s">
        <v>702</v>
      </c>
      <c r="E237" s="207">
        <v>20289.424999999999</v>
      </c>
      <c r="F237" s="724">
        <v>18549.971000000001</v>
      </c>
      <c r="G237" s="111">
        <v>22932.502</v>
      </c>
      <c r="H237" s="209">
        <v>17052.967000000001</v>
      </c>
      <c r="I237" s="209">
        <v>14045.694</v>
      </c>
      <c r="J237" s="111">
        <v>22035.924999999999</v>
      </c>
      <c r="K237" s="10">
        <v>14561.651</v>
      </c>
      <c r="L237" s="131">
        <v>17469.13</v>
      </c>
      <c r="M237" s="207">
        <v>14446.093000000001</v>
      </c>
      <c r="N237" s="209">
        <v>13553.727999999999</v>
      </c>
      <c r="O237" s="209">
        <v>21241.606</v>
      </c>
      <c r="P237" s="111">
        <v>11363.858</v>
      </c>
      <c r="Q237" s="131">
        <v>18195.185000000001</v>
      </c>
      <c r="R237" s="209">
        <v>75259.255000000005</v>
      </c>
      <c r="S237" s="209">
        <v>78800.47</v>
      </c>
      <c r="T237" s="739">
        <v>104.70535484306799</v>
      </c>
      <c r="U237" s="693" t="s">
        <v>703</v>
      </c>
      <c r="V237" s="740"/>
      <c r="W237" s="700" t="s">
        <v>1672</v>
      </c>
      <c r="X237" s="702" t="s">
        <v>1670</v>
      </c>
    </row>
    <row r="238" spans="1:24" ht="12" customHeight="1" x14ac:dyDescent="0.2">
      <c r="A238" s="721"/>
      <c r="B238" s="728"/>
      <c r="C238" s="738"/>
      <c r="D238" s="673" t="s">
        <v>704</v>
      </c>
      <c r="E238" s="207">
        <v>524.86300000000006</v>
      </c>
      <c r="F238" s="724">
        <v>360.02100000000002</v>
      </c>
      <c r="G238" s="111">
        <v>520.55700000000002</v>
      </c>
      <c r="H238" s="209">
        <v>471.279</v>
      </c>
      <c r="I238" s="209">
        <v>762.06500000000005</v>
      </c>
      <c r="J238" s="111">
        <v>840.86099999999999</v>
      </c>
      <c r="K238" s="10">
        <v>563.85299999999995</v>
      </c>
      <c r="L238" s="131">
        <v>474.99700000000001</v>
      </c>
      <c r="M238" s="207">
        <v>803.62199999999996</v>
      </c>
      <c r="N238" s="209">
        <v>755.70799999999997</v>
      </c>
      <c r="O238" s="209">
        <v>513.66200000000003</v>
      </c>
      <c r="P238" s="111">
        <v>669.70899999999995</v>
      </c>
      <c r="Q238" s="131">
        <v>776.56700000000001</v>
      </c>
      <c r="R238" s="209">
        <v>2497.9319999999998</v>
      </c>
      <c r="S238" s="209">
        <v>3519.268</v>
      </c>
      <c r="T238" s="739">
        <v>140.88726194307901</v>
      </c>
      <c r="U238" s="693" t="s">
        <v>705</v>
      </c>
      <c r="V238" s="740"/>
      <c r="X238" s="702"/>
    </row>
    <row r="239" spans="1:24" s="1" customFormat="1" ht="6" customHeight="1" x14ac:dyDescent="0.2">
      <c r="A239" s="698"/>
      <c r="B239" s="707"/>
      <c r="C239" s="307"/>
      <c r="D239" s="720"/>
      <c r="E239" s="506"/>
      <c r="F239" s="507"/>
      <c r="G239" s="507"/>
      <c r="H239" s="507"/>
      <c r="I239" s="507"/>
      <c r="J239" s="508"/>
      <c r="K239" s="508"/>
      <c r="L239" s="509"/>
      <c r="M239" s="506"/>
      <c r="N239" s="510"/>
      <c r="O239" s="510"/>
      <c r="P239" s="507"/>
      <c r="Q239" s="509"/>
      <c r="R239" s="510"/>
      <c r="S239" s="507"/>
      <c r="T239" s="349"/>
      <c r="U239" s="693"/>
      <c r="V239" s="349"/>
      <c r="W239" s="700"/>
      <c r="X239" s="702"/>
    </row>
    <row r="240" spans="1:24" s="1" customFormat="1" ht="12" customHeight="1" x14ac:dyDescent="0.2">
      <c r="A240" s="698" t="s">
        <v>1673</v>
      </c>
      <c r="B240" s="707"/>
      <c r="C240" s="307" t="s">
        <v>1674</v>
      </c>
      <c r="D240" s="720" t="s">
        <v>702</v>
      </c>
      <c r="E240" s="207">
        <v>6184.2669999999998</v>
      </c>
      <c r="F240" s="10">
        <v>5835.9459999999999</v>
      </c>
      <c r="G240" s="111">
        <v>4486.0309999999999</v>
      </c>
      <c r="H240" s="209">
        <v>6262.152</v>
      </c>
      <c r="I240" s="209">
        <v>6019.9660000000003</v>
      </c>
      <c r="J240" s="111">
        <v>5352.308</v>
      </c>
      <c r="K240" s="10">
        <v>4379.5990000000002</v>
      </c>
      <c r="L240" s="131">
        <v>4006.223</v>
      </c>
      <c r="M240" s="207">
        <v>5525.643</v>
      </c>
      <c r="N240" s="209">
        <v>5309.1239999999998</v>
      </c>
      <c r="O240" s="209">
        <v>5208.2860000000001</v>
      </c>
      <c r="P240" s="111">
        <v>3112.558</v>
      </c>
      <c r="Q240" s="131">
        <v>1847.2059999999999</v>
      </c>
      <c r="R240" s="209">
        <v>27163.039000000001</v>
      </c>
      <c r="S240" s="209">
        <v>21002.816999999999</v>
      </c>
      <c r="T240" s="595">
        <v>77.321307825681799</v>
      </c>
      <c r="U240" s="693" t="s">
        <v>703</v>
      </c>
      <c r="V240" s="349"/>
      <c r="W240" s="700" t="s">
        <v>1675</v>
      </c>
      <c r="X240" s="702" t="s">
        <v>1673</v>
      </c>
    </row>
    <row r="241" spans="1:24" s="1" customFormat="1" ht="12" customHeight="1" x14ac:dyDescent="0.2">
      <c r="A241" s="698"/>
      <c r="B241" s="707"/>
      <c r="C241" s="307"/>
      <c r="D241" s="720" t="s">
        <v>704</v>
      </c>
      <c r="E241" s="207">
        <v>8677.3950000000004</v>
      </c>
      <c r="F241" s="10">
        <v>9154.4609999999993</v>
      </c>
      <c r="G241" s="111">
        <v>7595.5829999999996</v>
      </c>
      <c r="H241" s="209">
        <v>8219.7090000000007</v>
      </c>
      <c r="I241" s="209">
        <v>10360.734</v>
      </c>
      <c r="J241" s="111">
        <v>8103.7449999999999</v>
      </c>
      <c r="K241" s="10">
        <v>7476.5529999999999</v>
      </c>
      <c r="L241" s="131">
        <v>4473.4459999999999</v>
      </c>
      <c r="M241" s="207">
        <v>9061.5789999999997</v>
      </c>
      <c r="N241" s="209">
        <v>10173.468999999999</v>
      </c>
      <c r="O241" s="209">
        <v>8313.9390000000003</v>
      </c>
      <c r="P241" s="111">
        <v>5123.799</v>
      </c>
      <c r="Q241" s="131">
        <v>4314.0609999999997</v>
      </c>
      <c r="R241" s="209">
        <v>40014.887000000002</v>
      </c>
      <c r="S241" s="209">
        <v>36986.847000000002</v>
      </c>
      <c r="T241" s="595">
        <v>92.432716353790994</v>
      </c>
      <c r="U241" s="693" t="s">
        <v>705</v>
      </c>
      <c r="V241" s="349"/>
      <c r="X241" s="702"/>
    </row>
    <row r="242" spans="1:24" s="1" customFormat="1" ht="10.5" customHeight="1" x14ac:dyDescent="0.2">
      <c r="A242" s="698"/>
      <c r="B242" s="707"/>
      <c r="C242" s="307"/>
      <c r="D242" s="720"/>
      <c r="E242" s="207"/>
      <c r="F242" s="10"/>
      <c r="G242" s="111"/>
      <c r="H242" s="209"/>
      <c r="I242" s="209"/>
      <c r="J242" s="111"/>
      <c r="K242" s="10"/>
      <c r="L242" s="131"/>
      <c r="M242" s="207"/>
      <c r="N242" s="209"/>
      <c r="O242" s="209"/>
      <c r="P242" s="111"/>
      <c r="Q242" s="131"/>
      <c r="R242" s="209"/>
      <c r="S242" s="209"/>
      <c r="T242" s="595"/>
      <c r="U242" s="693"/>
      <c r="V242" s="349"/>
      <c r="W242" s="700"/>
      <c r="X242" s="702"/>
    </row>
    <row r="243" spans="1:24" ht="12" customHeight="1" x14ac:dyDescent="0.2">
      <c r="A243" s="721" t="s">
        <v>1676</v>
      </c>
      <c r="B243" s="728"/>
      <c r="C243" s="738" t="s">
        <v>1677</v>
      </c>
      <c r="D243" s="673" t="s">
        <v>702</v>
      </c>
      <c r="E243" s="207">
        <v>11091.643</v>
      </c>
      <c r="F243" s="724">
        <v>10669.984</v>
      </c>
      <c r="G243" s="111">
        <v>10090.802</v>
      </c>
      <c r="H243" s="209">
        <v>7669.35</v>
      </c>
      <c r="I243" s="209">
        <v>9769.5720000000001</v>
      </c>
      <c r="J243" s="111">
        <v>10058.031000000001</v>
      </c>
      <c r="K243" s="10">
        <v>8808.0540000000001</v>
      </c>
      <c r="L243" s="131">
        <v>6338.7929999999997</v>
      </c>
      <c r="M243" s="207">
        <v>10034.831</v>
      </c>
      <c r="N243" s="209">
        <v>9638.2729999999992</v>
      </c>
      <c r="O243" s="209">
        <v>9349.009</v>
      </c>
      <c r="P243" s="111">
        <v>5960.7370000000001</v>
      </c>
      <c r="Q243" s="131">
        <v>7451.5060000000003</v>
      </c>
      <c r="R243" s="209">
        <v>50274.603000000003</v>
      </c>
      <c r="S243" s="209">
        <v>42434.356</v>
      </c>
      <c r="T243" s="739">
        <v>84.405153830851702</v>
      </c>
      <c r="U243" s="693" t="s">
        <v>703</v>
      </c>
      <c r="V243" s="740"/>
      <c r="W243" s="657" t="s">
        <v>1678</v>
      </c>
      <c r="X243" s="702" t="s">
        <v>1676</v>
      </c>
    </row>
    <row r="244" spans="1:24" ht="12" customHeight="1" x14ac:dyDescent="0.2">
      <c r="A244" s="721"/>
      <c r="B244" s="728"/>
      <c r="C244" s="738"/>
      <c r="D244" s="673" t="s">
        <v>704</v>
      </c>
      <c r="E244" s="207">
        <v>4180.848</v>
      </c>
      <c r="F244" s="724">
        <v>4134.6109999999999</v>
      </c>
      <c r="G244" s="111">
        <v>3607.002</v>
      </c>
      <c r="H244" s="209">
        <v>3155.9650000000001</v>
      </c>
      <c r="I244" s="209">
        <v>4876.2290000000003</v>
      </c>
      <c r="J244" s="111">
        <v>4358.9690000000001</v>
      </c>
      <c r="K244" s="10">
        <v>6025.4210000000003</v>
      </c>
      <c r="L244" s="131">
        <v>3293.1010000000001</v>
      </c>
      <c r="M244" s="207">
        <v>5365.97</v>
      </c>
      <c r="N244" s="209">
        <v>5626.7659999999996</v>
      </c>
      <c r="O244" s="209">
        <v>5998.2659999999996</v>
      </c>
      <c r="P244" s="111">
        <v>2989.2779999999998</v>
      </c>
      <c r="Q244" s="131">
        <v>3602.4839999999999</v>
      </c>
      <c r="R244" s="209">
        <v>18959.093000000001</v>
      </c>
      <c r="S244" s="209">
        <v>23582.763999999999</v>
      </c>
      <c r="T244" s="739">
        <v>124.387617065858</v>
      </c>
      <c r="U244" s="693" t="s">
        <v>705</v>
      </c>
      <c r="V244" s="740"/>
      <c r="X244" s="702"/>
    </row>
    <row r="245" spans="1:24" ht="10.5" customHeight="1" x14ac:dyDescent="0.2">
      <c r="A245" s="721"/>
      <c r="B245" s="728"/>
      <c r="C245" s="738"/>
      <c r="D245" s="673"/>
      <c r="E245" s="207"/>
      <c r="F245" s="724"/>
      <c r="G245" s="111"/>
      <c r="H245" s="209"/>
      <c r="I245" s="209"/>
      <c r="J245" s="111"/>
      <c r="K245" s="10"/>
      <c r="L245" s="131"/>
      <c r="M245" s="207"/>
      <c r="N245" s="209"/>
      <c r="O245" s="209"/>
      <c r="P245" s="111"/>
      <c r="Q245" s="131"/>
      <c r="R245" s="209"/>
      <c r="S245" s="209"/>
      <c r="T245" s="739"/>
      <c r="U245" s="693"/>
      <c r="V245" s="740"/>
      <c r="W245" s="700"/>
      <c r="X245" s="702"/>
    </row>
    <row r="246" spans="1:24" ht="12" customHeight="1" x14ac:dyDescent="0.2">
      <c r="A246" s="721" t="s">
        <v>1679</v>
      </c>
      <c r="B246" s="728"/>
      <c r="C246" s="738" t="s">
        <v>1680</v>
      </c>
      <c r="D246" s="673" t="s">
        <v>702</v>
      </c>
      <c r="E246" s="207">
        <v>2326.2600000000002</v>
      </c>
      <c r="F246" s="724">
        <v>2324.6320000000001</v>
      </c>
      <c r="G246" s="111">
        <v>2612.0439999999999</v>
      </c>
      <c r="H246" s="209">
        <v>1846.1679999999999</v>
      </c>
      <c r="I246" s="209">
        <v>2321.8240000000001</v>
      </c>
      <c r="J246" s="111">
        <v>2463.7820000000002</v>
      </c>
      <c r="K246" s="10">
        <v>2409.2310000000002</v>
      </c>
      <c r="L246" s="131">
        <v>2508.85</v>
      </c>
      <c r="M246" s="207">
        <v>2260.761</v>
      </c>
      <c r="N246" s="209">
        <v>2932.4929999999999</v>
      </c>
      <c r="O246" s="209">
        <v>2226.7779999999998</v>
      </c>
      <c r="P246" s="111">
        <v>1542.204</v>
      </c>
      <c r="Q246" s="131">
        <v>2521.0100000000002</v>
      </c>
      <c r="R246" s="209">
        <v>10139.897000000001</v>
      </c>
      <c r="S246" s="209">
        <v>11483.245999999999</v>
      </c>
      <c r="T246" s="739">
        <v>113.24815232344</v>
      </c>
      <c r="U246" s="693" t="s">
        <v>703</v>
      </c>
      <c r="V246" s="740"/>
      <c r="W246" s="700" t="s">
        <v>1681</v>
      </c>
      <c r="X246" s="702" t="s">
        <v>1679</v>
      </c>
    </row>
    <row r="247" spans="1:24" ht="12" customHeight="1" x14ac:dyDescent="0.2">
      <c r="A247" s="721"/>
      <c r="B247" s="728"/>
      <c r="C247" s="738"/>
      <c r="D247" s="673" t="s">
        <v>704</v>
      </c>
      <c r="E247" s="207">
        <v>4831.085</v>
      </c>
      <c r="F247" s="724">
        <v>4401.1139999999996</v>
      </c>
      <c r="G247" s="111">
        <v>5229.6350000000002</v>
      </c>
      <c r="H247" s="209">
        <v>5292.5820000000003</v>
      </c>
      <c r="I247" s="209">
        <v>5305.9430000000002</v>
      </c>
      <c r="J247" s="111">
        <v>5864.8490000000002</v>
      </c>
      <c r="K247" s="10">
        <v>5047.2719999999999</v>
      </c>
      <c r="L247" s="131">
        <v>3387.393</v>
      </c>
      <c r="M247" s="207">
        <v>4955.41</v>
      </c>
      <c r="N247" s="209">
        <v>4595.2460000000001</v>
      </c>
      <c r="O247" s="209">
        <v>4882.232</v>
      </c>
      <c r="P247" s="111">
        <v>2264.1660000000002</v>
      </c>
      <c r="Q247" s="131">
        <v>2721.7179999999998</v>
      </c>
      <c r="R247" s="209">
        <v>24404.932000000001</v>
      </c>
      <c r="S247" s="209">
        <v>19418.772000000001</v>
      </c>
      <c r="T247" s="739">
        <v>79.569047764607504</v>
      </c>
      <c r="U247" s="693" t="s">
        <v>705</v>
      </c>
      <c r="V247" s="740"/>
      <c r="X247" s="702"/>
    </row>
    <row r="248" spans="1:24" ht="10.5" customHeight="1" x14ac:dyDescent="0.2">
      <c r="A248" s="721"/>
      <c r="B248" s="728"/>
      <c r="C248" s="738"/>
      <c r="D248" s="673"/>
      <c r="E248" s="207"/>
      <c r="F248" s="724"/>
      <c r="G248" s="111"/>
      <c r="H248" s="209"/>
      <c r="I248" s="209"/>
      <c r="J248" s="111"/>
      <c r="K248" s="10"/>
      <c r="L248" s="131"/>
      <c r="M248" s="207"/>
      <c r="N248" s="209"/>
      <c r="O248" s="209"/>
      <c r="P248" s="111"/>
      <c r="Q248" s="131"/>
      <c r="R248" s="209"/>
      <c r="S248" s="209"/>
      <c r="T248" s="739"/>
      <c r="U248" s="693"/>
      <c r="V248" s="740"/>
      <c r="W248" s="700"/>
      <c r="X248" s="702"/>
    </row>
    <row r="249" spans="1:24" ht="12" customHeight="1" x14ac:dyDescent="0.2">
      <c r="A249" s="721" t="s">
        <v>1682</v>
      </c>
      <c r="B249" s="728"/>
      <c r="C249" s="738" t="s">
        <v>1683</v>
      </c>
      <c r="D249" s="720" t="s">
        <v>702</v>
      </c>
      <c r="E249" s="207">
        <v>18431.916000000001</v>
      </c>
      <c r="F249" s="724">
        <v>18697.275000000001</v>
      </c>
      <c r="G249" s="111">
        <v>15951.54</v>
      </c>
      <c r="H249" s="209">
        <v>14755.424999999999</v>
      </c>
      <c r="I249" s="209">
        <v>17486.312000000002</v>
      </c>
      <c r="J249" s="111">
        <v>19321.612000000001</v>
      </c>
      <c r="K249" s="10">
        <v>17598.981</v>
      </c>
      <c r="L249" s="131">
        <v>15037.263000000001</v>
      </c>
      <c r="M249" s="207">
        <v>16436.715</v>
      </c>
      <c r="N249" s="209">
        <v>17066.522000000001</v>
      </c>
      <c r="O249" s="209">
        <v>24017.960999999999</v>
      </c>
      <c r="P249" s="111">
        <v>60930.239000000001</v>
      </c>
      <c r="Q249" s="131">
        <v>28964.773000000001</v>
      </c>
      <c r="R249" s="209">
        <v>96714.365999999995</v>
      </c>
      <c r="S249" s="209">
        <v>147416.21</v>
      </c>
      <c r="T249" s="739">
        <v>152.424315121912</v>
      </c>
      <c r="U249" s="693" t="s">
        <v>703</v>
      </c>
      <c r="V249" s="740"/>
      <c r="W249" s="700" t="s">
        <v>1684</v>
      </c>
      <c r="X249" s="702" t="s">
        <v>1682</v>
      </c>
    </row>
    <row r="250" spans="1:24" ht="12" customHeight="1" x14ac:dyDescent="0.2">
      <c r="A250" s="721"/>
      <c r="B250" s="728"/>
      <c r="C250" s="738" t="s">
        <v>1685</v>
      </c>
      <c r="D250" s="720" t="s">
        <v>704</v>
      </c>
      <c r="E250" s="207">
        <v>16216.166999999999</v>
      </c>
      <c r="F250" s="724">
        <v>15813.54</v>
      </c>
      <c r="G250" s="111">
        <v>11507.816999999999</v>
      </c>
      <c r="H250" s="209">
        <v>10991.986999999999</v>
      </c>
      <c r="I250" s="209">
        <v>12512.825000000001</v>
      </c>
      <c r="J250" s="111">
        <v>16422.062999999998</v>
      </c>
      <c r="K250" s="10">
        <v>15584.473</v>
      </c>
      <c r="L250" s="131">
        <v>10715.879000000001</v>
      </c>
      <c r="M250" s="207">
        <v>13090.555</v>
      </c>
      <c r="N250" s="209">
        <v>18193.985000000001</v>
      </c>
      <c r="O250" s="209">
        <v>11575.081</v>
      </c>
      <c r="P250" s="111">
        <v>14909.696</v>
      </c>
      <c r="Q250" s="131">
        <v>15792.264999999999</v>
      </c>
      <c r="R250" s="209">
        <v>82716.891000000003</v>
      </c>
      <c r="S250" s="209">
        <v>73561.581999999995</v>
      </c>
      <c r="T250" s="739">
        <v>88.9317539751342</v>
      </c>
      <c r="U250" s="693" t="s">
        <v>705</v>
      </c>
      <c r="V250" s="740"/>
      <c r="X250" s="702"/>
    </row>
    <row r="251" spans="1:24" ht="10.5" customHeight="1" x14ac:dyDescent="0.2">
      <c r="A251" s="721"/>
      <c r="B251" s="728"/>
      <c r="C251" s="738"/>
      <c r="D251" s="720"/>
      <c r="E251" s="207"/>
      <c r="F251" s="724"/>
      <c r="G251" s="111"/>
      <c r="H251" s="209"/>
      <c r="I251" s="209"/>
      <c r="J251" s="111"/>
      <c r="K251" s="10"/>
      <c r="L251" s="131"/>
      <c r="M251" s="207"/>
      <c r="N251" s="209"/>
      <c r="O251" s="209"/>
      <c r="P251" s="111"/>
      <c r="Q251" s="131"/>
      <c r="R251" s="209"/>
      <c r="S251" s="209"/>
      <c r="T251" s="739"/>
      <c r="U251" s="693"/>
      <c r="V251" s="740"/>
      <c r="W251" s="700"/>
      <c r="X251" s="702"/>
    </row>
    <row r="252" spans="1:24" ht="12" customHeight="1" x14ac:dyDescent="0.2">
      <c r="A252" s="721" t="s">
        <v>1686</v>
      </c>
      <c r="B252" s="728"/>
      <c r="C252" s="738" t="s">
        <v>1687</v>
      </c>
      <c r="D252" s="673" t="s">
        <v>702</v>
      </c>
      <c r="E252" s="207">
        <v>4669.0020000000004</v>
      </c>
      <c r="F252" s="724">
        <v>3887.654</v>
      </c>
      <c r="G252" s="111">
        <v>3896.819</v>
      </c>
      <c r="H252" s="209">
        <v>3397.78</v>
      </c>
      <c r="I252" s="209">
        <v>4456.83</v>
      </c>
      <c r="J252" s="111">
        <v>4844.5029999999997</v>
      </c>
      <c r="K252" s="10">
        <v>4325.817</v>
      </c>
      <c r="L252" s="131">
        <v>3651.8620000000001</v>
      </c>
      <c r="M252" s="207">
        <v>4066.9340000000002</v>
      </c>
      <c r="N252" s="209">
        <v>3679.0790000000002</v>
      </c>
      <c r="O252" s="209">
        <v>5051.8209999999999</v>
      </c>
      <c r="P252" s="111">
        <v>1988.1790000000001</v>
      </c>
      <c r="Q252" s="131">
        <v>2766.0320000000002</v>
      </c>
      <c r="R252" s="209">
        <v>22433.885999999999</v>
      </c>
      <c r="S252" s="209">
        <v>17552.044999999998</v>
      </c>
      <c r="T252" s="739">
        <v>78.238986326310098</v>
      </c>
      <c r="U252" s="693" t="s">
        <v>703</v>
      </c>
      <c r="V252" s="740"/>
      <c r="W252" s="700" t="s">
        <v>1688</v>
      </c>
      <c r="X252" s="702" t="s">
        <v>1686</v>
      </c>
    </row>
    <row r="253" spans="1:24" ht="12" customHeight="1" x14ac:dyDescent="0.2">
      <c r="A253" s="721"/>
      <c r="B253" s="728"/>
      <c r="C253" s="738"/>
      <c r="D253" s="673" t="s">
        <v>704</v>
      </c>
      <c r="E253" s="207">
        <v>1044.566</v>
      </c>
      <c r="F253" s="724">
        <v>1171.1849999999999</v>
      </c>
      <c r="G253" s="111">
        <v>1172.3520000000001</v>
      </c>
      <c r="H253" s="209">
        <v>948.02800000000002</v>
      </c>
      <c r="I253" s="209">
        <v>1293.174</v>
      </c>
      <c r="J253" s="111">
        <v>1434.7049999999999</v>
      </c>
      <c r="K253" s="10">
        <v>1663.393</v>
      </c>
      <c r="L253" s="131">
        <v>869.01199999999994</v>
      </c>
      <c r="M253" s="207">
        <v>1321.424</v>
      </c>
      <c r="N253" s="209">
        <v>1090.172</v>
      </c>
      <c r="O253" s="209">
        <v>931.04100000000005</v>
      </c>
      <c r="P253" s="111">
        <v>277.09199999999998</v>
      </c>
      <c r="Q253" s="131">
        <v>744.25800000000004</v>
      </c>
      <c r="R253" s="209">
        <v>6662.6629999999996</v>
      </c>
      <c r="S253" s="209">
        <v>4363.9870000000001</v>
      </c>
      <c r="T253" s="739">
        <v>65.499140508832497</v>
      </c>
      <c r="U253" s="693" t="s">
        <v>705</v>
      </c>
      <c r="V253" s="740"/>
      <c r="X253" s="702"/>
    </row>
    <row r="254" spans="1:24" ht="10.5" customHeight="1" x14ac:dyDescent="0.2">
      <c r="A254" s="721"/>
      <c r="B254" s="728"/>
      <c r="C254" s="738"/>
      <c r="D254" s="673"/>
      <c r="E254" s="207"/>
      <c r="F254" s="724"/>
      <c r="G254" s="111"/>
      <c r="H254" s="209"/>
      <c r="I254" s="209"/>
      <c r="J254" s="111"/>
      <c r="K254" s="10"/>
      <c r="L254" s="131"/>
      <c r="M254" s="207"/>
      <c r="N254" s="209"/>
      <c r="O254" s="209"/>
      <c r="P254" s="111"/>
      <c r="Q254" s="131"/>
      <c r="R254" s="209"/>
      <c r="S254" s="209"/>
      <c r="T254" s="739"/>
      <c r="U254" s="693"/>
      <c r="V254" s="740"/>
      <c r="W254" s="700"/>
      <c r="X254" s="702"/>
    </row>
    <row r="255" spans="1:24" ht="12" customHeight="1" x14ac:dyDescent="0.2">
      <c r="A255" s="721" t="s">
        <v>1689</v>
      </c>
      <c r="B255" s="728"/>
      <c r="C255" s="738" t="s">
        <v>1690</v>
      </c>
      <c r="D255" s="673" t="s">
        <v>702</v>
      </c>
      <c r="E255" s="207">
        <v>1206.29</v>
      </c>
      <c r="F255" s="724">
        <v>1100.779</v>
      </c>
      <c r="G255" s="111">
        <v>1881.97</v>
      </c>
      <c r="H255" s="209">
        <v>897.37</v>
      </c>
      <c r="I255" s="209">
        <v>838.77099999999996</v>
      </c>
      <c r="J255" s="111">
        <v>845.58399999999995</v>
      </c>
      <c r="K255" s="10">
        <v>591.54399999999998</v>
      </c>
      <c r="L255" s="131">
        <v>534.35699999999997</v>
      </c>
      <c r="M255" s="207">
        <v>972.22</v>
      </c>
      <c r="N255" s="209">
        <v>996.29200000000003</v>
      </c>
      <c r="O255" s="209">
        <v>831.61800000000005</v>
      </c>
      <c r="P255" s="111">
        <v>507.048</v>
      </c>
      <c r="Q255" s="131">
        <v>1031.3320000000001</v>
      </c>
      <c r="R255" s="209">
        <v>5656.0349999999999</v>
      </c>
      <c r="S255" s="209">
        <v>4338.51</v>
      </c>
      <c r="T255" s="739">
        <v>76.705854896583901</v>
      </c>
      <c r="U255" s="693" t="s">
        <v>703</v>
      </c>
      <c r="V255" s="740"/>
      <c r="W255" s="700" t="s">
        <v>1691</v>
      </c>
      <c r="X255" s="702" t="s">
        <v>1689</v>
      </c>
    </row>
    <row r="256" spans="1:24" ht="12" customHeight="1" x14ac:dyDescent="0.2">
      <c r="A256" s="721"/>
      <c r="B256" s="728"/>
      <c r="C256" s="738" t="s">
        <v>1692</v>
      </c>
      <c r="D256" s="673" t="s">
        <v>704</v>
      </c>
      <c r="E256" s="207">
        <v>3076.6379999999999</v>
      </c>
      <c r="F256" s="724">
        <v>2421.9009999999998</v>
      </c>
      <c r="G256" s="111">
        <v>3147.5740000000001</v>
      </c>
      <c r="H256" s="209">
        <v>2188.4569999999999</v>
      </c>
      <c r="I256" s="209">
        <v>2384.165</v>
      </c>
      <c r="J256" s="111">
        <v>2501.6680000000001</v>
      </c>
      <c r="K256" s="10">
        <v>2505.9760000000001</v>
      </c>
      <c r="L256" s="131">
        <v>1917.404</v>
      </c>
      <c r="M256" s="207">
        <v>2421.7739999999999</v>
      </c>
      <c r="N256" s="209">
        <v>2738.7220000000002</v>
      </c>
      <c r="O256" s="209">
        <v>2713.0749999999998</v>
      </c>
      <c r="P256" s="111">
        <v>2365.3139999999999</v>
      </c>
      <c r="Q256" s="131">
        <v>2576.2860000000001</v>
      </c>
      <c r="R256" s="209">
        <v>15173.155000000001</v>
      </c>
      <c r="S256" s="209">
        <v>12815.171</v>
      </c>
      <c r="T256" s="739">
        <v>84.459501006876906</v>
      </c>
      <c r="U256" s="693" t="s">
        <v>705</v>
      </c>
      <c r="V256" s="740"/>
      <c r="X256" s="702"/>
    </row>
    <row r="257" spans="1:24" ht="10.5" customHeight="1" x14ac:dyDescent="0.2">
      <c r="A257" s="721"/>
      <c r="B257" s="728"/>
      <c r="C257" s="738"/>
      <c r="D257" s="673"/>
      <c r="E257" s="207"/>
      <c r="F257" s="724"/>
      <c r="G257" s="111"/>
      <c r="H257" s="209"/>
      <c r="I257" s="209"/>
      <c r="J257" s="111"/>
      <c r="K257" s="10"/>
      <c r="L257" s="131"/>
      <c r="M257" s="207"/>
      <c r="N257" s="209"/>
      <c r="O257" s="209"/>
      <c r="P257" s="111"/>
      <c r="Q257" s="131"/>
      <c r="R257" s="209"/>
      <c r="S257" s="209"/>
      <c r="T257" s="739"/>
      <c r="U257" s="693"/>
      <c r="V257" s="740"/>
      <c r="W257" s="700"/>
      <c r="X257" s="702"/>
    </row>
    <row r="258" spans="1:24" ht="12" customHeight="1" x14ac:dyDescent="0.2">
      <c r="A258" s="721" t="s">
        <v>1693</v>
      </c>
      <c r="B258" s="728"/>
      <c r="C258" s="738" t="s">
        <v>1694</v>
      </c>
      <c r="D258" s="673" t="s">
        <v>702</v>
      </c>
      <c r="E258" s="207">
        <v>7103.777</v>
      </c>
      <c r="F258" s="724">
        <v>7788.5950000000003</v>
      </c>
      <c r="G258" s="111">
        <v>9321.3850000000002</v>
      </c>
      <c r="H258" s="209">
        <v>7609.8180000000002</v>
      </c>
      <c r="I258" s="209">
        <v>8766.7639999999992</v>
      </c>
      <c r="J258" s="111">
        <v>9329.4179999999997</v>
      </c>
      <c r="K258" s="10">
        <v>7892.893</v>
      </c>
      <c r="L258" s="131">
        <v>6651.3310000000001</v>
      </c>
      <c r="M258" s="207">
        <v>7984.1030000000001</v>
      </c>
      <c r="N258" s="209">
        <v>7293.6329999999998</v>
      </c>
      <c r="O258" s="209">
        <v>9779.0759999999991</v>
      </c>
      <c r="P258" s="111">
        <v>6464.8389999999999</v>
      </c>
      <c r="Q258" s="131">
        <v>6741.9790000000003</v>
      </c>
      <c r="R258" s="209">
        <v>37167.752999999997</v>
      </c>
      <c r="S258" s="209">
        <v>38263.629999999997</v>
      </c>
      <c r="T258" s="739">
        <v>102.948461802358</v>
      </c>
      <c r="U258" s="693" t="s">
        <v>703</v>
      </c>
      <c r="V258" s="740"/>
      <c r="W258" s="700" t="s">
        <v>1695</v>
      </c>
      <c r="X258" s="702" t="s">
        <v>1693</v>
      </c>
    </row>
    <row r="259" spans="1:24" ht="12" customHeight="1" x14ac:dyDescent="0.2">
      <c r="A259" s="721"/>
      <c r="B259" s="728"/>
      <c r="C259" s="738" t="s">
        <v>1696</v>
      </c>
      <c r="D259" s="673" t="s">
        <v>704</v>
      </c>
      <c r="E259" s="207">
        <v>1412.877</v>
      </c>
      <c r="F259" s="724">
        <v>1465.877</v>
      </c>
      <c r="G259" s="111">
        <v>1513.0550000000001</v>
      </c>
      <c r="H259" s="209">
        <v>1045.2950000000001</v>
      </c>
      <c r="I259" s="209">
        <v>1370.91</v>
      </c>
      <c r="J259" s="111">
        <v>1486.153</v>
      </c>
      <c r="K259" s="10">
        <v>1328.5650000000001</v>
      </c>
      <c r="L259" s="131">
        <v>838.91600000000005</v>
      </c>
      <c r="M259" s="207">
        <v>1037.7439999999999</v>
      </c>
      <c r="N259" s="209">
        <v>1266.444</v>
      </c>
      <c r="O259" s="209">
        <v>1364.239</v>
      </c>
      <c r="P259" s="111">
        <v>603.85699999999997</v>
      </c>
      <c r="Q259" s="131">
        <v>750.11699999999996</v>
      </c>
      <c r="R259" s="209">
        <v>7152.9359999999997</v>
      </c>
      <c r="S259" s="209">
        <v>5022.4009999999998</v>
      </c>
      <c r="T259" s="739">
        <v>70.214538477626505</v>
      </c>
      <c r="U259" s="693" t="s">
        <v>705</v>
      </c>
      <c r="V259" s="740"/>
      <c r="W259" s="660" t="s">
        <v>1697</v>
      </c>
      <c r="X259" s="702"/>
    </row>
    <row r="260" spans="1:24" ht="10.5" customHeight="1" x14ac:dyDescent="0.2">
      <c r="A260" s="721"/>
      <c r="B260" s="728"/>
      <c r="C260" s="738"/>
      <c r="D260" s="673"/>
      <c r="E260" s="207"/>
      <c r="F260" s="724"/>
      <c r="G260" s="111"/>
      <c r="H260" s="209"/>
      <c r="I260" s="209"/>
      <c r="J260" s="111"/>
      <c r="K260" s="10"/>
      <c r="L260" s="131"/>
      <c r="M260" s="207"/>
      <c r="N260" s="209"/>
      <c r="O260" s="209"/>
      <c r="P260" s="111"/>
      <c r="Q260" s="131"/>
      <c r="R260" s="209"/>
      <c r="S260" s="209"/>
      <c r="T260" s="739"/>
      <c r="U260" s="693"/>
      <c r="V260" s="740"/>
      <c r="W260" s="700"/>
      <c r="X260" s="702"/>
    </row>
    <row r="261" spans="1:24" ht="12" customHeight="1" x14ac:dyDescent="0.2">
      <c r="A261" s="721" t="s">
        <v>1698</v>
      </c>
      <c r="B261" s="728"/>
      <c r="C261" s="738" t="s">
        <v>1699</v>
      </c>
      <c r="D261" s="720" t="s">
        <v>702</v>
      </c>
      <c r="E261" s="207">
        <v>12317.835999999999</v>
      </c>
      <c r="F261" s="724">
        <v>12146.786</v>
      </c>
      <c r="G261" s="111">
        <v>13231.173000000001</v>
      </c>
      <c r="H261" s="209">
        <v>9058.91</v>
      </c>
      <c r="I261" s="209">
        <v>12548.377</v>
      </c>
      <c r="J261" s="111">
        <v>14970.489</v>
      </c>
      <c r="K261" s="10">
        <v>11066.118</v>
      </c>
      <c r="L261" s="131">
        <v>8071.88</v>
      </c>
      <c r="M261" s="207">
        <v>11718.425999999999</v>
      </c>
      <c r="N261" s="209">
        <v>12074.26</v>
      </c>
      <c r="O261" s="209">
        <v>10913.5</v>
      </c>
      <c r="P261" s="111">
        <v>6874.2820000000002</v>
      </c>
      <c r="Q261" s="131">
        <v>8688.3860000000004</v>
      </c>
      <c r="R261" s="209">
        <v>61113.023999999998</v>
      </c>
      <c r="S261" s="209">
        <v>50268.853999999999</v>
      </c>
      <c r="T261" s="739">
        <v>82.255549979002794</v>
      </c>
      <c r="U261" s="693" t="s">
        <v>703</v>
      </c>
      <c r="V261" s="740"/>
      <c r="W261" s="700" t="s">
        <v>1700</v>
      </c>
      <c r="X261" s="702" t="s">
        <v>1698</v>
      </c>
    </row>
    <row r="262" spans="1:24" ht="12" customHeight="1" x14ac:dyDescent="0.2">
      <c r="A262" s="721"/>
      <c r="B262" s="728"/>
      <c r="C262" s="738" t="s">
        <v>1701</v>
      </c>
      <c r="D262" s="720" t="s">
        <v>704</v>
      </c>
      <c r="E262" s="207">
        <v>7163.5439999999999</v>
      </c>
      <c r="F262" s="724">
        <v>6865.3459999999995</v>
      </c>
      <c r="G262" s="111">
        <v>6807.7330000000002</v>
      </c>
      <c r="H262" s="209">
        <v>5803.8919999999998</v>
      </c>
      <c r="I262" s="209">
        <v>7407.2349999999997</v>
      </c>
      <c r="J262" s="111">
        <v>6699.7550000000001</v>
      </c>
      <c r="K262" s="10">
        <v>6682.8869999999997</v>
      </c>
      <c r="L262" s="131">
        <v>4357.8050000000003</v>
      </c>
      <c r="M262" s="207">
        <v>6830.049</v>
      </c>
      <c r="N262" s="209">
        <v>6925.2259999999997</v>
      </c>
      <c r="O262" s="209">
        <v>8989.5650000000005</v>
      </c>
      <c r="P262" s="111">
        <v>5446.1480000000001</v>
      </c>
      <c r="Q262" s="131">
        <v>6050.625</v>
      </c>
      <c r="R262" s="209">
        <v>36613.822999999997</v>
      </c>
      <c r="S262" s="209">
        <v>34241.612999999998</v>
      </c>
      <c r="T262" s="739">
        <v>93.520998886130997</v>
      </c>
      <c r="U262" s="693" t="s">
        <v>705</v>
      </c>
      <c r="V262" s="740"/>
      <c r="W262" s="660" t="s">
        <v>1702</v>
      </c>
      <c r="X262" s="702"/>
    </row>
    <row r="263" spans="1:24" ht="10.5" customHeight="1" x14ac:dyDescent="0.2">
      <c r="A263" s="721"/>
      <c r="B263" s="728"/>
      <c r="C263" s="738"/>
      <c r="D263" s="720"/>
      <c r="E263" s="207"/>
      <c r="F263" s="724"/>
      <c r="G263" s="111"/>
      <c r="H263" s="209"/>
      <c r="I263" s="209"/>
      <c r="J263" s="111"/>
      <c r="K263" s="10"/>
      <c r="L263" s="131"/>
      <c r="M263" s="207"/>
      <c r="N263" s="209"/>
      <c r="O263" s="209"/>
      <c r="P263" s="111"/>
      <c r="Q263" s="131"/>
      <c r="R263" s="209"/>
      <c r="S263" s="209"/>
      <c r="T263" s="739"/>
      <c r="U263" s="693"/>
      <c r="V263" s="740"/>
      <c r="W263" s="700"/>
      <c r="X263" s="702"/>
    </row>
    <row r="264" spans="1:24" ht="12" customHeight="1" x14ac:dyDescent="0.2">
      <c r="A264" s="721" t="s">
        <v>1703</v>
      </c>
      <c r="B264" s="728"/>
      <c r="C264" s="738" t="s">
        <v>1704</v>
      </c>
      <c r="D264" s="673" t="s">
        <v>702</v>
      </c>
      <c r="E264" s="207">
        <v>1193.2339999999999</v>
      </c>
      <c r="F264" s="724">
        <v>1349.415</v>
      </c>
      <c r="G264" s="111">
        <v>1065.991</v>
      </c>
      <c r="H264" s="209">
        <v>925.63199999999995</v>
      </c>
      <c r="I264" s="209">
        <v>1133.0999999999999</v>
      </c>
      <c r="J264" s="111">
        <v>1552.0329999999999</v>
      </c>
      <c r="K264" s="10">
        <v>1051.5229999999999</v>
      </c>
      <c r="L264" s="131">
        <v>1000.453</v>
      </c>
      <c r="M264" s="207">
        <v>1486.9849999999999</v>
      </c>
      <c r="N264" s="209">
        <v>999.28099999999995</v>
      </c>
      <c r="O264" s="209">
        <v>2511.6689999999999</v>
      </c>
      <c r="P264" s="111">
        <v>754.25</v>
      </c>
      <c r="Q264" s="131">
        <v>1041.0440000000001</v>
      </c>
      <c r="R264" s="209">
        <v>5402.6719999999996</v>
      </c>
      <c r="S264" s="209">
        <v>6793.2290000000003</v>
      </c>
      <c r="T264" s="739">
        <v>125.73831985358299</v>
      </c>
      <c r="U264" s="693" t="s">
        <v>703</v>
      </c>
      <c r="V264" s="740"/>
      <c r="W264" s="700" t="s">
        <v>1705</v>
      </c>
      <c r="X264" s="702" t="s">
        <v>1703</v>
      </c>
    </row>
    <row r="265" spans="1:24" ht="12" customHeight="1" x14ac:dyDescent="0.2">
      <c r="A265" s="721"/>
      <c r="B265" s="728"/>
      <c r="C265" s="738"/>
      <c r="D265" s="673" t="s">
        <v>704</v>
      </c>
      <c r="E265" s="207">
        <v>913.06</v>
      </c>
      <c r="F265" s="724">
        <v>919.77499999999998</v>
      </c>
      <c r="G265" s="111">
        <v>694.77200000000005</v>
      </c>
      <c r="H265" s="209">
        <v>836.29200000000003</v>
      </c>
      <c r="I265" s="209">
        <v>750.66899999999998</v>
      </c>
      <c r="J265" s="111">
        <v>907.41399999999999</v>
      </c>
      <c r="K265" s="10">
        <v>733.476</v>
      </c>
      <c r="L265" s="131">
        <v>590.755</v>
      </c>
      <c r="M265" s="207">
        <v>808.42399999999998</v>
      </c>
      <c r="N265" s="209">
        <v>707.92200000000003</v>
      </c>
      <c r="O265" s="209">
        <v>882.75800000000004</v>
      </c>
      <c r="P265" s="111">
        <v>516.79399999999998</v>
      </c>
      <c r="Q265" s="131">
        <v>489.21699999999998</v>
      </c>
      <c r="R265" s="209">
        <v>4485.7380000000003</v>
      </c>
      <c r="S265" s="209">
        <v>3405.1149999999998</v>
      </c>
      <c r="T265" s="739">
        <v>75.909805699753306</v>
      </c>
      <c r="U265" s="693" t="s">
        <v>705</v>
      </c>
      <c r="V265" s="740"/>
      <c r="X265" s="702"/>
    </row>
    <row r="266" spans="1:24" ht="10.5" customHeight="1" x14ac:dyDescent="0.2">
      <c r="A266" s="721"/>
      <c r="B266" s="728"/>
      <c r="C266" s="738"/>
      <c r="D266" s="673"/>
      <c r="E266" s="207"/>
      <c r="F266" s="724"/>
      <c r="G266" s="111"/>
      <c r="H266" s="209"/>
      <c r="I266" s="209"/>
      <c r="J266" s="111"/>
      <c r="K266" s="10"/>
      <c r="L266" s="131"/>
      <c r="M266" s="207"/>
      <c r="N266" s="209"/>
      <c r="O266" s="209"/>
      <c r="P266" s="111"/>
      <c r="Q266" s="131"/>
      <c r="R266" s="209"/>
      <c r="S266" s="209"/>
      <c r="T266" s="739"/>
      <c r="U266" s="693"/>
      <c r="V266" s="740"/>
      <c r="W266" s="700"/>
      <c r="X266" s="702"/>
    </row>
    <row r="267" spans="1:24" ht="12" customHeight="1" x14ac:dyDescent="0.2">
      <c r="A267" s="721" t="s">
        <v>1706</v>
      </c>
      <c r="B267" s="728"/>
      <c r="C267" s="738" t="s">
        <v>1707</v>
      </c>
      <c r="D267" s="720" t="s">
        <v>702</v>
      </c>
      <c r="E267" s="207">
        <v>577.45600000000002</v>
      </c>
      <c r="F267" s="208">
        <v>496.887</v>
      </c>
      <c r="G267" s="111">
        <v>356.42</v>
      </c>
      <c r="H267" s="209">
        <v>675.22400000000005</v>
      </c>
      <c r="I267" s="209">
        <v>769.53800000000001</v>
      </c>
      <c r="J267" s="111">
        <v>806.40499999999997</v>
      </c>
      <c r="K267" s="10">
        <v>542.41999999999996</v>
      </c>
      <c r="L267" s="131">
        <v>667.51</v>
      </c>
      <c r="M267" s="207">
        <v>520.04499999999996</v>
      </c>
      <c r="N267" s="209">
        <v>616.63300000000004</v>
      </c>
      <c r="O267" s="209">
        <v>505.98200000000003</v>
      </c>
      <c r="P267" s="111">
        <v>154.22900000000001</v>
      </c>
      <c r="Q267" s="131">
        <v>337.09800000000001</v>
      </c>
      <c r="R267" s="209">
        <v>3332.1550000000002</v>
      </c>
      <c r="S267" s="209">
        <v>2133.9870000000001</v>
      </c>
      <c r="T267" s="210">
        <v>64.042248934998497</v>
      </c>
      <c r="U267" s="693" t="s">
        <v>703</v>
      </c>
      <c r="V267" s="349"/>
      <c r="W267" s="700" t="s">
        <v>1708</v>
      </c>
      <c r="X267" s="702" t="s">
        <v>1706</v>
      </c>
    </row>
    <row r="268" spans="1:24" ht="12" customHeight="1" x14ac:dyDescent="0.2">
      <c r="A268" s="721"/>
      <c r="B268" s="728"/>
      <c r="C268" s="738"/>
      <c r="D268" s="720" t="s">
        <v>704</v>
      </c>
      <c r="E268" s="207">
        <v>285.92599999999999</v>
      </c>
      <c r="F268" s="10">
        <v>274.69499999999999</v>
      </c>
      <c r="G268" s="111">
        <v>162.47999999999999</v>
      </c>
      <c r="H268" s="209">
        <v>389.54599999999999</v>
      </c>
      <c r="I268" s="209">
        <v>355.76299999999998</v>
      </c>
      <c r="J268" s="111">
        <v>268.10700000000003</v>
      </c>
      <c r="K268" s="10">
        <v>179.239</v>
      </c>
      <c r="L268" s="131">
        <v>150.25299999999999</v>
      </c>
      <c r="M268" s="207">
        <v>293.64999999999998</v>
      </c>
      <c r="N268" s="209">
        <v>174.51900000000001</v>
      </c>
      <c r="O268" s="209">
        <v>161.63499999999999</v>
      </c>
      <c r="P268" s="111">
        <v>129.50299999999999</v>
      </c>
      <c r="Q268" s="131">
        <v>101.065</v>
      </c>
      <c r="R268" s="209">
        <v>1690.75</v>
      </c>
      <c r="S268" s="209">
        <v>860.37199999999996</v>
      </c>
      <c r="T268" s="210">
        <v>50.887002809404102</v>
      </c>
      <c r="U268" s="693" t="s">
        <v>705</v>
      </c>
      <c r="V268" s="349"/>
      <c r="X268" s="702"/>
    </row>
    <row r="269" spans="1:24" ht="10.5" customHeight="1" x14ac:dyDescent="0.2">
      <c r="A269" s="721"/>
      <c r="B269" s="728"/>
      <c r="C269" s="738"/>
      <c r="D269" s="720"/>
      <c r="E269" s="207"/>
      <c r="F269" s="10"/>
      <c r="G269" s="111"/>
      <c r="H269" s="209"/>
      <c r="I269" s="209"/>
      <c r="J269" s="111"/>
      <c r="K269" s="10"/>
      <c r="L269" s="131"/>
      <c r="M269" s="207"/>
      <c r="N269" s="209"/>
      <c r="O269" s="209"/>
      <c r="P269" s="111"/>
      <c r="Q269" s="131"/>
      <c r="R269" s="209"/>
      <c r="S269" s="209"/>
      <c r="T269" s="210"/>
      <c r="U269" s="693"/>
      <c r="V269" s="349"/>
      <c r="W269" s="700"/>
      <c r="X269" s="702"/>
    </row>
    <row r="270" spans="1:24" ht="12" customHeight="1" x14ac:dyDescent="0.2">
      <c r="A270" s="721" t="s">
        <v>1709</v>
      </c>
      <c r="B270" s="728"/>
      <c r="C270" s="738" t="s">
        <v>1710</v>
      </c>
      <c r="D270" s="673" t="s">
        <v>702</v>
      </c>
      <c r="E270" s="207">
        <v>1743.221</v>
      </c>
      <c r="F270" s="724">
        <v>1697.2249999999999</v>
      </c>
      <c r="G270" s="111">
        <v>1767.9269999999999</v>
      </c>
      <c r="H270" s="209">
        <v>1226.078</v>
      </c>
      <c r="I270" s="209">
        <v>1855.8489999999999</v>
      </c>
      <c r="J270" s="111">
        <v>1847.4680000000001</v>
      </c>
      <c r="K270" s="10">
        <v>2063.3530000000001</v>
      </c>
      <c r="L270" s="131">
        <v>1629.3969999999999</v>
      </c>
      <c r="M270" s="207">
        <v>1592.116</v>
      </c>
      <c r="N270" s="209">
        <v>1438.4949999999999</v>
      </c>
      <c r="O270" s="209">
        <v>1611.7840000000001</v>
      </c>
      <c r="P270" s="111">
        <v>1194.3130000000001</v>
      </c>
      <c r="Q270" s="131">
        <v>2716.9830000000002</v>
      </c>
      <c r="R270" s="209">
        <v>9335.5239999999994</v>
      </c>
      <c r="S270" s="209">
        <v>8553.6910000000007</v>
      </c>
      <c r="T270" s="739">
        <v>91.625183546204696</v>
      </c>
      <c r="U270" s="693" t="s">
        <v>703</v>
      </c>
      <c r="V270" s="740"/>
      <c r="W270" s="700" t="s">
        <v>1711</v>
      </c>
      <c r="X270" s="702" t="s">
        <v>1709</v>
      </c>
    </row>
    <row r="271" spans="1:24" ht="12" customHeight="1" x14ac:dyDescent="0.2">
      <c r="A271" s="721"/>
      <c r="B271" s="728"/>
      <c r="C271" s="738"/>
      <c r="D271" s="673" t="s">
        <v>704</v>
      </c>
      <c r="E271" s="207">
        <v>2447.9630000000002</v>
      </c>
      <c r="F271" s="724">
        <v>2079.4409999999998</v>
      </c>
      <c r="G271" s="111">
        <v>1815.605</v>
      </c>
      <c r="H271" s="209">
        <v>1373.5840000000001</v>
      </c>
      <c r="I271" s="209">
        <v>2131.8319999999999</v>
      </c>
      <c r="J271" s="111">
        <v>2646.0970000000002</v>
      </c>
      <c r="K271" s="10">
        <v>2154.165</v>
      </c>
      <c r="L271" s="131">
        <v>1943.56</v>
      </c>
      <c r="M271" s="207">
        <v>2199.4839999999999</v>
      </c>
      <c r="N271" s="209">
        <v>2025.239</v>
      </c>
      <c r="O271" s="209">
        <v>1912.5</v>
      </c>
      <c r="P271" s="111">
        <v>1344.6210000000001</v>
      </c>
      <c r="Q271" s="131">
        <v>1857.45</v>
      </c>
      <c r="R271" s="209">
        <v>10384.334000000001</v>
      </c>
      <c r="S271" s="209">
        <v>9339.2939999999999</v>
      </c>
      <c r="T271" s="739">
        <v>89.936379164999806</v>
      </c>
      <c r="U271" s="693" t="s">
        <v>705</v>
      </c>
      <c r="V271" s="740"/>
      <c r="X271" s="702"/>
    </row>
    <row r="272" spans="1:24" ht="10.5" customHeight="1" x14ac:dyDescent="0.2">
      <c r="A272" s="721"/>
      <c r="B272" s="728"/>
      <c r="C272" s="738"/>
      <c r="D272" s="673"/>
      <c r="E272" s="207"/>
      <c r="F272" s="724"/>
      <c r="G272" s="111"/>
      <c r="H272" s="209"/>
      <c r="I272" s="209"/>
      <c r="J272" s="111"/>
      <c r="K272" s="10"/>
      <c r="L272" s="131"/>
      <c r="M272" s="207"/>
      <c r="N272" s="209"/>
      <c r="O272" s="209"/>
      <c r="P272" s="111"/>
      <c r="Q272" s="131"/>
      <c r="R272" s="209"/>
      <c r="S272" s="209"/>
      <c r="T272" s="739"/>
      <c r="U272" s="693"/>
      <c r="V272" s="740"/>
      <c r="W272" s="700"/>
      <c r="X272" s="702"/>
    </row>
    <row r="273" spans="1:24" ht="12" customHeight="1" x14ac:dyDescent="0.2">
      <c r="A273" s="721" t="s">
        <v>1712</v>
      </c>
      <c r="B273" s="728"/>
      <c r="C273" s="738" t="s">
        <v>1713</v>
      </c>
      <c r="D273" s="673" t="s">
        <v>702</v>
      </c>
      <c r="E273" s="207">
        <v>40725.605000000003</v>
      </c>
      <c r="F273" s="724">
        <v>35529.127</v>
      </c>
      <c r="G273" s="111">
        <v>49105.911999999997</v>
      </c>
      <c r="H273" s="209">
        <v>56443.851999999999</v>
      </c>
      <c r="I273" s="209">
        <v>66321.019</v>
      </c>
      <c r="J273" s="111">
        <v>67053.217000000004</v>
      </c>
      <c r="K273" s="10">
        <v>50124.461000000003</v>
      </c>
      <c r="L273" s="131">
        <v>42500.110999999997</v>
      </c>
      <c r="M273" s="207">
        <v>58389.357000000004</v>
      </c>
      <c r="N273" s="209">
        <v>43600.544000000002</v>
      </c>
      <c r="O273" s="209">
        <v>39345.61</v>
      </c>
      <c r="P273" s="111">
        <v>21223.116999999998</v>
      </c>
      <c r="Q273" s="131">
        <v>29329.85</v>
      </c>
      <c r="R273" s="209">
        <v>219575.74900000001</v>
      </c>
      <c r="S273" s="209">
        <v>191888.478</v>
      </c>
      <c r="T273" s="739">
        <v>87.390560603302305</v>
      </c>
      <c r="U273" s="693" t="s">
        <v>703</v>
      </c>
      <c r="V273" s="740"/>
      <c r="W273" s="700" t="s">
        <v>1714</v>
      </c>
      <c r="X273" s="702" t="s">
        <v>1712</v>
      </c>
    </row>
    <row r="274" spans="1:24" ht="12" customHeight="1" x14ac:dyDescent="0.2">
      <c r="A274" s="721"/>
      <c r="B274" s="728"/>
      <c r="C274" s="738"/>
      <c r="D274" s="673" t="s">
        <v>704</v>
      </c>
      <c r="E274" s="207">
        <v>31015.111000000001</v>
      </c>
      <c r="F274" s="724">
        <v>26296.576000000001</v>
      </c>
      <c r="G274" s="111">
        <v>34184.027999999998</v>
      </c>
      <c r="H274" s="209">
        <v>43841.118999999999</v>
      </c>
      <c r="I274" s="209">
        <v>49713.514000000003</v>
      </c>
      <c r="J274" s="111">
        <v>47103.684999999998</v>
      </c>
      <c r="K274" s="10">
        <v>32716.207999999999</v>
      </c>
      <c r="L274" s="131">
        <v>26154.224999999999</v>
      </c>
      <c r="M274" s="207">
        <v>42705.533000000003</v>
      </c>
      <c r="N274" s="209">
        <v>28326.66</v>
      </c>
      <c r="O274" s="209">
        <v>25243.784</v>
      </c>
      <c r="P274" s="111">
        <v>15331.441999999999</v>
      </c>
      <c r="Q274" s="131">
        <v>29461.383000000002</v>
      </c>
      <c r="R274" s="209">
        <v>170374.00200000001</v>
      </c>
      <c r="S274" s="209">
        <v>141068.802</v>
      </c>
      <c r="T274" s="739">
        <v>82.799488386731596</v>
      </c>
      <c r="U274" s="693" t="s">
        <v>705</v>
      </c>
      <c r="V274" s="740"/>
      <c r="X274" s="702"/>
    </row>
    <row r="275" spans="1:24" ht="10.5" customHeight="1" x14ac:dyDescent="0.2">
      <c r="A275" s="721"/>
      <c r="B275" s="728"/>
      <c r="C275" s="738"/>
      <c r="D275" s="673"/>
      <c r="E275" s="207"/>
      <c r="F275" s="724"/>
      <c r="G275" s="111"/>
      <c r="H275" s="209"/>
      <c r="I275" s="209"/>
      <c r="J275" s="111"/>
      <c r="K275" s="10"/>
      <c r="L275" s="131"/>
      <c r="M275" s="207"/>
      <c r="N275" s="209"/>
      <c r="O275" s="209"/>
      <c r="P275" s="111"/>
      <c r="Q275" s="131"/>
      <c r="R275" s="209"/>
      <c r="S275" s="209"/>
      <c r="T275" s="739"/>
      <c r="U275" s="693"/>
      <c r="V275" s="740"/>
      <c r="W275" s="700"/>
      <c r="X275" s="702"/>
    </row>
    <row r="276" spans="1:24" ht="12" customHeight="1" x14ac:dyDescent="0.2">
      <c r="A276" s="721" t="s">
        <v>1715</v>
      </c>
      <c r="B276" s="728"/>
      <c r="C276" s="738" t="s">
        <v>1716</v>
      </c>
      <c r="D276" s="673" t="s">
        <v>702</v>
      </c>
      <c r="E276" s="207">
        <v>32945.807999999997</v>
      </c>
      <c r="F276" s="724">
        <v>28033.164000000001</v>
      </c>
      <c r="G276" s="111">
        <v>29010.787</v>
      </c>
      <c r="H276" s="209">
        <v>26951.285</v>
      </c>
      <c r="I276" s="209">
        <v>25998.073</v>
      </c>
      <c r="J276" s="111">
        <v>30084.440999999999</v>
      </c>
      <c r="K276" s="10">
        <v>24616.785</v>
      </c>
      <c r="L276" s="131">
        <v>23061.401000000002</v>
      </c>
      <c r="M276" s="207">
        <v>27892.764999999999</v>
      </c>
      <c r="N276" s="209">
        <v>26889.02</v>
      </c>
      <c r="O276" s="209">
        <v>28385.928</v>
      </c>
      <c r="P276" s="111">
        <v>16160.156999999999</v>
      </c>
      <c r="Q276" s="131">
        <v>21154.93</v>
      </c>
      <c r="R276" s="209">
        <v>155408.25</v>
      </c>
      <c r="S276" s="209">
        <v>120482.8</v>
      </c>
      <c r="T276" s="739">
        <v>77.526643534046599</v>
      </c>
      <c r="U276" s="693" t="s">
        <v>703</v>
      </c>
      <c r="V276" s="740"/>
      <c r="W276" s="700" t="s">
        <v>1717</v>
      </c>
      <c r="X276" s="702" t="s">
        <v>1715</v>
      </c>
    </row>
    <row r="277" spans="1:24" ht="12" customHeight="1" x14ac:dyDescent="0.2">
      <c r="A277" s="721"/>
      <c r="B277" s="728"/>
      <c r="C277" s="738"/>
      <c r="D277" s="673" t="s">
        <v>704</v>
      </c>
      <c r="E277" s="207">
        <v>28219.108</v>
      </c>
      <c r="F277" s="724">
        <v>25731.583999999999</v>
      </c>
      <c r="G277" s="111">
        <v>24796.744999999999</v>
      </c>
      <c r="H277" s="209">
        <v>23675.032999999999</v>
      </c>
      <c r="I277" s="209">
        <v>23728.735000000001</v>
      </c>
      <c r="J277" s="111">
        <v>24112.463</v>
      </c>
      <c r="K277" s="10">
        <v>20813.595000000001</v>
      </c>
      <c r="L277" s="131">
        <v>16981.850999999999</v>
      </c>
      <c r="M277" s="207">
        <v>23506.571</v>
      </c>
      <c r="N277" s="209">
        <v>23895.707999999999</v>
      </c>
      <c r="O277" s="209">
        <v>20274.427</v>
      </c>
      <c r="P277" s="111">
        <v>14509.826999999999</v>
      </c>
      <c r="Q277" s="131">
        <v>25592.161</v>
      </c>
      <c r="R277" s="209">
        <v>139710.56599999999</v>
      </c>
      <c r="S277" s="209">
        <v>107778.694</v>
      </c>
      <c r="T277" s="739">
        <v>77.144268386973593</v>
      </c>
      <c r="U277" s="693" t="s">
        <v>705</v>
      </c>
      <c r="V277" s="740"/>
      <c r="X277" s="702"/>
    </row>
    <row r="278" spans="1:24" ht="10.5" customHeight="1" x14ac:dyDescent="0.2">
      <c r="A278" s="721"/>
      <c r="B278" s="728"/>
      <c r="C278" s="738"/>
      <c r="D278" s="673"/>
      <c r="E278" s="207"/>
      <c r="F278" s="724"/>
      <c r="G278" s="111"/>
      <c r="H278" s="209"/>
      <c r="I278" s="209"/>
      <c r="J278" s="111"/>
      <c r="K278" s="10"/>
      <c r="L278" s="131"/>
      <c r="M278" s="207"/>
      <c r="N278" s="209"/>
      <c r="O278" s="209"/>
      <c r="P278" s="111"/>
      <c r="Q278" s="131"/>
      <c r="R278" s="209"/>
      <c r="S278" s="209"/>
      <c r="T278" s="739"/>
      <c r="U278" s="693"/>
      <c r="V278" s="740"/>
      <c r="W278" s="700"/>
      <c r="X278" s="702"/>
    </row>
    <row r="279" spans="1:24" ht="12" customHeight="1" x14ac:dyDescent="0.2">
      <c r="A279" s="721" t="s">
        <v>1718</v>
      </c>
      <c r="B279" s="728"/>
      <c r="C279" s="738" t="s">
        <v>1719</v>
      </c>
      <c r="D279" s="720" t="s">
        <v>702</v>
      </c>
      <c r="E279" s="207">
        <v>18999.844000000001</v>
      </c>
      <c r="F279" s="724">
        <v>16608.463</v>
      </c>
      <c r="G279" s="111">
        <v>19931.990000000002</v>
      </c>
      <c r="H279" s="209">
        <v>19286.087</v>
      </c>
      <c r="I279" s="209">
        <v>23542.089</v>
      </c>
      <c r="J279" s="111">
        <v>25083.96</v>
      </c>
      <c r="K279" s="10">
        <v>19353.331999999999</v>
      </c>
      <c r="L279" s="131">
        <v>16462.234</v>
      </c>
      <c r="M279" s="207">
        <v>22833.304</v>
      </c>
      <c r="N279" s="209">
        <v>20266.91</v>
      </c>
      <c r="O279" s="209">
        <v>19027.152999999998</v>
      </c>
      <c r="P279" s="111">
        <v>11184.233</v>
      </c>
      <c r="Q279" s="131">
        <v>20279.169000000002</v>
      </c>
      <c r="R279" s="209">
        <v>93420.638999999996</v>
      </c>
      <c r="S279" s="209">
        <v>93590.769</v>
      </c>
      <c r="T279" s="739">
        <v>100.182111792234</v>
      </c>
      <c r="U279" s="693" t="s">
        <v>703</v>
      </c>
      <c r="V279" s="740"/>
      <c r="W279" s="700" t="s">
        <v>1720</v>
      </c>
      <c r="X279" s="702" t="s">
        <v>1718</v>
      </c>
    </row>
    <row r="280" spans="1:24" ht="12" customHeight="1" x14ac:dyDescent="0.2">
      <c r="A280" s="721"/>
      <c r="B280" s="728"/>
      <c r="C280" s="738"/>
      <c r="D280" s="720" t="s">
        <v>704</v>
      </c>
      <c r="E280" s="207">
        <v>11958.536</v>
      </c>
      <c r="F280" s="724">
        <v>10248.342000000001</v>
      </c>
      <c r="G280" s="111">
        <v>11992.73</v>
      </c>
      <c r="H280" s="209">
        <v>13793.708000000001</v>
      </c>
      <c r="I280" s="209">
        <v>15070.001</v>
      </c>
      <c r="J280" s="111">
        <v>15649.026</v>
      </c>
      <c r="K280" s="10">
        <v>11296.008</v>
      </c>
      <c r="L280" s="131">
        <v>8354.0789999999997</v>
      </c>
      <c r="M280" s="207">
        <v>14735.123</v>
      </c>
      <c r="N280" s="209">
        <v>13335.450999999999</v>
      </c>
      <c r="O280" s="209">
        <v>10460.998</v>
      </c>
      <c r="P280" s="111">
        <v>8636.3259999999991</v>
      </c>
      <c r="Q280" s="131">
        <v>12559.237999999999</v>
      </c>
      <c r="R280" s="209">
        <v>61445.688000000002</v>
      </c>
      <c r="S280" s="209">
        <v>59727.135999999999</v>
      </c>
      <c r="T280" s="739">
        <v>97.203136532542302</v>
      </c>
      <c r="U280" s="693" t="s">
        <v>705</v>
      </c>
      <c r="V280" s="740"/>
      <c r="W280" s="660" t="s">
        <v>1721</v>
      </c>
      <c r="X280" s="702"/>
    </row>
    <row r="281" spans="1:24" ht="10.5" customHeight="1" x14ac:dyDescent="0.2">
      <c r="A281" s="721"/>
      <c r="B281" s="728"/>
      <c r="C281" s="738"/>
      <c r="D281" s="720"/>
      <c r="E281" s="207"/>
      <c r="F281" s="724"/>
      <c r="G281" s="111"/>
      <c r="H281" s="209"/>
      <c r="I281" s="209"/>
      <c r="J281" s="111"/>
      <c r="K281" s="10"/>
      <c r="L281" s="131"/>
      <c r="M281" s="207"/>
      <c r="N281" s="209"/>
      <c r="O281" s="209"/>
      <c r="P281" s="111"/>
      <c r="Q281" s="131"/>
      <c r="R281" s="209"/>
      <c r="S281" s="209"/>
      <c r="T281" s="739"/>
      <c r="U281" s="693"/>
      <c r="V281" s="740"/>
      <c r="W281" s="700"/>
      <c r="X281" s="702"/>
    </row>
    <row r="282" spans="1:24" ht="12" customHeight="1" x14ac:dyDescent="0.2">
      <c r="A282" s="721" t="s">
        <v>1722</v>
      </c>
      <c r="B282" s="728"/>
      <c r="C282" s="738" t="s">
        <v>1723</v>
      </c>
      <c r="D282" s="673" t="s">
        <v>702</v>
      </c>
      <c r="E282" s="207">
        <v>2.7629999999999999</v>
      </c>
      <c r="F282" s="724">
        <v>44.941000000000003</v>
      </c>
      <c r="G282" s="111">
        <v>5.4059999999999997</v>
      </c>
      <c r="H282" s="209">
        <v>15.475</v>
      </c>
      <c r="I282" s="209">
        <v>55.228999999999999</v>
      </c>
      <c r="J282" s="111">
        <v>51.179000000000002</v>
      </c>
      <c r="K282" s="10">
        <v>16.635999999999999</v>
      </c>
      <c r="L282" s="131">
        <v>13.545999999999999</v>
      </c>
      <c r="M282" s="207">
        <v>9.2650000000000006</v>
      </c>
      <c r="N282" s="209">
        <v>4.3019999999999996</v>
      </c>
      <c r="O282" s="209">
        <v>3.3540000000000001</v>
      </c>
      <c r="P282" s="111">
        <v>2.161</v>
      </c>
      <c r="Q282" s="131">
        <v>1.7769999999999999</v>
      </c>
      <c r="R282" s="209">
        <v>29.277999999999999</v>
      </c>
      <c r="S282" s="209">
        <v>20.859000000000002</v>
      </c>
      <c r="T282" s="739">
        <v>71.244620534189394</v>
      </c>
      <c r="U282" s="693" t="s">
        <v>703</v>
      </c>
      <c r="V282" s="740"/>
      <c r="W282" s="700" t="s">
        <v>1724</v>
      </c>
      <c r="X282" s="702" t="s">
        <v>1722</v>
      </c>
    </row>
    <row r="283" spans="1:24" ht="12" customHeight="1" x14ac:dyDescent="0.2">
      <c r="A283" s="721"/>
      <c r="B283" s="728"/>
      <c r="C283" s="738"/>
      <c r="D283" s="673" t="s">
        <v>704</v>
      </c>
      <c r="E283" s="207">
        <v>14.427</v>
      </c>
      <c r="F283" s="724">
        <v>13.353</v>
      </c>
      <c r="G283" s="111">
        <v>10.933</v>
      </c>
      <c r="H283" s="209">
        <v>15.804</v>
      </c>
      <c r="I283" s="209">
        <v>11.478999999999999</v>
      </c>
      <c r="J283" s="111">
        <v>11.538</v>
      </c>
      <c r="K283" s="10">
        <v>14.755000000000001</v>
      </c>
      <c r="L283" s="131">
        <v>8.5649999999999995</v>
      </c>
      <c r="M283" s="207">
        <v>13.082000000000001</v>
      </c>
      <c r="N283" s="209">
        <v>24.105</v>
      </c>
      <c r="O283" s="209">
        <v>6.0209999999999999</v>
      </c>
      <c r="P283" s="111">
        <v>10.557</v>
      </c>
      <c r="Q283" s="131">
        <v>17.385000000000002</v>
      </c>
      <c r="R283" s="209">
        <v>57.706000000000003</v>
      </c>
      <c r="S283" s="209">
        <v>71.150000000000006</v>
      </c>
      <c r="T283" s="739">
        <v>123.297404082764</v>
      </c>
      <c r="U283" s="693" t="s">
        <v>705</v>
      </c>
      <c r="V283" s="740"/>
      <c r="X283" s="702"/>
    </row>
    <row r="284" spans="1:24" ht="10.5" customHeight="1" x14ac:dyDescent="0.2">
      <c r="A284" s="721"/>
      <c r="B284" s="728"/>
      <c r="C284" s="738"/>
      <c r="D284" s="673"/>
      <c r="E284" s="207"/>
      <c r="F284" s="724"/>
      <c r="G284" s="111"/>
      <c r="H284" s="209"/>
      <c r="I284" s="209"/>
      <c r="J284" s="111"/>
      <c r="K284" s="10"/>
      <c r="L284" s="131"/>
      <c r="M284" s="207"/>
      <c r="N284" s="209"/>
      <c r="O284" s="209"/>
      <c r="P284" s="111"/>
      <c r="Q284" s="131"/>
      <c r="R284" s="209"/>
      <c r="S284" s="209"/>
      <c r="T284" s="739"/>
      <c r="U284" s="693"/>
      <c r="V284" s="740"/>
      <c r="W284" s="700"/>
      <c r="X284" s="702"/>
    </row>
    <row r="285" spans="1:24" ht="12" customHeight="1" x14ac:dyDescent="0.2">
      <c r="A285" s="721" t="s">
        <v>1725</v>
      </c>
      <c r="B285" s="728"/>
      <c r="C285" s="738" t="s">
        <v>1726</v>
      </c>
      <c r="D285" s="673" t="s">
        <v>702</v>
      </c>
      <c r="E285" s="207">
        <v>5176.8280000000004</v>
      </c>
      <c r="F285" s="724">
        <v>4859.1890000000003</v>
      </c>
      <c r="G285" s="111">
        <v>5979.1009999999997</v>
      </c>
      <c r="H285" s="209">
        <v>6211.1329999999998</v>
      </c>
      <c r="I285" s="209">
        <v>8262.7510000000002</v>
      </c>
      <c r="J285" s="111">
        <v>10390.081</v>
      </c>
      <c r="K285" s="10">
        <v>7724.9970000000003</v>
      </c>
      <c r="L285" s="131">
        <v>5561.59</v>
      </c>
      <c r="M285" s="207">
        <v>6768.7129999999997</v>
      </c>
      <c r="N285" s="209">
        <v>6278.4769999999999</v>
      </c>
      <c r="O285" s="209">
        <v>6427.4110000000001</v>
      </c>
      <c r="P285" s="111">
        <v>2786.9229999999998</v>
      </c>
      <c r="Q285" s="131">
        <v>4045.5430000000001</v>
      </c>
      <c r="R285" s="209">
        <v>28033.021000000001</v>
      </c>
      <c r="S285" s="209">
        <v>26307.066999999999</v>
      </c>
      <c r="T285" s="739">
        <v>93.843139488961896</v>
      </c>
      <c r="U285" s="693" t="s">
        <v>703</v>
      </c>
      <c r="V285" s="740"/>
      <c r="W285" s="700" t="s">
        <v>1727</v>
      </c>
      <c r="X285" s="702" t="s">
        <v>1725</v>
      </c>
    </row>
    <row r="286" spans="1:24" ht="12" customHeight="1" x14ac:dyDescent="0.2">
      <c r="A286" s="721"/>
      <c r="B286" s="728"/>
      <c r="C286" s="738" t="s">
        <v>680</v>
      </c>
      <c r="D286" s="673" t="s">
        <v>704</v>
      </c>
      <c r="E286" s="207">
        <v>7315.5020000000004</v>
      </c>
      <c r="F286" s="724">
        <v>5917.5860000000002</v>
      </c>
      <c r="G286" s="111">
        <v>6956.4089999999997</v>
      </c>
      <c r="H286" s="209">
        <v>6416.3670000000002</v>
      </c>
      <c r="I286" s="209">
        <v>10424.517</v>
      </c>
      <c r="J286" s="111">
        <v>11113.107</v>
      </c>
      <c r="K286" s="10">
        <v>8982.6470000000008</v>
      </c>
      <c r="L286" s="131">
        <v>5867.5950000000003</v>
      </c>
      <c r="M286" s="207">
        <v>8469.0759999999991</v>
      </c>
      <c r="N286" s="209">
        <v>8193.5990000000002</v>
      </c>
      <c r="O286" s="209">
        <v>9106.1139999999996</v>
      </c>
      <c r="P286" s="111">
        <v>5324.2640000000001</v>
      </c>
      <c r="Q286" s="131">
        <v>6727.5630000000001</v>
      </c>
      <c r="R286" s="209">
        <v>35927.696000000004</v>
      </c>
      <c r="S286" s="209">
        <v>37820.616000000002</v>
      </c>
      <c r="T286" s="739">
        <v>105.26869298827199</v>
      </c>
      <c r="U286" s="693" t="s">
        <v>705</v>
      </c>
      <c r="V286" s="740"/>
      <c r="X286" s="702"/>
    </row>
    <row r="287" spans="1:24" ht="10.5" customHeight="1" x14ac:dyDescent="0.2">
      <c r="A287" s="721"/>
      <c r="B287" s="728"/>
      <c r="C287" s="738"/>
      <c r="D287" s="673"/>
      <c r="E287" s="207"/>
      <c r="F287" s="724"/>
      <c r="G287" s="111"/>
      <c r="H287" s="209"/>
      <c r="I287" s="209"/>
      <c r="J287" s="111"/>
      <c r="K287" s="10"/>
      <c r="L287" s="131"/>
      <c r="M287" s="207"/>
      <c r="N287" s="209"/>
      <c r="O287" s="209"/>
      <c r="P287" s="111"/>
      <c r="Q287" s="131"/>
      <c r="R287" s="209"/>
      <c r="S287" s="209"/>
      <c r="T287" s="739"/>
      <c r="U287" s="693"/>
      <c r="V287" s="740"/>
      <c r="W287" s="700"/>
      <c r="X287" s="702"/>
    </row>
    <row r="288" spans="1:24" ht="12" customHeight="1" x14ac:dyDescent="0.2">
      <c r="A288" s="721" t="s">
        <v>1728</v>
      </c>
      <c r="B288" s="728"/>
      <c r="C288" s="738" t="s">
        <v>1729</v>
      </c>
      <c r="D288" s="673" t="s">
        <v>702</v>
      </c>
      <c r="E288" s="207">
        <v>3327.0039999999999</v>
      </c>
      <c r="F288" s="724">
        <v>3834.9949999999999</v>
      </c>
      <c r="G288" s="111">
        <v>12774.767</v>
      </c>
      <c r="H288" s="209">
        <v>15714.975</v>
      </c>
      <c r="I288" s="209">
        <v>18563.072</v>
      </c>
      <c r="J288" s="111">
        <v>21548.454000000002</v>
      </c>
      <c r="K288" s="10">
        <v>17247.183000000001</v>
      </c>
      <c r="L288" s="131">
        <v>12416.849</v>
      </c>
      <c r="M288" s="207">
        <v>10320.121999999999</v>
      </c>
      <c r="N288" s="209">
        <v>7163.3209999999999</v>
      </c>
      <c r="O288" s="209">
        <v>5107.5709999999999</v>
      </c>
      <c r="P288" s="111">
        <v>2474.0700000000002</v>
      </c>
      <c r="Q288" s="131">
        <v>2843.1039999999998</v>
      </c>
      <c r="R288" s="209">
        <v>26807.631000000001</v>
      </c>
      <c r="S288" s="209">
        <v>27908.187999999998</v>
      </c>
      <c r="T288" s="739">
        <v>104.10538700715399</v>
      </c>
      <c r="U288" s="693" t="s">
        <v>703</v>
      </c>
      <c r="V288" s="740"/>
      <c r="W288" s="700" t="s">
        <v>1730</v>
      </c>
      <c r="X288" s="702" t="s">
        <v>1728</v>
      </c>
    </row>
    <row r="289" spans="1:24" ht="12" customHeight="1" x14ac:dyDescent="0.2">
      <c r="A289" s="721"/>
      <c r="B289" s="728"/>
      <c r="C289" s="738" t="s">
        <v>1731</v>
      </c>
      <c r="D289" s="673" t="s">
        <v>704</v>
      </c>
      <c r="E289" s="207">
        <v>2047.3620000000001</v>
      </c>
      <c r="F289" s="724">
        <v>2316.2199999999998</v>
      </c>
      <c r="G289" s="111">
        <v>7179.4250000000002</v>
      </c>
      <c r="H289" s="209">
        <v>12980.173000000001</v>
      </c>
      <c r="I289" s="209">
        <v>12887.409</v>
      </c>
      <c r="J289" s="111">
        <v>14975.395</v>
      </c>
      <c r="K289" s="10">
        <v>11061.579</v>
      </c>
      <c r="L289" s="131">
        <v>6801.4530000000004</v>
      </c>
      <c r="M289" s="207">
        <v>6129.299</v>
      </c>
      <c r="N289" s="209">
        <v>4623.1390000000001</v>
      </c>
      <c r="O289" s="209">
        <v>2914.0650000000001</v>
      </c>
      <c r="P289" s="111">
        <v>1444.4159999999999</v>
      </c>
      <c r="Q289" s="131">
        <v>1753.3140000000001</v>
      </c>
      <c r="R289" s="209">
        <v>19349.260999999999</v>
      </c>
      <c r="S289" s="209">
        <v>16864.233</v>
      </c>
      <c r="T289" s="739">
        <v>87.156987545932594</v>
      </c>
      <c r="U289" s="693" t="s">
        <v>705</v>
      </c>
      <c r="V289" s="740"/>
      <c r="W289" s="660" t="s">
        <v>1732</v>
      </c>
      <c r="X289" s="702"/>
    </row>
    <row r="290" spans="1:24" ht="10.5" customHeight="1" x14ac:dyDescent="0.2">
      <c r="A290" s="721"/>
      <c r="B290" s="728"/>
      <c r="C290" s="738"/>
      <c r="D290" s="673"/>
      <c r="E290" s="207"/>
      <c r="F290" s="724"/>
      <c r="G290" s="111"/>
      <c r="H290" s="209"/>
      <c r="I290" s="209"/>
      <c r="J290" s="111"/>
      <c r="K290" s="10"/>
      <c r="L290" s="131"/>
      <c r="M290" s="207"/>
      <c r="N290" s="209"/>
      <c r="O290" s="209"/>
      <c r="P290" s="111"/>
      <c r="Q290" s="131"/>
      <c r="R290" s="209"/>
      <c r="S290" s="209"/>
      <c r="T290" s="739"/>
      <c r="U290" s="693"/>
      <c r="V290" s="740"/>
      <c r="W290" s="700"/>
      <c r="X290" s="702"/>
    </row>
    <row r="291" spans="1:24" ht="12" customHeight="1" x14ac:dyDescent="0.2">
      <c r="A291" s="721" t="s">
        <v>1733</v>
      </c>
      <c r="B291" s="728"/>
      <c r="C291" s="738" t="s">
        <v>1734</v>
      </c>
      <c r="D291" s="720" t="s">
        <v>702</v>
      </c>
      <c r="E291" s="207">
        <v>12546.502</v>
      </c>
      <c r="F291" s="724">
        <v>11260.19</v>
      </c>
      <c r="G291" s="111">
        <v>11361.379000000001</v>
      </c>
      <c r="H291" s="209">
        <v>8386.7350000000006</v>
      </c>
      <c r="I291" s="209">
        <v>10004.767</v>
      </c>
      <c r="J291" s="111">
        <v>11788.135</v>
      </c>
      <c r="K291" s="10">
        <v>11000.13</v>
      </c>
      <c r="L291" s="131">
        <v>8641.8709999999992</v>
      </c>
      <c r="M291" s="207">
        <v>8960.5300000000007</v>
      </c>
      <c r="N291" s="209">
        <v>8395.7070000000003</v>
      </c>
      <c r="O291" s="209">
        <v>9442.7729999999992</v>
      </c>
      <c r="P291" s="111">
        <v>4178.9070000000002</v>
      </c>
      <c r="Q291" s="131">
        <v>7032.2039999999997</v>
      </c>
      <c r="R291" s="209">
        <v>58038.925999999999</v>
      </c>
      <c r="S291" s="209">
        <v>38010.120999999999</v>
      </c>
      <c r="T291" s="739">
        <v>65.490738060866207</v>
      </c>
      <c r="U291" s="693" t="s">
        <v>703</v>
      </c>
      <c r="V291" s="740"/>
      <c r="W291" s="700" t="s">
        <v>1735</v>
      </c>
      <c r="X291" s="702" t="s">
        <v>1733</v>
      </c>
    </row>
    <row r="292" spans="1:24" ht="12" customHeight="1" x14ac:dyDescent="0.2">
      <c r="A292" s="721"/>
      <c r="B292" s="728"/>
      <c r="C292" s="738" t="s">
        <v>1736</v>
      </c>
      <c r="D292" s="720" t="s">
        <v>704</v>
      </c>
      <c r="E292" s="207">
        <v>6826.2479999999996</v>
      </c>
      <c r="F292" s="724">
        <v>5465.7740000000003</v>
      </c>
      <c r="G292" s="111">
        <v>5633.6660000000002</v>
      </c>
      <c r="H292" s="209">
        <v>4286.9189999999999</v>
      </c>
      <c r="I292" s="209">
        <v>6332.2089999999998</v>
      </c>
      <c r="J292" s="111">
        <v>6079.5209999999997</v>
      </c>
      <c r="K292" s="10">
        <v>6040.9970000000003</v>
      </c>
      <c r="L292" s="131">
        <v>4678.7449999999999</v>
      </c>
      <c r="M292" s="207">
        <v>6851.4139999999998</v>
      </c>
      <c r="N292" s="209">
        <v>5795.8029999999999</v>
      </c>
      <c r="O292" s="209">
        <v>7002.3329999999996</v>
      </c>
      <c r="P292" s="111">
        <v>4882.9830000000002</v>
      </c>
      <c r="Q292" s="131">
        <v>3902.502</v>
      </c>
      <c r="R292" s="209">
        <v>33282.480000000003</v>
      </c>
      <c r="S292" s="209">
        <v>28435.035</v>
      </c>
      <c r="T292" s="739">
        <v>85.435445315373101</v>
      </c>
      <c r="U292" s="693" t="s">
        <v>705</v>
      </c>
      <c r="V292" s="740"/>
      <c r="W292" s="660" t="s">
        <v>1737</v>
      </c>
      <c r="X292" s="702"/>
    </row>
    <row r="293" spans="1:24" ht="10.5" customHeight="1" x14ac:dyDescent="0.2">
      <c r="A293" s="721"/>
      <c r="B293" s="728"/>
      <c r="C293" s="738"/>
      <c r="D293" s="720"/>
      <c r="E293" s="207"/>
      <c r="F293" s="724"/>
      <c r="G293" s="111"/>
      <c r="H293" s="209"/>
      <c r="I293" s="209"/>
      <c r="J293" s="111"/>
      <c r="K293" s="10"/>
      <c r="L293" s="131"/>
      <c r="M293" s="207"/>
      <c r="N293" s="209"/>
      <c r="O293" s="209"/>
      <c r="P293" s="111"/>
      <c r="Q293" s="131"/>
      <c r="R293" s="209"/>
      <c r="S293" s="209"/>
      <c r="T293" s="739"/>
      <c r="U293" s="693"/>
      <c r="V293" s="740"/>
      <c r="W293" s="700"/>
      <c r="X293" s="702"/>
    </row>
    <row r="294" spans="1:24" ht="12" customHeight="1" x14ac:dyDescent="0.2">
      <c r="A294" s="721" t="s">
        <v>1738</v>
      </c>
      <c r="B294" s="728"/>
      <c r="C294" s="738" t="s">
        <v>1739</v>
      </c>
      <c r="D294" s="673" t="s">
        <v>702</v>
      </c>
      <c r="E294" s="207">
        <v>13174.43</v>
      </c>
      <c r="F294" s="724">
        <v>11710.826999999999</v>
      </c>
      <c r="G294" s="111">
        <v>14518.843999999999</v>
      </c>
      <c r="H294" s="209">
        <v>14250.941999999999</v>
      </c>
      <c r="I294" s="209">
        <v>12970.394</v>
      </c>
      <c r="J294" s="111">
        <v>13057.751</v>
      </c>
      <c r="K294" s="10">
        <v>13015.191999999999</v>
      </c>
      <c r="L294" s="131">
        <v>12847.822</v>
      </c>
      <c r="M294" s="207">
        <v>11381.831</v>
      </c>
      <c r="N294" s="209">
        <v>12389.646000000001</v>
      </c>
      <c r="O294" s="209">
        <v>9631.85</v>
      </c>
      <c r="P294" s="111">
        <v>7500.6580000000004</v>
      </c>
      <c r="Q294" s="131">
        <v>6431.6440000000002</v>
      </c>
      <c r="R294" s="209">
        <v>60832.654000000002</v>
      </c>
      <c r="S294" s="209">
        <v>47335.629000000001</v>
      </c>
      <c r="T294" s="739">
        <v>77.812861822533606</v>
      </c>
      <c r="U294" s="693" t="s">
        <v>703</v>
      </c>
      <c r="V294" s="740"/>
      <c r="W294" s="700" t="s">
        <v>1740</v>
      </c>
      <c r="X294" s="702" t="s">
        <v>1738</v>
      </c>
    </row>
    <row r="295" spans="1:24" ht="12" customHeight="1" x14ac:dyDescent="0.2">
      <c r="A295" s="721"/>
      <c r="B295" s="728"/>
      <c r="C295" s="738" t="s">
        <v>1741</v>
      </c>
      <c r="D295" s="673" t="s">
        <v>704</v>
      </c>
      <c r="E295" s="207">
        <v>12391.013000000001</v>
      </c>
      <c r="F295" s="724">
        <v>11769.282999999999</v>
      </c>
      <c r="G295" s="111">
        <v>14044.847</v>
      </c>
      <c r="H295" s="209">
        <v>14871.324000000001</v>
      </c>
      <c r="I295" s="209">
        <v>14049.005999999999</v>
      </c>
      <c r="J295" s="111">
        <v>14394.239</v>
      </c>
      <c r="K295" s="10">
        <v>11764.596</v>
      </c>
      <c r="L295" s="131">
        <v>10823.941999999999</v>
      </c>
      <c r="M295" s="207">
        <v>14485.852999999999</v>
      </c>
      <c r="N295" s="209">
        <v>13091.155000000001</v>
      </c>
      <c r="O295" s="209">
        <v>9803.3070000000007</v>
      </c>
      <c r="P295" s="111">
        <v>3208.3130000000001</v>
      </c>
      <c r="Q295" s="131">
        <v>5326.5360000000001</v>
      </c>
      <c r="R295" s="209">
        <v>73126.926999999996</v>
      </c>
      <c r="S295" s="209">
        <v>45915.163999999997</v>
      </c>
      <c r="T295" s="739">
        <v>62.788313257030403</v>
      </c>
      <c r="U295" s="693" t="s">
        <v>705</v>
      </c>
      <c r="V295" s="740"/>
      <c r="W295" s="700" t="s">
        <v>1742</v>
      </c>
      <c r="X295" s="702"/>
    </row>
    <row r="296" spans="1:24" ht="10.5" customHeight="1" x14ac:dyDescent="0.2">
      <c r="A296" s="721"/>
      <c r="B296" s="728"/>
      <c r="C296" s="738"/>
      <c r="D296" s="673"/>
      <c r="E296" s="207"/>
      <c r="F296" s="724"/>
      <c r="G296" s="111"/>
      <c r="H296" s="209"/>
      <c r="I296" s="209"/>
      <c r="J296" s="111"/>
      <c r="K296" s="10"/>
      <c r="L296" s="131"/>
      <c r="M296" s="207"/>
      <c r="N296" s="209"/>
      <c r="O296" s="209"/>
      <c r="P296" s="111"/>
      <c r="Q296" s="131"/>
      <c r="R296" s="209"/>
      <c r="S296" s="209"/>
      <c r="T296" s="739"/>
      <c r="U296" s="693"/>
      <c r="V296" s="740"/>
      <c r="W296" s="700"/>
      <c r="X296" s="702"/>
    </row>
    <row r="297" spans="1:24" ht="12" customHeight="1" x14ac:dyDescent="0.2">
      <c r="A297" s="721" t="s">
        <v>1743</v>
      </c>
      <c r="B297" s="728"/>
      <c r="C297" s="738" t="s">
        <v>1744</v>
      </c>
      <c r="D297" s="720" t="s">
        <v>702</v>
      </c>
      <c r="E297" s="207">
        <v>54202.786</v>
      </c>
      <c r="F297" s="724">
        <v>64122.41</v>
      </c>
      <c r="G297" s="111">
        <v>86173.95</v>
      </c>
      <c r="H297" s="209">
        <v>80501.558000000005</v>
      </c>
      <c r="I297" s="209">
        <v>86824.356</v>
      </c>
      <c r="J297" s="111">
        <v>68811.331000000006</v>
      </c>
      <c r="K297" s="10">
        <v>51722.133999999998</v>
      </c>
      <c r="L297" s="131">
        <v>52191.646999999997</v>
      </c>
      <c r="M297" s="207">
        <v>77205.577999999994</v>
      </c>
      <c r="N297" s="209">
        <v>77629.479000000007</v>
      </c>
      <c r="O297" s="209">
        <v>66386.41</v>
      </c>
      <c r="P297" s="111">
        <v>41528.911999999997</v>
      </c>
      <c r="Q297" s="131">
        <v>44645.250999999997</v>
      </c>
      <c r="R297" s="209">
        <v>357254.86599999998</v>
      </c>
      <c r="S297" s="209">
        <v>307395.63</v>
      </c>
      <c r="T297" s="739">
        <v>86.043790933277293</v>
      </c>
      <c r="U297" s="693" t="s">
        <v>703</v>
      </c>
      <c r="V297" s="740"/>
      <c r="W297" s="700" t="s">
        <v>1745</v>
      </c>
      <c r="X297" s="702" t="s">
        <v>1743</v>
      </c>
    </row>
    <row r="298" spans="1:24" ht="12" customHeight="1" x14ac:dyDescent="0.2">
      <c r="A298" s="721"/>
      <c r="B298" s="728"/>
      <c r="C298" s="738"/>
      <c r="D298" s="720" t="s">
        <v>704</v>
      </c>
      <c r="E298" s="207">
        <v>65741.146999999997</v>
      </c>
      <c r="F298" s="724">
        <v>71771.535999999993</v>
      </c>
      <c r="G298" s="111">
        <v>93300.028000000006</v>
      </c>
      <c r="H298" s="209">
        <v>93667.372000000003</v>
      </c>
      <c r="I298" s="209">
        <v>93899.168999999994</v>
      </c>
      <c r="J298" s="111">
        <v>84349.312999999995</v>
      </c>
      <c r="K298" s="10">
        <v>57426.197999999997</v>
      </c>
      <c r="L298" s="131">
        <v>51422.813999999998</v>
      </c>
      <c r="M298" s="207">
        <v>88778.732000000004</v>
      </c>
      <c r="N298" s="209">
        <v>91188.107999999993</v>
      </c>
      <c r="O298" s="209">
        <v>70612.812000000005</v>
      </c>
      <c r="P298" s="111">
        <v>39410.942000000003</v>
      </c>
      <c r="Q298" s="131">
        <v>55498.474000000002</v>
      </c>
      <c r="R298" s="209">
        <v>409948.27299999999</v>
      </c>
      <c r="S298" s="209">
        <v>345489.06800000003</v>
      </c>
      <c r="T298" s="739">
        <v>84.276258922061601</v>
      </c>
      <c r="U298" s="693" t="s">
        <v>705</v>
      </c>
      <c r="V298" s="740"/>
      <c r="X298" s="702"/>
    </row>
    <row r="299" spans="1:24" ht="10.5" customHeight="1" x14ac:dyDescent="0.2">
      <c r="A299" s="721"/>
      <c r="B299" s="728"/>
      <c r="C299" s="738"/>
      <c r="D299" s="720"/>
      <c r="E299" s="207"/>
      <c r="F299" s="724"/>
      <c r="G299" s="111"/>
      <c r="H299" s="209"/>
      <c r="I299" s="209"/>
      <c r="J299" s="111"/>
      <c r="K299" s="10"/>
      <c r="L299" s="131"/>
      <c r="M299" s="207"/>
      <c r="N299" s="209"/>
      <c r="O299" s="209"/>
      <c r="P299" s="111"/>
      <c r="Q299" s="131"/>
      <c r="R299" s="209"/>
      <c r="S299" s="209"/>
      <c r="T299" s="739"/>
      <c r="U299" s="693"/>
      <c r="V299" s="740"/>
      <c r="W299" s="700"/>
      <c r="X299" s="702"/>
    </row>
    <row r="300" spans="1:24" ht="12" customHeight="1" x14ac:dyDescent="0.2">
      <c r="A300" s="721" t="s">
        <v>1746</v>
      </c>
      <c r="B300" s="728"/>
      <c r="C300" s="738" t="s">
        <v>1747</v>
      </c>
      <c r="D300" s="673" t="s">
        <v>702</v>
      </c>
      <c r="E300" s="207">
        <v>12601.5</v>
      </c>
      <c r="F300" s="724">
        <v>13149.003000000001</v>
      </c>
      <c r="G300" s="111">
        <v>13012.017</v>
      </c>
      <c r="H300" s="209">
        <v>13361.572</v>
      </c>
      <c r="I300" s="209">
        <v>11793.347</v>
      </c>
      <c r="J300" s="111">
        <v>14843.192999999999</v>
      </c>
      <c r="K300" s="10">
        <v>13025.311</v>
      </c>
      <c r="L300" s="131">
        <v>9021.4159999999993</v>
      </c>
      <c r="M300" s="207">
        <v>9466.1540000000005</v>
      </c>
      <c r="N300" s="209">
        <v>11073.594999999999</v>
      </c>
      <c r="O300" s="209">
        <v>12421.481</v>
      </c>
      <c r="P300" s="111">
        <v>9800.1669999999995</v>
      </c>
      <c r="Q300" s="131">
        <v>13068.013000000001</v>
      </c>
      <c r="R300" s="209">
        <v>51651.487000000001</v>
      </c>
      <c r="S300" s="209">
        <v>55829.41</v>
      </c>
      <c r="T300" s="739">
        <v>108.088679034545</v>
      </c>
      <c r="U300" s="693" t="s">
        <v>703</v>
      </c>
      <c r="V300" s="740"/>
      <c r="W300" s="700" t="s">
        <v>1748</v>
      </c>
      <c r="X300" s="702" t="s">
        <v>1746</v>
      </c>
    </row>
    <row r="301" spans="1:24" ht="12" customHeight="1" x14ac:dyDescent="0.2">
      <c r="A301" s="721"/>
      <c r="B301" s="728"/>
      <c r="C301" s="738"/>
      <c r="D301" s="673" t="s">
        <v>704</v>
      </c>
      <c r="E301" s="207">
        <v>25587.917000000001</v>
      </c>
      <c r="F301" s="724">
        <v>23485.937000000002</v>
      </c>
      <c r="G301" s="111">
        <v>26236.098999999998</v>
      </c>
      <c r="H301" s="209">
        <v>19950.87</v>
      </c>
      <c r="I301" s="209">
        <v>22990.191999999999</v>
      </c>
      <c r="J301" s="111">
        <v>24781.746999999999</v>
      </c>
      <c r="K301" s="10">
        <v>24096.032999999999</v>
      </c>
      <c r="L301" s="131">
        <v>15613.556</v>
      </c>
      <c r="M301" s="207">
        <v>17589.828000000001</v>
      </c>
      <c r="N301" s="209">
        <v>18938.473999999998</v>
      </c>
      <c r="O301" s="209">
        <v>24613.757000000001</v>
      </c>
      <c r="P301" s="111">
        <v>18549.118999999999</v>
      </c>
      <c r="Q301" s="131">
        <v>22326.28</v>
      </c>
      <c r="R301" s="209">
        <v>112533.55899999999</v>
      </c>
      <c r="S301" s="209">
        <v>102017.458</v>
      </c>
      <c r="T301" s="739">
        <v>90.655142258497307</v>
      </c>
      <c r="U301" s="693" t="s">
        <v>705</v>
      </c>
      <c r="V301" s="740"/>
      <c r="X301" s="702"/>
    </row>
    <row r="302" spans="1:24" ht="10.5" customHeight="1" x14ac:dyDescent="0.2">
      <c r="A302" s="721"/>
      <c r="B302" s="728"/>
      <c r="C302" s="738"/>
      <c r="D302" s="673"/>
      <c r="E302" s="207"/>
      <c r="F302" s="724"/>
      <c r="G302" s="111"/>
      <c r="H302" s="209"/>
      <c r="I302" s="209"/>
      <c r="J302" s="111"/>
      <c r="K302" s="10"/>
      <c r="L302" s="131"/>
      <c r="M302" s="207"/>
      <c r="N302" s="209"/>
      <c r="O302" s="209"/>
      <c r="P302" s="111"/>
      <c r="Q302" s="131"/>
      <c r="R302" s="209"/>
      <c r="S302" s="209"/>
      <c r="T302" s="739"/>
      <c r="U302" s="693"/>
      <c r="V302" s="740"/>
      <c r="W302" s="700"/>
      <c r="X302" s="702"/>
    </row>
    <row r="303" spans="1:24" ht="12" customHeight="1" x14ac:dyDescent="0.2">
      <c r="A303" s="721" t="s">
        <v>1749</v>
      </c>
      <c r="B303" s="728"/>
      <c r="C303" s="738" t="s">
        <v>1750</v>
      </c>
      <c r="D303" s="673" t="s">
        <v>702</v>
      </c>
      <c r="E303" s="207">
        <v>17010.098999999998</v>
      </c>
      <c r="F303" s="724">
        <v>16323.091</v>
      </c>
      <c r="G303" s="111">
        <v>15894.682000000001</v>
      </c>
      <c r="H303" s="209">
        <v>15413.41</v>
      </c>
      <c r="I303" s="209">
        <v>18167.748</v>
      </c>
      <c r="J303" s="111">
        <v>18963.058000000001</v>
      </c>
      <c r="K303" s="10">
        <v>17460.203000000001</v>
      </c>
      <c r="L303" s="131">
        <v>11853.362999999999</v>
      </c>
      <c r="M303" s="207">
        <v>16143.745999999999</v>
      </c>
      <c r="N303" s="209">
        <v>17215.805</v>
      </c>
      <c r="O303" s="209">
        <v>16871.591</v>
      </c>
      <c r="P303" s="111">
        <v>11099.463</v>
      </c>
      <c r="Q303" s="131">
        <v>14067.939</v>
      </c>
      <c r="R303" s="209">
        <v>86483.634999999995</v>
      </c>
      <c r="S303" s="209">
        <v>75398.543999999994</v>
      </c>
      <c r="T303" s="739">
        <v>87.182440932321995</v>
      </c>
      <c r="U303" s="693" t="s">
        <v>703</v>
      </c>
      <c r="V303" s="740"/>
      <c r="W303" s="700" t="s">
        <v>1751</v>
      </c>
      <c r="X303" s="702" t="s">
        <v>1749</v>
      </c>
    </row>
    <row r="304" spans="1:24" ht="12" customHeight="1" x14ac:dyDescent="0.2">
      <c r="A304" s="721"/>
      <c r="B304" s="728"/>
      <c r="C304" s="738"/>
      <c r="D304" s="673" t="s">
        <v>704</v>
      </c>
      <c r="E304" s="207">
        <v>20631.963</v>
      </c>
      <c r="F304" s="724">
        <v>18553.608</v>
      </c>
      <c r="G304" s="111">
        <v>17660.035</v>
      </c>
      <c r="H304" s="209">
        <v>15327.495999999999</v>
      </c>
      <c r="I304" s="209">
        <v>19176.14</v>
      </c>
      <c r="J304" s="111">
        <v>20878.399000000001</v>
      </c>
      <c r="K304" s="10">
        <v>19363.97</v>
      </c>
      <c r="L304" s="131">
        <v>14171.078</v>
      </c>
      <c r="M304" s="207">
        <v>18224.809000000001</v>
      </c>
      <c r="N304" s="209">
        <v>16691.162</v>
      </c>
      <c r="O304" s="209">
        <v>19257.541000000001</v>
      </c>
      <c r="P304" s="111">
        <v>9871.0249999999996</v>
      </c>
      <c r="Q304" s="131">
        <v>13393.403</v>
      </c>
      <c r="R304" s="209">
        <v>101125.83100000001</v>
      </c>
      <c r="S304" s="209">
        <v>77437.94</v>
      </c>
      <c r="T304" s="739">
        <v>76.575825616701195</v>
      </c>
      <c r="U304" s="693" t="s">
        <v>705</v>
      </c>
      <c r="V304" s="740"/>
      <c r="W304" s="700" t="s">
        <v>1752</v>
      </c>
      <c r="X304" s="702"/>
    </row>
    <row r="305" spans="1:24" ht="10.5" customHeight="1" x14ac:dyDescent="0.2">
      <c r="A305" s="721"/>
      <c r="B305" s="728"/>
      <c r="C305" s="738"/>
      <c r="D305" s="673"/>
      <c r="E305" s="207"/>
      <c r="F305" s="724"/>
      <c r="G305" s="111"/>
      <c r="H305" s="209"/>
      <c r="I305" s="209"/>
      <c r="J305" s="111"/>
      <c r="K305" s="10"/>
      <c r="L305" s="131"/>
      <c r="M305" s="207"/>
      <c r="N305" s="209"/>
      <c r="O305" s="209"/>
      <c r="P305" s="111"/>
      <c r="Q305" s="131"/>
      <c r="R305" s="209"/>
      <c r="S305" s="209"/>
      <c r="T305" s="739"/>
      <c r="U305" s="693"/>
      <c r="V305" s="740"/>
      <c r="W305" s="700"/>
      <c r="X305" s="702"/>
    </row>
    <row r="306" spans="1:24" ht="12" customHeight="1" x14ac:dyDescent="0.2">
      <c r="A306" s="721" t="s">
        <v>1753</v>
      </c>
      <c r="B306" s="728"/>
      <c r="C306" s="738" t="s">
        <v>1754</v>
      </c>
      <c r="D306" s="673" t="s">
        <v>702</v>
      </c>
      <c r="E306" s="207">
        <v>332.834</v>
      </c>
      <c r="F306" s="724">
        <v>444.322</v>
      </c>
      <c r="G306" s="111">
        <v>691.36400000000003</v>
      </c>
      <c r="H306" s="209">
        <v>351.279</v>
      </c>
      <c r="I306" s="209">
        <v>367.488</v>
      </c>
      <c r="J306" s="111">
        <v>501.06599999999997</v>
      </c>
      <c r="K306" s="10">
        <v>418.654</v>
      </c>
      <c r="L306" s="131">
        <v>276.726</v>
      </c>
      <c r="M306" s="207">
        <v>313.10500000000002</v>
      </c>
      <c r="N306" s="209">
        <v>408.48500000000001</v>
      </c>
      <c r="O306" s="209">
        <v>395.423</v>
      </c>
      <c r="P306" s="111">
        <v>374.50400000000002</v>
      </c>
      <c r="Q306" s="131">
        <v>391.08600000000001</v>
      </c>
      <c r="R306" s="209">
        <v>1676.6279999999999</v>
      </c>
      <c r="S306" s="209">
        <v>1882.6030000000001</v>
      </c>
      <c r="T306" s="739">
        <v>112.28507456633101</v>
      </c>
      <c r="U306" s="693" t="s">
        <v>703</v>
      </c>
      <c r="V306" s="740"/>
      <c r="W306" s="700" t="s">
        <v>1755</v>
      </c>
      <c r="X306" s="702" t="s">
        <v>1753</v>
      </c>
    </row>
    <row r="307" spans="1:24" ht="12" customHeight="1" x14ac:dyDescent="0.2">
      <c r="A307" s="721"/>
      <c r="B307" s="728"/>
      <c r="C307" s="738"/>
      <c r="D307" s="673" t="s">
        <v>704</v>
      </c>
      <c r="E307" s="207">
        <v>245.756</v>
      </c>
      <c r="F307" s="724">
        <v>274.90600000000001</v>
      </c>
      <c r="G307" s="111">
        <v>580.13800000000003</v>
      </c>
      <c r="H307" s="209">
        <v>148.387</v>
      </c>
      <c r="I307" s="209">
        <v>241.226</v>
      </c>
      <c r="J307" s="111">
        <v>382.38099999999997</v>
      </c>
      <c r="K307" s="10">
        <v>300.709</v>
      </c>
      <c r="L307" s="131">
        <v>634.97900000000004</v>
      </c>
      <c r="M307" s="207">
        <v>823.30899999999997</v>
      </c>
      <c r="N307" s="209">
        <v>749.44500000000005</v>
      </c>
      <c r="O307" s="209">
        <v>880.35400000000004</v>
      </c>
      <c r="P307" s="111">
        <v>283.495</v>
      </c>
      <c r="Q307" s="131">
        <v>251.58</v>
      </c>
      <c r="R307" s="209">
        <v>1041.8409999999999</v>
      </c>
      <c r="S307" s="209">
        <v>2988.183</v>
      </c>
      <c r="T307" s="739">
        <v>286.81756621211798</v>
      </c>
      <c r="U307" s="693" t="s">
        <v>705</v>
      </c>
      <c r="V307" s="740"/>
      <c r="X307" s="702"/>
    </row>
    <row r="308" spans="1:24" ht="10.5" customHeight="1" x14ac:dyDescent="0.2">
      <c r="A308" s="721"/>
      <c r="B308" s="728"/>
      <c r="C308" s="738"/>
      <c r="D308" s="673"/>
      <c r="E308" s="207"/>
      <c r="F308" s="724"/>
      <c r="G308" s="111"/>
      <c r="H308" s="209"/>
      <c r="I308" s="209"/>
      <c r="J308" s="111"/>
      <c r="K308" s="10"/>
      <c r="L308" s="131"/>
      <c r="M308" s="207"/>
      <c r="N308" s="209"/>
      <c r="O308" s="209"/>
      <c r="P308" s="111"/>
      <c r="Q308" s="131"/>
      <c r="R308" s="209"/>
      <c r="S308" s="209"/>
      <c r="T308" s="739"/>
      <c r="U308" s="693"/>
      <c r="V308" s="740"/>
      <c r="W308" s="700"/>
      <c r="X308" s="702"/>
    </row>
    <row r="309" spans="1:24" ht="12" customHeight="1" x14ac:dyDescent="0.2">
      <c r="A309" s="721" t="s">
        <v>1756</v>
      </c>
      <c r="B309" s="728"/>
      <c r="C309" s="738" t="s">
        <v>1757</v>
      </c>
      <c r="D309" s="720" t="s">
        <v>702</v>
      </c>
      <c r="E309" s="207">
        <v>5531.6</v>
      </c>
      <c r="F309" s="724">
        <v>4975.7449999999999</v>
      </c>
      <c r="G309" s="111">
        <v>5026.8760000000002</v>
      </c>
      <c r="H309" s="209">
        <v>5748.3419999999996</v>
      </c>
      <c r="I309" s="209">
        <v>5802.3190000000004</v>
      </c>
      <c r="J309" s="111">
        <v>7283.2049999999999</v>
      </c>
      <c r="K309" s="10">
        <v>7161.7129999999997</v>
      </c>
      <c r="L309" s="131">
        <v>4424.3379999999997</v>
      </c>
      <c r="M309" s="207">
        <v>4394.8580000000002</v>
      </c>
      <c r="N309" s="209">
        <v>5142.201</v>
      </c>
      <c r="O309" s="209">
        <v>5842.7039999999997</v>
      </c>
      <c r="P309" s="111">
        <v>4239.09</v>
      </c>
      <c r="Q309" s="131">
        <v>4640.4319999999998</v>
      </c>
      <c r="R309" s="209">
        <v>26039.74</v>
      </c>
      <c r="S309" s="209">
        <v>24259.285</v>
      </c>
      <c r="T309" s="739">
        <v>93.162546937872605</v>
      </c>
      <c r="U309" s="693" t="s">
        <v>703</v>
      </c>
      <c r="V309" s="740"/>
      <c r="W309" s="700" t="s">
        <v>1758</v>
      </c>
      <c r="X309" s="702" t="s">
        <v>1756</v>
      </c>
    </row>
    <row r="310" spans="1:24" ht="12" customHeight="1" x14ac:dyDescent="0.2">
      <c r="A310" s="721"/>
      <c r="B310" s="728"/>
      <c r="C310" s="738" t="s">
        <v>1759</v>
      </c>
      <c r="D310" s="720" t="s">
        <v>704</v>
      </c>
      <c r="E310" s="207">
        <v>14173.023999999999</v>
      </c>
      <c r="F310" s="724">
        <v>12256.132</v>
      </c>
      <c r="G310" s="111">
        <v>12063.455</v>
      </c>
      <c r="H310" s="209">
        <v>11559.081</v>
      </c>
      <c r="I310" s="209">
        <v>12944.45</v>
      </c>
      <c r="J310" s="111">
        <v>13114.348</v>
      </c>
      <c r="K310" s="10">
        <v>12998.474</v>
      </c>
      <c r="L310" s="131">
        <v>7407.902</v>
      </c>
      <c r="M310" s="207">
        <v>11937.674999999999</v>
      </c>
      <c r="N310" s="209">
        <v>14116.701999999999</v>
      </c>
      <c r="O310" s="209">
        <v>12553.288</v>
      </c>
      <c r="P310" s="111">
        <v>8842.866</v>
      </c>
      <c r="Q310" s="131">
        <v>10238.547</v>
      </c>
      <c r="R310" s="209">
        <v>66647.506999999998</v>
      </c>
      <c r="S310" s="209">
        <v>57689.078000000001</v>
      </c>
      <c r="T310" s="739">
        <v>86.558493478233103</v>
      </c>
      <c r="U310" s="693" t="s">
        <v>705</v>
      </c>
      <c r="V310" s="740"/>
      <c r="W310" s="700" t="s">
        <v>1760</v>
      </c>
      <c r="X310" s="702"/>
    </row>
    <row r="311" spans="1:24" ht="10.5" customHeight="1" x14ac:dyDescent="0.2">
      <c r="A311" s="721"/>
      <c r="B311" s="728"/>
      <c r="C311" s="738"/>
      <c r="D311" s="720"/>
      <c r="E311" s="207"/>
      <c r="F311" s="724"/>
      <c r="G311" s="111"/>
      <c r="H311" s="209"/>
      <c r="I311" s="209"/>
      <c r="J311" s="111"/>
      <c r="K311" s="10"/>
      <c r="L311" s="131"/>
      <c r="M311" s="207"/>
      <c r="N311" s="209"/>
      <c r="O311" s="209"/>
      <c r="P311" s="111"/>
      <c r="Q311" s="131"/>
      <c r="R311" s="209"/>
      <c r="S311" s="209"/>
      <c r="T311" s="739"/>
      <c r="U311" s="693"/>
      <c r="V311" s="740"/>
      <c r="W311" s="700"/>
      <c r="X311" s="702"/>
    </row>
    <row r="312" spans="1:24" ht="12" customHeight="1" x14ac:dyDescent="0.2">
      <c r="A312" s="721" t="s">
        <v>1761</v>
      </c>
      <c r="B312" s="728"/>
      <c r="C312" s="738" t="s">
        <v>1762</v>
      </c>
      <c r="D312" s="720" t="s">
        <v>702</v>
      </c>
      <c r="E312" s="207">
        <v>3716.0149999999999</v>
      </c>
      <c r="F312" s="724">
        <v>3240.5509999999999</v>
      </c>
      <c r="G312" s="111">
        <v>3836.1410000000001</v>
      </c>
      <c r="H312" s="209">
        <v>3403.431</v>
      </c>
      <c r="I312" s="209">
        <v>3746.614</v>
      </c>
      <c r="J312" s="111">
        <v>4077.85</v>
      </c>
      <c r="K312" s="10">
        <v>4300.4210000000003</v>
      </c>
      <c r="L312" s="131">
        <v>2995.096</v>
      </c>
      <c r="M312" s="207">
        <v>2919.183</v>
      </c>
      <c r="N312" s="209">
        <v>3203.2159999999999</v>
      </c>
      <c r="O312" s="209">
        <v>3647.0309999999999</v>
      </c>
      <c r="P312" s="111">
        <v>2769.9319999999998</v>
      </c>
      <c r="Q312" s="131">
        <v>3276.8560000000002</v>
      </c>
      <c r="R312" s="209">
        <v>17335.985000000001</v>
      </c>
      <c r="S312" s="209">
        <v>15816.218000000001</v>
      </c>
      <c r="T312" s="739">
        <v>91.233454574401094</v>
      </c>
      <c r="U312" s="693" t="s">
        <v>703</v>
      </c>
      <c r="V312" s="740"/>
      <c r="W312" s="700" t="s">
        <v>1763</v>
      </c>
      <c r="X312" s="702" t="s">
        <v>1761</v>
      </c>
    </row>
    <row r="313" spans="1:24" ht="12" customHeight="1" x14ac:dyDescent="0.2">
      <c r="A313" s="721"/>
      <c r="B313" s="728"/>
      <c r="C313" s="738"/>
      <c r="D313" s="720" t="s">
        <v>704</v>
      </c>
      <c r="E313" s="207">
        <v>4139.8549999999996</v>
      </c>
      <c r="F313" s="724">
        <v>3914.9830000000002</v>
      </c>
      <c r="G313" s="111">
        <v>3871.6579999999999</v>
      </c>
      <c r="H313" s="209">
        <v>3557.3249999999998</v>
      </c>
      <c r="I313" s="209">
        <v>4045.2220000000002</v>
      </c>
      <c r="J313" s="111">
        <v>3634.6909999999998</v>
      </c>
      <c r="K313" s="10">
        <v>4020.5239999999999</v>
      </c>
      <c r="L313" s="131">
        <v>3017.19</v>
      </c>
      <c r="M313" s="207">
        <v>3467.2750000000001</v>
      </c>
      <c r="N313" s="209">
        <v>3401.6370000000002</v>
      </c>
      <c r="O313" s="209">
        <v>3407.1579999999999</v>
      </c>
      <c r="P313" s="111">
        <v>3411.7469999999998</v>
      </c>
      <c r="Q313" s="131">
        <v>3024.076</v>
      </c>
      <c r="R313" s="209">
        <v>20823.484</v>
      </c>
      <c r="S313" s="209">
        <v>16711.893</v>
      </c>
      <c r="T313" s="739">
        <v>80.255028409270906</v>
      </c>
      <c r="U313" s="693" t="s">
        <v>705</v>
      </c>
      <c r="V313" s="740"/>
      <c r="X313" s="702"/>
    </row>
    <row r="314" spans="1:24" ht="6" customHeight="1" x14ac:dyDescent="0.2">
      <c r="A314" s="721"/>
      <c r="B314" s="728"/>
      <c r="C314" s="738"/>
      <c r="D314" s="720"/>
      <c r="E314" s="506"/>
      <c r="F314" s="745"/>
      <c r="G314" s="507"/>
      <c r="H314" s="510"/>
      <c r="I314" s="510"/>
      <c r="J314" s="507"/>
      <c r="K314" s="4"/>
      <c r="L314" s="509"/>
      <c r="M314" s="506"/>
      <c r="N314" s="510"/>
      <c r="O314" s="510"/>
      <c r="P314" s="507"/>
      <c r="Q314" s="509"/>
      <c r="R314" s="510"/>
      <c r="S314" s="510"/>
      <c r="T314" s="782"/>
      <c r="U314" s="693"/>
      <c r="V314" s="740"/>
      <c r="W314" s="700"/>
      <c r="X314" s="702"/>
    </row>
    <row r="315" spans="1:24" ht="12" customHeight="1" x14ac:dyDescent="0.2">
      <c r="A315" s="698" t="s">
        <v>1764</v>
      </c>
      <c r="B315" s="707"/>
      <c r="C315" s="307" t="s">
        <v>1765</v>
      </c>
      <c r="D315" s="720" t="s">
        <v>702</v>
      </c>
      <c r="E315" s="207">
        <v>4377.3429999999998</v>
      </c>
      <c r="F315" s="111">
        <v>4197.7629999999999</v>
      </c>
      <c r="G315" s="209">
        <v>4967.2780000000002</v>
      </c>
      <c r="H315" s="209">
        <v>4347.7370000000001</v>
      </c>
      <c r="I315" s="209">
        <v>4566.9750000000004</v>
      </c>
      <c r="J315" s="111">
        <v>5709.2240000000002</v>
      </c>
      <c r="K315" s="10">
        <v>5360.0420000000004</v>
      </c>
      <c r="L315" s="131">
        <v>4778.25</v>
      </c>
      <c r="M315" s="207">
        <v>4519.5739999999996</v>
      </c>
      <c r="N315" s="209">
        <v>5416.2489999999998</v>
      </c>
      <c r="O315" s="209">
        <v>4200.6790000000001</v>
      </c>
      <c r="P315" s="111">
        <v>2664.4850000000001</v>
      </c>
      <c r="Q315" s="131">
        <v>3882.2240000000002</v>
      </c>
      <c r="R315" s="209">
        <v>25272.263999999999</v>
      </c>
      <c r="S315" s="209">
        <v>20683.210999999999</v>
      </c>
      <c r="T315" s="595">
        <v>81.841543757219299</v>
      </c>
      <c r="U315" s="693" t="s">
        <v>703</v>
      </c>
      <c r="V315" s="349"/>
      <c r="W315" s="700" t="s">
        <v>1766</v>
      </c>
      <c r="X315" s="702" t="s">
        <v>1764</v>
      </c>
    </row>
    <row r="316" spans="1:24" ht="12" customHeight="1" x14ac:dyDescent="0.2">
      <c r="A316" s="698"/>
      <c r="B316" s="707"/>
      <c r="C316" s="307" t="s">
        <v>1767</v>
      </c>
      <c r="D316" s="720" t="s">
        <v>704</v>
      </c>
      <c r="E316" s="207">
        <v>7054.2470000000003</v>
      </c>
      <c r="F316" s="111">
        <v>6294.1279999999997</v>
      </c>
      <c r="G316" s="209">
        <v>6754.0150000000003</v>
      </c>
      <c r="H316" s="209">
        <v>5800.6329999999998</v>
      </c>
      <c r="I316" s="209">
        <v>6565.4920000000002</v>
      </c>
      <c r="J316" s="111">
        <v>8791.8369999999995</v>
      </c>
      <c r="K316" s="10">
        <v>7154.8519999999999</v>
      </c>
      <c r="L316" s="131">
        <v>4617.317</v>
      </c>
      <c r="M316" s="207">
        <v>7053.1850000000004</v>
      </c>
      <c r="N316" s="209">
        <v>6179.9589999999998</v>
      </c>
      <c r="O316" s="209">
        <v>7894.7370000000001</v>
      </c>
      <c r="P316" s="111">
        <v>5167.76</v>
      </c>
      <c r="Q316" s="131">
        <v>7515.97</v>
      </c>
      <c r="R316" s="209">
        <v>29186.791000000001</v>
      </c>
      <c r="S316" s="209">
        <v>33811.610999999997</v>
      </c>
      <c r="T316" s="595">
        <v>115.84559261756399</v>
      </c>
      <c r="U316" s="693" t="s">
        <v>705</v>
      </c>
      <c r="V316" s="349"/>
      <c r="W316" s="700" t="s">
        <v>1768</v>
      </c>
      <c r="X316" s="702"/>
    </row>
    <row r="317" spans="1:24" ht="10.5" customHeight="1" x14ac:dyDescent="0.2">
      <c r="A317" s="698"/>
      <c r="B317" s="707"/>
      <c r="C317" s="307"/>
      <c r="D317" s="720"/>
      <c r="E317" s="207"/>
      <c r="F317" s="111"/>
      <c r="G317" s="209"/>
      <c r="H317" s="209"/>
      <c r="I317" s="209"/>
      <c r="J317" s="111"/>
      <c r="K317" s="10"/>
      <c r="L317" s="131"/>
      <c r="M317" s="207"/>
      <c r="N317" s="209"/>
      <c r="O317" s="209"/>
      <c r="P317" s="111"/>
      <c r="Q317" s="131"/>
      <c r="R317" s="209"/>
      <c r="S317" s="209"/>
      <c r="T317" s="595"/>
      <c r="U317" s="693"/>
      <c r="V317" s="349"/>
      <c r="W317" s="700"/>
      <c r="X317" s="702"/>
    </row>
    <row r="318" spans="1:24" ht="12" customHeight="1" x14ac:dyDescent="0.2">
      <c r="A318" s="698" t="s">
        <v>1769</v>
      </c>
      <c r="B318" s="707"/>
      <c r="C318" s="307" t="s">
        <v>1770</v>
      </c>
      <c r="D318" s="720" t="s">
        <v>702</v>
      </c>
      <c r="E318" s="207">
        <v>9094.7690000000002</v>
      </c>
      <c r="F318" s="111">
        <v>7255.7610000000004</v>
      </c>
      <c r="G318" s="209">
        <v>7414.9290000000001</v>
      </c>
      <c r="H318" s="209">
        <v>7437.7049999999999</v>
      </c>
      <c r="I318" s="209">
        <v>8074.183</v>
      </c>
      <c r="J318" s="111">
        <v>10210.396000000001</v>
      </c>
      <c r="K318" s="10">
        <v>7193.48</v>
      </c>
      <c r="L318" s="131">
        <v>9266.1270000000004</v>
      </c>
      <c r="M318" s="207">
        <v>7087.6610000000001</v>
      </c>
      <c r="N318" s="209">
        <v>9004.2139999999999</v>
      </c>
      <c r="O318" s="209">
        <v>8324.8909999999996</v>
      </c>
      <c r="P318" s="111">
        <v>7520.1049999999996</v>
      </c>
      <c r="Q318" s="131">
        <v>7728.8450000000003</v>
      </c>
      <c r="R318" s="209">
        <v>42025.305</v>
      </c>
      <c r="S318" s="209">
        <v>39665.716</v>
      </c>
      <c r="T318" s="595">
        <v>94.385313800815894</v>
      </c>
      <c r="U318" s="693" t="s">
        <v>703</v>
      </c>
      <c r="V318" s="349"/>
      <c r="W318" s="700" t="s">
        <v>1771</v>
      </c>
      <c r="X318" s="702" t="s">
        <v>1769</v>
      </c>
    </row>
    <row r="319" spans="1:24" ht="12" customHeight="1" x14ac:dyDescent="0.2">
      <c r="A319" s="698"/>
      <c r="B319" s="707"/>
      <c r="C319" s="307"/>
      <c r="D319" s="720" t="s">
        <v>704</v>
      </c>
      <c r="E319" s="207">
        <v>11195.179</v>
      </c>
      <c r="F319" s="111">
        <v>11030.68</v>
      </c>
      <c r="G319" s="209">
        <v>11831.665000000001</v>
      </c>
      <c r="H319" s="209">
        <v>9851.6389999999992</v>
      </c>
      <c r="I319" s="209">
        <v>7466.7370000000001</v>
      </c>
      <c r="J319" s="111">
        <v>5655.59</v>
      </c>
      <c r="K319" s="10">
        <v>6157.1769999999997</v>
      </c>
      <c r="L319" s="131">
        <v>7800.8190000000004</v>
      </c>
      <c r="M319" s="207">
        <v>9491.8709999999992</v>
      </c>
      <c r="N319" s="209">
        <v>8505.7710000000006</v>
      </c>
      <c r="O319" s="209">
        <v>9563.4989999999998</v>
      </c>
      <c r="P319" s="111">
        <v>10747.112999999999</v>
      </c>
      <c r="Q319" s="131">
        <v>10701.905000000001</v>
      </c>
      <c r="R319" s="209">
        <v>53885.675000000003</v>
      </c>
      <c r="S319" s="209">
        <v>49010.159</v>
      </c>
      <c r="T319" s="595">
        <v>90.952111113018404</v>
      </c>
      <c r="U319" s="693" t="s">
        <v>705</v>
      </c>
      <c r="V319" s="349"/>
      <c r="X319" s="702"/>
    </row>
    <row r="320" spans="1:24" ht="10.5" customHeight="1" x14ac:dyDescent="0.2">
      <c r="A320" s="698"/>
      <c r="B320" s="707"/>
      <c r="C320" s="307"/>
      <c r="D320" s="720"/>
      <c r="E320" s="207"/>
      <c r="F320" s="111"/>
      <c r="G320" s="209"/>
      <c r="H320" s="209"/>
      <c r="I320" s="209"/>
      <c r="J320" s="111"/>
      <c r="K320" s="10"/>
      <c r="L320" s="131"/>
      <c r="M320" s="207"/>
      <c r="N320" s="209"/>
      <c r="O320" s="209"/>
      <c r="P320" s="111"/>
      <c r="Q320" s="131"/>
      <c r="R320" s="209"/>
      <c r="S320" s="209"/>
      <c r="T320" s="595"/>
      <c r="U320" s="693"/>
      <c r="V320" s="349"/>
      <c r="W320" s="700"/>
      <c r="X320" s="702"/>
    </row>
    <row r="321" spans="1:24" ht="12" customHeight="1" x14ac:dyDescent="0.2">
      <c r="A321" s="721" t="s">
        <v>1772</v>
      </c>
      <c r="B321" s="728"/>
      <c r="C321" s="738" t="s">
        <v>1773</v>
      </c>
      <c r="D321" s="673" t="s">
        <v>702</v>
      </c>
      <c r="E321" s="207">
        <v>28334.739000000001</v>
      </c>
      <c r="F321" s="746">
        <v>25598.225999999999</v>
      </c>
      <c r="G321" s="209">
        <v>29169.448</v>
      </c>
      <c r="H321" s="209">
        <v>25465.1</v>
      </c>
      <c r="I321" s="209">
        <v>27343.645</v>
      </c>
      <c r="J321" s="111">
        <v>34632.400000000001</v>
      </c>
      <c r="K321" s="10">
        <v>29775.751</v>
      </c>
      <c r="L321" s="131">
        <v>22336.132000000001</v>
      </c>
      <c r="M321" s="207">
        <v>25486.396000000001</v>
      </c>
      <c r="N321" s="209">
        <v>24080.003000000001</v>
      </c>
      <c r="O321" s="209">
        <v>28830.231</v>
      </c>
      <c r="P321" s="111">
        <v>22000.244999999999</v>
      </c>
      <c r="Q321" s="131">
        <v>22126.508000000002</v>
      </c>
      <c r="R321" s="209">
        <v>141975.82</v>
      </c>
      <c r="S321" s="209">
        <v>122523.383</v>
      </c>
      <c r="T321" s="739">
        <v>86.298767635221196</v>
      </c>
      <c r="U321" s="693" t="s">
        <v>703</v>
      </c>
      <c r="V321" s="740"/>
      <c r="W321" s="700" t="s">
        <v>1774</v>
      </c>
      <c r="X321" s="702" t="s">
        <v>1772</v>
      </c>
    </row>
    <row r="322" spans="1:24" ht="12" customHeight="1" x14ac:dyDescent="0.2">
      <c r="A322" s="721"/>
      <c r="B322" s="728"/>
      <c r="C322" s="738"/>
      <c r="D322" s="673" t="s">
        <v>704</v>
      </c>
      <c r="E322" s="207">
        <v>50747.483999999997</v>
      </c>
      <c r="F322" s="746">
        <v>43211.705000000002</v>
      </c>
      <c r="G322" s="209">
        <v>44057.527999999998</v>
      </c>
      <c r="H322" s="209">
        <v>45412.161999999997</v>
      </c>
      <c r="I322" s="209">
        <v>32513.712</v>
      </c>
      <c r="J322" s="111">
        <v>38303.394</v>
      </c>
      <c r="K322" s="10">
        <v>41013.870000000003</v>
      </c>
      <c r="L322" s="131">
        <v>33438.726999999999</v>
      </c>
      <c r="M322" s="207">
        <v>50443.279000000002</v>
      </c>
      <c r="N322" s="209">
        <v>45202.862999999998</v>
      </c>
      <c r="O322" s="209">
        <v>42849.976999999999</v>
      </c>
      <c r="P322" s="111">
        <v>32766.056</v>
      </c>
      <c r="Q322" s="131">
        <v>29191.775000000001</v>
      </c>
      <c r="R322" s="209">
        <v>242825.52900000001</v>
      </c>
      <c r="S322" s="209">
        <v>200453.95</v>
      </c>
      <c r="T322" s="739">
        <v>82.550607765792194</v>
      </c>
      <c r="U322" s="693" t="s">
        <v>705</v>
      </c>
      <c r="V322" s="740"/>
      <c r="X322" s="702"/>
    </row>
    <row r="323" spans="1:24" ht="10.5" customHeight="1" x14ac:dyDescent="0.2">
      <c r="A323" s="721"/>
      <c r="B323" s="728"/>
      <c r="C323" s="738"/>
      <c r="D323" s="673"/>
      <c r="E323" s="207"/>
      <c r="F323" s="746"/>
      <c r="G323" s="209"/>
      <c r="H323" s="209"/>
      <c r="I323" s="209"/>
      <c r="J323" s="111"/>
      <c r="K323" s="10"/>
      <c r="L323" s="131"/>
      <c r="M323" s="207"/>
      <c r="N323" s="209"/>
      <c r="O323" s="209"/>
      <c r="P323" s="111"/>
      <c r="Q323" s="131"/>
      <c r="R323" s="209"/>
      <c r="S323" s="209"/>
      <c r="T323" s="739"/>
      <c r="U323" s="693"/>
      <c r="V323" s="740"/>
      <c r="W323" s="700"/>
      <c r="X323" s="702"/>
    </row>
    <row r="324" spans="1:24" ht="12" customHeight="1" x14ac:dyDescent="0.2">
      <c r="A324" s="721" t="s">
        <v>1775</v>
      </c>
      <c r="B324" s="728"/>
      <c r="C324" s="738" t="s">
        <v>1776</v>
      </c>
      <c r="D324" s="673" t="s">
        <v>702</v>
      </c>
      <c r="E324" s="207">
        <v>21685.032999999999</v>
      </c>
      <c r="F324" s="746">
        <v>20203.807000000001</v>
      </c>
      <c r="G324" s="209">
        <v>19723.498</v>
      </c>
      <c r="H324" s="209">
        <v>18618.668000000001</v>
      </c>
      <c r="I324" s="209">
        <v>21793.554</v>
      </c>
      <c r="J324" s="111">
        <v>24334.11</v>
      </c>
      <c r="K324" s="10">
        <v>22295.453000000001</v>
      </c>
      <c r="L324" s="131">
        <v>17203.991000000002</v>
      </c>
      <c r="M324" s="207">
        <v>18263.831999999999</v>
      </c>
      <c r="N324" s="209">
        <v>18519.741000000002</v>
      </c>
      <c r="O324" s="209">
        <v>21700.966</v>
      </c>
      <c r="P324" s="111">
        <v>17091.909</v>
      </c>
      <c r="Q324" s="131">
        <v>16714.483</v>
      </c>
      <c r="R324" s="209">
        <v>105473.66800000001</v>
      </c>
      <c r="S324" s="209">
        <v>92290.930999999997</v>
      </c>
      <c r="T324" s="739">
        <v>87.5013951349449</v>
      </c>
      <c r="U324" s="693" t="s">
        <v>703</v>
      </c>
      <c r="V324" s="740"/>
      <c r="W324" s="700" t="s">
        <v>1777</v>
      </c>
      <c r="X324" s="702" t="s">
        <v>1775</v>
      </c>
    </row>
    <row r="325" spans="1:24" ht="12" customHeight="1" x14ac:dyDescent="0.25">
      <c r="A325" s="721"/>
      <c r="B325" s="728"/>
      <c r="C325" s="738" t="s">
        <v>1778</v>
      </c>
      <c r="D325" s="673" t="s">
        <v>704</v>
      </c>
      <c r="E325" s="207">
        <v>8388.0930000000008</v>
      </c>
      <c r="F325" s="746">
        <v>7541.5559999999996</v>
      </c>
      <c r="G325" s="209">
        <v>7523.4129999999996</v>
      </c>
      <c r="H325" s="209">
        <v>8314.8739999999998</v>
      </c>
      <c r="I325" s="209">
        <v>8599.8179999999993</v>
      </c>
      <c r="J325" s="111">
        <v>10139.254999999999</v>
      </c>
      <c r="K325" s="10">
        <v>9373.8909999999996</v>
      </c>
      <c r="L325" s="131">
        <v>8054.4189999999999</v>
      </c>
      <c r="M325" s="207">
        <v>7974.0349999999999</v>
      </c>
      <c r="N325" s="209">
        <v>7952.4679999999998</v>
      </c>
      <c r="O325" s="209">
        <v>9139.7610000000004</v>
      </c>
      <c r="P325" s="111">
        <v>7659.89</v>
      </c>
      <c r="Q325" s="131">
        <v>7438.0619999999999</v>
      </c>
      <c r="R325" s="209">
        <v>40235.635999999999</v>
      </c>
      <c r="S325" s="209">
        <v>40164.216</v>
      </c>
      <c r="T325" s="739">
        <v>99.822495660314601</v>
      </c>
      <c r="U325" s="693" t="s">
        <v>705</v>
      </c>
      <c r="V325" s="740"/>
      <c r="W325" s="747" t="s">
        <v>1779</v>
      </c>
      <c r="X325" s="702"/>
    </row>
    <row r="326" spans="1:24" ht="10.5" customHeight="1" x14ac:dyDescent="0.2">
      <c r="A326" s="721"/>
      <c r="B326" s="728"/>
      <c r="C326" s="738"/>
      <c r="D326" s="673"/>
      <c r="E326" s="207"/>
      <c r="F326" s="746"/>
      <c r="G326" s="209"/>
      <c r="H326" s="209"/>
      <c r="I326" s="209"/>
      <c r="J326" s="111"/>
      <c r="K326" s="10"/>
      <c r="L326" s="131"/>
      <c r="M326" s="207"/>
      <c r="N326" s="209"/>
      <c r="O326" s="209"/>
      <c r="P326" s="111"/>
      <c r="Q326" s="131"/>
      <c r="R326" s="209"/>
      <c r="S326" s="209"/>
      <c r="T326" s="739"/>
      <c r="U326" s="693"/>
      <c r="V326" s="740"/>
      <c r="W326" s="700"/>
      <c r="X326" s="702"/>
    </row>
    <row r="327" spans="1:24" ht="12" customHeight="1" x14ac:dyDescent="0.2">
      <c r="A327" s="721" t="s">
        <v>1780</v>
      </c>
      <c r="B327" s="728"/>
      <c r="C327" s="738" t="s">
        <v>1781</v>
      </c>
      <c r="D327" s="673" t="s">
        <v>702</v>
      </c>
      <c r="E327" s="207">
        <v>11771.111000000001</v>
      </c>
      <c r="F327" s="111">
        <v>10951.124</v>
      </c>
      <c r="G327" s="209">
        <v>11636.562</v>
      </c>
      <c r="H327" s="209">
        <v>11907.013000000001</v>
      </c>
      <c r="I327" s="209">
        <v>11115.281999999999</v>
      </c>
      <c r="J327" s="111">
        <v>12091.191999999999</v>
      </c>
      <c r="K327" s="10">
        <v>12379.776</v>
      </c>
      <c r="L327" s="131">
        <v>11047.710999999999</v>
      </c>
      <c r="M327" s="207">
        <v>12340.698</v>
      </c>
      <c r="N327" s="209">
        <v>11296.903</v>
      </c>
      <c r="O327" s="209">
        <v>15421.14</v>
      </c>
      <c r="P327" s="111">
        <v>13432.992</v>
      </c>
      <c r="Q327" s="131">
        <v>8151.9489999999996</v>
      </c>
      <c r="R327" s="209">
        <v>58447.097000000002</v>
      </c>
      <c r="S327" s="111">
        <v>60643.682000000001</v>
      </c>
      <c r="T327" s="210">
        <v>103.758244827797</v>
      </c>
      <c r="U327" s="693" t="s">
        <v>703</v>
      </c>
      <c r="V327" s="748"/>
      <c r="W327" s="700" t="s">
        <v>1782</v>
      </c>
      <c r="X327" s="702" t="s">
        <v>1780</v>
      </c>
    </row>
    <row r="328" spans="1:24" ht="12" customHeight="1" x14ac:dyDescent="0.2">
      <c r="A328" s="721"/>
      <c r="B328" s="728"/>
      <c r="C328" s="738" t="s">
        <v>1783</v>
      </c>
      <c r="D328" s="673" t="s">
        <v>704</v>
      </c>
      <c r="E328" s="207">
        <v>36270.154999999999</v>
      </c>
      <c r="F328" s="111">
        <v>31000.507000000001</v>
      </c>
      <c r="G328" s="209">
        <v>35468.851000000002</v>
      </c>
      <c r="H328" s="209">
        <v>29448.669000000002</v>
      </c>
      <c r="I328" s="209">
        <v>33381.258999999998</v>
      </c>
      <c r="J328" s="111">
        <v>36947.722999999998</v>
      </c>
      <c r="K328" s="10">
        <v>33930.544000000002</v>
      </c>
      <c r="L328" s="131">
        <v>27961.324000000001</v>
      </c>
      <c r="M328" s="207">
        <v>32519.017</v>
      </c>
      <c r="N328" s="209">
        <v>31914.647000000001</v>
      </c>
      <c r="O328" s="209">
        <v>42985.538999999997</v>
      </c>
      <c r="P328" s="111">
        <v>32137.001</v>
      </c>
      <c r="Q328" s="131">
        <v>27455.766</v>
      </c>
      <c r="R328" s="209">
        <v>174424.345</v>
      </c>
      <c r="S328" s="111">
        <v>167011.97</v>
      </c>
      <c r="T328" s="210">
        <v>95.750378194053098</v>
      </c>
      <c r="U328" s="693" t="s">
        <v>705</v>
      </c>
      <c r="V328" s="748"/>
      <c r="W328" s="700" t="s">
        <v>1784</v>
      </c>
      <c r="X328" s="702"/>
    </row>
    <row r="329" spans="1:24" ht="10.5" customHeight="1" x14ac:dyDescent="0.2">
      <c r="A329" s="721"/>
      <c r="B329" s="728"/>
      <c r="C329" s="738"/>
      <c r="D329" s="673"/>
      <c r="E329" s="207"/>
      <c r="F329" s="111"/>
      <c r="G329" s="209"/>
      <c r="H329" s="209"/>
      <c r="I329" s="209"/>
      <c r="J329" s="111"/>
      <c r="K329" s="10"/>
      <c r="L329" s="131"/>
      <c r="M329" s="207"/>
      <c r="N329" s="209"/>
      <c r="O329" s="209"/>
      <c r="P329" s="111"/>
      <c r="Q329" s="131"/>
      <c r="R329" s="209"/>
      <c r="S329" s="111"/>
      <c r="T329" s="210"/>
      <c r="U329" s="693"/>
      <c r="V329" s="748"/>
      <c r="W329" s="700"/>
      <c r="X329" s="702"/>
    </row>
    <row r="330" spans="1:24" ht="12" customHeight="1" x14ac:dyDescent="0.2">
      <c r="A330" s="721" t="s">
        <v>1785</v>
      </c>
      <c r="B330" s="728"/>
      <c r="C330" s="738" t="s">
        <v>1786</v>
      </c>
      <c r="D330" s="720" t="s">
        <v>702</v>
      </c>
      <c r="E330" s="207">
        <v>1897.0039999999999</v>
      </c>
      <c r="F330" s="111">
        <v>1593.701</v>
      </c>
      <c r="G330" s="209">
        <v>1795.761</v>
      </c>
      <c r="H330" s="209">
        <v>1624.32</v>
      </c>
      <c r="I330" s="209">
        <v>1846.9380000000001</v>
      </c>
      <c r="J330" s="111">
        <v>1861.893</v>
      </c>
      <c r="K330" s="10">
        <v>1880.941</v>
      </c>
      <c r="L330" s="131">
        <v>1597.5239999999999</v>
      </c>
      <c r="M330" s="207">
        <v>1332.251</v>
      </c>
      <c r="N330" s="209">
        <v>1415.7539999999999</v>
      </c>
      <c r="O330" s="209">
        <v>1236.923</v>
      </c>
      <c r="P330" s="111">
        <v>944.96500000000003</v>
      </c>
      <c r="Q330" s="131">
        <v>1421.4870000000001</v>
      </c>
      <c r="R330" s="209">
        <v>6968.95</v>
      </c>
      <c r="S330" s="111">
        <v>6351.38</v>
      </c>
      <c r="T330" s="210">
        <v>91.138263296479295</v>
      </c>
      <c r="U330" s="693" t="s">
        <v>703</v>
      </c>
      <c r="V330" s="748"/>
      <c r="W330" s="700" t="s">
        <v>1787</v>
      </c>
      <c r="X330" s="702" t="s">
        <v>1785</v>
      </c>
    </row>
    <row r="331" spans="1:24" ht="12" customHeight="1" x14ac:dyDescent="0.2">
      <c r="A331" s="721"/>
      <c r="B331" s="728"/>
      <c r="C331" s="738"/>
      <c r="D331" s="720" t="s">
        <v>704</v>
      </c>
      <c r="E331" s="207">
        <v>2881.4859999999999</v>
      </c>
      <c r="F331" s="111">
        <v>3122.5639999999999</v>
      </c>
      <c r="G331" s="209">
        <v>3219.9090000000001</v>
      </c>
      <c r="H331" s="209">
        <v>2734.404</v>
      </c>
      <c r="I331" s="209">
        <v>2213.1889999999999</v>
      </c>
      <c r="J331" s="111">
        <v>2256.2130000000002</v>
      </c>
      <c r="K331" s="10">
        <v>2236.9870000000001</v>
      </c>
      <c r="L331" s="131">
        <v>1706.694</v>
      </c>
      <c r="M331" s="207">
        <v>2352.5070000000001</v>
      </c>
      <c r="N331" s="209">
        <v>2026.434</v>
      </c>
      <c r="O331" s="209">
        <v>1896.0719999999999</v>
      </c>
      <c r="P331" s="111">
        <v>1428.633</v>
      </c>
      <c r="Q331" s="131">
        <v>1585.12</v>
      </c>
      <c r="R331" s="209">
        <v>11890.857</v>
      </c>
      <c r="S331" s="111">
        <v>9288.7659999999996</v>
      </c>
      <c r="T331" s="210">
        <v>78.116875848393406</v>
      </c>
      <c r="U331" s="693" t="s">
        <v>705</v>
      </c>
      <c r="V331" s="748"/>
      <c r="X331" s="702"/>
    </row>
    <row r="332" spans="1:24" ht="10.5" customHeight="1" x14ac:dyDescent="0.2">
      <c r="A332" s="721"/>
      <c r="B332" s="728"/>
      <c r="C332" s="738"/>
      <c r="D332" s="720"/>
      <c r="E332" s="207"/>
      <c r="F332" s="111"/>
      <c r="G332" s="209"/>
      <c r="H332" s="209"/>
      <c r="I332" s="209"/>
      <c r="J332" s="111"/>
      <c r="K332" s="10"/>
      <c r="L332" s="131"/>
      <c r="M332" s="207"/>
      <c r="N332" s="209"/>
      <c r="O332" s="209"/>
      <c r="P332" s="111"/>
      <c r="Q332" s="131"/>
      <c r="R332" s="209"/>
      <c r="S332" s="111"/>
      <c r="T332" s="210"/>
      <c r="U332" s="693"/>
      <c r="V332" s="748"/>
      <c r="W332" s="700"/>
      <c r="X332" s="702"/>
    </row>
    <row r="333" spans="1:24" ht="12" customHeight="1" x14ac:dyDescent="0.2">
      <c r="A333" s="721" t="s">
        <v>1788</v>
      </c>
      <c r="B333" s="728"/>
      <c r="C333" s="738" t="s">
        <v>1789</v>
      </c>
      <c r="D333" s="673" t="s">
        <v>702</v>
      </c>
      <c r="E333" s="207">
        <v>194.62799999999999</v>
      </c>
      <c r="F333" s="111">
        <v>163.255</v>
      </c>
      <c r="G333" s="209">
        <v>187.02099999999999</v>
      </c>
      <c r="H333" s="209">
        <v>181.26599999999999</v>
      </c>
      <c r="I333" s="209">
        <v>169.37</v>
      </c>
      <c r="J333" s="111">
        <v>267.90499999999997</v>
      </c>
      <c r="K333" s="10">
        <v>251.97499999999999</v>
      </c>
      <c r="L333" s="131">
        <v>209.886</v>
      </c>
      <c r="M333" s="207">
        <v>251.90600000000001</v>
      </c>
      <c r="N333" s="209">
        <v>298.916</v>
      </c>
      <c r="O333" s="209">
        <v>185.03</v>
      </c>
      <c r="P333" s="111">
        <v>67.004000000000005</v>
      </c>
      <c r="Q333" s="131">
        <v>138.18700000000001</v>
      </c>
      <c r="R333" s="209">
        <v>1048.6120000000001</v>
      </c>
      <c r="S333" s="111">
        <v>941.04300000000001</v>
      </c>
      <c r="T333" s="210">
        <v>89.741772934126203</v>
      </c>
      <c r="U333" s="693" t="s">
        <v>703</v>
      </c>
      <c r="V333" s="748"/>
      <c r="W333" s="700" t="s">
        <v>1790</v>
      </c>
      <c r="X333" s="702" t="s">
        <v>1788</v>
      </c>
    </row>
    <row r="334" spans="1:24" ht="12" customHeight="1" x14ac:dyDescent="0.2">
      <c r="A334" s="721"/>
      <c r="B334" s="728"/>
      <c r="C334" s="738"/>
      <c r="D334" s="673" t="s">
        <v>704</v>
      </c>
      <c r="E334" s="207">
        <v>17.023</v>
      </c>
      <c r="F334" s="111">
        <v>11.824999999999999</v>
      </c>
      <c r="G334" s="209">
        <v>13.393000000000001</v>
      </c>
      <c r="H334" s="209">
        <v>12.775</v>
      </c>
      <c r="I334" s="209">
        <v>16.399000000000001</v>
      </c>
      <c r="J334" s="111">
        <v>11.156000000000001</v>
      </c>
      <c r="K334" s="10">
        <v>13.132999999999999</v>
      </c>
      <c r="L334" s="131">
        <v>7.9939999999999998</v>
      </c>
      <c r="M334" s="207">
        <v>12.6</v>
      </c>
      <c r="N334" s="209">
        <v>73.204999999999998</v>
      </c>
      <c r="O334" s="209">
        <v>7.4219999999999997</v>
      </c>
      <c r="P334" s="111">
        <v>10.707000000000001</v>
      </c>
      <c r="Q334" s="131">
        <v>6.0830000000000002</v>
      </c>
      <c r="R334" s="209">
        <v>81.878</v>
      </c>
      <c r="S334" s="111">
        <v>110.017</v>
      </c>
      <c r="T334" s="210">
        <v>134.36698502650199</v>
      </c>
      <c r="U334" s="693" t="s">
        <v>705</v>
      </c>
      <c r="V334" s="748"/>
      <c r="X334" s="702"/>
    </row>
    <row r="335" spans="1:24" ht="10.5" customHeight="1" x14ac:dyDescent="0.2">
      <c r="A335" s="721"/>
      <c r="B335" s="728"/>
      <c r="C335" s="738"/>
      <c r="D335" s="673"/>
      <c r="E335" s="207"/>
      <c r="F335" s="111"/>
      <c r="G335" s="209"/>
      <c r="H335" s="209"/>
      <c r="I335" s="209"/>
      <c r="J335" s="111"/>
      <c r="K335" s="10"/>
      <c r="L335" s="131"/>
      <c r="M335" s="207"/>
      <c r="N335" s="209"/>
      <c r="O335" s="209"/>
      <c r="P335" s="111"/>
      <c r="Q335" s="131"/>
      <c r="R335" s="209"/>
      <c r="S335" s="111"/>
      <c r="T335" s="210"/>
      <c r="U335" s="693"/>
      <c r="V335" s="748"/>
      <c r="W335" s="700"/>
      <c r="X335" s="702"/>
    </row>
    <row r="336" spans="1:24" ht="12" customHeight="1" x14ac:dyDescent="0.2">
      <c r="A336" s="721" t="s">
        <v>1791</v>
      </c>
      <c r="B336" s="728"/>
      <c r="C336" s="738" t="s">
        <v>1792</v>
      </c>
      <c r="D336" s="720" t="s">
        <v>702</v>
      </c>
      <c r="E336" s="207">
        <v>4668.7449999999999</v>
      </c>
      <c r="F336" s="111">
        <v>4781.3109999999997</v>
      </c>
      <c r="G336" s="209">
        <v>4447.3130000000001</v>
      </c>
      <c r="H336" s="209">
        <v>4172.2560000000003</v>
      </c>
      <c r="I336" s="209">
        <v>4852.2160000000003</v>
      </c>
      <c r="J336" s="111">
        <v>5059.8649999999998</v>
      </c>
      <c r="K336" s="10">
        <v>5009.2610000000004</v>
      </c>
      <c r="L336" s="131">
        <v>3871.3820000000001</v>
      </c>
      <c r="M336" s="207">
        <v>5281.36</v>
      </c>
      <c r="N336" s="209">
        <v>4748.5429999999997</v>
      </c>
      <c r="O336" s="209">
        <v>7428.5379999999996</v>
      </c>
      <c r="P336" s="111">
        <v>3820.9070000000002</v>
      </c>
      <c r="Q336" s="131">
        <v>3592.3</v>
      </c>
      <c r="R336" s="209">
        <v>22401.116000000002</v>
      </c>
      <c r="S336" s="111">
        <v>24871.648000000001</v>
      </c>
      <c r="T336" s="210">
        <v>111.02861125311701</v>
      </c>
      <c r="U336" s="693" t="s">
        <v>703</v>
      </c>
      <c r="V336" s="349"/>
      <c r="W336" s="700" t="s">
        <v>1793</v>
      </c>
      <c r="X336" s="702" t="s">
        <v>1791</v>
      </c>
    </row>
    <row r="337" spans="1:24" ht="12" customHeight="1" x14ac:dyDescent="0.2">
      <c r="A337" s="721"/>
      <c r="B337" s="728"/>
      <c r="C337" s="738" t="s">
        <v>1794</v>
      </c>
      <c r="D337" s="720" t="s">
        <v>704</v>
      </c>
      <c r="E337" s="207">
        <v>2213.9110000000001</v>
      </c>
      <c r="F337" s="111">
        <v>1875.412</v>
      </c>
      <c r="G337" s="209">
        <v>2159.4499999999998</v>
      </c>
      <c r="H337" s="209">
        <v>2096.759</v>
      </c>
      <c r="I337" s="209">
        <v>2044.665</v>
      </c>
      <c r="J337" s="111">
        <v>2736.6379999999999</v>
      </c>
      <c r="K337" s="10">
        <v>2213.2040000000002</v>
      </c>
      <c r="L337" s="131">
        <v>1741.67</v>
      </c>
      <c r="M337" s="207">
        <v>2110.7150000000001</v>
      </c>
      <c r="N337" s="209">
        <v>2225.125</v>
      </c>
      <c r="O337" s="209">
        <v>2333.0920000000001</v>
      </c>
      <c r="P337" s="111">
        <v>1746.2750000000001</v>
      </c>
      <c r="Q337" s="131">
        <v>1568.248</v>
      </c>
      <c r="R337" s="209">
        <v>11383.326999999999</v>
      </c>
      <c r="S337" s="111">
        <v>9983.4549999999999</v>
      </c>
      <c r="T337" s="210">
        <v>87.702435324927393</v>
      </c>
      <c r="U337" s="693" t="s">
        <v>705</v>
      </c>
      <c r="V337" s="349"/>
      <c r="W337" s="700" t="s">
        <v>1795</v>
      </c>
      <c r="X337" s="702"/>
    </row>
    <row r="338" spans="1:24" ht="10.5" customHeight="1" x14ac:dyDescent="0.2">
      <c r="A338" s="721"/>
      <c r="B338" s="728"/>
      <c r="C338" s="738"/>
      <c r="D338" s="720"/>
      <c r="E338" s="207"/>
      <c r="F338" s="111"/>
      <c r="G338" s="209"/>
      <c r="H338" s="209"/>
      <c r="I338" s="209"/>
      <c r="J338" s="111"/>
      <c r="K338" s="10"/>
      <c r="L338" s="131"/>
      <c r="M338" s="207"/>
      <c r="N338" s="209"/>
      <c r="O338" s="209"/>
      <c r="P338" s="111"/>
      <c r="Q338" s="131"/>
      <c r="R338" s="209"/>
      <c r="S338" s="111"/>
      <c r="T338" s="210"/>
      <c r="U338" s="693"/>
      <c r="V338" s="349"/>
      <c r="W338" s="700"/>
      <c r="X338" s="702"/>
    </row>
    <row r="339" spans="1:24" ht="12" customHeight="1" x14ac:dyDescent="0.2">
      <c r="A339" s="721" t="s">
        <v>1796</v>
      </c>
      <c r="B339" s="728"/>
      <c r="C339" s="738" t="s">
        <v>1797</v>
      </c>
      <c r="D339" s="673" t="s">
        <v>702</v>
      </c>
      <c r="E339" s="207">
        <v>199.64099999999999</v>
      </c>
      <c r="F339" s="111">
        <v>171.07900000000001</v>
      </c>
      <c r="G339" s="209">
        <v>143.93199999999999</v>
      </c>
      <c r="H339" s="209">
        <v>117.071</v>
      </c>
      <c r="I339" s="209">
        <v>141.316</v>
      </c>
      <c r="J339" s="111">
        <v>208.33199999999999</v>
      </c>
      <c r="K339" s="10">
        <v>124.345</v>
      </c>
      <c r="L339" s="131">
        <v>152.28899999999999</v>
      </c>
      <c r="M339" s="207">
        <v>87.917000000000002</v>
      </c>
      <c r="N339" s="209">
        <v>172.33500000000001</v>
      </c>
      <c r="O339" s="209">
        <v>171.48099999999999</v>
      </c>
      <c r="P339" s="111">
        <v>227.256</v>
      </c>
      <c r="Q339" s="131">
        <v>96.153000000000006</v>
      </c>
      <c r="R339" s="209">
        <v>943.42399999999998</v>
      </c>
      <c r="S339" s="111">
        <v>755.14200000000005</v>
      </c>
      <c r="T339" s="210">
        <v>80.042695543043195</v>
      </c>
      <c r="U339" s="693" t="s">
        <v>703</v>
      </c>
      <c r="V339" s="748"/>
      <c r="W339" s="700" t="s">
        <v>1798</v>
      </c>
      <c r="X339" s="702" t="s">
        <v>1796</v>
      </c>
    </row>
    <row r="340" spans="1:24" ht="12" customHeight="1" x14ac:dyDescent="0.2">
      <c r="A340" s="721"/>
      <c r="B340" s="728"/>
      <c r="C340" s="738"/>
      <c r="D340" s="673" t="s">
        <v>704</v>
      </c>
      <c r="E340" s="207">
        <v>195.066</v>
      </c>
      <c r="F340" s="111">
        <v>126.36</v>
      </c>
      <c r="G340" s="209">
        <v>157.62200000000001</v>
      </c>
      <c r="H340" s="209">
        <v>107.504</v>
      </c>
      <c r="I340" s="209">
        <v>111.116</v>
      </c>
      <c r="J340" s="111">
        <v>155.43799999999999</v>
      </c>
      <c r="K340" s="10">
        <v>117.27200000000001</v>
      </c>
      <c r="L340" s="131">
        <v>65.135000000000005</v>
      </c>
      <c r="M340" s="207">
        <v>122.94799999999999</v>
      </c>
      <c r="N340" s="209">
        <v>155.21600000000001</v>
      </c>
      <c r="O340" s="209">
        <v>151.70599999999999</v>
      </c>
      <c r="P340" s="111">
        <v>135.291</v>
      </c>
      <c r="Q340" s="131">
        <v>130.18799999999999</v>
      </c>
      <c r="R340" s="209">
        <v>770.27200000000005</v>
      </c>
      <c r="S340" s="111">
        <v>695.34900000000005</v>
      </c>
      <c r="T340" s="210">
        <v>90.273176228656794</v>
      </c>
      <c r="U340" s="693" t="s">
        <v>705</v>
      </c>
      <c r="V340" s="748"/>
      <c r="X340" s="702"/>
    </row>
    <row r="341" spans="1:24" ht="10.5" customHeight="1" x14ac:dyDescent="0.2">
      <c r="A341" s="721"/>
      <c r="B341" s="728"/>
      <c r="C341" s="738"/>
      <c r="D341" s="673"/>
      <c r="E341" s="207"/>
      <c r="F341" s="111"/>
      <c r="G341" s="209"/>
      <c r="H341" s="209"/>
      <c r="I341" s="209"/>
      <c r="J341" s="111"/>
      <c r="K341" s="10"/>
      <c r="L341" s="131"/>
      <c r="M341" s="207"/>
      <c r="N341" s="209"/>
      <c r="O341" s="209"/>
      <c r="P341" s="111"/>
      <c r="Q341" s="131"/>
      <c r="R341" s="209"/>
      <c r="S341" s="111"/>
      <c r="T341" s="210"/>
      <c r="U341" s="693"/>
      <c r="V341" s="748"/>
      <c r="W341" s="700"/>
      <c r="X341" s="702"/>
    </row>
    <row r="342" spans="1:24" ht="12" customHeight="1" x14ac:dyDescent="0.2">
      <c r="A342" s="721" t="s">
        <v>1799</v>
      </c>
      <c r="B342" s="728"/>
      <c r="C342" s="738" t="s">
        <v>1800</v>
      </c>
      <c r="D342" s="673" t="s">
        <v>702</v>
      </c>
      <c r="E342" s="207">
        <v>5935.7879999999996</v>
      </c>
      <c r="F342" s="111">
        <v>6975.72</v>
      </c>
      <c r="G342" s="209">
        <v>5133.68</v>
      </c>
      <c r="H342" s="209">
        <v>6361.598</v>
      </c>
      <c r="I342" s="209">
        <v>6417.7370000000001</v>
      </c>
      <c r="J342" s="111">
        <v>5951.5510000000004</v>
      </c>
      <c r="K342" s="10">
        <v>5305.0720000000001</v>
      </c>
      <c r="L342" s="131">
        <v>4512.26</v>
      </c>
      <c r="M342" s="207">
        <v>4364.6970000000001</v>
      </c>
      <c r="N342" s="209">
        <v>4923.665</v>
      </c>
      <c r="O342" s="209">
        <v>5677.2060000000001</v>
      </c>
      <c r="P342" s="111">
        <v>4131.8590000000004</v>
      </c>
      <c r="Q342" s="131">
        <v>3685.94</v>
      </c>
      <c r="R342" s="209">
        <v>34094.063999999998</v>
      </c>
      <c r="S342" s="111">
        <v>22783.366999999998</v>
      </c>
      <c r="T342" s="210">
        <v>66.8250256114964</v>
      </c>
      <c r="U342" s="693" t="s">
        <v>703</v>
      </c>
      <c r="V342" s="748"/>
      <c r="W342" s="700" t="s">
        <v>1801</v>
      </c>
      <c r="X342" s="702" t="s">
        <v>1799</v>
      </c>
    </row>
    <row r="343" spans="1:24" ht="12" customHeight="1" x14ac:dyDescent="0.2">
      <c r="A343" s="721"/>
      <c r="B343" s="728"/>
      <c r="C343" s="738"/>
      <c r="D343" s="673" t="s">
        <v>704</v>
      </c>
      <c r="E343" s="207">
        <v>2676.33</v>
      </c>
      <c r="F343" s="111">
        <v>2375.88</v>
      </c>
      <c r="G343" s="209">
        <v>2278.0709999999999</v>
      </c>
      <c r="H343" s="209">
        <v>2430.4250000000002</v>
      </c>
      <c r="I343" s="209">
        <v>2136.5450000000001</v>
      </c>
      <c r="J343" s="111">
        <v>2053.143</v>
      </c>
      <c r="K343" s="10">
        <v>1927.453</v>
      </c>
      <c r="L343" s="131">
        <v>1786.9480000000001</v>
      </c>
      <c r="M343" s="207">
        <v>989.28099999999995</v>
      </c>
      <c r="N343" s="209">
        <v>726.67600000000004</v>
      </c>
      <c r="O343" s="209">
        <v>965.99699999999996</v>
      </c>
      <c r="P343" s="111" t="s">
        <v>202</v>
      </c>
      <c r="Q343" s="131">
        <v>1122.6410000000001</v>
      </c>
      <c r="R343" s="209">
        <v>19541.094000000001</v>
      </c>
      <c r="S343" s="209">
        <v>3804.5949999999998</v>
      </c>
      <c r="T343" s="210">
        <v>19.469713415226298</v>
      </c>
      <c r="U343" s="693" t="s">
        <v>705</v>
      </c>
      <c r="V343" s="748"/>
      <c r="X343" s="702"/>
    </row>
    <row r="344" spans="1:24" ht="10.5" customHeight="1" x14ac:dyDescent="0.2">
      <c r="A344" s="721"/>
      <c r="B344" s="728"/>
      <c r="C344" s="738"/>
      <c r="D344" s="673"/>
      <c r="E344" s="207"/>
      <c r="F344" s="111"/>
      <c r="G344" s="209"/>
      <c r="H344" s="209"/>
      <c r="I344" s="209"/>
      <c r="J344" s="111"/>
      <c r="K344" s="10"/>
      <c r="L344" s="131"/>
      <c r="M344" s="207"/>
      <c r="N344" s="209"/>
      <c r="O344" s="209"/>
      <c r="P344" s="111"/>
      <c r="Q344" s="131"/>
      <c r="R344" s="209"/>
      <c r="S344" s="209"/>
      <c r="T344" s="210"/>
      <c r="U344" s="693"/>
      <c r="V344" s="748"/>
      <c r="W344" s="700"/>
      <c r="X344" s="702"/>
    </row>
    <row r="345" spans="1:24" s="1" customFormat="1" ht="12" customHeight="1" x14ac:dyDescent="0.2">
      <c r="A345" s="721" t="s">
        <v>1802</v>
      </c>
      <c r="B345" s="728"/>
      <c r="C345" s="738" t="s">
        <v>1803</v>
      </c>
      <c r="D345" s="673" t="s">
        <v>702</v>
      </c>
      <c r="E345" s="207">
        <v>122370.11199999999</v>
      </c>
      <c r="F345" s="746">
        <v>122401.719</v>
      </c>
      <c r="G345" s="209">
        <v>136712.845</v>
      </c>
      <c r="H345" s="209">
        <v>97331.762000000002</v>
      </c>
      <c r="I345" s="209">
        <v>94613.384000000005</v>
      </c>
      <c r="J345" s="111">
        <v>96067.773000000001</v>
      </c>
      <c r="K345" s="10">
        <v>87811.464000000007</v>
      </c>
      <c r="L345" s="131">
        <v>73520.123999999996</v>
      </c>
      <c r="M345" s="207">
        <v>62327.502999999997</v>
      </c>
      <c r="N345" s="209">
        <v>70888.498999999996</v>
      </c>
      <c r="O345" s="209">
        <v>57269.309000000001</v>
      </c>
      <c r="P345" s="111">
        <v>45992.887000000002</v>
      </c>
      <c r="Q345" s="131">
        <v>55032.286</v>
      </c>
      <c r="R345" s="209">
        <v>443630.18800000002</v>
      </c>
      <c r="S345" s="209">
        <v>291510.484</v>
      </c>
      <c r="T345" s="739">
        <v>65.710245128764697</v>
      </c>
      <c r="U345" s="693" t="s">
        <v>703</v>
      </c>
      <c r="V345" s="740"/>
      <c r="W345" s="700" t="s">
        <v>1804</v>
      </c>
      <c r="X345" s="702" t="s">
        <v>1802</v>
      </c>
    </row>
    <row r="346" spans="1:24" s="1" customFormat="1" ht="12" customHeight="1" x14ac:dyDescent="0.2">
      <c r="A346" s="721"/>
      <c r="B346" s="728"/>
      <c r="C346" s="738"/>
      <c r="D346" s="673" t="s">
        <v>704</v>
      </c>
      <c r="E346" s="207">
        <v>81585.55</v>
      </c>
      <c r="F346" s="746">
        <v>68005.968999999997</v>
      </c>
      <c r="G346" s="209">
        <v>89366.335999999996</v>
      </c>
      <c r="H346" s="209">
        <v>110475.796</v>
      </c>
      <c r="I346" s="209">
        <v>171629.24799999999</v>
      </c>
      <c r="J346" s="111">
        <v>134184.31200000001</v>
      </c>
      <c r="K346" s="10">
        <v>150100.97700000001</v>
      </c>
      <c r="L346" s="131">
        <v>152701.628</v>
      </c>
      <c r="M346" s="207">
        <v>135377.50099999999</v>
      </c>
      <c r="N346" s="209">
        <v>161748.59700000001</v>
      </c>
      <c r="O346" s="209">
        <v>110158.821</v>
      </c>
      <c r="P346" s="111">
        <v>78268.403999999995</v>
      </c>
      <c r="Q346" s="131">
        <v>93113.482000000004</v>
      </c>
      <c r="R346" s="209">
        <v>670694.52300000004</v>
      </c>
      <c r="S346" s="209">
        <v>578666.80500000005</v>
      </c>
      <c r="T346" s="739">
        <v>86.278743176794904</v>
      </c>
      <c r="U346" s="693" t="s">
        <v>705</v>
      </c>
      <c r="V346" s="740"/>
      <c r="X346" s="702"/>
    </row>
    <row r="347" spans="1:24" s="1" customFormat="1" ht="10.5" customHeight="1" x14ac:dyDescent="0.2">
      <c r="A347" s="721"/>
      <c r="B347" s="728"/>
      <c r="C347" s="738"/>
      <c r="D347" s="673"/>
      <c r="E347" s="207"/>
      <c r="F347" s="746"/>
      <c r="G347" s="209"/>
      <c r="H347" s="209"/>
      <c r="I347" s="209"/>
      <c r="J347" s="111"/>
      <c r="K347" s="10"/>
      <c r="L347" s="131"/>
      <c r="M347" s="207"/>
      <c r="N347" s="209"/>
      <c r="O347" s="209"/>
      <c r="P347" s="111"/>
      <c r="Q347" s="131"/>
      <c r="R347" s="209"/>
      <c r="S347" s="209"/>
      <c r="T347" s="739"/>
      <c r="U347" s="693"/>
      <c r="V347" s="740"/>
      <c r="W347" s="700"/>
      <c r="X347" s="702"/>
    </row>
    <row r="348" spans="1:24" ht="12" customHeight="1" x14ac:dyDescent="0.2">
      <c r="A348" s="721">
        <v>2011</v>
      </c>
      <c r="B348" s="728"/>
      <c r="C348" s="738" t="s">
        <v>1805</v>
      </c>
      <c r="D348" s="720" t="s">
        <v>702</v>
      </c>
      <c r="E348" s="207">
        <v>1465.3150000000001</v>
      </c>
      <c r="F348" s="111">
        <v>1871.124</v>
      </c>
      <c r="G348" s="209">
        <v>1467.027</v>
      </c>
      <c r="H348" s="209">
        <v>1761.4359999999999</v>
      </c>
      <c r="I348" s="209">
        <v>1574.079</v>
      </c>
      <c r="J348" s="111">
        <v>1629.1769999999999</v>
      </c>
      <c r="K348" s="10">
        <v>2384.2910000000002</v>
      </c>
      <c r="L348" s="131">
        <v>2022.7919999999999</v>
      </c>
      <c r="M348" s="207">
        <v>1741.6030000000001</v>
      </c>
      <c r="N348" s="209">
        <v>1918.854</v>
      </c>
      <c r="O348" s="209">
        <v>2810.87</v>
      </c>
      <c r="P348" s="111">
        <v>2302.12</v>
      </c>
      <c r="Q348" s="131">
        <v>1631.548</v>
      </c>
      <c r="R348" s="209">
        <v>7755.8890000000001</v>
      </c>
      <c r="S348" s="111">
        <v>10404.995000000001</v>
      </c>
      <c r="T348" s="210">
        <v>134.15605870584201</v>
      </c>
      <c r="U348" s="693" t="s">
        <v>703</v>
      </c>
      <c r="V348" s="349"/>
      <c r="W348" s="700" t="s">
        <v>1806</v>
      </c>
      <c r="X348" s="702">
        <v>2011</v>
      </c>
    </row>
    <row r="349" spans="1:24" ht="12" customHeight="1" x14ac:dyDescent="0.2">
      <c r="A349" s="721"/>
      <c r="B349" s="728"/>
      <c r="C349" s="738"/>
      <c r="D349" s="720" t="s">
        <v>704</v>
      </c>
      <c r="E349" s="207">
        <v>1450.518</v>
      </c>
      <c r="F349" s="111">
        <v>103.914</v>
      </c>
      <c r="G349" s="209">
        <v>143.83799999999999</v>
      </c>
      <c r="H349" s="209">
        <v>96.546999999999997</v>
      </c>
      <c r="I349" s="209">
        <v>238.751</v>
      </c>
      <c r="J349" s="111">
        <v>91.774000000000001</v>
      </c>
      <c r="K349" s="10">
        <v>69.975999999999999</v>
      </c>
      <c r="L349" s="131">
        <v>126.508</v>
      </c>
      <c r="M349" s="207">
        <v>72.66</v>
      </c>
      <c r="N349" s="209">
        <v>106.227</v>
      </c>
      <c r="O349" s="209">
        <v>502.86900000000003</v>
      </c>
      <c r="P349" s="111">
        <v>422.62400000000002</v>
      </c>
      <c r="Q349" s="131">
        <v>65.194999999999993</v>
      </c>
      <c r="R349" s="209">
        <v>5911.973</v>
      </c>
      <c r="S349" s="111">
        <v>1169.575</v>
      </c>
      <c r="T349" s="210">
        <v>19.783158684926299</v>
      </c>
      <c r="U349" s="693" t="s">
        <v>705</v>
      </c>
      <c r="V349" s="349"/>
      <c r="X349" s="702"/>
    </row>
    <row r="350" spans="1:24" ht="10.5" customHeight="1" x14ac:dyDescent="0.2">
      <c r="A350" s="721"/>
      <c r="B350" s="728"/>
      <c r="C350" s="738"/>
      <c r="D350" s="720"/>
      <c r="E350" s="207"/>
      <c r="F350" s="111"/>
      <c r="G350" s="209"/>
      <c r="H350" s="209"/>
      <c r="I350" s="209"/>
      <c r="J350" s="111"/>
      <c r="K350" s="10"/>
      <c r="L350" s="131"/>
      <c r="M350" s="207"/>
      <c r="N350" s="209"/>
      <c r="O350" s="209"/>
      <c r="P350" s="111"/>
      <c r="Q350" s="131"/>
      <c r="R350" s="209"/>
      <c r="S350" s="111"/>
      <c r="T350" s="210"/>
      <c r="U350" s="693"/>
      <c r="V350" s="349"/>
      <c r="W350" s="700"/>
      <c r="X350" s="702"/>
    </row>
    <row r="351" spans="1:24" ht="12" customHeight="1" x14ac:dyDescent="0.2">
      <c r="A351" s="721">
        <v>2012</v>
      </c>
      <c r="B351" s="728"/>
      <c r="C351" s="738" t="s">
        <v>1807</v>
      </c>
      <c r="D351" s="673" t="s">
        <v>702</v>
      </c>
      <c r="E351" s="207">
        <v>3804.01</v>
      </c>
      <c r="F351" s="111">
        <v>3813.8240000000001</v>
      </c>
      <c r="G351" s="209">
        <v>4052.9009999999998</v>
      </c>
      <c r="H351" s="209">
        <v>2932.248</v>
      </c>
      <c r="I351" s="209">
        <v>3330.3679999999999</v>
      </c>
      <c r="J351" s="111">
        <v>3875.723</v>
      </c>
      <c r="K351" s="10">
        <v>4348.6049999999996</v>
      </c>
      <c r="L351" s="131">
        <v>2939.83</v>
      </c>
      <c r="M351" s="207">
        <v>3876.2080000000001</v>
      </c>
      <c r="N351" s="209">
        <v>5070.8329999999996</v>
      </c>
      <c r="O351" s="209">
        <v>4876.7160000000003</v>
      </c>
      <c r="P351" s="111">
        <v>2744.0549999999998</v>
      </c>
      <c r="Q351" s="131">
        <v>2836.8609999999999</v>
      </c>
      <c r="R351" s="209">
        <v>18602.528999999999</v>
      </c>
      <c r="S351" s="111">
        <v>19404.672999999999</v>
      </c>
      <c r="T351" s="210">
        <v>104.31201585547799</v>
      </c>
      <c r="U351" s="693" t="s">
        <v>703</v>
      </c>
      <c r="V351" s="349"/>
      <c r="W351" s="700" t="s">
        <v>1808</v>
      </c>
      <c r="X351" s="702">
        <v>2012</v>
      </c>
    </row>
    <row r="352" spans="1:24" ht="12" customHeight="1" x14ac:dyDescent="0.2">
      <c r="A352" s="721"/>
      <c r="B352" s="728"/>
      <c r="C352" s="738"/>
      <c r="D352" s="673" t="s">
        <v>704</v>
      </c>
      <c r="E352" s="207">
        <v>2573.4459999999999</v>
      </c>
      <c r="F352" s="111">
        <v>2316.317</v>
      </c>
      <c r="G352" s="209">
        <v>2065.5210000000002</v>
      </c>
      <c r="H352" s="209">
        <v>1976.028</v>
      </c>
      <c r="I352" s="209">
        <v>2112.6959999999999</v>
      </c>
      <c r="J352" s="111">
        <v>2149.7869999999998</v>
      </c>
      <c r="K352" s="10">
        <v>2263.2950000000001</v>
      </c>
      <c r="L352" s="131">
        <v>1367.866</v>
      </c>
      <c r="M352" s="207">
        <v>2381.9430000000002</v>
      </c>
      <c r="N352" s="209">
        <v>1698.694</v>
      </c>
      <c r="O352" s="209">
        <v>2143.835</v>
      </c>
      <c r="P352" s="111">
        <v>2644.1750000000002</v>
      </c>
      <c r="Q352" s="131">
        <v>1279.45</v>
      </c>
      <c r="R352" s="209">
        <v>10968.710999999999</v>
      </c>
      <c r="S352" s="111">
        <v>10148.097</v>
      </c>
      <c r="T352" s="210">
        <v>92.518592202857704</v>
      </c>
      <c r="U352" s="693" t="s">
        <v>705</v>
      </c>
      <c r="V352" s="349"/>
      <c r="X352" s="702"/>
    </row>
    <row r="353" spans="1:24" ht="10.5" customHeight="1" x14ac:dyDescent="0.2">
      <c r="A353" s="721"/>
      <c r="B353" s="728"/>
      <c r="C353" s="738"/>
      <c r="D353" s="673"/>
      <c r="E353" s="207"/>
      <c r="F353" s="111"/>
      <c r="G353" s="209"/>
      <c r="H353" s="209"/>
      <c r="I353" s="209"/>
      <c r="J353" s="111"/>
      <c r="K353" s="10"/>
      <c r="L353" s="131"/>
      <c r="M353" s="207"/>
      <c r="N353" s="209"/>
      <c r="O353" s="209"/>
      <c r="P353" s="111"/>
      <c r="Q353" s="131"/>
      <c r="R353" s="209"/>
      <c r="S353" s="111"/>
      <c r="T353" s="210"/>
      <c r="U353" s="693"/>
      <c r="V353" s="349"/>
      <c r="W353" s="700"/>
      <c r="X353" s="702"/>
    </row>
    <row r="354" spans="1:24" ht="12" customHeight="1" x14ac:dyDescent="0.2">
      <c r="A354" s="721">
        <v>2013</v>
      </c>
      <c r="B354" s="728"/>
      <c r="C354" s="738" t="s">
        <v>1809</v>
      </c>
      <c r="D354" s="673" t="s">
        <v>702</v>
      </c>
      <c r="E354" s="207">
        <v>21393.57</v>
      </c>
      <c r="F354" s="111">
        <v>20778.351999999999</v>
      </c>
      <c r="G354" s="209">
        <v>23246.330999999998</v>
      </c>
      <c r="H354" s="209">
        <v>24474.28</v>
      </c>
      <c r="I354" s="209">
        <v>20911.733</v>
      </c>
      <c r="J354" s="111">
        <v>21213.775000000001</v>
      </c>
      <c r="K354" s="10">
        <v>19593.592000000001</v>
      </c>
      <c r="L354" s="131">
        <v>15083.141</v>
      </c>
      <c r="M354" s="207">
        <v>18878.23</v>
      </c>
      <c r="N354" s="209">
        <v>33223.898000000001</v>
      </c>
      <c r="O354" s="209">
        <v>46010.76</v>
      </c>
      <c r="P354" s="111">
        <v>14474.728999999999</v>
      </c>
      <c r="Q354" s="131">
        <v>13255.976000000001</v>
      </c>
      <c r="R354" s="209">
        <v>154047.70800000001</v>
      </c>
      <c r="S354" s="111">
        <v>125843.59299999999</v>
      </c>
      <c r="T354" s="210">
        <v>81.6913114994219</v>
      </c>
      <c r="U354" s="693" t="s">
        <v>703</v>
      </c>
      <c r="V354" s="349"/>
      <c r="W354" s="700" t="s">
        <v>1810</v>
      </c>
      <c r="X354" s="702">
        <v>2013</v>
      </c>
    </row>
    <row r="355" spans="1:24" ht="12" customHeight="1" x14ac:dyDescent="0.2">
      <c r="A355" s="721"/>
      <c r="B355" s="728"/>
      <c r="C355" s="738" t="s">
        <v>1811</v>
      </c>
      <c r="D355" s="673" t="s">
        <v>704</v>
      </c>
      <c r="E355" s="207">
        <v>10325.514999999999</v>
      </c>
      <c r="F355" s="111">
        <v>7348.259</v>
      </c>
      <c r="G355" s="209">
        <v>8882.1329999999998</v>
      </c>
      <c r="H355" s="209">
        <v>8018.8379999999997</v>
      </c>
      <c r="I355" s="209">
        <v>9054.1049999999996</v>
      </c>
      <c r="J355" s="111">
        <v>9565.3089999999993</v>
      </c>
      <c r="K355" s="10">
        <v>9226.8680000000004</v>
      </c>
      <c r="L355" s="131">
        <v>7233.3190000000004</v>
      </c>
      <c r="M355" s="207">
        <v>7258.3680000000004</v>
      </c>
      <c r="N355" s="209">
        <v>7866.5919999999996</v>
      </c>
      <c r="O355" s="209">
        <v>8697.8410000000003</v>
      </c>
      <c r="P355" s="111">
        <v>6877.6710000000003</v>
      </c>
      <c r="Q355" s="131">
        <v>5777.5559999999996</v>
      </c>
      <c r="R355" s="209">
        <v>50734.713000000003</v>
      </c>
      <c r="S355" s="111">
        <v>36478.027999999998</v>
      </c>
      <c r="T355" s="210">
        <v>71.899545386213106</v>
      </c>
      <c r="U355" s="693" t="s">
        <v>705</v>
      </c>
      <c r="V355" s="349"/>
      <c r="X355" s="702"/>
    </row>
    <row r="356" spans="1:24" ht="10.5" customHeight="1" x14ac:dyDescent="0.2">
      <c r="A356" s="721"/>
      <c r="B356" s="728"/>
      <c r="C356" s="738"/>
      <c r="D356" s="673"/>
      <c r="E356" s="207"/>
      <c r="F356" s="111"/>
      <c r="G356" s="209"/>
      <c r="H356" s="209"/>
      <c r="I356" s="209"/>
      <c r="J356" s="111"/>
      <c r="K356" s="10"/>
      <c r="L356" s="131"/>
      <c r="M356" s="207"/>
      <c r="N356" s="209"/>
      <c r="O356" s="209"/>
      <c r="P356" s="111"/>
      <c r="Q356" s="131"/>
      <c r="R356" s="209"/>
      <c r="S356" s="111"/>
      <c r="T356" s="210"/>
      <c r="U356" s="693"/>
      <c r="V356" s="349"/>
      <c r="W356" s="700"/>
      <c r="X356" s="702"/>
    </row>
    <row r="357" spans="1:24" ht="12" customHeight="1" x14ac:dyDescent="0.2">
      <c r="A357" s="721">
        <v>2014</v>
      </c>
      <c r="B357" s="728"/>
      <c r="C357" s="738" t="s">
        <v>1812</v>
      </c>
      <c r="D357" s="673" t="s">
        <v>702</v>
      </c>
      <c r="E357" s="207">
        <v>31685.418000000001</v>
      </c>
      <c r="F357" s="111">
        <v>36155.572999999997</v>
      </c>
      <c r="G357" s="209">
        <v>40405.358</v>
      </c>
      <c r="H357" s="209">
        <v>26017.848999999998</v>
      </c>
      <c r="I357" s="209">
        <v>32952.267</v>
      </c>
      <c r="J357" s="111">
        <v>33246.531999999999</v>
      </c>
      <c r="K357" s="10">
        <v>26270.737000000001</v>
      </c>
      <c r="L357" s="131">
        <v>24058.418000000001</v>
      </c>
      <c r="M357" s="207">
        <v>31644.719000000001</v>
      </c>
      <c r="N357" s="209">
        <v>28379.716</v>
      </c>
      <c r="O357" s="209">
        <v>30078.53</v>
      </c>
      <c r="P357" s="111">
        <v>25412.651999999998</v>
      </c>
      <c r="Q357" s="131">
        <v>25750.037</v>
      </c>
      <c r="R357" s="209">
        <v>155942.182</v>
      </c>
      <c r="S357" s="111">
        <v>141265.65400000001</v>
      </c>
      <c r="T357" s="210">
        <v>90.588481056395594</v>
      </c>
      <c r="U357" s="693" t="s">
        <v>703</v>
      </c>
      <c r="V357" s="349"/>
      <c r="W357" s="700" t="s">
        <v>1813</v>
      </c>
      <c r="X357" s="702">
        <v>2014</v>
      </c>
    </row>
    <row r="358" spans="1:24" ht="12" customHeight="1" x14ac:dyDescent="0.2">
      <c r="A358" s="721"/>
      <c r="B358" s="728"/>
      <c r="C358" s="738" t="s">
        <v>1811</v>
      </c>
      <c r="D358" s="673" t="s">
        <v>704</v>
      </c>
      <c r="E358" s="207">
        <v>32929</v>
      </c>
      <c r="F358" s="111">
        <v>29928.919000000002</v>
      </c>
      <c r="G358" s="209">
        <v>35729.955000000002</v>
      </c>
      <c r="H358" s="209">
        <v>34621.555</v>
      </c>
      <c r="I358" s="209">
        <v>28617.377</v>
      </c>
      <c r="J358" s="111">
        <v>33019.557999999997</v>
      </c>
      <c r="K358" s="10">
        <v>27389.56</v>
      </c>
      <c r="L358" s="131">
        <v>25278.350999999999</v>
      </c>
      <c r="M358" s="207">
        <v>34853.565000000002</v>
      </c>
      <c r="N358" s="209">
        <v>35101.535000000003</v>
      </c>
      <c r="O358" s="209">
        <v>29434.764999999999</v>
      </c>
      <c r="P358" s="111">
        <v>20754.378000000001</v>
      </c>
      <c r="Q358" s="131">
        <v>21011.38</v>
      </c>
      <c r="R358" s="209">
        <v>149422.07699999999</v>
      </c>
      <c r="S358" s="111">
        <v>141155.62299999999</v>
      </c>
      <c r="T358" s="210">
        <v>94.4677157713448</v>
      </c>
      <c r="U358" s="693" t="s">
        <v>705</v>
      </c>
      <c r="V358" s="349"/>
      <c r="X358" s="702"/>
    </row>
    <row r="359" spans="1:24" ht="10.5" customHeight="1" x14ac:dyDescent="0.2">
      <c r="A359" s="721"/>
      <c r="B359" s="728"/>
      <c r="C359" s="738"/>
      <c r="D359" s="673"/>
      <c r="E359" s="207"/>
      <c r="F359" s="111"/>
      <c r="G359" s="209"/>
      <c r="H359" s="209"/>
      <c r="I359" s="209"/>
      <c r="J359" s="111"/>
      <c r="K359" s="10"/>
      <c r="L359" s="131"/>
      <c r="M359" s="207"/>
      <c r="N359" s="209"/>
      <c r="O359" s="209"/>
      <c r="P359" s="111"/>
      <c r="Q359" s="131"/>
      <c r="R359" s="209"/>
      <c r="S359" s="111"/>
      <c r="T359" s="210"/>
      <c r="U359" s="693"/>
      <c r="V359" s="349"/>
      <c r="W359" s="700"/>
      <c r="X359" s="702"/>
    </row>
    <row r="360" spans="1:24" ht="12" customHeight="1" x14ac:dyDescent="0.2">
      <c r="A360" s="721">
        <v>2015</v>
      </c>
      <c r="B360" s="728"/>
      <c r="C360" s="738" t="s">
        <v>1814</v>
      </c>
      <c r="D360" s="720" t="s">
        <v>702</v>
      </c>
      <c r="E360" s="207">
        <v>9747.884</v>
      </c>
      <c r="F360" s="111">
        <v>11321.218999999999</v>
      </c>
      <c r="G360" s="209">
        <v>11368.764999999999</v>
      </c>
      <c r="H360" s="209">
        <v>12758.946</v>
      </c>
      <c r="I360" s="209">
        <v>9449.7129999999997</v>
      </c>
      <c r="J360" s="111">
        <v>10009.157999999999</v>
      </c>
      <c r="K360" s="10">
        <v>8834.5290000000005</v>
      </c>
      <c r="L360" s="131">
        <v>8044.549</v>
      </c>
      <c r="M360" s="207">
        <v>11966.491</v>
      </c>
      <c r="N360" s="209">
        <v>16356.895</v>
      </c>
      <c r="O360" s="209">
        <v>18278.513999999999</v>
      </c>
      <c r="P360" s="111">
        <v>9843.6849999999995</v>
      </c>
      <c r="Q360" s="131">
        <v>5445.3919999999998</v>
      </c>
      <c r="R360" s="209">
        <v>77679.138999999996</v>
      </c>
      <c r="S360" s="111">
        <v>61890.976999999999</v>
      </c>
      <c r="T360" s="210">
        <v>79.675158345923407</v>
      </c>
      <c r="U360" s="693" t="s">
        <v>703</v>
      </c>
      <c r="V360" s="349"/>
      <c r="W360" s="700" t="s">
        <v>1815</v>
      </c>
      <c r="X360" s="702">
        <v>2015</v>
      </c>
    </row>
    <row r="361" spans="1:24" ht="12" customHeight="1" x14ac:dyDescent="0.2">
      <c r="A361" s="721"/>
      <c r="B361" s="728"/>
      <c r="C361" s="738"/>
      <c r="D361" s="720" t="s">
        <v>704</v>
      </c>
      <c r="E361" s="207">
        <v>19466.644</v>
      </c>
      <c r="F361" s="111">
        <v>15068.134</v>
      </c>
      <c r="G361" s="209">
        <v>17799.134999999998</v>
      </c>
      <c r="H361" s="209">
        <v>22380.149000000001</v>
      </c>
      <c r="I361" s="209">
        <v>20950.403999999999</v>
      </c>
      <c r="J361" s="111">
        <v>16787.347000000002</v>
      </c>
      <c r="K361" s="10">
        <v>20615.670999999998</v>
      </c>
      <c r="L361" s="131">
        <v>15539.675999999999</v>
      </c>
      <c r="M361" s="207">
        <v>19682.649000000001</v>
      </c>
      <c r="N361" s="209">
        <v>23325.012999999999</v>
      </c>
      <c r="O361" s="209">
        <v>24493.119999999999</v>
      </c>
      <c r="P361" s="111">
        <v>19372.778999999999</v>
      </c>
      <c r="Q361" s="131">
        <v>16176.628000000001</v>
      </c>
      <c r="R361" s="209">
        <v>112207.842</v>
      </c>
      <c r="S361" s="111">
        <v>103050.189</v>
      </c>
      <c r="T361" s="210">
        <v>91.838669350757101</v>
      </c>
      <c r="U361" s="693" t="s">
        <v>705</v>
      </c>
      <c r="V361" s="349"/>
      <c r="W361" s="700" t="s">
        <v>1816</v>
      </c>
      <c r="X361" s="702"/>
    </row>
    <row r="362" spans="1:24" ht="10.5" customHeight="1" x14ac:dyDescent="0.2">
      <c r="A362" s="721"/>
      <c r="B362" s="728"/>
      <c r="C362" s="738"/>
      <c r="D362" s="720"/>
      <c r="E362" s="207"/>
      <c r="F362" s="111"/>
      <c r="G362" s="209"/>
      <c r="H362" s="209"/>
      <c r="I362" s="209"/>
      <c r="J362" s="111"/>
      <c r="K362" s="10"/>
      <c r="L362" s="131"/>
      <c r="M362" s="207"/>
      <c r="N362" s="209"/>
      <c r="O362" s="209"/>
      <c r="P362" s="111"/>
      <c r="Q362" s="131"/>
      <c r="R362" s="209"/>
      <c r="S362" s="111"/>
      <c r="T362" s="210"/>
      <c r="U362" s="693"/>
      <c r="V362" s="349"/>
      <c r="W362" s="700"/>
      <c r="X362" s="702"/>
    </row>
    <row r="363" spans="1:24" ht="12" customHeight="1" x14ac:dyDescent="0.2">
      <c r="A363" s="721">
        <v>2016</v>
      </c>
      <c r="B363" s="728"/>
      <c r="C363" s="738" t="s">
        <v>1817</v>
      </c>
      <c r="D363" s="673" t="s">
        <v>702</v>
      </c>
      <c r="E363" s="207">
        <v>105491.144</v>
      </c>
      <c r="F363" s="111">
        <v>89965.716</v>
      </c>
      <c r="G363" s="209">
        <v>91724.577000000005</v>
      </c>
      <c r="H363" s="209">
        <v>85913.831000000006</v>
      </c>
      <c r="I363" s="209">
        <v>93549.709000000003</v>
      </c>
      <c r="J363" s="111">
        <v>109084.247</v>
      </c>
      <c r="K363" s="10">
        <v>90307.312999999995</v>
      </c>
      <c r="L363" s="131">
        <v>66451.960000000006</v>
      </c>
      <c r="M363" s="207">
        <v>88984.222999999998</v>
      </c>
      <c r="N363" s="209">
        <v>89429.130999999994</v>
      </c>
      <c r="O363" s="209">
        <v>86817.865000000005</v>
      </c>
      <c r="P363" s="111">
        <v>62943.347000000002</v>
      </c>
      <c r="Q363" s="131">
        <v>57103.930999999997</v>
      </c>
      <c r="R363" s="209">
        <v>501785.799</v>
      </c>
      <c r="S363" s="111">
        <v>385278.49699999997</v>
      </c>
      <c r="T363" s="210">
        <v>76.781466866502498</v>
      </c>
      <c r="U363" s="693" t="s">
        <v>703</v>
      </c>
      <c r="V363" s="349"/>
      <c r="W363" s="700" t="s">
        <v>1818</v>
      </c>
      <c r="X363" s="702">
        <v>2016</v>
      </c>
    </row>
    <row r="364" spans="1:24" ht="12" customHeight="1" x14ac:dyDescent="0.2">
      <c r="A364" s="721"/>
      <c r="B364" s="728"/>
      <c r="C364" s="738"/>
      <c r="D364" s="673" t="s">
        <v>704</v>
      </c>
      <c r="E364" s="207">
        <v>63920.703999999998</v>
      </c>
      <c r="F364" s="111">
        <v>54996.595000000001</v>
      </c>
      <c r="G364" s="209">
        <v>57486.64</v>
      </c>
      <c r="H364" s="209">
        <v>51196.887000000002</v>
      </c>
      <c r="I364" s="209">
        <v>51734.447</v>
      </c>
      <c r="J364" s="111">
        <v>54940.803999999996</v>
      </c>
      <c r="K364" s="10">
        <v>45923.260999999999</v>
      </c>
      <c r="L364" s="131">
        <v>36408.322999999997</v>
      </c>
      <c r="M364" s="207">
        <v>60518.44</v>
      </c>
      <c r="N364" s="209">
        <v>58967.656999999999</v>
      </c>
      <c r="O364" s="209">
        <v>58578.656000000003</v>
      </c>
      <c r="P364" s="111">
        <v>41748.224000000002</v>
      </c>
      <c r="Q364" s="131">
        <v>46624.436999999998</v>
      </c>
      <c r="R364" s="209">
        <v>331118.05900000001</v>
      </c>
      <c r="S364" s="111">
        <v>266437.41399999999</v>
      </c>
      <c r="T364" s="210">
        <v>80.465986906500902</v>
      </c>
      <c r="U364" s="693" t="s">
        <v>705</v>
      </c>
      <c r="V364" s="349"/>
      <c r="X364" s="702"/>
    </row>
    <row r="365" spans="1:24" ht="10.5" customHeight="1" x14ac:dyDescent="0.2">
      <c r="A365" s="721"/>
      <c r="B365" s="728"/>
      <c r="C365" s="738"/>
      <c r="D365" s="673"/>
      <c r="E365" s="207"/>
      <c r="F365" s="111"/>
      <c r="G365" s="209"/>
      <c r="H365" s="209"/>
      <c r="I365" s="209"/>
      <c r="J365" s="111"/>
      <c r="K365" s="10"/>
      <c r="L365" s="131"/>
      <c r="M365" s="207"/>
      <c r="N365" s="209"/>
      <c r="O365" s="209"/>
      <c r="P365" s="111"/>
      <c r="Q365" s="131"/>
      <c r="R365" s="209"/>
      <c r="S365" s="111"/>
      <c r="T365" s="210"/>
      <c r="U365" s="693"/>
      <c r="V365" s="349"/>
      <c r="W365" s="700"/>
      <c r="X365" s="702"/>
    </row>
    <row r="366" spans="1:24" ht="12" customHeight="1" x14ac:dyDescent="0.2">
      <c r="A366" s="721">
        <v>2017</v>
      </c>
      <c r="B366" s="728"/>
      <c r="C366" s="738" t="s">
        <v>1819</v>
      </c>
      <c r="D366" s="720" t="s">
        <v>702</v>
      </c>
      <c r="E366" s="207">
        <v>12136.843999999999</v>
      </c>
      <c r="F366" s="111">
        <v>12822.421</v>
      </c>
      <c r="G366" s="209">
        <v>13785.666999999999</v>
      </c>
      <c r="H366" s="209">
        <v>7851.1139999999996</v>
      </c>
      <c r="I366" s="209">
        <v>9884.9750000000004</v>
      </c>
      <c r="J366" s="111">
        <v>10718.538</v>
      </c>
      <c r="K366" s="10">
        <v>10501.074000000001</v>
      </c>
      <c r="L366" s="131">
        <v>4974.3019999999997</v>
      </c>
      <c r="M366" s="207">
        <v>10399.449000000001</v>
      </c>
      <c r="N366" s="209">
        <v>11938.55</v>
      </c>
      <c r="O366" s="209">
        <v>11025.816000000001</v>
      </c>
      <c r="P366" s="111">
        <v>4134.9750000000004</v>
      </c>
      <c r="Q366" s="131">
        <v>5064.3739999999998</v>
      </c>
      <c r="R366" s="209">
        <v>64818.165999999997</v>
      </c>
      <c r="S366" s="111">
        <v>42563.163999999997</v>
      </c>
      <c r="T366" s="210">
        <v>65.665486431689502</v>
      </c>
      <c r="U366" s="693" t="s">
        <v>703</v>
      </c>
      <c r="V366" s="349"/>
      <c r="W366" s="700" t="s">
        <v>1820</v>
      </c>
      <c r="X366" s="702">
        <v>2017</v>
      </c>
    </row>
    <row r="367" spans="1:24" ht="12" customHeight="1" x14ac:dyDescent="0.2">
      <c r="A367" s="721"/>
      <c r="B367" s="728"/>
      <c r="C367" s="738" t="s">
        <v>1821</v>
      </c>
      <c r="D367" s="720" t="s">
        <v>704</v>
      </c>
      <c r="E367" s="207">
        <v>758.80399999999997</v>
      </c>
      <c r="F367" s="111">
        <v>752.923</v>
      </c>
      <c r="G367" s="209">
        <v>611.40899999999999</v>
      </c>
      <c r="H367" s="209">
        <v>493.108</v>
      </c>
      <c r="I367" s="209">
        <v>552.29200000000003</v>
      </c>
      <c r="J367" s="111">
        <v>434.30399999999997</v>
      </c>
      <c r="K367" s="10">
        <v>353.33800000000002</v>
      </c>
      <c r="L367" s="131">
        <v>270.26100000000002</v>
      </c>
      <c r="M367" s="207">
        <v>586.12</v>
      </c>
      <c r="N367" s="209">
        <v>728.45299999999997</v>
      </c>
      <c r="O367" s="209">
        <v>726.18200000000002</v>
      </c>
      <c r="P367" s="111">
        <v>371.22899999999998</v>
      </c>
      <c r="Q367" s="131">
        <v>228.096</v>
      </c>
      <c r="R367" s="209">
        <v>3564.674</v>
      </c>
      <c r="S367" s="111">
        <v>2640.08</v>
      </c>
      <c r="T367" s="210">
        <v>74.062312570518301</v>
      </c>
      <c r="U367" s="693" t="s">
        <v>705</v>
      </c>
      <c r="V367" s="349"/>
      <c r="X367" s="702"/>
    </row>
    <row r="368" spans="1:24" ht="10.5" customHeight="1" x14ac:dyDescent="0.2">
      <c r="A368" s="721"/>
      <c r="B368" s="728"/>
      <c r="C368" s="738"/>
      <c r="D368" s="720"/>
      <c r="E368" s="207"/>
      <c r="F368" s="111"/>
      <c r="G368" s="209"/>
      <c r="H368" s="209"/>
      <c r="I368" s="209"/>
      <c r="J368" s="111"/>
      <c r="K368" s="10"/>
      <c r="L368" s="131"/>
      <c r="M368" s="207"/>
      <c r="N368" s="209"/>
      <c r="O368" s="209"/>
      <c r="P368" s="111"/>
      <c r="Q368" s="131"/>
      <c r="R368" s="209"/>
      <c r="S368" s="111"/>
      <c r="T368" s="210"/>
      <c r="U368" s="693"/>
      <c r="V368" s="349"/>
      <c r="W368" s="700"/>
      <c r="X368" s="702"/>
    </row>
    <row r="369" spans="1:24" ht="12" customHeight="1" x14ac:dyDescent="0.2">
      <c r="A369" s="721" t="s">
        <v>1822</v>
      </c>
      <c r="B369" s="728"/>
      <c r="C369" s="738" t="s">
        <v>1823</v>
      </c>
      <c r="D369" s="673" t="s">
        <v>702</v>
      </c>
      <c r="E369" s="207">
        <v>9540.3169999999991</v>
      </c>
      <c r="F369" s="111">
        <v>8550.06</v>
      </c>
      <c r="G369" s="209">
        <v>10512.983</v>
      </c>
      <c r="H369" s="209">
        <v>4924.9430000000002</v>
      </c>
      <c r="I369" s="209">
        <v>4890.2089999999998</v>
      </c>
      <c r="J369" s="111">
        <v>3416.5830000000001</v>
      </c>
      <c r="K369" s="10">
        <v>5101.8729999999996</v>
      </c>
      <c r="L369" s="131">
        <v>5531.8069999999998</v>
      </c>
      <c r="M369" s="207">
        <v>8933.5370000000003</v>
      </c>
      <c r="N369" s="209">
        <v>21638.798999999999</v>
      </c>
      <c r="O369" s="209">
        <v>23462.595000000001</v>
      </c>
      <c r="P369" s="111">
        <v>16250.513000000001</v>
      </c>
      <c r="Q369" s="131">
        <v>13193.151</v>
      </c>
      <c r="R369" s="209">
        <v>80429.539999999994</v>
      </c>
      <c r="S369" s="111">
        <v>83478.595000000001</v>
      </c>
      <c r="T369" s="210">
        <v>103.79096411592</v>
      </c>
      <c r="U369" s="693" t="s">
        <v>703</v>
      </c>
      <c r="V369" s="349"/>
      <c r="W369" s="660" t="s">
        <v>1824</v>
      </c>
      <c r="X369" s="702" t="s">
        <v>1822</v>
      </c>
    </row>
    <row r="370" spans="1:24" ht="12" customHeight="1" x14ac:dyDescent="0.2">
      <c r="A370" s="721"/>
      <c r="B370" s="728"/>
      <c r="C370" s="738" t="s">
        <v>1825</v>
      </c>
      <c r="D370" s="673" t="s">
        <v>704</v>
      </c>
      <c r="E370" s="207">
        <v>1594.4</v>
      </c>
      <c r="F370" s="111">
        <v>1561.5640000000001</v>
      </c>
      <c r="G370" s="209">
        <v>1359.731</v>
      </c>
      <c r="H370" s="209">
        <v>1716.2570000000001</v>
      </c>
      <c r="I370" s="209">
        <v>1071.8019999999999</v>
      </c>
      <c r="J370" s="111">
        <v>1713.3230000000001</v>
      </c>
      <c r="K370" s="10">
        <v>1395.625</v>
      </c>
      <c r="L370" s="131">
        <v>1294.6790000000001</v>
      </c>
      <c r="M370" s="207">
        <v>1163.421</v>
      </c>
      <c r="N370" s="209">
        <v>1445.3879999999999</v>
      </c>
      <c r="O370" s="209">
        <v>3281.7489999999998</v>
      </c>
      <c r="P370" s="111">
        <v>3326.2849999999999</v>
      </c>
      <c r="Q370" s="131">
        <v>2896.9720000000002</v>
      </c>
      <c r="R370" s="209">
        <v>10800.989</v>
      </c>
      <c r="S370" s="111">
        <v>12113.815000000001</v>
      </c>
      <c r="T370" s="210">
        <v>112.154683242432</v>
      </c>
      <c r="U370" s="693" t="s">
        <v>705</v>
      </c>
      <c r="V370" s="349"/>
      <c r="W370" s="660" t="s">
        <v>1826</v>
      </c>
      <c r="X370" s="702"/>
    </row>
    <row r="371" spans="1:24" ht="10.5" customHeight="1" x14ac:dyDescent="0.2">
      <c r="A371" s="721"/>
      <c r="B371" s="728"/>
      <c r="C371" s="738"/>
      <c r="D371" s="673"/>
      <c r="E371" s="207"/>
      <c r="F371" s="111"/>
      <c r="G371" s="209"/>
      <c r="H371" s="209"/>
      <c r="I371" s="209"/>
      <c r="J371" s="111"/>
      <c r="K371" s="10"/>
      <c r="L371" s="131"/>
      <c r="M371" s="207"/>
      <c r="N371" s="209"/>
      <c r="O371" s="209"/>
      <c r="P371" s="111"/>
      <c r="Q371" s="131"/>
      <c r="R371" s="209"/>
      <c r="S371" s="111"/>
      <c r="T371" s="210"/>
      <c r="U371" s="693"/>
      <c r="V371" s="349"/>
      <c r="W371" s="700"/>
      <c r="X371" s="702"/>
    </row>
    <row r="372" spans="1:24" ht="12" customHeight="1" x14ac:dyDescent="0.2">
      <c r="A372" s="721" t="s">
        <v>1827</v>
      </c>
      <c r="B372" s="728"/>
      <c r="C372" s="738" t="s">
        <v>1828</v>
      </c>
      <c r="D372" s="673" t="s">
        <v>702</v>
      </c>
      <c r="E372" s="207">
        <v>36230.730000000003</v>
      </c>
      <c r="F372" s="111">
        <v>33451.266000000003</v>
      </c>
      <c r="G372" s="209">
        <v>34065.885999999999</v>
      </c>
      <c r="H372" s="209">
        <v>29786.103999999999</v>
      </c>
      <c r="I372" s="209">
        <v>31748.452000000001</v>
      </c>
      <c r="J372" s="111">
        <v>32412.103999999999</v>
      </c>
      <c r="K372" s="10">
        <v>30860.588</v>
      </c>
      <c r="L372" s="131">
        <v>20340.222000000002</v>
      </c>
      <c r="M372" s="207">
        <v>27429.512999999999</v>
      </c>
      <c r="N372" s="209">
        <v>27215.026000000002</v>
      </c>
      <c r="O372" s="209">
        <v>30867.695</v>
      </c>
      <c r="P372" s="111">
        <v>25344.806</v>
      </c>
      <c r="Q372" s="131">
        <v>27931.85</v>
      </c>
      <c r="R372" s="209">
        <v>167008.73499999999</v>
      </c>
      <c r="S372" s="111">
        <v>138788.89000000001</v>
      </c>
      <c r="T372" s="210">
        <v>83.102773037589898</v>
      </c>
      <c r="U372" s="693" t="s">
        <v>703</v>
      </c>
      <c r="V372" s="349"/>
      <c r="W372" s="700" t="s">
        <v>1829</v>
      </c>
      <c r="X372" s="702" t="s">
        <v>1827</v>
      </c>
    </row>
    <row r="373" spans="1:24" ht="12" customHeight="1" x14ac:dyDescent="0.2">
      <c r="A373" s="721"/>
      <c r="B373" s="728"/>
      <c r="C373" s="738" t="s">
        <v>1830</v>
      </c>
      <c r="D373" s="673" t="s">
        <v>704</v>
      </c>
      <c r="E373" s="207">
        <v>7222.9859999999999</v>
      </c>
      <c r="F373" s="111">
        <v>7395.7539999999999</v>
      </c>
      <c r="G373" s="209">
        <v>9252.7309999999998</v>
      </c>
      <c r="H373" s="209">
        <v>7149.74</v>
      </c>
      <c r="I373" s="209">
        <v>7157.759</v>
      </c>
      <c r="J373" s="111">
        <v>6967.1360000000004</v>
      </c>
      <c r="K373" s="10">
        <v>8616.99</v>
      </c>
      <c r="L373" s="131">
        <v>3878.9360000000001</v>
      </c>
      <c r="M373" s="207">
        <v>5275.1620000000003</v>
      </c>
      <c r="N373" s="209">
        <v>4332.0929999999998</v>
      </c>
      <c r="O373" s="209">
        <v>4993.6369999999997</v>
      </c>
      <c r="P373" s="111">
        <v>3894.0390000000002</v>
      </c>
      <c r="Q373" s="131">
        <v>3291.5030000000002</v>
      </c>
      <c r="R373" s="209">
        <v>32747.345000000001</v>
      </c>
      <c r="S373" s="111">
        <v>21786.434000000001</v>
      </c>
      <c r="T373" s="210">
        <v>66.528856003440794</v>
      </c>
      <c r="U373" s="693" t="s">
        <v>705</v>
      </c>
      <c r="V373" s="349"/>
      <c r="W373" s="700" t="s">
        <v>1831</v>
      </c>
      <c r="X373" s="702"/>
    </row>
    <row r="374" spans="1:24" ht="10.5" customHeight="1" x14ac:dyDescent="0.2">
      <c r="A374" s="721"/>
      <c r="B374" s="728"/>
      <c r="C374" s="738"/>
      <c r="D374" s="673"/>
      <c r="E374" s="207"/>
      <c r="F374" s="111"/>
      <c r="G374" s="209"/>
      <c r="H374" s="209"/>
      <c r="I374" s="209"/>
      <c r="J374" s="111"/>
      <c r="K374" s="10"/>
      <c r="L374" s="131"/>
      <c r="M374" s="207"/>
      <c r="N374" s="209"/>
      <c r="O374" s="209"/>
      <c r="P374" s="111"/>
      <c r="Q374" s="131"/>
      <c r="R374" s="209"/>
      <c r="S374" s="111"/>
      <c r="T374" s="210"/>
      <c r="U374" s="693"/>
      <c r="V374" s="349"/>
      <c r="W374" s="700"/>
      <c r="X374" s="702"/>
    </row>
    <row r="375" spans="1:24" ht="12" customHeight="1" x14ac:dyDescent="0.2">
      <c r="A375" s="721" t="s">
        <v>1832</v>
      </c>
      <c r="B375" s="728"/>
      <c r="C375" s="738" t="s">
        <v>1833</v>
      </c>
      <c r="D375" s="673" t="s">
        <v>702</v>
      </c>
      <c r="E375" s="207">
        <v>15323.59</v>
      </c>
      <c r="F375" s="111">
        <v>12778.218999999999</v>
      </c>
      <c r="G375" s="209">
        <v>14590.888999999999</v>
      </c>
      <c r="H375" s="209">
        <v>14205.174000000001</v>
      </c>
      <c r="I375" s="209">
        <v>14634.901</v>
      </c>
      <c r="J375" s="111">
        <v>16335.575999999999</v>
      </c>
      <c r="K375" s="10">
        <v>15340.519</v>
      </c>
      <c r="L375" s="131">
        <v>13370.683999999999</v>
      </c>
      <c r="M375" s="207">
        <v>15514.535</v>
      </c>
      <c r="N375" s="209">
        <v>14509.165999999999</v>
      </c>
      <c r="O375" s="209">
        <v>19343.276000000002</v>
      </c>
      <c r="P375" s="111">
        <v>16038.355</v>
      </c>
      <c r="Q375" s="131">
        <v>14893.093000000001</v>
      </c>
      <c r="R375" s="209">
        <v>70425.212</v>
      </c>
      <c r="S375" s="111">
        <v>80298.425000000003</v>
      </c>
      <c r="T375" s="210">
        <v>114.019429575874</v>
      </c>
      <c r="U375" s="693" t="s">
        <v>703</v>
      </c>
      <c r="V375" s="349"/>
      <c r="W375" s="700" t="s">
        <v>1834</v>
      </c>
      <c r="X375" s="702" t="s">
        <v>1832</v>
      </c>
    </row>
    <row r="376" spans="1:24" ht="12" customHeight="1" x14ac:dyDescent="0.2">
      <c r="A376" s="721"/>
      <c r="B376" s="728"/>
      <c r="C376" s="738" t="s">
        <v>1835</v>
      </c>
      <c r="D376" s="673" t="s">
        <v>704</v>
      </c>
      <c r="E376" s="207">
        <v>7573.2839999999997</v>
      </c>
      <c r="F376" s="111">
        <v>6537.7860000000001</v>
      </c>
      <c r="G376" s="209">
        <v>7441.009</v>
      </c>
      <c r="H376" s="209">
        <v>7388.8320000000003</v>
      </c>
      <c r="I376" s="209">
        <v>7175.1689999999999</v>
      </c>
      <c r="J376" s="111">
        <v>7304.2960000000003</v>
      </c>
      <c r="K376" s="10">
        <v>7793.8519999999999</v>
      </c>
      <c r="L376" s="131">
        <v>7585.0320000000002</v>
      </c>
      <c r="M376" s="207">
        <v>6920.51</v>
      </c>
      <c r="N376" s="209">
        <v>8065.3630000000003</v>
      </c>
      <c r="O376" s="209">
        <v>9800.2489999999998</v>
      </c>
      <c r="P376" s="111">
        <v>7193.0659999999998</v>
      </c>
      <c r="Q376" s="131">
        <v>6255.0789999999997</v>
      </c>
      <c r="R376" s="209">
        <v>38976.678</v>
      </c>
      <c r="S376" s="111">
        <v>38234.267</v>
      </c>
      <c r="T376" s="210">
        <v>98.095243006599901</v>
      </c>
      <c r="U376" s="693" t="s">
        <v>705</v>
      </c>
      <c r="V376" s="349"/>
      <c r="W376" s="700" t="s">
        <v>1836</v>
      </c>
      <c r="X376" s="702"/>
    </row>
    <row r="377" spans="1:24" ht="10.5" customHeight="1" x14ac:dyDescent="0.2">
      <c r="A377" s="721"/>
      <c r="B377" s="728"/>
      <c r="C377" s="738"/>
      <c r="D377" s="673"/>
      <c r="E377" s="207"/>
      <c r="F377" s="111"/>
      <c r="G377" s="209"/>
      <c r="H377" s="209"/>
      <c r="I377" s="209"/>
      <c r="J377" s="111"/>
      <c r="K377" s="10"/>
      <c r="L377" s="131"/>
      <c r="M377" s="207"/>
      <c r="N377" s="209"/>
      <c r="O377" s="209"/>
      <c r="P377" s="111"/>
      <c r="Q377" s="131"/>
      <c r="R377" s="209"/>
      <c r="S377" s="111"/>
      <c r="T377" s="210"/>
      <c r="U377" s="693"/>
      <c r="V377" s="349"/>
      <c r="W377" s="700"/>
      <c r="X377" s="702"/>
    </row>
    <row r="378" spans="1:24" ht="12" customHeight="1" x14ac:dyDescent="0.2">
      <c r="A378" s="721" t="s">
        <v>1837</v>
      </c>
      <c r="B378" s="728"/>
      <c r="C378" s="738" t="s">
        <v>1838</v>
      </c>
      <c r="D378" s="720" t="s">
        <v>702</v>
      </c>
      <c r="E378" s="207">
        <v>32644.082999999999</v>
      </c>
      <c r="F378" s="111">
        <v>30045.704000000002</v>
      </c>
      <c r="G378" s="209">
        <v>32582.839</v>
      </c>
      <c r="H378" s="209">
        <v>35292.940999999999</v>
      </c>
      <c r="I378" s="209">
        <v>36358.190999999999</v>
      </c>
      <c r="J378" s="111">
        <v>40212.341</v>
      </c>
      <c r="K378" s="10">
        <v>45238.55</v>
      </c>
      <c r="L378" s="131">
        <v>34613.559000000001</v>
      </c>
      <c r="M378" s="207">
        <v>32211.438999999998</v>
      </c>
      <c r="N378" s="209">
        <v>29501.909</v>
      </c>
      <c r="O378" s="209">
        <v>32769.608</v>
      </c>
      <c r="P378" s="111">
        <v>30164.202000000001</v>
      </c>
      <c r="Q378" s="131">
        <v>26485.706999999999</v>
      </c>
      <c r="R378" s="209">
        <v>162558.91099999999</v>
      </c>
      <c r="S378" s="111">
        <v>151132.86499999999</v>
      </c>
      <c r="T378" s="210">
        <v>92.971135245855507</v>
      </c>
      <c r="U378" s="693" t="s">
        <v>703</v>
      </c>
      <c r="V378" s="349"/>
      <c r="W378" s="700" t="s">
        <v>1839</v>
      </c>
      <c r="X378" s="702" t="s">
        <v>1837</v>
      </c>
    </row>
    <row r="379" spans="1:24" ht="12" customHeight="1" x14ac:dyDescent="0.2">
      <c r="A379" s="721"/>
      <c r="B379" s="728"/>
      <c r="C379" s="738"/>
      <c r="D379" s="720" t="s">
        <v>704</v>
      </c>
      <c r="E379" s="207">
        <v>35582.322</v>
      </c>
      <c r="F379" s="111">
        <v>39398.495000000003</v>
      </c>
      <c r="G379" s="209">
        <v>40902.659</v>
      </c>
      <c r="H379" s="209">
        <v>30774.065999999999</v>
      </c>
      <c r="I379" s="209">
        <v>39230.328000000001</v>
      </c>
      <c r="J379" s="111">
        <v>46030.625999999997</v>
      </c>
      <c r="K379" s="10">
        <v>42464.309000000001</v>
      </c>
      <c r="L379" s="131">
        <v>28709.414000000001</v>
      </c>
      <c r="M379" s="207">
        <v>33407.872000000003</v>
      </c>
      <c r="N379" s="209">
        <v>34539.027999999998</v>
      </c>
      <c r="O379" s="209">
        <v>37174.006999999998</v>
      </c>
      <c r="P379" s="111">
        <v>32369.413</v>
      </c>
      <c r="Q379" s="131">
        <v>34473.241999999998</v>
      </c>
      <c r="R379" s="209">
        <v>184427.943</v>
      </c>
      <c r="S379" s="111">
        <v>171963.56200000001</v>
      </c>
      <c r="T379" s="210">
        <v>93.241598427414004</v>
      </c>
      <c r="U379" s="693" t="s">
        <v>705</v>
      </c>
      <c r="V379" s="349"/>
      <c r="X379" s="702"/>
    </row>
    <row r="380" spans="1:24" ht="10.5" customHeight="1" x14ac:dyDescent="0.2">
      <c r="A380" s="721"/>
      <c r="B380" s="728"/>
      <c r="C380" s="738"/>
      <c r="D380" s="720"/>
      <c r="E380" s="207"/>
      <c r="F380" s="111"/>
      <c r="G380" s="209"/>
      <c r="H380" s="209"/>
      <c r="I380" s="209"/>
      <c r="J380" s="111"/>
      <c r="K380" s="10"/>
      <c r="L380" s="131"/>
      <c r="M380" s="207"/>
      <c r="N380" s="209"/>
      <c r="O380" s="209"/>
      <c r="P380" s="111"/>
      <c r="Q380" s="131"/>
      <c r="R380" s="209"/>
      <c r="S380" s="111"/>
      <c r="T380" s="210"/>
      <c r="U380" s="693"/>
      <c r="V380" s="349"/>
      <c r="W380" s="700"/>
      <c r="X380" s="702"/>
    </row>
    <row r="381" spans="1:24" ht="12" customHeight="1" x14ac:dyDescent="0.2">
      <c r="A381" s="721" t="s">
        <v>1840</v>
      </c>
      <c r="B381" s="728"/>
      <c r="C381" s="738" t="s">
        <v>1841</v>
      </c>
      <c r="D381" s="673" t="s">
        <v>702</v>
      </c>
      <c r="E381" s="207">
        <v>417.03800000000001</v>
      </c>
      <c r="F381" s="111">
        <v>571.48699999999997</v>
      </c>
      <c r="G381" s="209">
        <v>381.97899999999998</v>
      </c>
      <c r="H381" s="209">
        <v>234.41200000000001</v>
      </c>
      <c r="I381" s="209">
        <v>368.13499999999999</v>
      </c>
      <c r="J381" s="111">
        <v>716.89</v>
      </c>
      <c r="K381" s="10">
        <v>688.93600000000004</v>
      </c>
      <c r="L381" s="131">
        <v>3020.0859999999998</v>
      </c>
      <c r="M381" s="207">
        <v>480.82799999999997</v>
      </c>
      <c r="N381" s="209">
        <v>178.03800000000001</v>
      </c>
      <c r="O381" s="209">
        <v>334.22300000000001</v>
      </c>
      <c r="P381" s="111">
        <v>546.21299999999997</v>
      </c>
      <c r="Q381" s="131">
        <v>105.78100000000001</v>
      </c>
      <c r="R381" s="209">
        <v>2735.1619999999998</v>
      </c>
      <c r="S381" s="111">
        <v>1645.0830000000001</v>
      </c>
      <c r="T381" s="210">
        <v>60.145724458002803</v>
      </c>
      <c r="U381" s="693" t="s">
        <v>703</v>
      </c>
      <c r="V381" s="349"/>
      <c r="W381" s="700" t="s">
        <v>1842</v>
      </c>
      <c r="X381" s="702" t="s">
        <v>1840</v>
      </c>
    </row>
    <row r="382" spans="1:24" ht="12" customHeight="1" x14ac:dyDescent="0.2">
      <c r="A382" s="721"/>
      <c r="B382" s="728"/>
      <c r="C382" s="738"/>
      <c r="D382" s="673" t="s">
        <v>704</v>
      </c>
      <c r="E382" s="207">
        <v>94.016000000000005</v>
      </c>
      <c r="F382" s="111">
        <v>147.035</v>
      </c>
      <c r="G382" s="209">
        <v>89.393000000000001</v>
      </c>
      <c r="H382" s="209">
        <v>21.611999999999998</v>
      </c>
      <c r="I382" s="209">
        <v>196.85599999999999</v>
      </c>
      <c r="J382" s="111">
        <v>61.704000000000001</v>
      </c>
      <c r="K382" s="10">
        <v>333.209</v>
      </c>
      <c r="L382" s="131">
        <v>55.084000000000003</v>
      </c>
      <c r="M382" s="207">
        <v>44.106000000000002</v>
      </c>
      <c r="N382" s="209">
        <v>117.35599999999999</v>
      </c>
      <c r="O382" s="209">
        <v>117.443</v>
      </c>
      <c r="P382" s="111">
        <v>50.106000000000002</v>
      </c>
      <c r="Q382" s="131">
        <v>88.075000000000003</v>
      </c>
      <c r="R382" s="209">
        <v>631.99300000000005</v>
      </c>
      <c r="S382" s="111">
        <v>417.08600000000001</v>
      </c>
      <c r="T382" s="210">
        <v>65.995351214332999</v>
      </c>
      <c r="U382" s="693" t="s">
        <v>705</v>
      </c>
      <c r="V382" s="349"/>
      <c r="X382" s="702"/>
    </row>
    <row r="383" spans="1:24" ht="10.5" customHeight="1" x14ac:dyDescent="0.2">
      <c r="A383" s="721"/>
      <c r="B383" s="728"/>
      <c r="C383" s="738"/>
      <c r="D383" s="673"/>
      <c r="E383" s="207"/>
      <c r="F383" s="111"/>
      <c r="G383" s="209"/>
      <c r="H383" s="209"/>
      <c r="I383" s="209"/>
      <c r="J383" s="111"/>
      <c r="K383" s="10"/>
      <c r="L383" s="131"/>
      <c r="M383" s="207"/>
      <c r="N383" s="209"/>
      <c r="O383" s="209"/>
      <c r="P383" s="111"/>
      <c r="Q383" s="131"/>
      <c r="R383" s="209"/>
      <c r="S383" s="111"/>
      <c r="T383" s="210"/>
      <c r="U383" s="693"/>
      <c r="V383" s="349"/>
      <c r="W383" s="700"/>
      <c r="X383" s="702"/>
    </row>
    <row r="384" spans="1:24" ht="12" customHeight="1" x14ac:dyDescent="0.2">
      <c r="A384" s="721" t="s">
        <v>1843</v>
      </c>
      <c r="B384" s="728"/>
      <c r="C384" s="738" t="s">
        <v>1844</v>
      </c>
      <c r="D384" s="673" t="s">
        <v>702</v>
      </c>
      <c r="E384" s="207">
        <v>4498.1440000000002</v>
      </c>
      <c r="F384" s="111">
        <v>4509.6959999999999</v>
      </c>
      <c r="G384" s="209">
        <v>4858.5720000000001</v>
      </c>
      <c r="H384" s="209">
        <v>4109.1660000000002</v>
      </c>
      <c r="I384" s="209">
        <v>4402.4040000000005</v>
      </c>
      <c r="J384" s="111">
        <v>6066.5640000000003</v>
      </c>
      <c r="K384" s="10">
        <v>5001.2330000000002</v>
      </c>
      <c r="L384" s="131">
        <v>3475.7150000000001</v>
      </c>
      <c r="M384" s="207">
        <v>3714.1610000000001</v>
      </c>
      <c r="N384" s="209">
        <v>4437.607</v>
      </c>
      <c r="O384" s="209">
        <v>5612</v>
      </c>
      <c r="P384" s="111">
        <v>3574.404</v>
      </c>
      <c r="Q384" s="131">
        <v>4031.8530000000001</v>
      </c>
      <c r="R384" s="209">
        <v>22016.616000000002</v>
      </c>
      <c r="S384" s="111">
        <v>21370.025000000001</v>
      </c>
      <c r="T384" s="210">
        <v>97.063168109031807</v>
      </c>
      <c r="U384" s="693" t="s">
        <v>703</v>
      </c>
      <c r="V384" s="349"/>
      <c r="W384" s="700" t="s">
        <v>1845</v>
      </c>
      <c r="X384" s="702" t="s">
        <v>1843</v>
      </c>
    </row>
    <row r="385" spans="1:24" ht="12" customHeight="1" x14ac:dyDescent="0.2">
      <c r="A385" s="721"/>
      <c r="B385" s="728"/>
      <c r="C385" s="738"/>
      <c r="D385" s="673" t="s">
        <v>704</v>
      </c>
      <c r="E385" s="207">
        <v>913.87699999999995</v>
      </c>
      <c r="F385" s="111">
        <v>1032.825</v>
      </c>
      <c r="G385" s="209">
        <v>1031.5239999999999</v>
      </c>
      <c r="H385" s="209">
        <v>851.16700000000003</v>
      </c>
      <c r="I385" s="209">
        <v>651.06500000000005</v>
      </c>
      <c r="J385" s="111">
        <v>648.52200000000005</v>
      </c>
      <c r="K385" s="10">
        <v>716.51700000000005</v>
      </c>
      <c r="L385" s="131">
        <v>598.65899999999999</v>
      </c>
      <c r="M385" s="207">
        <v>774.35599999999999</v>
      </c>
      <c r="N385" s="209">
        <v>669.22</v>
      </c>
      <c r="O385" s="209">
        <v>854.89</v>
      </c>
      <c r="P385" s="111">
        <v>497.46600000000001</v>
      </c>
      <c r="Q385" s="131">
        <v>709.923</v>
      </c>
      <c r="R385" s="209">
        <v>4444.2049999999999</v>
      </c>
      <c r="S385" s="111">
        <v>3505.855</v>
      </c>
      <c r="T385" s="210">
        <v>78.885987482575601</v>
      </c>
      <c r="U385" s="693" t="s">
        <v>705</v>
      </c>
      <c r="V385" s="349"/>
      <c r="X385" s="702"/>
    </row>
    <row r="386" spans="1:24" ht="10.5" customHeight="1" x14ac:dyDescent="0.2">
      <c r="A386" s="721"/>
      <c r="B386" s="728"/>
      <c r="C386" s="738"/>
      <c r="D386" s="673"/>
      <c r="E386" s="207"/>
      <c r="F386" s="111"/>
      <c r="G386" s="209"/>
      <c r="H386" s="209"/>
      <c r="I386" s="209"/>
      <c r="J386" s="111"/>
      <c r="K386" s="10"/>
      <c r="L386" s="131"/>
      <c r="M386" s="207"/>
      <c r="N386" s="209"/>
      <c r="O386" s="209"/>
      <c r="P386" s="111"/>
      <c r="Q386" s="131"/>
      <c r="R386" s="209"/>
      <c r="S386" s="111"/>
      <c r="T386" s="210"/>
      <c r="U386" s="693"/>
      <c r="V386" s="349"/>
      <c r="W386" s="700"/>
      <c r="X386" s="702"/>
    </row>
    <row r="387" spans="1:24" ht="12" customHeight="1" x14ac:dyDescent="0.2">
      <c r="A387" s="721" t="s">
        <v>1846</v>
      </c>
      <c r="B387" s="728"/>
      <c r="C387" s="738" t="s">
        <v>1847</v>
      </c>
      <c r="D387" s="673" t="s">
        <v>702</v>
      </c>
      <c r="E387" s="207">
        <v>2421.21</v>
      </c>
      <c r="F387" s="111">
        <v>2217.8710000000001</v>
      </c>
      <c r="G387" s="209">
        <v>2403.5659999999998</v>
      </c>
      <c r="H387" s="209">
        <v>2044.492</v>
      </c>
      <c r="I387" s="209">
        <v>2221.069</v>
      </c>
      <c r="J387" s="111">
        <v>3259.0430000000001</v>
      </c>
      <c r="K387" s="10">
        <v>2449.21</v>
      </c>
      <c r="L387" s="131">
        <v>1298.566</v>
      </c>
      <c r="M387" s="207">
        <v>2648.558</v>
      </c>
      <c r="N387" s="209">
        <v>2610.3130000000001</v>
      </c>
      <c r="O387" s="209">
        <v>2537.4520000000002</v>
      </c>
      <c r="P387" s="111">
        <v>2849.26</v>
      </c>
      <c r="Q387" s="131">
        <v>2930.78</v>
      </c>
      <c r="R387" s="209">
        <v>10710.089</v>
      </c>
      <c r="S387" s="111">
        <v>13576.362999999999</v>
      </c>
      <c r="T387" s="210">
        <v>126.762373309876</v>
      </c>
      <c r="U387" s="693" t="s">
        <v>703</v>
      </c>
      <c r="V387" s="349"/>
      <c r="W387" s="700" t="s">
        <v>1848</v>
      </c>
      <c r="X387" s="702" t="s">
        <v>1846</v>
      </c>
    </row>
    <row r="388" spans="1:24" ht="12" customHeight="1" x14ac:dyDescent="0.2">
      <c r="A388" s="721"/>
      <c r="B388" s="728"/>
      <c r="C388" s="738"/>
      <c r="D388" s="673" t="s">
        <v>704</v>
      </c>
      <c r="E388" s="207">
        <v>75.197999999999993</v>
      </c>
      <c r="F388" s="111">
        <v>619.89599999999996</v>
      </c>
      <c r="G388" s="209">
        <v>208.518</v>
      </c>
      <c r="H388" s="209">
        <v>37.481000000000002</v>
      </c>
      <c r="I388" s="209">
        <v>494.30500000000001</v>
      </c>
      <c r="J388" s="111">
        <v>118.381</v>
      </c>
      <c r="K388" s="10">
        <v>50.835000000000001</v>
      </c>
      <c r="L388" s="131">
        <v>124.551</v>
      </c>
      <c r="M388" s="207">
        <v>51.616</v>
      </c>
      <c r="N388" s="209">
        <v>116.97</v>
      </c>
      <c r="O388" s="209">
        <v>67.137</v>
      </c>
      <c r="P388" s="111">
        <v>18.887</v>
      </c>
      <c r="Q388" s="131">
        <v>111.54900000000001</v>
      </c>
      <c r="R388" s="209">
        <v>604.26900000000001</v>
      </c>
      <c r="S388" s="111">
        <v>366.15899999999999</v>
      </c>
      <c r="T388" s="210">
        <v>60.595363985244902</v>
      </c>
      <c r="U388" s="693" t="s">
        <v>705</v>
      </c>
      <c r="V388" s="349"/>
      <c r="X388" s="702"/>
    </row>
    <row r="389" spans="1:24" ht="6" customHeight="1" x14ac:dyDescent="0.2">
      <c r="A389" s="721"/>
      <c r="B389" s="728"/>
      <c r="C389" s="738"/>
      <c r="D389" s="673"/>
      <c r="E389" s="506"/>
      <c r="F389" s="507"/>
      <c r="G389" s="510"/>
      <c r="H389" s="510"/>
      <c r="I389" s="510"/>
      <c r="J389" s="507"/>
      <c r="K389" s="4"/>
      <c r="L389" s="509"/>
      <c r="M389" s="506"/>
      <c r="N389" s="510"/>
      <c r="O389" s="510"/>
      <c r="P389" s="507"/>
      <c r="Q389" s="509"/>
      <c r="R389" s="510"/>
      <c r="S389" s="507"/>
      <c r="T389" s="504"/>
      <c r="U389" s="693"/>
      <c r="V389" s="349"/>
      <c r="W389" s="700"/>
      <c r="X389" s="702"/>
    </row>
    <row r="390" spans="1:24" ht="12" customHeight="1" x14ac:dyDescent="0.2">
      <c r="A390" s="708" t="s">
        <v>1849</v>
      </c>
      <c r="B390" s="162"/>
      <c r="C390" s="750" t="s">
        <v>1850</v>
      </c>
      <c r="D390" s="749" t="s">
        <v>702</v>
      </c>
      <c r="E390" s="751">
        <v>52930.341999999997</v>
      </c>
      <c r="F390" s="752">
        <v>40590.169000000002</v>
      </c>
      <c r="G390" s="753">
        <v>49351.559000000001</v>
      </c>
      <c r="H390" s="753">
        <v>58072.355000000003</v>
      </c>
      <c r="I390" s="753">
        <v>60304.783000000003</v>
      </c>
      <c r="J390" s="752">
        <v>65399.572999999997</v>
      </c>
      <c r="K390" s="754">
        <v>58072.544999999998</v>
      </c>
      <c r="L390" s="755">
        <v>58222.338000000003</v>
      </c>
      <c r="M390" s="751">
        <v>67274.582999999999</v>
      </c>
      <c r="N390" s="753">
        <v>58888.192000000003</v>
      </c>
      <c r="O390" s="753">
        <v>69832.957999999999</v>
      </c>
      <c r="P390" s="752">
        <v>54793.425999999999</v>
      </c>
      <c r="Q390" s="755">
        <v>43683.77</v>
      </c>
      <c r="R390" s="753">
        <v>280377.50699999998</v>
      </c>
      <c r="S390" s="753">
        <v>294472.929</v>
      </c>
      <c r="T390" s="210">
        <v>105.02730128062601</v>
      </c>
      <c r="U390" s="674" t="s">
        <v>703</v>
      </c>
      <c r="V390" s="714"/>
      <c r="W390" s="756" t="s">
        <v>1851</v>
      </c>
      <c r="X390" s="718" t="s">
        <v>1849</v>
      </c>
    </row>
    <row r="391" spans="1:24" ht="12" customHeight="1" x14ac:dyDescent="0.2">
      <c r="A391" s="708"/>
      <c r="B391" s="162"/>
      <c r="C391" s="750"/>
      <c r="D391" s="749" t="s">
        <v>704</v>
      </c>
      <c r="E391" s="751">
        <v>28392.977999999999</v>
      </c>
      <c r="F391" s="752">
        <v>27606.967000000001</v>
      </c>
      <c r="G391" s="753">
        <v>27364.764999999999</v>
      </c>
      <c r="H391" s="753">
        <v>24112.487000000001</v>
      </c>
      <c r="I391" s="753">
        <v>19970.249</v>
      </c>
      <c r="J391" s="752">
        <v>41685.713000000003</v>
      </c>
      <c r="K391" s="754">
        <v>25045.244999999999</v>
      </c>
      <c r="L391" s="755">
        <v>21436.161</v>
      </c>
      <c r="M391" s="751">
        <v>22319.62</v>
      </c>
      <c r="N391" s="753">
        <v>26391.591</v>
      </c>
      <c r="O391" s="753">
        <v>25554.052</v>
      </c>
      <c r="P391" s="752">
        <v>21155.401999999998</v>
      </c>
      <c r="Q391" s="755">
        <v>19883.411</v>
      </c>
      <c r="R391" s="753">
        <v>136813.25099999999</v>
      </c>
      <c r="S391" s="753">
        <v>115304.076</v>
      </c>
      <c r="T391" s="210">
        <v>84.278441713222605</v>
      </c>
      <c r="U391" s="674" t="s">
        <v>705</v>
      </c>
      <c r="V391" s="714"/>
      <c r="W391" s="688"/>
      <c r="X391" s="718"/>
    </row>
    <row r="392" spans="1:24" ht="10.5" customHeight="1" x14ac:dyDescent="0.2">
      <c r="A392" s="708"/>
      <c r="B392" s="162"/>
      <c r="C392" s="709"/>
      <c r="D392" s="749"/>
      <c r="E392" s="751"/>
      <c r="F392" s="752"/>
      <c r="G392" s="753"/>
      <c r="H392" s="753"/>
      <c r="I392" s="753"/>
      <c r="J392" s="752"/>
      <c r="K392" s="754"/>
      <c r="L392" s="755"/>
      <c r="M392" s="751"/>
      <c r="N392" s="753"/>
      <c r="O392" s="753"/>
      <c r="P392" s="752"/>
      <c r="Q392" s="755"/>
      <c r="R392" s="753"/>
      <c r="S392" s="753"/>
      <c r="T392" s="757"/>
      <c r="U392" s="674"/>
      <c r="V392" s="714"/>
      <c r="W392" s="756"/>
      <c r="X392" s="718"/>
    </row>
    <row r="393" spans="1:24" ht="12" customHeight="1" x14ac:dyDescent="0.2">
      <c r="A393" s="708" t="s">
        <v>1852</v>
      </c>
      <c r="B393" s="162"/>
      <c r="C393" s="750" t="s">
        <v>1853</v>
      </c>
      <c r="D393" s="749" t="s">
        <v>702</v>
      </c>
      <c r="E393" s="751">
        <v>9487.3880000000008</v>
      </c>
      <c r="F393" s="752">
        <v>9179.9789999999994</v>
      </c>
      <c r="G393" s="753">
        <v>8345.5310000000009</v>
      </c>
      <c r="H393" s="753">
        <v>9240.0490000000009</v>
      </c>
      <c r="I393" s="753">
        <v>8199.1569999999992</v>
      </c>
      <c r="J393" s="752">
        <v>8158.64</v>
      </c>
      <c r="K393" s="754">
        <v>7248.2020000000002</v>
      </c>
      <c r="L393" s="755">
        <v>4599.6930000000002</v>
      </c>
      <c r="M393" s="751">
        <v>9379.39</v>
      </c>
      <c r="N393" s="753">
        <v>7619.4650000000001</v>
      </c>
      <c r="O393" s="753">
        <v>8848.85</v>
      </c>
      <c r="P393" s="752">
        <v>4871.33</v>
      </c>
      <c r="Q393" s="755">
        <v>4351.3909999999996</v>
      </c>
      <c r="R393" s="753">
        <v>48263.434999999998</v>
      </c>
      <c r="S393" s="753">
        <v>35070.425999999999</v>
      </c>
      <c r="T393" s="210">
        <v>72.664587590999204</v>
      </c>
      <c r="U393" s="674" t="s">
        <v>703</v>
      </c>
      <c r="V393" s="714"/>
      <c r="W393" s="756" t="s">
        <v>1854</v>
      </c>
      <c r="X393" s="718" t="s">
        <v>1852</v>
      </c>
    </row>
    <row r="394" spans="1:24" ht="12" customHeight="1" x14ac:dyDescent="0.2">
      <c r="A394" s="708"/>
      <c r="B394" s="162"/>
      <c r="C394" s="750"/>
      <c r="D394" s="749" t="s">
        <v>704</v>
      </c>
      <c r="E394" s="751">
        <v>8631.7119999999995</v>
      </c>
      <c r="F394" s="752">
        <v>6476.1760000000004</v>
      </c>
      <c r="G394" s="753">
        <v>5809.3760000000002</v>
      </c>
      <c r="H394" s="753">
        <v>6107.9840000000004</v>
      </c>
      <c r="I394" s="753">
        <v>6273.1459999999997</v>
      </c>
      <c r="J394" s="752">
        <v>6714.1750000000002</v>
      </c>
      <c r="K394" s="754">
        <v>5581.576</v>
      </c>
      <c r="L394" s="755">
        <v>3567.8180000000002</v>
      </c>
      <c r="M394" s="751">
        <v>7781.8419999999996</v>
      </c>
      <c r="N394" s="753">
        <v>7166.1149999999998</v>
      </c>
      <c r="O394" s="753">
        <v>7286.0429999999997</v>
      </c>
      <c r="P394" s="752">
        <v>3600.817</v>
      </c>
      <c r="Q394" s="755">
        <v>3389.011</v>
      </c>
      <c r="R394" s="753">
        <v>41906.021000000001</v>
      </c>
      <c r="S394" s="753">
        <v>29223.828000000001</v>
      </c>
      <c r="T394" s="210">
        <v>69.736585107901305</v>
      </c>
      <c r="U394" s="674" t="s">
        <v>705</v>
      </c>
      <c r="V394" s="714"/>
      <c r="W394" s="688"/>
      <c r="X394" s="718"/>
    </row>
    <row r="395" spans="1:24" ht="10.5" customHeight="1" x14ac:dyDescent="0.2">
      <c r="A395" s="708"/>
      <c r="B395" s="162"/>
      <c r="C395" s="709"/>
      <c r="D395" s="749"/>
      <c r="E395" s="751"/>
      <c r="F395" s="752"/>
      <c r="G395" s="753"/>
      <c r="H395" s="753"/>
      <c r="I395" s="753"/>
      <c r="J395" s="752"/>
      <c r="K395" s="754"/>
      <c r="L395" s="755"/>
      <c r="M395" s="751"/>
      <c r="N395" s="753"/>
      <c r="O395" s="753"/>
      <c r="P395" s="752"/>
      <c r="Q395" s="755"/>
      <c r="R395" s="753"/>
      <c r="S395" s="753"/>
      <c r="T395" s="757"/>
      <c r="U395" s="674"/>
      <c r="V395" s="714"/>
      <c r="W395" s="756"/>
      <c r="X395" s="718"/>
    </row>
    <row r="396" spans="1:24" ht="12" customHeight="1" x14ac:dyDescent="0.2">
      <c r="A396" s="708" t="s">
        <v>1855</v>
      </c>
      <c r="B396" s="162"/>
      <c r="C396" s="750" t="s">
        <v>1856</v>
      </c>
      <c r="D396" s="749" t="s">
        <v>702</v>
      </c>
      <c r="E396" s="751">
        <v>3851.5770000000002</v>
      </c>
      <c r="F396" s="752">
        <v>3544.2559999999999</v>
      </c>
      <c r="G396" s="753">
        <v>2777.9349999999999</v>
      </c>
      <c r="H396" s="753">
        <v>2378.1489999999999</v>
      </c>
      <c r="I396" s="753">
        <v>3513.4960000000001</v>
      </c>
      <c r="J396" s="752">
        <v>5074.7359999999999</v>
      </c>
      <c r="K396" s="754">
        <v>3276.6570000000002</v>
      </c>
      <c r="L396" s="755">
        <v>3571.6030000000001</v>
      </c>
      <c r="M396" s="751">
        <v>3133.9349999999999</v>
      </c>
      <c r="N396" s="753">
        <v>3695.1329999999998</v>
      </c>
      <c r="O396" s="753">
        <v>3495.3980000000001</v>
      </c>
      <c r="P396" s="752">
        <v>4226.2439999999997</v>
      </c>
      <c r="Q396" s="755">
        <v>3689.5169999999998</v>
      </c>
      <c r="R396" s="753">
        <v>30584.177</v>
      </c>
      <c r="S396" s="753">
        <v>18240.226999999999</v>
      </c>
      <c r="T396" s="210">
        <v>59.639424006733897</v>
      </c>
      <c r="U396" s="674" t="s">
        <v>703</v>
      </c>
      <c r="V396" s="714"/>
      <c r="W396" s="756" t="s">
        <v>1857</v>
      </c>
      <c r="X396" s="718" t="s">
        <v>1855</v>
      </c>
    </row>
    <row r="397" spans="1:24" ht="12" customHeight="1" x14ac:dyDescent="0.2">
      <c r="A397" s="708"/>
      <c r="B397" s="162"/>
      <c r="C397" s="750"/>
      <c r="D397" s="749" t="s">
        <v>704</v>
      </c>
      <c r="E397" s="758">
        <v>2022.943</v>
      </c>
      <c r="F397" s="752">
        <v>3097.0250000000001</v>
      </c>
      <c r="G397" s="753">
        <v>2040.7149999999999</v>
      </c>
      <c r="H397" s="753">
        <v>2370.6489999999999</v>
      </c>
      <c r="I397" s="753">
        <v>2504.252</v>
      </c>
      <c r="J397" s="752">
        <v>2741.5810000000001</v>
      </c>
      <c r="K397" s="754">
        <v>3284.7910000000002</v>
      </c>
      <c r="L397" s="755">
        <v>2432.422</v>
      </c>
      <c r="M397" s="751">
        <v>2419.0500000000002</v>
      </c>
      <c r="N397" s="753">
        <v>2031.886</v>
      </c>
      <c r="O397" s="753">
        <v>4459.91</v>
      </c>
      <c r="P397" s="752">
        <v>4471.3850000000002</v>
      </c>
      <c r="Q397" s="755">
        <v>2209.13</v>
      </c>
      <c r="R397" s="753">
        <v>12468.839</v>
      </c>
      <c r="S397" s="753">
        <v>15591.361000000001</v>
      </c>
      <c r="T397" s="210">
        <v>125.042604207175</v>
      </c>
      <c r="U397" s="674" t="s">
        <v>705</v>
      </c>
      <c r="V397" s="714"/>
      <c r="W397" s="688"/>
      <c r="X397" s="718"/>
    </row>
    <row r="398" spans="1:24" ht="10.5" customHeight="1" x14ac:dyDescent="0.2">
      <c r="A398" s="708"/>
      <c r="B398" s="162"/>
      <c r="C398" s="709"/>
      <c r="D398" s="749"/>
      <c r="E398" s="759"/>
      <c r="F398" s="752"/>
      <c r="G398" s="753"/>
      <c r="H398" s="760"/>
      <c r="I398" s="760"/>
      <c r="J398" s="761"/>
      <c r="K398" s="762"/>
      <c r="L398" s="763"/>
      <c r="M398" s="759"/>
      <c r="N398" s="760"/>
      <c r="O398" s="760"/>
      <c r="P398" s="761"/>
      <c r="Q398" s="763"/>
      <c r="R398" s="760"/>
      <c r="S398" s="760"/>
      <c r="T398" s="764"/>
      <c r="U398" s="674"/>
      <c r="V398" s="714"/>
      <c r="W398" s="717"/>
      <c r="X398" s="718"/>
    </row>
    <row r="399" spans="1:24" ht="12" customHeight="1" x14ac:dyDescent="0.2">
      <c r="A399" s="721" t="s">
        <v>1858</v>
      </c>
      <c r="B399" s="728"/>
      <c r="C399" s="738" t="s">
        <v>1859</v>
      </c>
      <c r="D399" s="720" t="s">
        <v>702</v>
      </c>
      <c r="E399" s="207">
        <v>158416.21400000001</v>
      </c>
      <c r="F399" s="752">
        <v>134087.27600000001</v>
      </c>
      <c r="G399" s="753">
        <v>155507.20199999999</v>
      </c>
      <c r="H399" s="209">
        <v>139936.76</v>
      </c>
      <c r="I399" s="209">
        <v>149472.22500000001</v>
      </c>
      <c r="J399" s="111">
        <v>173414.049</v>
      </c>
      <c r="K399" s="10">
        <v>159093.889</v>
      </c>
      <c r="L399" s="131">
        <v>141485.68100000001</v>
      </c>
      <c r="M399" s="207">
        <v>157558.53899999999</v>
      </c>
      <c r="N399" s="209">
        <v>150125.016</v>
      </c>
      <c r="O399" s="209">
        <v>194151.28200000001</v>
      </c>
      <c r="P399" s="111">
        <v>189896.91899999999</v>
      </c>
      <c r="Q399" s="131">
        <v>147627.693</v>
      </c>
      <c r="R399" s="209">
        <v>717044.38600000006</v>
      </c>
      <c r="S399" s="111">
        <v>839359.44900000002</v>
      </c>
      <c r="T399" s="210">
        <v>117.058227550225</v>
      </c>
      <c r="U399" s="693" t="s">
        <v>703</v>
      </c>
      <c r="V399" s="349"/>
      <c r="W399" s="700" t="s">
        <v>1860</v>
      </c>
      <c r="X399" s="702" t="s">
        <v>1858</v>
      </c>
    </row>
    <row r="400" spans="1:24" ht="12" customHeight="1" x14ac:dyDescent="0.2">
      <c r="A400" s="721"/>
      <c r="B400" s="728"/>
      <c r="C400" s="738"/>
      <c r="D400" s="720" t="s">
        <v>704</v>
      </c>
      <c r="E400" s="207">
        <v>28188.094000000001</v>
      </c>
      <c r="F400" s="752">
        <v>41800.029000000002</v>
      </c>
      <c r="G400" s="753">
        <v>27118.269</v>
      </c>
      <c r="H400" s="209">
        <v>23965.326000000001</v>
      </c>
      <c r="I400" s="209">
        <v>44709.266000000003</v>
      </c>
      <c r="J400" s="111">
        <v>35129.373</v>
      </c>
      <c r="K400" s="10">
        <v>31358.31</v>
      </c>
      <c r="L400" s="131">
        <v>42245.601999999999</v>
      </c>
      <c r="M400" s="207">
        <v>27450.552</v>
      </c>
      <c r="N400" s="209">
        <v>29941.457999999999</v>
      </c>
      <c r="O400" s="209">
        <v>38462.809000000001</v>
      </c>
      <c r="P400" s="111">
        <v>32644.425999999999</v>
      </c>
      <c r="Q400" s="131">
        <v>65471.968000000001</v>
      </c>
      <c r="R400" s="209">
        <v>147923.40599999999</v>
      </c>
      <c r="S400" s="111">
        <v>193971.21299999999</v>
      </c>
      <c r="T400" s="210">
        <v>131.12949346231201</v>
      </c>
      <c r="U400" s="693" t="s">
        <v>705</v>
      </c>
      <c r="V400" s="349"/>
      <c r="X400" s="702"/>
    </row>
    <row r="401" spans="1:24" ht="10.5" customHeight="1" x14ac:dyDescent="0.2">
      <c r="A401" s="721"/>
      <c r="B401" s="728"/>
      <c r="C401" s="738"/>
      <c r="D401" s="720"/>
      <c r="E401" s="207"/>
      <c r="F401" s="752"/>
      <c r="G401" s="753"/>
      <c r="H401" s="209"/>
      <c r="I401" s="209"/>
      <c r="J401" s="111"/>
      <c r="K401" s="10"/>
      <c r="L401" s="131"/>
      <c r="M401" s="207"/>
      <c r="N401" s="209"/>
      <c r="O401" s="209"/>
      <c r="P401" s="111"/>
      <c r="Q401" s="131"/>
      <c r="R401" s="209"/>
      <c r="S401" s="111"/>
      <c r="T401" s="210"/>
      <c r="U401" s="693"/>
      <c r="V401" s="349"/>
      <c r="W401" s="700"/>
      <c r="X401" s="702"/>
    </row>
    <row r="402" spans="1:24" ht="12" customHeight="1" x14ac:dyDescent="0.2">
      <c r="A402" s="721" t="s">
        <v>1861</v>
      </c>
      <c r="B402" s="728"/>
      <c r="C402" s="738" t="s">
        <v>1862</v>
      </c>
      <c r="D402" s="673" t="s">
        <v>702</v>
      </c>
      <c r="E402" s="207">
        <v>54441.707000000002</v>
      </c>
      <c r="F402" s="752">
        <v>52901.197</v>
      </c>
      <c r="G402" s="753">
        <v>50878.536999999997</v>
      </c>
      <c r="H402" s="209">
        <v>49408.498</v>
      </c>
      <c r="I402" s="209">
        <v>60277.493999999999</v>
      </c>
      <c r="J402" s="111">
        <v>68100.861999999994</v>
      </c>
      <c r="K402" s="10">
        <v>57345.383999999998</v>
      </c>
      <c r="L402" s="131">
        <v>34006.714</v>
      </c>
      <c r="M402" s="207">
        <v>45194.752</v>
      </c>
      <c r="N402" s="209">
        <v>57655.114000000001</v>
      </c>
      <c r="O402" s="209">
        <v>46079.167000000001</v>
      </c>
      <c r="P402" s="111">
        <v>18781.883999999998</v>
      </c>
      <c r="Q402" s="131">
        <v>24217.151999999998</v>
      </c>
      <c r="R402" s="209">
        <v>289478.57500000001</v>
      </c>
      <c r="S402" s="111">
        <v>191928.06899999999</v>
      </c>
      <c r="T402" s="210">
        <v>66.301303645701495</v>
      </c>
      <c r="U402" s="693" t="s">
        <v>703</v>
      </c>
      <c r="V402" s="349"/>
      <c r="W402" s="700" t="s">
        <v>1863</v>
      </c>
      <c r="X402" s="702" t="s">
        <v>1861</v>
      </c>
    </row>
    <row r="403" spans="1:24" ht="12" customHeight="1" x14ac:dyDescent="0.2">
      <c r="A403" s="721"/>
      <c r="B403" s="728"/>
      <c r="C403" s="738" t="s">
        <v>1864</v>
      </c>
      <c r="D403" s="673" t="s">
        <v>704</v>
      </c>
      <c r="E403" s="207">
        <v>128279.682</v>
      </c>
      <c r="F403" s="752">
        <v>120546.70600000001</v>
      </c>
      <c r="G403" s="753">
        <v>163965.74100000001</v>
      </c>
      <c r="H403" s="209">
        <v>105650.505</v>
      </c>
      <c r="I403" s="209">
        <v>144340.99299999999</v>
      </c>
      <c r="J403" s="111">
        <v>166871.27900000001</v>
      </c>
      <c r="K403" s="10">
        <v>148761.24900000001</v>
      </c>
      <c r="L403" s="131">
        <v>80210.144</v>
      </c>
      <c r="M403" s="207">
        <v>121177.072</v>
      </c>
      <c r="N403" s="209">
        <v>126319.3</v>
      </c>
      <c r="O403" s="209">
        <v>107316.81200000001</v>
      </c>
      <c r="P403" s="111">
        <v>51728.946000000004</v>
      </c>
      <c r="Q403" s="131">
        <v>70106.274999999994</v>
      </c>
      <c r="R403" s="209">
        <v>675564.22499999998</v>
      </c>
      <c r="S403" s="111">
        <v>476648.40500000003</v>
      </c>
      <c r="T403" s="210">
        <v>70.555601874862404</v>
      </c>
      <c r="U403" s="693" t="s">
        <v>705</v>
      </c>
      <c r="V403" s="349"/>
      <c r="W403" s="660" t="s">
        <v>1865</v>
      </c>
      <c r="X403" s="702"/>
    </row>
    <row r="404" spans="1:24" ht="10.5" customHeight="1" x14ac:dyDescent="0.2">
      <c r="A404" s="721"/>
      <c r="B404" s="728"/>
      <c r="C404" s="738"/>
      <c r="D404" s="673"/>
      <c r="E404" s="207"/>
      <c r="F404" s="752"/>
      <c r="G404" s="753"/>
      <c r="H404" s="209"/>
      <c r="I404" s="209"/>
      <c r="J404" s="111"/>
      <c r="K404" s="10"/>
      <c r="L404" s="131"/>
      <c r="M404" s="207"/>
      <c r="N404" s="209"/>
      <c r="O404" s="209"/>
      <c r="P404" s="111"/>
      <c r="Q404" s="131"/>
      <c r="R404" s="209"/>
      <c r="S404" s="111"/>
      <c r="T404" s="210"/>
      <c r="U404" s="693"/>
      <c r="V404" s="349"/>
      <c r="W404" s="700"/>
      <c r="X404" s="702"/>
    </row>
    <row r="405" spans="1:24" ht="12" customHeight="1" x14ac:dyDescent="0.2">
      <c r="A405" s="721" t="s">
        <v>1866</v>
      </c>
      <c r="B405" s="728"/>
      <c r="C405" s="738" t="s">
        <v>1867</v>
      </c>
      <c r="D405" s="720" t="s">
        <v>702</v>
      </c>
      <c r="E405" s="207">
        <v>50081.584000000003</v>
      </c>
      <c r="F405" s="752">
        <v>46325.733999999997</v>
      </c>
      <c r="G405" s="753">
        <v>42225.962</v>
      </c>
      <c r="H405" s="209">
        <v>43643.415000000001</v>
      </c>
      <c r="I405" s="209">
        <v>47895.161999999997</v>
      </c>
      <c r="J405" s="111">
        <v>49799.125</v>
      </c>
      <c r="K405" s="10">
        <v>49348.334000000003</v>
      </c>
      <c r="L405" s="131">
        <v>35361.885000000002</v>
      </c>
      <c r="M405" s="207">
        <v>47005.777999999998</v>
      </c>
      <c r="N405" s="209">
        <v>45975.44</v>
      </c>
      <c r="O405" s="209">
        <v>43239.159</v>
      </c>
      <c r="P405" s="111">
        <v>22843.031999999999</v>
      </c>
      <c r="Q405" s="131">
        <v>23893.37</v>
      </c>
      <c r="R405" s="209">
        <v>247090.617</v>
      </c>
      <c r="S405" s="111">
        <v>182956.77900000001</v>
      </c>
      <c r="T405" s="210">
        <v>74.044405741234598</v>
      </c>
      <c r="U405" s="693" t="s">
        <v>703</v>
      </c>
      <c r="V405" s="349"/>
      <c r="W405" s="700" t="s">
        <v>1868</v>
      </c>
      <c r="X405" s="702" t="s">
        <v>1866</v>
      </c>
    </row>
    <row r="406" spans="1:24" ht="12" customHeight="1" x14ac:dyDescent="0.2">
      <c r="A406" s="721"/>
      <c r="B406" s="728"/>
      <c r="C406" s="738"/>
      <c r="D406" s="720" t="s">
        <v>704</v>
      </c>
      <c r="E406" s="207">
        <v>50409.216999999997</v>
      </c>
      <c r="F406" s="111">
        <v>45100.072999999997</v>
      </c>
      <c r="G406" s="209">
        <v>43857.690999999999</v>
      </c>
      <c r="H406" s="209">
        <v>39036.61</v>
      </c>
      <c r="I406" s="209">
        <v>48820.934000000001</v>
      </c>
      <c r="J406" s="111">
        <v>52569.900999999998</v>
      </c>
      <c r="K406" s="10">
        <v>45593.267</v>
      </c>
      <c r="L406" s="131">
        <v>36280.500999999997</v>
      </c>
      <c r="M406" s="207">
        <v>53043.163</v>
      </c>
      <c r="N406" s="209">
        <v>50003.853999999999</v>
      </c>
      <c r="O406" s="209">
        <v>41550.402999999998</v>
      </c>
      <c r="P406" s="111">
        <v>15579.177</v>
      </c>
      <c r="Q406" s="131">
        <v>22692.584999999999</v>
      </c>
      <c r="R406" s="209">
        <v>248810.77</v>
      </c>
      <c r="S406" s="111">
        <v>182869.182</v>
      </c>
      <c r="T406" s="210">
        <v>73.497293545612905</v>
      </c>
      <c r="U406" s="693" t="s">
        <v>705</v>
      </c>
      <c r="V406" s="349"/>
      <c r="X406" s="702"/>
    </row>
    <row r="407" spans="1:24" ht="10.5" customHeight="1" x14ac:dyDescent="0.2">
      <c r="A407" s="721"/>
      <c r="B407" s="728"/>
      <c r="C407" s="738"/>
      <c r="D407" s="720"/>
      <c r="E407" s="207"/>
      <c r="F407" s="111"/>
      <c r="G407" s="209"/>
      <c r="H407" s="209"/>
      <c r="I407" s="209"/>
      <c r="J407" s="111"/>
      <c r="K407" s="10"/>
      <c r="L407" s="131"/>
      <c r="M407" s="207"/>
      <c r="N407" s="209"/>
      <c r="O407" s="209"/>
      <c r="P407" s="111"/>
      <c r="Q407" s="131"/>
      <c r="R407" s="209"/>
      <c r="S407" s="111"/>
      <c r="T407" s="210"/>
      <c r="U407" s="693"/>
      <c r="V407" s="349"/>
      <c r="W407" s="700"/>
      <c r="X407" s="702"/>
    </row>
    <row r="408" spans="1:24" ht="12" customHeight="1" x14ac:dyDescent="0.2">
      <c r="A408" s="721" t="s">
        <v>1869</v>
      </c>
      <c r="B408" s="728"/>
      <c r="C408" s="738" t="s">
        <v>1870</v>
      </c>
      <c r="D408" s="673" t="s">
        <v>702</v>
      </c>
      <c r="E408" s="207">
        <v>59854.618000000002</v>
      </c>
      <c r="F408" s="111">
        <v>53965.951000000001</v>
      </c>
      <c r="G408" s="209">
        <v>54914.565999999999</v>
      </c>
      <c r="H408" s="209">
        <v>49888.546000000002</v>
      </c>
      <c r="I408" s="209">
        <v>55816.095999999998</v>
      </c>
      <c r="J408" s="111">
        <v>61615.235000000001</v>
      </c>
      <c r="K408" s="10">
        <v>54284.322</v>
      </c>
      <c r="L408" s="131">
        <v>34352.514999999999</v>
      </c>
      <c r="M408" s="207">
        <v>45202.73</v>
      </c>
      <c r="N408" s="209">
        <v>47614.406000000003</v>
      </c>
      <c r="O408" s="209">
        <v>56801.052000000003</v>
      </c>
      <c r="P408" s="111">
        <v>43013.169000000002</v>
      </c>
      <c r="Q408" s="131">
        <v>45603.709000000003</v>
      </c>
      <c r="R408" s="209">
        <v>262759.03200000001</v>
      </c>
      <c r="S408" s="111">
        <v>238235.06599999999</v>
      </c>
      <c r="T408" s="210">
        <v>90.666746709585894</v>
      </c>
      <c r="U408" s="693" t="s">
        <v>703</v>
      </c>
      <c r="V408" s="349"/>
      <c r="W408" s="700" t="s">
        <v>1871</v>
      </c>
      <c r="X408" s="702" t="s">
        <v>1869</v>
      </c>
    </row>
    <row r="409" spans="1:24" ht="12" customHeight="1" x14ac:dyDescent="0.2">
      <c r="A409" s="721"/>
      <c r="B409" s="728"/>
      <c r="C409" s="738" t="s">
        <v>1872</v>
      </c>
      <c r="D409" s="673" t="s">
        <v>704</v>
      </c>
      <c r="E409" s="207">
        <v>45410.137000000002</v>
      </c>
      <c r="F409" s="111">
        <v>39891.817000000003</v>
      </c>
      <c r="G409" s="209">
        <v>41882.408000000003</v>
      </c>
      <c r="H409" s="209">
        <v>34338.622000000003</v>
      </c>
      <c r="I409" s="209">
        <v>41658.745000000003</v>
      </c>
      <c r="J409" s="111">
        <v>45952.114999999998</v>
      </c>
      <c r="K409" s="10">
        <v>38317.773000000001</v>
      </c>
      <c r="L409" s="131">
        <v>26721.672999999999</v>
      </c>
      <c r="M409" s="207">
        <v>38703.438999999998</v>
      </c>
      <c r="N409" s="209">
        <v>36952.531999999999</v>
      </c>
      <c r="O409" s="209">
        <v>40017.561000000002</v>
      </c>
      <c r="P409" s="111">
        <v>30627.751</v>
      </c>
      <c r="Q409" s="131">
        <v>27673.999</v>
      </c>
      <c r="R409" s="209">
        <v>213667.57199999999</v>
      </c>
      <c r="S409" s="111">
        <v>173975.28200000001</v>
      </c>
      <c r="T409" s="210">
        <v>81.423343922305605</v>
      </c>
      <c r="U409" s="693" t="s">
        <v>705</v>
      </c>
      <c r="V409" s="349"/>
      <c r="W409" s="660" t="s">
        <v>1873</v>
      </c>
      <c r="X409" s="702"/>
    </row>
    <row r="410" spans="1:24" ht="10.5" customHeight="1" x14ac:dyDescent="0.2">
      <c r="A410" s="721"/>
      <c r="B410" s="728"/>
      <c r="C410" s="738"/>
      <c r="D410" s="673"/>
      <c r="E410" s="207"/>
      <c r="F410" s="111"/>
      <c r="G410" s="209"/>
      <c r="H410" s="209"/>
      <c r="I410" s="209"/>
      <c r="J410" s="111"/>
      <c r="K410" s="10"/>
      <c r="L410" s="131"/>
      <c r="M410" s="207"/>
      <c r="N410" s="209"/>
      <c r="O410" s="209"/>
      <c r="P410" s="111"/>
      <c r="Q410" s="131"/>
      <c r="R410" s="209"/>
      <c r="S410" s="111"/>
      <c r="T410" s="210"/>
      <c r="U410" s="693"/>
      <c r="V410" s="349"/>
      <c r="W410" s="700"/>
      <c r="X410" s="702"/>
    </row>
    <row r="411" spans="1:24" ht="12" customHeight="1" x14ac:dyDescent="0.2">
      <c r="A411" s="721" t="s">
        <v>1874</v>
      </c>
      <c r="B411" s="728"/>
      <c r="C411" s="738" t="s">
        <v>1875</v>
      </c>
      <c r="D411" s="673" t="s">
        <v>702</v>
      </c>
      <c r="E411" s="207">
        <v>20106.903999999999</v>
      </c>
      <c r="F411" s="111">
        <v>18189.855</v>
      </c>
      <c r="G411" s="209">
        <v>18394.467000000001</v>
      </c>
      <c r="H411" s="209">
        <v>17141.030999999999</v>
      </c>
      <c r="I411" s="209">
        <v>18541.345000000001</v>
      </c>
      <c r="J411" s="111">
        <v>19199.305</v>
      </c>
      <c r="K411" s="10">
        <v>18285.14</v>
      </c>
      <c r="L411" s="131">
        <v>14790.823</v>
      </c>
      <c r="M411" s="207">
        <v>17627.423999999999</v>
      </c>
      <c r="N411" s="209">
        <v>17930.865000000002</v>
      </c>
      <c r="O411" s="209">
        <v>20774.052</v>
      </c>
      <c r="P411" s="111">
        <v>17288.332999999999</v>
      </c>
      <c r="Q411" s="131">
        <v>16517.7</v>
      </c>
      <c r="R411" s="209">
        <v>90339.31</v>
      </c>
      <c r="S411" s="111">
        <v>90138.373999999996</v>
      </c>
      <c r="T411" s="210">
        <v>99.777576339690796</v>
      </c>
      <c r="U411" s="693" t="s">
        <v>703</v>
      </c>
      <c r="V411" s="349"/>
      <c r="W411" s="700" t="s">
        <v>1876</v>
      </c>
      <c r="X411" s="702" t="s">
        <v>1874</v>
      </c>
    </row>
    <row r="412" spans="1:24" ht="12" customHeight="1" x14ac:dyDescent="0.2">
      <c r="A412" s="721"/>
      <c r="B412" s="728"/>
      <c r="C412" s="738"/>
      <c r="D412" s="673" t="s">
        <v>704</v>
      </c>
      <c r="E412" s="207">
        <v>21184.79</v>
      </c>
      <c r="F412" s="111">
        <v>19836.272000000001</v>
      </c>
      <c r="G412" s="209">
        <v>20667.344000000001</v>
      </c>
      <c r="H412" s="209">
        <v>19333.75</v>
      </c>
      <c r="I412" s="209">
        <v>20683.499</v>
      </c>
      <c r="J412" s="111">
        <v>22656.1</v>
      </c>
      <c r="K412" s="10">
        <v>20944.634999999998</v>
      </c>
      <c r="L412" s="131">
        <v>16903.073</v>
      </c>
      <c r="M412" s="207">
        <v>20871.333999999999</v>
      </c>
      <c r="N412" s="209">
        <v>18028.399000000001</v>
      </c>
      <c r="O412" s="209">
        <v>21488.244999999999</v>
      </c>
      <c r="P412" s="111">
        <v>17893.839</v>
      </c>
      <c r="Q412" s="131">
        <v>17184.562999999998</v>
      </c>
      <c r="R412" s="209">
        <v>100013.952</v>
      </c>
      <c r="S412" s="111">
        <v>95466.38</v>
      </c>
      <c r="T412" s="210">
        <v>95.453062388735503</v>
      </c>
      <c r="U412" s="693" t="s">
        <v>705</v>
      </c>
      <c r="V412" s="349"/>
      <c r="X412" s="702"/>
    </row>
    <row r="413" spans="1:24" ht="10.5" customHeight="1" x14ac:dyDescent="0.2">
      <c r="A413" s="721"/>
      <c r="B413" s="728"/>
      <c r="C413" s="738"/>
      <c r="D413" s="673"/>
      <c r="E413" s="207"/>
      <c r="F413" s="111"/>
      <c r="G413" s="209"/>
      <c r="H413" s="209"/>
      <c r="I413" s="209"/>
      <c r="J413" s="111"/>
      <c r="K413" s="10"/>
      <c r="L413" s="131"/>
      <c r="M413" s="207"/>
      <c r="N413" s="209"/>
      <c r="O413" s="209"/>
      <c r="P413" s="111"/>
      <c r="Q413" s="131"/>
      <c r="R413" s="209"/>
      <c r="S413" s="111"/>
      <c r="T413" s="210"/>
      <c r="U413" s="693"/>
      <c r="V413" s="349"/>
      <c r="W413" s="700"/>
      <c r="X413" s="702"/>
    </row>
    <row r="414" spans="1:24" ht="12" customHeight="1" x14ac:dyDescent="0.2">
      <c r="A414" s="721" t="s">
        <v>1877</v>
      </c>
      <c r="B414" s="728"/>
      <c r="C414" s="738" t="s">
        <v>1878</v>
      </c>
      <c r="D414" s="673" t="s">
        <v>702</v>
      </c>
      <c r="E414" s="207">
        <v>12700.227999999999</v>
      </c>
      <c r="F414" s="111">
        <v>12436.723</v>
      </c>
      <c r="G414" s="209">
        <v>13912.116</v>
      </c>
      <c r="H414" s="209">
        <v>11860.611999999999</v>
      </c>
      <c r="I414" s="209">
        <v>14526.79</v>
      </c>
      <c r="J414" s="111">
        <v>16522.219000000001</v>
      </c>
      <c r="K414" s="10">
        <v>13427.955</v>
      </c>
      <c r="L414" s="131">
        <v>9981.8230000000003</v>
      </c>
      <c r="M414" s="207">
        <v>9350.7759999999998</v>
      </c>
      <c r="N414" s="209">
        <v>11025.071</v>
      </c>
      <c r="O414" s="209">
        <v>11517.855</v>
      </c>
      <c r="P414" s="111">
        <v>10387.525</v>
      </c>
      <c r="Q414" s="131">
        <v>13512.474</v>
      </c>
      <c r="R414" s="209">
        <v>58055.235999999997</v>
      </c>
      <c r="S414" s="111">
        <v>55793.701000000001</v>
      </c>
      <c r="T414" s="210">
        <v>96.104511572392795</v>
      </c>
      <c r="U414" s="693" t="s">
        <v>703</v>
      </c>
      <c r="V414" s="349"/>
      <c r="W414" s="700" t="s">
        <v>1879</v>
      </c>
      <c r="X414" s="702" t="s">
        <v>1877</v>
      </c>
    </row>
    <row r="415" spans="1:24" ht="12" customHeight="1" x14ac:dyDescent="0.2">
      <c r="A415" s="721"/>
      <c r="B415" s="728"/>
      <c r="C415" s="738"/>
      <c r="D415" s="673" t="s">
        <v>704</v>
      </c>
      <c r="E415" s="207">
        <v>15875.942999999999</v>
      </c>
      <c r="F415" s="111">
        <v>14785.244000000001</v>
      </c>
      <c r="G415" s="209">
        <v>13890.155000000001</v>
      </c>
      <c r="H415" s="209">
        <v>12732.134</v>
      </c>
      <c r="I415" s="209">
        <v>16802.632000000001</v>
      </c>
      <c r="J415" s="111">
        <v>18369.315999999999</v>
      </c>
      <c r="K415" s="10">
        <v>15988.324000000001</v>
      </c>
      <c r="L415" s="131">
        <v>9878.3940000000002</v>
      </c>
      <c r="M415" s="207">
        <v>11456.86</v>
      </c>
      <c r="N415" s="209">
        <v>14405.352000000001</v>
      </c>
      <c r="O415" s="209">
        <v>15429.847</v>
      </c>
      <c r="P415" s="111">
        <v>15926.153</v>
      </c>
      <c r="Q415" s="131">
        <v>15508.579</v>
      </c>
      <c r="R415" s="209">
        <v>68881.267999999996</v>
      </c>
      <c r="S415" s="111">
        <v>72726.790999999997</v>
      </c>
      <c r="T415" s="210">
        <v>105.582828411346</v>
      </c>
      <c r="U415" s="693" t="s">
        <v>705</v>
      </c>
      <c r="V415" s="349"/>
      <c r="X415" s="702"/>
    </row>
    <row r="416" spans="1:24" ht="10.5" customHeight="1" x14ac:dyDescent="0.2">
      <c r="A416" s="721"/>
      <c r="B416" s="728"/>
      <c r="C416" s="738"/>
      <c r="D416" s="673"/>
      <c r="E416" s="207"/>
      <c r="F416" s="111"/>
      <c r="G416" s="209"/>
      <c r="H416" s="209"/>
      <c r="I416" s="209"/>
      <c r="J416" s="111"/>
      <c r="K416" s="10"/>
      <c r="L416" s="131"/>
      <c r="M416" s="207"/>
      <c r="N416" s="209"/>
      <c r="O416" s="209"/>
      <c r="P416" s="111"/>
      <c r="Q416" s="131"/>
      <c r="R416" s="209"/>
      <c r="S416" s="111"/>
      <c r="T416" s="210"/>
      <c r="U416" s="693"/>
      <c r="V416" s="349"/>
      <c r="W416" s="700"/>
      <c r="X416" s="702"/>
    </row>
    <row r="417" spans="1:24" ht="12" customHeight="1" x14ac:dyDescent="0.2">
      <c r="A417" s="721" t="s">
        <v>1880</v>
      </c>
      <c r="B417" s="728"/>
      <c r="C417" s="738" t="s">
        <v>1881</v>
      </c>
      <c r="D417" s="720" t="s">
        <v>702</v>
      </c>
      <c r="E417" s="207">
        <v>94160.547999999995</v>
      </c>
      <c r="F417" s="111">
        <v>85294.691999999995</v>
      </c>
      <c r="G417" s="209">
        <v>84318.035000000003</v>
      </c>
      <c r="H417" s="209">
        <v>81241.683000000005</v>
      </c>
      <c r="I417" s="209">
        <v>92348.159</v>
      </c>
      <c r="J417" s="111">
        <v>98506.017999999996</v>
      </c>
      <c r="K417" s="10">
        <v>93236.773000000001</v>
      </c>
      <c r="L417" s="131">
        <v>67024.081000000006</v>
      </c>
      <c r="M417" s="207">
        <v>87414.538</v>
      </c>
      <c r="N417" s="209">
        <v>92118.975999999995</v>
      </c>
      <c r="O417" s="209">
        <v>79688.225999999995</v>
      </c>
      <c r="P417" s="111">
        <v>39386.462</v>
      </c>
      <c r="Q417" s="131">
        <v>50073.428</v>
      </c>
      <c r="R417" s="209">
        <v>451312.54800000001</v>
      </c>
      <c r="S417" s="111">
        <v>348681.63</v>
      </c>
      <c r="T417" s="210">
        <v>77.259458338836097</v>
      </c>
      <c r="U417" s="693" t="s">
        <v>703</v>
      </c>
      <c r="V417" s="349"/>
      <c r="W417" s="700" t="s">
        <v>1882</v>
      </c>
      <c r="X417" s="702" t="s">
        <v>1880</v>
      </c>
    </row>
    <row r="418" spans="1:24" ht="12" customHeight="1" x14ac:dyDescent="0.2">
      <c r="A418" s="721"/>
      <c r="B418" s="728"/>
      <c r="C418" s="738"/>
      <c r="D418" s="720" t="s">
        <v>704</v>
      </c>
      <c r="E418" s="207">
        <v>61411.760999999999</v>
      </c>
      <c r="F418" s="111">
        <v>56097.478999999999</v>
      </c>
      <c r="G418" s="209">
        <v>55591.3</v>
      </c>
      <c r="H418" s="209">
        <v>50140.271000000001</v>
      </c>
      <c r="I418" s="209">
        <v>59232.925000000003</v>
      </c>
      <c r="J418" s="111">
        <v>63728.993000000002</v>
      </c>
      <c r="K418" s="10">
        <v>56637.434999999998</v>
      </c>
      <c r="L418" s="131">
        <v>37373.504000000001</v>
      </c>
      <c r="M418" s="207">
        <v>58030.324999999997</v>
      </c>
      <c r="N418" s="209">
        <v>59231.601999999999</v>
      </c>
      <c r="O418" s="209">
        <v>60919.362999999998</v>
      </c>
      <c r="P418" s="111">
        <v>25530.429</v>
      </c>
      <c r="Q418" s="131">
        <v>36088.394999999997</v>
      </c>
      <c r="R418" s="209">
        <v>304901.27</v>
      </c>
      <c r="S418" s="111">
        <v>239800.114</v>
      </c>
      <c r="T418" s="210">
        <v>78.648447085838598</v>
      </c>
      <c r="U418" s="693" t="s">
        <v>705</v>
      </c>
      <c r="V418" s="349"/>
      <c r="X418" s="702"/>
    </row>
    <row r="419" spans="1:24" ht="10.5" customHeight="1" x14ac:dyDescent="0.2">
      <c r="A419" s="721"/>
      <c r="B419" s="728"/>
      <c r="C419" s="738"/>
      <c r="D419" s="720"/>
      <c r="E419" s="207"/>
      <c r="F419" s="111"/>
      <c r="G419" s="209"/>
      <c r="H419" s="209"/>
      <c r="I419" s="209"/>
      <c r="J419" s="111"/>
      <c r="K419" s="10"/>
      <c r="L419" s="131"/>
      <c r="M419" s="207"/>
      <c r="N419" s="209"/>
      <c r="O419" s="209"/>
      <c r="P419" s="111"/>
      <c r="Q419" s="131"/>
      <c r="R419" s="209"/>
      <c r="S419" s="111"/>
      <c r="T419" s="210"/>
      <c r="U419" s="693"/>
      <c r="V419" s="349"/>
      <c r="W419" s="700"/>
      <c r="X419" s="702"/>
    </row>
    <row r="420" spans="1:24" ht="12" customHeight="1" x14ac:dyDescent="0.2">
      <c r="A420" s="721" t="s">
        <v>1883</v>
      </c>
      <c r="B420" s="728"/>
      <c r="C420" s="738" t="s">
        <v>1884</v>
      </c>
      <c r="D420" s="673" t="s">
        <v>702</v>
      </c>
      <c r="E420" s="207">
        <v>1753.296</v>
      </c>
      <c r="F420" s="111">
        <v>1894.4860000000001</v>
      </c>
      <c r="G420" s="209">
        <v>1542.4780000000001</v>
      </c>
      <c r="H420" s="209">
        <v>2052.5459999999998</v>
      </c>
      <c r="I420" s="209">
        <v>1942.1579999999999</v>
      </c>
      <c r="J420" s="111">
        <v>1950.1020000000001</v>
      </c>
      <c r="K420" s="10">
        <v>1949.0139999999999</v>
      </c>
      <c r="L420" s="131">
        <v>934.178</v>
      </c>
      <c r="M420" s="207">
        <v>1462.5650000000001</v>
      </c>
      <c r="N420" s="209">
        <v>1311.36</v>
      </c>
      <c r="O420" s="209">
        <v>1716.93</v>
      </c>
      <c r="P420" s="111">
        <v>1271.6769999999999</v>
      </c>
      <c r="Q420" s="131">
        <v>1504.336</v>
      </c>
      <c r="R420" s="209">
        <v>8559.1460000000006</v>
      </c>
      <c r="S420" s="111">
        <v>7266.8680000000004</v>
      </c>
      <c r="T420" s="210">
        <v>84.901788098952807</v>
      </c>
      <c r="U420" s="693" t="s">
        <v>703</v>
      </c>
      <c r="V420" s="349"/>
      <c r="W420" s="700" t="s">
        <v>1885</v>
      </c>
      <c r="X420" s="702" t="s">
        <v>1883</v>
      </c>
    </row>
    <row r="421" spans="1:24" ht="12" customHeight="1" x14ac:dyDescent="0.2">
      <c r="A421" s="721"/>
      <c r="B421" s="728"/>
      <c r="C421" s="738"/>
      <c r="D421" s="673" t="s">
        <v>704</v>
      </c>
      <c r="E421" s="207">
        <v>223.41</v>
      </c>
      <c r="F421" s="111">
        <v>272.15600000000001</v>
      </c>
      <c r="G421" s="209">
        <v>200.73500000000001</v>
      </c>
      <c r="H421" s="209">
        <v>163.13900000000001</v>
      </c>
      <c r="I421" s="209">
        <v>480.35500000000002</v>
      </c>
      <c r="J421" s="111">
        <v>529.59900000000005</v>
      </c>
      <c r="K421" s="10">
        <v>440.42599999999999</v>
      </c>
      <c r="L421" s="131">
        <v>282.80200000000002</v>
      </c>
      <c r="M421" s="207">
        <v>337.00599999999997</v>
      </c>
      <c r="N421" s="209">
        <v>503.87900000000002</v>
      </c>
      <c r="O421" s="209">
        <v>469.98700000000002</v>
      </c>
      <c r="P421" s="111">
        <v>317.31799999999998</v>
      </c>
      <c r="Q421" s="131">
        <v>355.61500000000001</v>
      </c>
      <c r="R421" s="209">
        <v>1054.22</v>
      </c>
      <c r="S421" s="111">
        <v>1983.8050000000001</v>
      </c>
      <c r="T421" s="210">
        <v>188.17751512966899</v>
      </c>
      <c r="U421" s="693" t="s">
        <v>705</v>
      </c>
      <c r="V421" s="349"/>
      <c r="X421" s="702"/>
    </row>
    <row r="422" spans="1:24" ht="10.5" customHeight="1" x14ac:dyDescent="0.2">
      <c r="A422" s="721"/>
      <c r="B422" s="728"/>
      <c r="C422" s="738"/>
      <c r="D422" s="673"/>
      <c r="E422" s="207"/>
      <c r="F422" s="111"/>
      <c r="G422" s="209"/>
      <c r="H422" s="209"/>
      <c r="I422" s="209"/>
      <c r="J422" s="111"/>
      <c r="K422" s="10"/>
      <c r="L422" s="131"/>
      <c r="M422" s="207"/>
      <c r="N422" s="209"/>
      <c r="O422" s="209"/>
      <c r="P422" s="111"/>
      <c r="Q422" s="131"/>
      <c r="R422" s="209"/>
      <c r="S422" s="111"/>
      <c r="T422" s="210"/>
      <c r="U422" s="693"/>
      <c r="V422" s="349"/>
      <c r="W422" s="700"/>
      <c r="X422" s="702"/>
    </row>
    <row r="423" spans="1:24" ht="12" customHeight="1" x14ac:dyDescent="0.2">
      <c r="A423" s="721" t="s">
        <v>1886</v>
      </c>
      <c r="B423" s="728"/>
      <c r="C423" s="738" t="s">
        <v>1887</v>
      </c>
      <c r="D423" s="673" t="s">
        <v>702</v>
      </c>
      <c r="E423" s="207">
        <v>40942.917000000001</v>
      </c>
      <c r="F423" s="111">
        <v>36938.705999999998</v>
      </c>
      <c r="G423" s="209">
        <v>29925.582999999999</v>
      </c>
      <c r="H423" s="209">
        <v>33998.466999999997</v>
      </c>
      <c r="I423" s="209">
        <v>34238.661999999997</v>
      </c>
      <c r="J423" s="111">
        <v>36552.021999999997</v>
      </c>
      <c r="K423" s="10">
        <v>37136.300999999999</v>
      </c>
      <c r="L423" s="131">
        <v>25429.126</v>
      </c>
      <c r="M423" s="207">
        <v>33930.381000000001</v>
      </c>
      <c r="N423" s="209">
        <v>34768.991000000002</v>
      </c>
      <c r="O423" s="209">
        <v>29944.758000000002</v>
      </c>
      <c r="P423" s="111">
        <v>9879.94</v>
      </c>
      <c r="Q423" s="131">
        <v>16314.550999999999</v>
      </c>
      <c r="R423" s="209">
        <v>199226.951</v>
      </c>
      <c r="S423" s="111">
        <v>124838.621</v>
      </c>
      <c r="T423" s="210">
        <v>62.661512598262803</v>
      </c>
      <c r="U423" s="693" t="s">
        <v>703</v>
      </c>
      <c r="V423" s="349"/>
      <c r="W423" s="700" t="s">
        <v>1888</v>
      </c>
      <c r="X423" s="702" t="s">
        <v>1886</v>
      </c>
    </row>
    <row r="424" spans="1:24" ht="12" customHeight="1" x14ac:dyDescent="0.2">
      <c r="A424" s="721"/>
      <c r="B424" s="728"/>
      <c r="C424" s="738" t="s">
        <v>1889</v>
      </c>
      <c r="D424" s="673" t="s">
        <v>704</v>
      </c>
      <c r="E424" s="207">
        <v>20761.478999999999</v>
      </c>
      <c r="F424" s="111">
        <v>19012.715</v>
      </c>
      <c r="G424" s="209">
        <v>15580.852999999999</v>
      </c>
      <c r="H424" s="209">
        <v>15359.091</v>
      </c>
      <c r="I424" s="209">
        <v>20713.251</v>
      </c>
      <c r="J424" s="111">
        <v>20141.272000000001</v>
      </c>
      <c r="K424" s="10">
        <v>19407.649000000001</v>
      </c>
      <c r="L424" s="131">
        <v>13207.43</v>
      </c>
      <c r="M424" s="207">
        <v>19367.84</v>
      </c>
      <c r="N424" s="209">
        <v>17147.452000000001</v>
      </c>
      <c r="O424" s="209">
        <v>13402.548000000001</v>
      </c>
      <c r="P424" s="111">
        <v>3747.2089999999998</v>
      </c>
      <c r="Q424" s="131">
        <v>8403.2260000000006</v>
      </c>
      <c r="R424" s="209">
        <v>99161.483999999997</v>
      </c>
      <c r="S424" s="111">
        <v>62068.275000000001</v>
      </c>
      <c r="T424" s="210">
        <v>62.5931283965052</v>
      </c>
      <c r="U424" s="693" t="s">
        <v>705</v>
      </c>
      <c r="V424" s="349"/>
      <c r="X424" s="702"/>
    </row>
    <row r="425" spans="1:24" ht="10.5" customHeight="1" x14ac:dyDescent="0.2">
      <c r="A425" s="721"/>
      <c r="B425" s="728"/>
      <c r="C425" s="738"/>
      <c r="D425" s="673"/>
      <c r="E425" s="207"/>
      <c r="F425" s="111"/>
      <c r="G425" s="209"/>
      <c r="H425" s="209"/>
      <c r="I425" s="209"/>
      <c r="J425" s="111"/>
      <c r="K425" s="10"/>
      <c r="L425" s="131"/>
      <c r="M425" s="207"/>
      <c r="N425" s="209"/>
      <c r="O425" s="209"/>
      <c r="P425" s="111"/>
      <c r="Q425" s="131"/>
      <c r="R425" s="209"/>
      <c r="S425" s="111"/>
      <c r="T425" s="210"/>
      <c r="U425" s="693"/>
      <c r="V425" s="349"/>
      <c r="W425" s="700"/>
      <c r="X425" s="702"/>
    </row>
    <row r="426" spans="1:24" ht="12" customHeight="1" x14ac:dyDescent="0.2">
      <c r="A426" s="721" t="s">
        <v>1890</v>
      </c>
      <c r="B426" s="728"/>
      <c r="C426" s="738" t="s">
        <v>1891</v>
      </c>
      <c r="D426" s="673" t="s">
        <v>702</v>
      </c>
      <c r="E426" s="207">
        <v>4115.3999999999996</v>
      </c>
      <c r="F426" s="111">
        <v>3480.9859999999999</v>
      </c>
      <c r="G426" s="209">
        <v>3355.62</v>
      </c>
      <c r="H426" s="209">
        <v>4051.8310000000001</v>
      </c>
      <c r="I426" s="209">
        <v>3656.1109999999999</v>
      </c>
      <c r="J426" s="111">
        <v>4594.04</v>
      </c>
      <c r="K426" s="10">
        <v>4332.2790000000005</v>
      </c>
      <c r="L426" s="131">
        <v>3780.4</v>
      </c>
      <c r="M426" s="207">
        <v>3681.6689999999999</v>
      </c>
      <c r="N426" s="209">
        <v>3489.692</v>
      </c>
      <c r="O426" s="209">
        <v>4304.2150000000001</v>
      </c>
      <c r="P426" s="111">
        <v>2858.7579999999998</v>
      </c>
      <c r="Q426" s="131">
        <v>3053.8040000000001</v>
      </c>
      <c r="R426" s="209">
        <v>18541.805</v>
      </c>
      <c r="S426" s="111">
        <v>17388.137999999999</v>
      </c>
      <c r="T426" s="210">
        <v>93.778022150486393</v>
      </c>
      <c r="U426" s="693" t="s">
        <v>703</v>
      </c>
      <c r="V426" s="349"/>
      <c r="W426" s="700" t="s">
        <v>1892</v>
      </c>
      <c r="X426" s="702" t="s">
        <v>1890</v>
      </c>
    </row>
    <row r="427" spans="1:24" ht="12" customHeight="1" x14ac:dyDescent="0.2">
      <c r="A427" s="721"/>
      <c r="B427" s="728"/>
      <c r="C427" s="738"/>
      <c r="D427" s="673" t="s">
        <v>704</v>
      </c>
      <c r="E427" s="207">
        <v>14642.163</v>
      </c>
      <c r="F427" s="111">
        <v>13234.526</v>
      </c>
      <c r="G427" s="209">
        <v>14950.96</v>
      </c>
      <c r="H427" s="209">
        <v>13155.71</v>
      </c>
      <c r="I427" s="209">
        <v>13545.200999999999</v>
      </c>
      <c r="J427" s="111">
        <v>16229.075000000001</v>
      </c>
      <c r="K427" s="10">
        <v>13939.778</v>
      </c>
      <c r="L427" s="131">
        <v>11624.251</v>
      </c>
      <c r="M427" s="207">
        <v>12697.279</v>
      </c>
      <c r="N427" s="209">
        <v>14044.495999999999</v>
      </c>
      <c r="O427" s="209">
        <v>14716.29</v>
      </c>
      <c r="P427" s="111">
        <v>9681.7389999999996</v>
      </c>
      <c r="Q427" s="131">
        <v>10372.455</v>
      </c>
      <c r="R427" s="209">
        <v>63658.796000000002</v>
      </c>
      <c r="S427" s="111">
        <v>61512.258999999998</v>
      </c>
      <c r="T427" s="210">
        <v>96.628059066652696</v>
      </c>
      <c r="U427" s="693" t="s">
        <v>705</v>
      </c>
      <c r="V427" s="349"/>
      <c r="X427" s="702"/>
    </row>
    <row r="428" spans="1:24" ht="10.5" customHeight="1" x14ac:dyDescent="0.2">
      <c r="A428" s="721"/>
      <c r="B428" s="728"/>
      <c r="C428" s="738"/>
      <c r="D428" s="673"/>
      <c r="E428" s="207"/>
      <c r="F428" s="111"/>
      <c r="G428" s="209"/>
      <c r="H428" s="209"/>
      <c r="I428" s="209"/>
      <c r="J428" s="111"/>
      <c r="K428" s="10"/>
      <c r="L428" s="131"/>
      <c r="M428" s="207"/>
      <c r="N428" s="209"/>
      <c r="O428" s="209"/>
      <c r="P428" s="111"/>
      <c r="Q428" s="131"/>
      <c r="R428" s="209"/>
      <c r="S428" s="111"/>
      <c r="T428" s="210"/>
      <c r="U428" s="693"/>
      <c r="V428" s="349"/>
      <c r="W428" s="700"/>
      <c r="X428" s="702"/>
    </row>
    <row r="429" spans="1:24" ht="12" customHeight="1" x14ac:dyDescent="0.2">
      <c r="A429" s="721" t="s">
        <v>1893</v>
      </c>
      <c r="B429" s="728"/>
      <c r="C429" s="738" t="s">
        <v>1894</v>
      </c>
      <c r="D429" s="720" t="s">
        <v>702</v>
      </c>
      <c r="E429" s="207">
        <v>3816.895</v>
      </c>
      <c r="F429" s="111">
        <v>3980.1460000000002</v>
      </c>
      <c r="G429" s="209">
        <v>3912.7510000000002</v>
      </c>
      <c r="H429" s="209">
        <v>3612.2379999999998</v>
      </c>
      <c r="I429" s="209">
        <v>4826.9790000000003</v>
      </c>
      <c r="J429" s="111">
        <v>3907.529</v>
      </c>
      <c r="K429" s="10">
        <v>3368.2629999999999</v>
      </c>
      <c r="L429" s="131">
        <v>2906.4789999999998</v>
      </c>
      <c r="M429" s="207">
        <v>3589.1880000000001</v>
      </c>
      <c r="N429" s="209">
        <v>3535.2350000000001</v>
      </c>
      <c r="O429" s="209">
        <v>4984.4669999999996</v>
      </c>
      <c r="P429" s="111">
        <v>2724.078</v>
      </c>
      <c r="Q429" s="131">
        <v>3133.1669999999999</v>
      </c>
      <c r="R429" s="209">
        <v>18858.754000000001</v>
      </c>
      <c r="S429" s="111">
        <v>17966.134999999998</v>
      </c>
      <c r="T429" s="210">
        <v>95.266818794073004</v>
      </c>
      <c r="U429" s="693" t="s">
        <v>703</v>
      </c>
      <c r="V429" s="349"/>
      <c r="W429" s="700" t="s">
        <v>1895</v>
      </c>
      <c r="X429" s="702" t="s">
        <v>1893</v>
      </c>
    </row>
    <row r="430" spans="1:24" ht="12" customHeight="1" x14ac:dyDescent="0.2">
      <c r="A430" s="721"/>
      <c r="B430" s="728"/>
      <c r="C430" s="738"/>
      <c r="D430" s="720" t="s">
        <v>704</v>
      </c>
      <c r="E430" s="207">
        <v>11614.989</v>
      </c>
      <c r="F430" s="111">
        <v>11062.54</v>
      </c>
      <c r="G430" s="209">
        <v>11288.739</v>
      </c>
      <c r="H430" s="209">
        <v>9243.2479999999996</v>
      </c>
      <c r="I430" s="209">
        <v>11786.532999999999</v>
      </c>
      <c r="J430" s="111">
        <v>12106.983</v>
      </c>
      <c r="K430" s="10">
        <v>9914.6039999999994</v>
      </c>
      <c r="L430" s="131">
        <v>7531.5320000000002</v>
      </c>
      <c r="M430" s="207">
        <v>11137.672</v>
      </c>
      <c r="N430" s="209">
        <v>10555.951999999999</v>
      </c>
      <c r="O430" s="209">
        <v>12367.985000000001</v>
      </c>
      <c r="P430" s="111">
        <v>7447.8310000000001</v>
      </c>
      <c r="Q430" s="131">
        <v>6186.9440000000004</v>
      </c>
      <c r="R430" s="209">
        <v>57314.21</v>
      </c>
      <c r="S430" s="111">
        <v>47696.383999999998</v>
      </c>
      <c r="T430" s="210">
        <v>83.219124890668397</v>
      </c>
      <c r="U430" s="693" t="s">
        <v>705</v>
      </c>
      <c r="V430" s="349"/>
      <c r="X430" s="702"/>
    </row>
    <row r="431" spans="1:24" ht="10.5" customHeight="1" x14ac:dyDescent="0.2">
      <c r="A431" s="721"/>
      <c r="B431" s="728"/>
      <c r="C431" s="738"/>
      <c r="D431" s="720"/>
      <c r="E431" s="207"/>
      <c r="F431" s="111"/>
      <c r="G431" s="209"/>
      <c r="H431" s="209"/>
      <c r="I431" s="209"/>
      <c r="J431" s="111"/>
      <c r="K431" s="10"/>
      <c r="L431" s="131"/>
      <c r="M431" s="207"/>
      <c r="N431" s="209"/>
      <c r="O431" s="209"/>
      <c r="P431" s="111"/>
      <c r="Q431" s="131"/>
      <c r="R431" s="209"/>
      <c r="S431" s="111"/>
      <c r="T431" s="210"/>
      <c r="U431" s="693"/>
      <c r="V431" s="349"/>
      <c r="W431" s="700"/>
      <c r="X431" s="702"/>
    </row>
    <row r="432" spans="1:24" ht="12" customHeight="1" x14ac:dyDescent="0.2">
      <c r="A432" s="721" t="s">
        <v>1896</v>
      </c>
      <c r="B432" s="728"/>
      <c r="C432" s="738" t="s">
        <v>1897</v>
      </c>
      <c r="D432" s="673" t="s">
        <v>702</v>
      </c>
      <c r="E432" s="207">
        <v>3194.5770000000002</v>
      </c>
      <c r="F432" s="111">
        <v>2770.973</v>
      </c>
      <c r="G432" s="209">
        <v>2674.0810000000001</v>
      </c>
      <c r="H432" s="209">
        <v>1985.9580000000001</v>
      </c>
      <c r="I432" s="209">
        <v>2380.3809999999999</v>
      </c>
      <c r="J432" s="111">
        <v>3009.71</v>
      </c>
      <c r="K432" s="10">
        <v>2451.4630000000002</v>
      </c>
      <c r="L432" s="131">
        <v>1775.8530000000001</v>
      </c>
      <c r="M432" s="207">
        <v>2436.9899999999998</v>
      </c>
      <c r="N432" s="209">
        <v>2680.5940000000001</v>
      </c>
      <c r="O432" s="209">
        <v>2633.5740000000001</v>
      </c>
      <c r="P432" s="111">
        <v>2006.58</v>
      </c>
      <c r="Q432" s="131">
        <v>1837.981</v>
      </c>
      <c r="R432" s="209">
        <v>12982.022999999999</v>
      </c>
      <c r="S432" s="111">
        <v>11595.718999999999</v>
      </c>
      <c r="T432" s="210">
        <v>89.321356155354195</v>
      </c>
      <c r="U432" s="693" t="s">
        <v>703</v>
      </c>
      <c r="V432" s="349"/>
      <c r="W432" s="700" t="s">
        <v>1898</v>
      </c>
      <c r="X432" s="702" t="s">
        <v>1896</v>
      </c>
    </row>
    <row r="433" spans="1:24" ht="12" customHeight="1" x14ac:dyDescent="0.2">
      <c r="A433" s="721"/>
      <c r="B433" s="728"/>
      <c r="C433" s="738" t="s">
        <v>1899</v>
      </c>
      <c r="D433" s="673" t="s">
        <v>704</v>
      </c>
      <c r="E433" s="207">
        <v>1095.704</v>
      </c>
      <c r="F433" s="111">
        <v>980.19899999999996</v>
      </c>
      <c r="G433" s="209">
        <v>788.84699999999998</v>
      </c>
      <c r="H433" s="209">
        <v>948.03</v>
      </c>
      <c r="I433" s="209">
        <v>1008.038</v>
      </c>
      <c r="J433" s="111">
        <v>1106.8620000000001</v>
      </c>
      <c r="K433" s="10">
        <v>906.09799999999996</v>
      </c>
      <c r="L433" s="131">
        <v>811.72500000000002</v>
      </c>
      <c r="M433" s="207">
        <v>862.86</v>
      </c>
      <c r="N433" s="209">
        <v>988.74400000000003</v>
      </c>
      <c r="O433" s="209">
        <v>929.93299999999999</v>
      </c>
      <c r="P433" s="111">
        <v>1272.9110000000001</v>
      </c>
      <c r="Q433" s="131">
        <v>1002.621</v>
      </c>
      <c r="R433" s="209">
        <v>4993.9920000000002</v>
      </c>
      <c r="S433" s="111">
        <v>5057.0690000000004</v>
      </c>
      <c r="T433" s="210">
        <v>101.26305769011999</v>
      </c>
      <c r="U433" s="693" t="s">
        <v>705</v>
      </c>
      <c r="V433" s="349"/>
      <c r="W433" s="700" t="s">
        <v>1900</v>
      </c>
      <c r="X433" s="702"/>
    </row>
    <row r="434" spans="1:24" ht="10.5" customHeight="1" x14ac:dyDescent="0.2">
      <c r="A434" s="721"/>
      <c r="B434" s="728"/>
      <c r="C434" s="738"/>
      <c r="D434" s="673"/>
      <c r="E434" s="207"/>
      <c r="F434" s="111"/>
      <c r="G434" s="209"/>
      <c r="H434" s="209"/>
      <c r="I434" s="209"/>
      <c r="J434" s="111"/>
      <c r="K434" s="10"/>
      <c r="L434" s="131"/>
      <c r="M434" s="207"/>
      <c r="N434" s="209"/>
      <c r="O434" s="209"/>
      <c r="P434" s="111"/>
      <c r="Q434" s="131"/>
      <c r="R434" s="209"/>
      <c r="S434" s="111"/>
      <c r="T434" s="210"/>
      <c r="U434" s="693"/>
      <c r="V434" s="349"/>
      <c r="W434" s="700"/>
      <c r="X434" s="702"/>
    </row>
    <row r="435" spans="1:24" ht="12" customHeight="1" x14ac:dyDescent="0.2">
      <c r="A435" s="721" t="s">
        <v>1901</v>
      </c>
      <c r="B435" s="728"/>
      <c r="C435" s="738" t="s">
        <v>1902</v>
      </c>
      <c r="D435" s="720" t="s">
        <v>702</v>
      </c>
      <c r="E435" s="207">
        <v>10085.200999999999</v>
      </c>
      <c r="F435" s="111">
        <v>7437.76</v>
      </c>
      <c r="G435" s="209">
        <v>6246.4269999999997</v>
      </c>
      <c r="H435" s="209">
        <v>7340.0749999999998</v>
      </c>
      <c r="I435" s="209">
        <v>7330.3890000000001</v>
      </c>
      <c r="J435" s="111">
        <v>7614.9840000000004</v>
      </c>
      <c r="K435" s="10">
        <v>7269.893</v>
      </c>
      <c r="L435" s="131">
        <v>6564.8249999999998</v>
      </c>
      <c r="M435" s="207">
        <v>7833.2719999999999</v>
      </c>
      <c r="N435" s="209">
        <v>6666.0410000000002</v>
      </c>
      <c r="O435" s="209">
        <v>5821.06</v>
      </c>
      <c r="P435" s="111">
        <v>2689.5810000000001</v>
      </c>
      <c r="Q435" s="131">
        <v>3787.3380000000002</v>
      </c>
      <c r="R435" s="209">
        <v>43128.658000000003</v>
      </c>
      <c r="S435" s="111">
        <v>26797.292000000001</v>
      </c>
      <c r="T435" s="210">
        <v>62.133377764733602</v>
      </c>
      <c r="U435" s="693" t="s">
        <v>703</v>
      </c>
      <c r="V435" s="349"/>
      <c r="W435" s="700" t="s">
        <v>1903</v>
      </c>
      <c r="X435" s="702" t="s">
        <v>1901</v>
      </c>
    </row>
    <row r="436" spans="1:24" ht="12" customHeight="1" x14ac:dyDescent="0.2">
      <c r="A436" s="721"/>
      <c r="B436" s="728"/>
      <c r="C436" s="738"/>
      <c r="D436" s="720" t="s">
        <v>704</v>
      </c>
      <c r="E436" s="207">
        <v>6428.6080000000002</v>
      </c>
      <c r="F436" s="111">
        <v>4003.107</v>
      </c>
      <c r="G436" s="209">
        <v>4847.9629999999997</v>
      </c>
      <c r="H436" s="209">
        <v>3841.9639999999999</v>
      </c>
      <c r="I436" s="209">
        <v>3912.6010000000001</v>
      </c>
      <c r="J436" s="111">
        <v>5096.1409999999996</v>
      </c>
      <c r="K436" s="10">
        <v>4133.348</v>
      </c>
      <c r="L436" s="131">
        <v>3857.8389999999999</v>
      </c>
      <c r="M436" s="207">
        <v>4705.2070000000003</v>
      </c>
      <c r="N436" s="209">
        <v>5318.6620000000003</v>
      </c>
      <c r="O436" s="209">
        <v>4800.5209999999997</v>
      </c>
      <c r="P436" s="111">
        <v>5140.6390000000001</v>
      </c>
      <c r="Q436" s="131">
        <v>4376.3549999999996</v>
      </c>
      <c r="R436" s="209">
        <v>27125.665000000001</v>
      </c>
      <c r="S436" s="111">
        <v>24341.383999999998</v>
      </c>
      <c r="T436" s="210">
        <v>89.735621228087794</v>
      </c>
      <c r="U436" s="693" t="s">
        <v>705</v>
      </c>
      <c r="V436" s="349"/>
      <c r="X436" s="702"/>
    </row>
    <row r="437" spans="1:24" ht="10.5" customHeight="1" x14ac:dyDescent="0.2">
      <c r="A437" s="721"/>
      <c r="B437" s="728"/>
      <c r="C437" s="738"/>
      <c r="D437" s="720"/>
      <c r="E437" s="207"/>
      <c r="F437" s="111"/>
      <c r="G437" s="209"/>
      <c r="H437" s="209"/>
      <c r="I437" s="209"/>
      <c r="J437" s="111"/>
      <c r="K437" s="10"/>
      <c r="L437" s="131"/>
      <c r="M437" s="207"/>
      <c r="N437" s="209"/>
      <c r="O437" s="209"/>
      <c r="P437" s="111"/>
      <c r="Q437" s="131"/>
      <c r="R437" s="209"/>
      <c r="S437" s="111"/>
      <c r="T437" s="210"/>
      <c r="U437" s="693"/>
      <c r="V437" s="349"/>
      <c r="W437" s="700"/>
      <c r="X437" s="702"/>
    </row>
    <row r="438" spans="1:24" ht="12" customHeight="1" x14ac:dyDescent="0.2">
      <c r="A438" s="721" t="s">
        <v>1904</v>
      </c>
      <c r="B438" s="728"/>
      <c r="C438" s="738" t="s">
        <v>1905</v>
      </c>
      <c r="D438" s="673" t="s">
        <v>702</v>
      </c>
      <c r="E438" s="207">
        <v>4982.7420000000002</v>
      </c>
      <c r="F438" s="111">
        <v>4022.777</v>
      </c>
      <c r="G438" s="209">
        <v>5065.4889999999996</v>
      </c>
      <c r="H438" s="209">
        <v>4133.1379999999999</v>
      </c>
      <c r="I438" s="209">
        <v>4113.8850000000002</v>
      </c>
      <c r="J438" s="111">
        <v>5314.95</v>
      </c>
      <c r="K438" s="10">
        <v>3901.5079999999998</v>
      </c>
      <c r="L438" s="131">
        <v>2776.299</v>
      </c>
      <c r="M438" s="207">
        <v>4083.9870000000001</v>
      </c>
      <c r="N438" s="209">
        <v>4267.4970000000003</v>
      </c>
      <c r="O438" s="209">
        <v>4407.4709999999995</v>
      </c>
      <c r="P438" s="111">
        <v>3789.701</v>
      </c>
      <c r="Q438" s="131">
        <v>4698.74</v>
      </c>
      <c r="R438" s="209">
        <v>19743.526999999998</v>
      </c>
      <c r="S438" s="111">
        <v>21247.396000000001</v>
      </c>
      <c r="T438" s="210">
        <v>107.617023037474</v>
      </c>
      <c r="U438" s="693" t="s">
        <v>703</v>
      </c>
      <c r="V438" s="349"/>
      <c r="W438" s="700" t="s">
        <v>1906</v>
      </c>
      <c r="X438" s="702" t="s">
        <v>1904</v>
      </c>
    </row>
    <row r="439" spans="1:24" ht="12" customHeight="1" x14ac:dyDescent="0.2">
      <c r="A439" s="721"/>
      <c r="B439" s="728"/>
      <c r="C439" s="738"/>
      <c r="D439" s="673" t="s">
        <v>704</v>
      </c>
      <c r="E439" s="207">
        <v>5.9770000000000003</v>
      </c>
      <c r="F439" s="111">
        <v>146.81700000000001</v>
      </c>
      <c r="G439" s="209">
        <v>107.718</v>
      </c>
      <c r="H439" s="209">
        <v>183.88300000000001</v>
      </c>
      <c r="I439" s="209">
        <v>38.420999999999999</v>
      </c>
      <c r="J439" s="111">
        <v>29.736999999999998</v>
      </c>
      <c r="K439" s="10">
        <v>19.588000000000001</v>
      </c>
      <c r="L439" s="131">
        <v>62.149000000000001</v>
      </c>
      <c r="M439" s="207">
        <v>119.129</v>
      </c>
      <c r="N439" s="209">
        <v>203.21199999999999</v>
      </c>
      <c r="O439" s="209">
        <v>562.66800000000001</v>
      </c>
      <c r="P439" s="111">
        <v>153.19499999999999</v>
      </c>
      <c r="Q439" s="131">
        <v>149.16300000000001</v>
      </c>
      <c r="R439" s="209">
        <v>68.218999999999994</v>
      </c>
      <c r="S439" s="111">
        <v>1187.367</v>
      </c>
      <c r="T439" s="210" t="s">
        <v>1907</v>
      </c>
      <c r="U439" s="693" t="s">
        <v>705</v>
      </c>
      <c r="V439" s="349"/>
      <c r="X439" s="702"/>
    </row>
    <row r="440" spans="1:24" ht="10.5" customHeight="1" x14ac:dyDescent="0.2">
      <c r="A440" s="721"/>
      <c r="B440" s="728"/>
      <c r="C440" s="738"/>
      <c r="D440" s="673"/>
      <c r="E440" s="207"/>
      <c r="F440" s="111"/>
      <c r="G440" s="209"/>
      <c r="H440" s="209"/>
      <c r="I440" s="209"/>
      <c r="J440" s="111"/>
      <c r="K440" s="10"/>
      <c r="L440" s="131"/>
      <c r="M440" s="207"/>
      <c r="N440" s="209"/>
      <c r="O440" s="209"/>
      <c r="P440" s="111"/>
      <c r="Q440" s="131"/>
      <c r="R440" s="209"/>
      <c r="S440" s="111"/>
      <c r="T440" s="210"/>
      <c r="U440" s="693"/>
      <c r="V440" s="349"/>
      <c r="W440" s="700"/>
      <c r="X440" s="702"/>
    </row>
    <row r="441" spans="1:24" ht="12" customHeight="1" x14ac:dyDescent="0.2">
      <c r="A441" s="721" t="s">
        <v>1908</v>
      </c>
      <c r="B441" s="728"/>
      <c r="C441" s="738" t="s">
        <v>1909</v>
      </c>
      <c r="D441" s="673" t="s">
        <v>702</v>
      </c>
      <c r="E441" s="207">
        <v>2272.4879999999998</v>
      </c>
      <c r="F441" s="111">
        <v>1938.3810000000001</v>
      </c>
      <c r="G441" s="209">
        <v>2367.5949999999998</v>
      </c>
      <c r="H441" s="209">
        <v>2472.4780000000001</v>
      </c>
      <c r="I441" s="209">
        <v>2483.6779999999999</v>
      </c>
      <c r="J441" s="111">
        <v>3225.7919999999999</v>
      </c>
      <c r="K441" s="10">
        <v>2750.4470000000001</v>
      </c>
      <c r="L441" s="131">
        <v>1095.7280000000001</v>
      </c>
      <c r="M441" s="207">
        <v>798.43200000000002</v>
      </c>
      <c r="N441" s="209">
        <v>1416.425</v>
      </c>
      <c r="O441" s="209">
        <v>1468.462</v>
      </c>
      <c r="P441" s="111">
        <v>2035.001</v>
      </c>
      <c r="Q441" s="131">
        <v>2189.308</v>
      </c>
      <c r="R441" s="209">
        <v>9468.7109999999993</v>
      </c>
      <c r="S441" s="111">
        <v>7907.6279999999997</v>
      </c>
      <c r="T441" s="210">
        <v>83.513246945650707</v>
      </c>
      <c r="U441" s="693" t="s">
        <v>703</v>
      </c>
      <c r="V441" s="349"/>
      <c r="W441" s="700" t="s">
        <v>1910</v>
      </c>
      <c r="X441" s="702" t="s">
        <v>1908</v>
      </c>
    </row>
    <row r="442" spans="1:24" ht="12" customHeight="1" x14ac:dyDescent="0.2">
      <c r="A442" s="721"/>
      <c r="B442" s="728"/>
      <c r="C442" s="738" t="s">
        <v>1911</v>
      </c>
      <c r="D442" s="673" t="s">
        <v>704</v>
      </c>
      <c r="E442" s="207">
        <v>1176.999</v>
      </c>
      <c r="F442" s="111">
        <v>876.47</v>
      </c>
      <c r="G442" s="209">
        <v>1080.9780000000001</v>
      </c>
      <c r="H442" s="209">
        <v>856.11599999999999</v>
      </c>
      <c r="I442" s="209">
        <v>631.08799999999997</v>
      </c>
      <c r="J442" s="111">
        <v>548.72299999999996</v>
      </c>
      <c r="K442" s="10">
        <v>516.29200000000003</v>
      </c>
      <c r="L442" s="131">
        <v>696.303</v>
      </c>
      <c r="M442" s="207">
        <v>815.22699999999998</v>
      </c>
      <c r="N442" s="209">
        <v>912.53700000000003</v>
      </c>
      <c r="O442" s="209">
        <v>1076.578</v>
      </c>
      <c r="P442" s="111">
        <v>764.06500000000005</v>
      </c>
      <c r="Q442" s="131">
        <v>611.62900000000002</v>
      </c>
      <c r="R442" s="209">
        <v>4517.9740000000002</v>
      </c>
      <c r="S442" s="111">
        <v>4180.0360000000001</v>
      </c>
      <c r="T442" s="210">
        <v>92.520142878201597</v>
      </c>
      <c r="U442" s="693" t="s">
        <v>705</v>
      </c>
      <c r="V442" s="349"/>
      <c r="W442" s="700" t="s">
        <v>1912</v>
      </c>
      <c r="X442" s="702"/>
    </row>
    <row r="443" spans="1:24" ht="10.5" customHeight="1" x14ac:dyDescent="0.2">
      <c r="A443" s="721"/>
      <c r="B443" s="728"/>
      <c r="C443" s="738"/>
      <c r="D443" s="673"/>
      <c r="E443" s="207"/>
      <c r="F443" s="111"/>
      <c r="G443" s="209"/>
      <c r="H443" s="209"/>
      <c r="I443" s="209"/>
      <c r="J443" s="111"/>
      <c r="K443" s="10"/>
      <c r="L443" s="131"/>
      <c r="M443" s="207"/>
      <c r="N443" s="209"/>
      <c r="O443" s="209"/>
      <c r="P443" s="111"/>
      <c r="Q443" s="131"/>
      <c r="R443" s="209"/>
      <c r="S443" s="111"/>
      <c r="T443" s="210"/>
      <c r="U443" s="693"/>
      <c r="V443" s="349"/>
      <c r="W443" s="700"/>
      <c r="X443" s="702"/>
    </row>
    <row r="444" spans="1:24" ht="12" customHeight="1" x14ac:dyDescent="0.2">
      <c r="A444" s="721" t="s">
        <v>1913</v>
      </c>
      <c r="B444" s="728"/>
      <c r="C444" s="738" t="s">
        <v>1914</v>
      </c>
      <c r="D444" s="673" t="s">
        <v>702</v>
      </c>
      <c r="E444" s="207">
        <v>2296.0300000000002</v>
      </c>
      <c r="F444" s="111">
        <v>2174.2669999999998</v>
      </c>
      <c r="G444" s="209">
        <v>2010.489</v>
      </c>
      <c r="H444" s="209">
        <v>1856.279</v>
      </c>
      <c r="I444" s="209">
        <v>2046.779</v>
      </c>
      <c r="J444" s="111">
        <v>2764.6889999999999</v>
      </c>
      <c r="K444" s="10">
        <v>2769.7779999999998</v>
      </c>
      <c r="L444" s="131">
        <v>2068.0210000000002</v>
      </c>
      <c r="M444" s="207">
        <v>2108.8530000000001</v>
      </c>
      <c r="N444" s="209">
        <v>1648.989</v>
      </c>
      <c r="O444" s="209">
        <v>1870.4179999999999</v>
      </c>
      <c r="P444" s="111">
        <v>1252.17</v>
      </c>
      <c r="Q444" s="131">
        <v>1189.434</v>
      </c>
      <c r="R444" s="209">
        <v>10362.495000000001</v>
      </c>
      <c r="S444" s="111">
        <v>8069.8639999999996</v>
      </c>
      <c r="T444" s="210">
        <v>77.875685344118295</v>
      </c>
      <c r="U444" s="693" t="s">
        <v>703</v>
      </c>
      <c r="V444" s="349"/>
      <c r="W444" s="700" t="s">
        <v>1915</v>
      </c>
      <c r="X444" s="702" t="s">
        <v>1913</v>
      </c>
    </row>
    <row r="445" spans="1:24" ht="12" customHeight="1" x14ac:dyDescent="0.2">
      <c r="A445" s="721"/>
      <c r="B445" s="728"/>
      <c r="C445" s="738" t="s">
        <v>1916</v>
      </c>
      <c r="D445" s="673" t="s">
        <v>704</v>
      </c>
      <c r="E445" s="207">
        <v>1239.3050000000001</v>
      </c>
      <c r="F445" s="111">
        <v>1218.046</v>
      </c>
      <c r="G445" s="209">
        <v>1012.561</v>
      </c>
      <c r="H445" s="209">
        <v>1109.712</v>
      </c>
      <c r="I445" s="209">
        <v>1450.777</v>
      </c>
      <c r="J445" s="111">
        <v>1346.7560000000001</v>
      </c>
      <c r="K445" s="10">
        <v>1458.096</v>
      </c>
      <c r="L445" s="131">
        <v>1321.434</v>
      </c>
      <c r="M445" s="207">
        <v>1443.231</v>
      </c>
      <c r="N445" s="209">
        <v>1260.605</v>
      </c>
      <c r="O445" s="209">
        <v>999.30899999999997</v>
      </c>
      <c r="P445" s="111">
        <v>476.77300000000002</v>
      </c>
      <c r="Q445" s="131">
        <v>786.16700000000003</v>
      </c>
      <c r="R445" s="209">
        <v>6811.8149999999996</v>
      </c>
      <c r="S445" s="111">
        <v>4966.085</v>
      </c>
      <c r="T445" s="210">
        <v>72.903991080203994</v>
      </c>
      <c r="U445" s="693" t="s">
        <v>705</v>
      </c>
      <c r="V445" s="349"/>
      <c r="W445" s="700" t="s">
        <v>1917</v>
      </c>
      <c r="X445" s="702"/>
    </row>
    <row r="446" spans="1:24" ht="10.5" customHeight="1" x14ac:dyDescent="0.2">
      <c r="A446" s="721"/>
      <c r="B446" s="728"/>
      <c r="C446" s="738"/>
      <c r="D446" s="673"/>
      <c r="E446" s="207"/>
      <c r="F446" s="111"/>
      <c r="G446" s="209"/>
      <c r="H446" s="209"/>
      <c r="I446" s="209"/>
      <c r="J446" s="111"/>
      <c r="K446" s="10"/>
      <c r="L446" s="131"/>
      <c r="M446" s="207"/>
      <c r="N446" s="209"/>
      <c r="O446" s="209"/>
      <c r="P446" s="111"/>
      <c r="Q446" s="131"/>
      <c r="R446" s="209"/>
      <c r="S446" s="111"/>
      <c r="T446" s="210"/>
      <c r="U446" s="693"/>
      <c r="V446" s="349"/>
      <c r="W446" s="700"/>
      <c r="X446" s="702"/>
    </row>
    <row r="447" spans="1:24" ht="12" customHeight="1" x14ac:dyDescent="0.2">
      <c r="A447" s="721" t="s">
        <v>1918</v>
      </c>
      <c r="B447" s="728"/>
      <c r="C447" s="738" t="s">
        <v>1919</v>
      </c>
      <c r="D447" s="720" t="s">
        <v>702</v>
      </c>
      <c r="E447" s="207">
        <v>1852.1959999999999</v>
      </c>
      <c r="F447" s="111">
        <v>1596.5530000000001</v>
      </c>
      <c r="G447" s="209">
        <v>1876.008</v>
      </c>
      <c r="H447" s="209">
        <v>1792.8889999999999</v>
      </c>
      <c r="I447" s="209">
        <v>1669.309</v>
      </c>
      <c r="J447" s="111">
        <v>1904.202</v>
      </c>
      <c r="K447" s="10">
        <v>1716.223</v>
      </c>
      <c r="L447" s="131">
        <v>1594.4359999999999</v>
      </c>
      <c r="M447" s="207">
        <v>1754.809</v>
      </c>
      <c r="N447" s="209">
        <v>1921.528</v>
      </c>
      <c r="O447" s="209">
        <v>1466.8920000000001</v>
      </c>
      <c r="P447" s="111">
        <v>1216.9490000000001</v>
      </c>
      <c r="Q447" s="131">
        <v>1452.924</v>
      </c>
      <c r="R447" s="209">
        <v>8864.2459999999992</v>
      </c>
      <c r="S447" s="111">
        <v>7813.1019999999999</v>
      </c>
      <c r="T447" s="210">
        <v>88.1417550911831</v>
      </c>
      <c r="U447" s="693" t="s">
        <v>703</v>
      </c>
      <c r="V447" s="349"/>
      <c r="W447" s="700" t="s">
        <v>1920</v>
      </c>
      <c r="X447" s="702" t="s">
        <v>1918</v>
      </c>
    </row>
    <row r="448" spans="1:24" ht="12" customHeight="1" x14ac:dyDescent="0.2">
      <c r="A448" s="721"/>
      <c r="B448" s="728"/>
      <c r="C448" s="738" t="s">
        <v>1921</v>
      </c>
      <c r="D448" s="720" t="s">
        <v>704</v>
      </c>
      <c r="E448" s="207">
        <v>64.161000000000001</v>
      </c>
      <c r="F448" s="111">
        <v>48.014000000000003</v>
      </c>
      <c r="G448" s="209">
        <v>66.599000000000004</v>
      </c>
      <c r="H448" s="209">
        <v>83.483000000000004</v>
      </c>
      <c r="I448" s="209">
        <v>93.433000000000007</v>
      </c>
      <c r="J448" s="111">
        <v>71.563999999999993</v>
      </c>
      <c r="K448" s="10">
        <v>53.795000000000002</v>
      </c>
      <c r="L448" s="131">
        <v>48.237000000000002</v>
      </c>
      <c r="M448" s="207">
        <v>51.728000000000002</v>
      </c>
      <c r="N448" s="209">
        <v>85.813999999999993</v>
      </c>
      <c r="O448" s="209">
        <v>59.4</v>
      </c>
      <c r="P448" s="111">
        <v>51.244</v>
      </c>
      <c r="Q448" s="131">
        <v>51.441000000000003</v>
      </c>
      <c r="R448" s="209">
        <v>295.55599999999998</v>
      </c>
      <c r="S448" s="111">
        <v>299.62700000000001</v>
      </c>
      <c r="T448" s="210">
        <v>101.377403943753</v>
      </c>
      <c r="U448" s="693" t="s">
        <v>705</v>
      </c>
      <c r="V448" s="349"/>
      <c r="X448" s="702"/>
    </row>
    <row r="449" spans="1:24" ht="10.5" customHeight="1" x14ac:dyDescent="0.2">
      <c r="A449" s="721"/>
      <c r="B449" s="728"/>
      <c r="C449" s="738"/>
      <c r="D449" s="720"/>
      <c r="E449" s="207"/>
      <c r="F449" s="111"/>
      <c r="G449" s="209"/>
      <c r="H449" s="209"/>
      <c r="I449" s="209"/>
      <c r="J449" s="111"/>
      <c r="K449" s="10"/>
      <c r="L449" s="131"/>
      <c r="M449" s="207"/>
      <c r="N449" s="209"/>
      <c r="O449" s="209"/>
      <c r="P449" s="111"/>
      <c r="Q449" s="131"/>
      <c r="R449" s="209"/>
      <c r="S449" s="111"/>
      <c r="T449" s="210"/>
      <c r="U449" s="693"/>
      <c r="V449" s="349"/>
      <c r="W449" s="700"/>
      <c r="X449" s="702"/>
    </row>
    <row r="450" spans="1:24" ht="12" customHeight="1" x14ac:dyDescent="0.2">
      <c r="A450" s="721" t="s">
        <v>1922</v>
      </c>
      <c r="B450" s="728"/>
      <c r="C450" s="738" t="s">
        <v>1923</v>
      </c>
      <c r="D450" s="673" t="s">
        <v>702</v>
      </c>
      <c r="E450" s="207">
        <v>205.393</v>
      </c>
      <c r="F450" s="111">
        <v>219.26300000000001</v>
      </c>
      <c r="G450" s="209">
        <v>223.93299999999999</v>
      </c>
      <c r="H450" s="209">
        <v>724.33900000000006</v>
      </c>
      <c r="I450" s="209">
        <v>973.21500000000003</v>
      </c>
      <c r="J450" s="111">
        <v>360.483</v>
      </c>
      <c r="K450" s="10">
        <v>184.559</v>
      </c>
      <c r="L450" s="131">
        <v>1004.472</v>
      </c>
      <c r="M450" s="207">
        <v>233.85599999999999</v>
      </c>
      <c r="N450" s="209">
        <v>1150.7349999999999</v>
      </c>
      <c r="O450" s="209">
        <v>263.91399999999999</v>
      </c>
      <c r="P450" s="111">
        <v>1727.921</v>
      </c>
      <c r="Q450" s="131">
        <v>651.64099999999996</v>
      </c>
      <c r="R450" s="209">
        <v>1370.212</v>
      </c>
      <c r="S450" s="111">
        <v>4028.067</v>
      </c>
      <c r="T450" s="210">
        <v>293.97399818422201</v>
      </c>
      <c r="U450" s="693" t="s">
        <v>703</v>
      </c>
      <c r="V450" s="349"/>
      <c r="W450" s="700" t="s">
        <v>1924</v>
      </c>
      <c r="X450" s="702" t="s">
        <v>1922</v>
      </c>
    </row>
    <row r="451" spans="1:24" ht="12" customHeight="1" x14ac:dyDescent="0.2">
      <c r="A451" s="721"/>
      <c r="B451" s="728"/>
      <c r="C451" s="738" t="s">
        <v>1925</v>
      </c>
      <c r="D451" s="673" t="s">
        <v>704</v>
      </c>
      <c r="E451" s="207">
        <v>1321.2840000000001</v>
      </c>
      <c r="F451" s="111">
        <v>1189.7950000000001</v>
      </c>
      <c r="G451" s="209">
        <v>1256.2429999999999</v>
      </c>
      <c r="H451" s="209">
        <v>1154.3240000000001</v>
      </c>
      <c r="I451" s="209">
        <v>1291.789</v>
      </c>
      <c r="J451" s="111">
        <v>1442.768</v>
      </c>
      <c r="K451" s="10">
        <v>1424.28</v>
      </c>
      <c r="L451" s="131">
        <v>881.00699999999995</v>
      </c>
      <c r="M451" s="207">
        <v>1326.933</v>
      </c>
      <c r="N451" s="209">
        <v>1234.3150000000001</v>
      </c>
      <c r="O451" s="209">
        <v>1317.49</v>
      </c>
      <c r="P451" s="111">
        <v>1654.68</v>
      </c>
      <c r="Q451" s="131">
        <v>1364.3820000000001</v>
      </c>
      <c r="R451" s="209">
        <v>5604.3829999999998</v>
      </c>
      <c r="S451" s="111">
        <v>6897.8</v>
      </c>
      <c r="T451" s="210">
        <v>123.07866896320201</v>
      </c>
      <c r="U451" s="693" t="s">
        <v>705</v>
      </c>
      <c r="V451" s="349"/>
      <c r="W451" s="700" t="s">
        <v>1926</v>
      </c>
      <c r="X451" s="702"/>
    </row>
    <row r="452" spans="1:24" ht="10.5" customHeight="1" x14ac:dyDescent="0.2">
      <c r="A452" s="721"/>
      <c r="B452" s="728"/>
      <c r="C452" s="738"/>
      <c r="D452" s="673"/>
      <c r="E452" s="207"/>
      <c r="F452" s="111"/>
      <c r="G452" s="209"/>
      <c r="H452" s="209"/>
      <c r="I452" s="209"/>
      <c r="J452" s="111"/>
      <c r="K452" s="10"/>
      <c r="L452" s="131"/>
      <c r="M452" s="207"/>
      <c r="N452" s="209"/>
      <c r="O452" s="209"/>
      <c r="P452" s="111"/>
      <c r="Q452" s="131"/>
      <c r="R452" s="209"/>
      <c r="S452" s="111"/>
      <c r="T452" s="210"/>
      <c r="U452" s="693"/>
      <c r="V452" s="349"/>
      <c r="W452" s="700"/>
      <c r="X452" s="702"/>
    </row>
    <row r="453" spans="1:24" ht="12" customHeight="1" x14ac:dyDescent="0.2">
      <c r="A453" s="721" t="s">
        <v>1927</v>
      </c>
      <c r="B453" s="728"/>
      <c r="C453" s="738" t="s">
        <v>1928</v>
      </c>
      <c r="D453" s="673" t="s">
        <v>702</v>
      </c>
      <c r="E453" s="207">
        <v>1411.61</v>
      </c>
      <c r="F453" s="111">
        <v>1240.7059999999999</v>
      </c>
      <c r="G453" s="209">
        <v>1317.6410000000001</v>
      </c>
      <c r="H453" s="209">
        <v>1200.7460000000001</v>
      </c>
      <c r="I453" s="209">
        <v>1170.684</v>
      </c>
      <c r="J453" s="111">
        <v>1293.3520000000001</v>
      </c>
      <c r="K453" s="10">
        <v>1549.7</v>
      </c>
      <c r="L453" s="131">
        <v>1040.818</v>
      </c>
      <c r="M453" s="207">
        <v>1732.7570000000001</v>
      </c>
      <c r="N453" s="209">
        <v>1767.4069999999999</v>
      </c>
      <c r="O453" s="209">
        <v>978.01099999999997</v>
      </c>
      <c r="P453" s="111">
        <v>857.05200000000002</v>
      </c>
      <c r="Q453" s="131">
        <v>988.32</v>
      </c>
      <c r="R453" s="209">
        <v>6406.7049999999999</v>
      </c>
      <c r="S453" s="111">
        <v>6323.5469999999996</v>
      </c>
      <c r="T453" s="210">
        <v>98.7020160909547</v>
      </c>
      <c r="U453" s="693" t="s">
        <v>703</v>
      </c>
      <c r="V453" s="349"/>
      <c r="W453" s="700" t="s">
        <v>1929</v>
      </c>
      <c r="X453" s="702" t="s">
        <v>1927</v>
      </c>
    </row>
    <row r="454" spans="1:24" ht="12" customHeight="1" x14ac:dyDescent="0.2">
      <c r="A454" s="721"/>
      <c r="B454" s="728"/>
      <c r="C454" s="738" t="s">
        <v>1930</v>
      </c>
      <c r="D454" s="673" t="s">
        <v>704</v>
      </c>
      <c r="E454" s="207">
        <v>99.558999999999997</v>
      </c>
      <c r="F454" s="111">
        <v>134.59200000000001</v>
      </c>
      <c r="G454" s="209">
        <v>135.88499999999999</v>
      </c>
      <c r="H454" s="209">
        <v>46.228000000000002</v>
      </c>
      <c r="I454" s="209">
        <v>122.331</v>
      </c>
      <c r="J454" s="111">
        <v>111.86499999999999</v>
      </c>
      <c r="K454" s="10">
        <v>111.81399999999999</v>
      </c>
      <c r="L454" s="131">
        <v>46.033000000000001</v>
      </c>
      <c r="M454" s="207">
        <v>84.486000000000004</v>
      </c>
      <c r="N454" s="209">
        <v>90.923000000000002</v>
      </c>
      <c r="O454" s="209">
        <v>53.17</v>
      </c>
      <c r="P454" s="111">
        <v>25.3</v>
      </c>
      <c r="Q454" s="131">
        <v>61.985999999999997</v>
      </c>
      <c r="R454" s="209">
        <v>1032.58</v>
      </c>
      <c r="S454" s="111">
        <v>315.86500000000001</v>
      </c>
      <c r="T454" s="210">
        <v>30.589881655658601</v>
      </c>
      <c r="U454" s="693" t="s">
        <v>705</v>
      </c>
      <c r="V454" s="349"/>
      <c r="X454" s="702"/>
    </row>
    <row r="455" spans="1:24" ht="10.5" customHeight="1" x14ac:dyDescent="0.2">
      <c r="A455" s="721"/>
      <c r="B455" s="728"/>
      <c r="C455" s="738"/>
      <c r="D455" s="673"/>
      <c r="E455" s="207"/>
      <c r="F455" s="111"/>
      <c r="G455" s="209"/>
      <c r="H455" s="209"/>
      <c r="I455" s="209"/>
      <c r="J455" s="111"/>
      <c r="K455" s="10"/>
      <c r="L455" s="131"/>
      <c r="M455" s="207"/>
      <c r="N455" s="209"/>
      <c r="O455" s="209"/>
      <c r="P455" s="111"/>
      <c r="Q455" s="131"/>
      <c r="R455" s="209"/>
      <c r="S455" s="111"/>
      <c r="T455" s="210"/>
      <c r="U455" s="693"/>
      <c r="V455" s="349"/>
      <c r="W455" s="700"/>
      <c r="X455" s="702"/>
    </row>
    <row r="456" spans="1:24" ht="12" customHeight="1" x14ac:dyDescent="0.2">
      <c r="A456" s="721" t="s">
        <v>1931</v>
      </c>
      <c r="B456" s="728"/>
      <c r="C456" s="738" t="s">
        <v>1932</v>
      </c>
      <c r="D456" s="673" t="s">
        <v>702</v>
      </c>
      <c r="E456" s="207">
        <v>217.07400000000001</v>
      </c>
      <c r="F456" s="111">
        <v>226.26400000000001</v>
      </c>
      <c r="G456" s="209">
        <v>205.661</v>
      </c>
      <c r="H456" s="209">
        <v>140.673</v>
      </c>
      <c r="I456" s="209">
        <v>179.48500000000001</v>
      </c>
      <c r="J456" s="111">
        <v>191.26599999999999</v>
      </c>
      <c r="K456" s="10">
        <v>148.976</v>
      </c>
      <c r="L456" s="131">
        <v>140.07599999999999</v>
      </c>
      <c r="M456" s="207">
        <v>197.92099999999999</v>
      </c>
      <c r="N456" s="209">
        <v>297.52300000000002</v>
      </c>
      <c r="O456" s="209">
        <v>182.98</v>
      </c>
      <c r="P456" s="111">
        <v>117.636</v>
      </c>
      <c r="Q456" s="131">
        <v>171.34299999999999</v>
      </c>
      <c r="R456" s="209">
        <v>1160.79</v>
      </c>
      <c r="S456" s="111">
        <v>967.40300000000002</v>
      </c>
      <c r="T456" s="210">
        <v>83.340052895011098</v>
      </c>
      <c r="U456" s="693" t="s">
        <v>703</v>
      </c>
      <c r="V456" s="349"/>
      <c r="W456" s="700" t="s">
        <v>1933</v>
      </c>
      <c r="X456" s="702" t="s">
        <v>1931</v>
      </c>
    </row>
    <row r="457" spans="1:24" ht="12" customHeight="1" x14ac:dyDescent="0.2">
      <c r="A457" s="721"/>
      <c r="B457" s="728"/>
      <c r="C457" s="738"/>
      <c r="D457" s="673" t="s">
        <v>704</v>
      </c>
      <c r="E457" s="207">
        <v>57.658999999999999</v>
      </c>
      <c r="F457" s="111">
        <v>35.195999999999998</v>
      </c>
      <c r="G457" s="209">
        <v>86.203999999999994</v>
      </c>
      <c r="H457" s="209">
        <v>67.382999999999996</v>
      </c>
      <c r="I457" s="209">
        <v>108.06399999999999</v>
      </c>
      <c r="J457" s="111">
        <v>68.364999999999995</v>
      </c>
      <c r="K457" s="10">
        <v>44.231999999999999</v>
      </c>
      <c r="L457" s="131">
        <v>60.046999999999997</v>
      </c>
      <c r="M457" s="207">
        <v>87.766000000000005</v>
      </c>
      <c r="N457" s="209">
        <v>416.923</v>
      </c>
      <c r="O457" s="209">
        <v>335.51299999999998</v>
      </c>
      <c r="P457" s="111">
        <v>215.94499999999999</v>
      </c>
      <c r="Q457" s="131">
        <v>416.12799999999999</v>
      </c>
      <c r="R457" s="209">
        <v>423.77100000000002</v>
      </c>
      <c r="S457" s="111">
        <v>1472.2750000000001</v>
      </c>
      <c r="T457" s="210">
        <v>347.42231063475299</v>
      </c>
      <c r="U457" s="693" t="s">
        <v>705</v>
      </c>
      <c r="V457" s="349"/>
      <c r="X457" s="702"/>
    </row>
    <row r="458" spans="1:24" ht="10.5" customHeight="1" x14ac:dyDescent="0.2">
      <c r="A458" s="721"/>
      <c r="B458" s="728"/>
      <c r="C458" s="738"/>
      <c r="D458" s="673"/>
      <c r="E458" s="207"/>
      <c r="F458" s="111"/>
      <c r="G458" s="209"/>
      <c r="H458" s="209"/>
      <c r="I458" s="209"/>
      <c r="J458" s="111"/>
      <c r="K458" s="10"/>
      <c r="L458" s="131"/>
      <c r="M458" s="207"/>
      <c r="N458" s="209"/>
      <c r="O458" s="209"/>
      <c r="P458" s="111"/>
      <c r="Q458" s="131"/>
      <c r="R458" s="209"/>
      <c r="S458" s="111"/>
      <c r="T458" s="210"/>
      <c r="U458" s="693"/>
      <c r="V458" s="349"/>
      <c r="W458" s="700"/>
      <c r="X458" s="702"/>
    </row>
    <row r="459" spans="1:24" ht="12" customHeight="1" x14ac:dyDescent="0.2">
      <c r="A459" s="721" t="s">
        <v>1934</v>
      </c>
      <c r="B459" s="728"/>
      <c r="C459" s="738" t="s">
        <v>1935</v>
      </c>
      <c r="D459" s="720" t="s">
        <v>702</v>
      </c>
      <c r="E459" s="207">
        <v>4652.6809999999996</v>
      </c>
      <c r="F459" s="111">
        <v>4463.38</v>
      </c>
      <c r="G459" s="209">
        <v>3641.0509999999999</v>
      </c>
      <c r="H459" s="209">
        <v>4300.1480000000001</v>
      </c>
      <c r="I459" s="209">
        <v>4730.8850000000002</v>
      </c>
      <c r="J459" s="111">
        <v>5224.7920000000004</v>
      </c>
      <c r="K459" s="10">
        <v>4521.9579999999996</v>
      </c>
      <c r="L459" s="131">
        <v>2768.1149999999998</v>
      </c>
      <c r="M459" s="207">
        <v>1885.42</v>
      </c>
      <c r="N459" s="209">
        <v>3068.6030000000001</v>
      </c>
      <c r="O459" s="209">
        <v>3174.7080000000001</v>
      </c>
      <c r="P459" s="111">
        <v>4867.7240000000002</v>
      </c>
      <c r="Q459" s="131">
        <v>5775.5879999999997</v>
      </c>
      <c r="R459" s="209">
        <v>19126.113000000001</v>
      </c>
      <c r="S459" s="111">
        <v>18772.043000000001</v>
      </c>
      <c r="T459" s="210">
        <v>98.148761329601996</v>
      </c>
      <c r="U459" s="693" t="s">
        <v>703</v>
      </c>
      <c r="V459" s="349"/>
      <c r="W459" s="700" t="s">
        <v>1935</v>
      </c>
      <c r="X459" s="702" t="s">
        <v>1934</v>
      </c>
    </row>
    <row r="460" spans="1:24" ht="12" customHeight="1" x14ac:dyDescent="0.2">
      <c r="A460" s="721"/>
      <c r="B460" s="728"/>
      <c r="C460" s="738"/>
      <c r="D460" s="720" t="s">
        <v>704</v>
      </c>
      <c r="E460" s="207">
        <v>13378.48</v>
      </c>
      <c r="F460" s="111">
        <v>12555.262000000001</v>
      </c>
      <c r="G460" s="209">
        <v>15005.38</v>
      </c>
      <c r="H460" s="209">
        <v>12793.723</v>
      </c>
      <c r="I460" s="209">
        <v>13544.947</v>
      </c>
      <c r="J460" s="111">
        <v>11836.552</v>
      </c>
      <c r="K460" s="10">
        <v>12397.486999999999</v>
      </c>
      <c r="L460" s="131">
        <v>7094.1360000000004</v>
      </c>
      <c r="M460" s="207">
        <v>6730.366</v>
      </c>
      <c r="N460" s="209">
        <v>8448.8449999999993</v>
      </c>
      <c r="O460" s="209">
        <v>11609.415000000001</v>
      </c>
      <c r="P460" s="111">
        <v>12545.573</v>
      </c>
      <c r="Q460" s="131">
        <v>14537.395</v>
      </c>
      <c r="R460" s="209">
        <v>47614.010999999999</v>
      </c>
      <c r="S460" s="111">
        <v>53871.593999999997</v>
      </c>
      <c r="T460" s="210">
        <v>113.142314349446</v>
      </c>
      <c r="U460" s="693" t="s">
        <v>705</v>
      </c>
      <c r="V460" s="349"/>
      <c r="W460" s="700"/>
      <c r="X460" s="702"/>
    </row>
    <row r="461" spans="1:24" ht="10.5" customHeight="1" x14ac:dyDescent="0.2">
      <c r="A461" s="721"/>
      <c r="B461" s="728"/>
      <c r="C461" s="738"/>
      <c r="D461" s="720"/>
      <c r="E461" s="207"/>
      <c r="F461" s="111"/>
      <c r="G461" s="209"/>
      <c r="H461" s="209"/>
      <c r="I461" s="209"/>
      <c r="J461" s="111"/>
      <c r="K461" s="10"/>
      <c r="L461" s="131"/>
      <c r="M461" s="207"/>
      <c r="N461" s="209"/>
      <c r="O461" s="209"/>
      <c r="P461" s="111"/>
      <c r="Q461" s="131"/>
      <c r="R461" s="209"/>
      <c r="S461" s="111"/>
      <c r="T461" s="210"/>
      <c r="U461" s="693"/>
      <c r="V461" s="349"/>
      <c r="W461" s="700"/>
      <c r="X461" s="702"/>
    </row>
    <row r="462" spans="1:24" ht="12" customHeight="1" x14ac:dyDescent="0.2">
      <c r="A462" s="721" t="s">
        <v>1936</v>
      </c>
      <c r="B462" s="728"/>
      <c r="C462" s="738" t="s">
        <v>1937</v>
      </c>
      <c r="D462" s="673" t="s">
        <v>702</v>
      </c>
      <c r="E462" s="207">
        <v>538.51</v>
      </c>
      <c r="F462" s="111">
        <v>493.15699999999998</v>
      </c>
      <c r="G462" s="209">
        <v>756.78599999999994</v>
      </c>
      <c r="H462" s="209">
        <v>673.87699999999995</v>
      </c>
      <c r="I462" s="209">
        <v>425.77499999999998</v>
      </c>
      <c r="J462" s="111">
        <v>588.09400000000005</v>
      </c>
      <c r="K462" s="10">
        <v>427.858</v>
      </c>
      <c r="L462" s="131">
        <v>463.20400000000001</v>
      </c>
      <c r="M462" s="207">
        <v>686.37699999999995</v>
      </c>
      <c r="N462" s="209">
        <v>992.72</v>
      </c>
      <c r="O462" s="209">
        <v>995.08500000000004</v>
      </c>
      <c r="P462" s="111">
        <v>1020.192</v>
      </c>
      <c r="Q462" s="131">
        <v>797.34299999999996</v>
      </c>
      <c r="R462" s="209">
        <v>2434.8690000000001</v>
      </c>
      <c r="S462" s="111">
        <v>4491.7169999999996</v>
      </c>
      <c r="T462" s="210">
        <v>184.47468837132499</v>
      </c>
      <c r="U462" s="693" t="s">
        <v>703</v>
      </c>
      <c r="V462" s="349"/>
      <c r="W462" s="700" t="s">
        <v>1938</v>
      </c>
      <c r="X462" s="702" t="s">
        <v>1936</v>
      </c>
    </row>
    <row r="463" spans="1:24" ht="12" customHeight="1" x14ac:dyDescent="0.2">
      <c r="A463" s="721"/>
      <c r="B463" s="728"/>
      <c r="C463" s="738"/>
      <c r="D463" s="673" t="s">
        <v>704</v>
      </c>
      <c r="E463" s="207">
        <v>1259.575</v>
      </c>
      <c r="F463" s="111">
        <v>1134.6089999999999</v>
      </c>
      <c r="G463" s="209">
        <v>1396.692</v>
      </c>
      <c r="H463" s="209">
        <v>1215.0039999999999</v>
      </c>
      <c r="I463" s="209">
        <v>1034.1110000000001</v>
      </c>
      <c r="J463" s="111">
        <v>1250.547</v>
      </c>
      <c r="K463" s="10">
        <v>1670.538</v>
      </c>
      <c r="L463" s="131">
        <v>975.95699999999999</v>
      </c>
      <c r="M463" s="207">
        <v>1226.346</v>
      </c>
      <c r="N463" s="209">
        <v>1222.203</v>
      </c>
      <c r="O463" s="209">
        <v>1395.8389999999999</v>
      </c>
      <c r="P463" s="111">
        <v>1061.817</v>
      </c>
      <c r="Q463" s="131">
        <v>961.221</v>
      </c>
      <c r="R463" s="209">
        <v>6034.4319999999998</v>
      </c>
      <c r="S463" s="111">
        <v>5867.4260000000004</v>
      </c>
      <c r="T463" s="210">
        <v>97.232448720939999</v>
      </c>
      <c r="U463" s="693" t="s">
        <v>705</v>
      </c>
      <c r="V463" s="349"/>
      <c r="X463" s="702"/>
    </row>
    <row r="464" spans="1:24" ht="6" customHeight="1" x14ac:dyDescent="0.2">
      <c r="A464" s="721"/>
      <c r="B464" s="728"/>
      <c r="C464" s="738"/>
      <c r="D464" s="720"/>
      <c r="E464" s="506"/>
      <c r="F464" s="507"/>
      <c r="G464" s="510"/>
      <c r="H464" s="510"/>
      <c r="I464" s="510"/>
      <c r="J464" s="507"/>
      <c r="K464" s="4"/>
      <c r="L464" s="509"/>
      <c r="M464" s="506"/>
      <c r="N464" s="510"/>
      <c r="O464" s="510"/>
      <c r="P464" s="507"/>
      <c r="Q464" s="509"/>
      <c r="R464" s="510"/>
      <c r="S464" s="507"/>
      <c r="T464" s="504"/>
      <c r="U464" s="693"/>
      <c r="V464" s="349"/>
      <c r="W464" s="700"/>
      <c r="X464" s="702"/>
    </row>
    <row r="465" spans="1:24" ht="12" customHeight="1" x14ac:dyDescent="0.2">
      <c r="A465" s="698" t="s">
        <v>1939</v>
      </c>
      <c r="B465" s="707"/>
      <c r="C465" s="307" t="s">
        <v>1940</v>
      </c>
      <c r="D465" s="720" t="s">
        <v>702</v>
      </c>
      <c r="E465" s="207">
        <v>4559.4390000000003</v>
      </c>
      <c r="F465" s="111">
        <v>3870.46</v>
      </c>
      <c r="G465" s="209">
        <v>5389.1149999999998</v>
      </c>
      <c r="H465" s="209">
        <v>4783.4089999999997</v>
      </c>
      <c r="I465" s="209">
        <v>4335.6289999999999</v>
      </c>
      <c r="J465" s="111">
        <v>4830.5510000000004</v>
      </c>
      <c r="K465" s="10">
        <v>3970.67</v>
      </c>
      <c r="L465" s="131">
        <v>2110.62</v>
      </c>
      <c r="M465" s="207">
        <v>2005.5409999999999</v>
      </c>
      <c r="N465" s="209">
        <v>2600.3679999999999</v>
      </c>
      <c r="O465" s="209">
        <v>3624.855</v>
      </c>
      <c r="P465" s="111">
        <v>3228.627</v>
      </c>
      <c r="Q465" s="131">
        <v>3502.4769999999999</v>
      </c>
      <c r="R465" s="209">
        <v>17020.398000000001</v>
      </c>
      <c r="S465" s="111">
        <v>14961.868</v>
      </c>
      <c r="T465" s="595">
        <v>87.905511962763697</v>
      </c>
      <c r="U465" s="693" t="s">
        <v>703</v>
      </c>
      <c r="V465" s="349"/>
      <c r="W465" s="700" t="s">
        <v>1941</v>
      </c>
      <c r="X465" s="702" t="s">
        <v>1939</v>
      </c>
    </row>
    <row r="466" spans="1:24" ht="12" customHeight="1" x14ac:dyDescent="0.2">
      <c r="A466" s="698"/>
      <c r="B466" s="707"/>
      <c r="C466" s="307" t="s">
        <v>1921</v>
      </c>
      <c r="D466" s="720" t="s">
        <v>704</v>
      </c>
      <c r="E466" s="207">
        <v>3456.047</v>
      </c>
      <c r="F466" s="111">
        <v>3116.7080000000001</v>
      </c>
      <c r="G466" s="209">
        <v>3064.6819999999998</v>
      </c>
      <c r="H466" s="209">
        <v>1931.3810000000001</v>
      </c>
      <c r="I466" s="209">
        <v>2394.6790000000001</v>
      </c>
      <c r="J466" s="111">
        <v>3056.1320000000001</v>
      </c>
      <c r="K466" s="10">
        <v>2503.5329999999999</v>
      </c>
      <c r="L466" s="131">
        <v>4684.7120000000004</v>
      </c>
      <c r="M466" s="207">
        <v>2013.8530000000001</v>
      </c>
      <c r="N466" s="209">
        <v>2633.357</v>
      </c>
      <c r="O466" s="209">
        <v>2280.5160000000001</v>
      </c>
      <c r="P466" s="111">
        <v>2941.0010000000002</v>
      </c>
      <c r="Q466" s="131">
        <v>3563.4720000000002</v>
      </c>
      <c r="R466" s="209">
        <v>12306.594999999999</v>
      </c>
      <c r="S466" s="111">
        <v>13432.199000000001</v>
      </c>
      <c r="T466" s="595">
        <v>109.14634795408401</v>
      </c>
      <c r="U466" s="693" t="s">
        <v>705</v>
      </c>
      <c r="V466" s="349"/>
      <c r="W466" s="700" t="s">
        <v>1942</v>
      </c>
      <c r="X466" s="702"/>
    </row>
    <row r="467" spans="1:24" ht="9.75" customHeight="1" x14ac:dyDescent="0.2">
      <c r="A467" s="698"/>
      <c r="B467" s="707"/>
      <c r="C467" s="307"/>
      <c r="D467" s="720"/>
      <c r="E467" s="207"/>
      <c r="F467" s="111"/>
      <c r="G467" s="209"/>
      <c r="H467" s="209"/>
      <c r="I467" s="209"/>
      <c r="J467" s="111"/>
      <c r="K467" s="10"/>
      <c r="L467" s="131"/>
      <c r="M467" s="207"/>
      <c r="N467" s="209"/>
      <c r="O467" s="209"/>
      <c r="P467" s="111"/>
      <c r="Q467" s="131"/>
      <c r="R467" s="209"/>
      <c r="S467" s="111"/>
      <c r="T467" s="595"/>
      <c r="U467" s="693"/>
      <c r="V467" s="349"/>
      <c r="W467" s="700"/>
      <c r="X467" s="702"/>
    </row>
    <row r="468" spans="1:24" ht="12" customHeight="1" x14ac:dyDescent="0.2">
      <c r="A468" s="698" t="s">
        <v>1943</v>
      </c>
      <c r="B468" s="707"/>
      <c r="C468" s="307" t="s">
        <v>1944</v>
      </c>
      <c r="D468" s="720" t="s">
        <v>702</v>
      </c>
      <c r="E468" s="207">
        <v>1139.2550000000001</v>
      </c>
      <c r="F468" s="111">
        <v>1073.6859999999999</v>
      </c>
      <c r="G468" s="209">
        <v>1144.1869999999999</v>
      </c>
      <c r="H468" s="209">
        <v>1198.827</v>
      </c>
      <c r="I468" s="209">
        <v>1227.7170000000001</v>
      </c>
      <c r="J468" s="111">
        <v>1368.981</v>
      </c>
      <c r="K468" s="10">
        <v>1177.6479999999999</v>
      </c>
      <c r="L468" s="131">
        <v>717.49099999999999</v>
      </c>
      <c r="M468" s="207">
        <v>1292.23</v>
      </c>
      <c r="N468" s="209">
        <v>1342.2539999999999</v>
      </c>
      <c r="O468" s="209">
        <v>1321.4690000000001</v>
      </c>
      <c r="P468" s="111">
        <v>1118.4880000000001</v>
      </c>
      <c r="Q468" s="131">
        <v>1175.846</v>
      </c>
      <c r="R468" s="209">
        <v>6146.1350000000002</v>
      </c>
      <c r="S468" s="111">
        <v>6250.2870000000003</v>
      </c>
      <c r="T468" s="595">
        <v>101.694593431481</v>
      </c>
      <c r="U468" s="693" t="s">
        <v>703</v>
      </c>
      <c r="V468" s="349"/>
      <c r="W468" s="700" t="s">
        <v>1945</v>
      </c>
      <c r="X468" s="702" t="s">
        <v>1943</v>
      </c>
    </row>
    <row r="469" spans="1:24" ht="12" customHeight="1" x14ac:dyDescent="0.2">
      <c r="A469" s="698"/>
      <c r="B469" s="707"/>
      <c r="C469" s="307" t="s">
        <v>1921</v>
      </c>
      <c r="D469" s="720" t="s">
        <v>704</v>
      </c>
      <c r="E469" s="207">
        <v>37.512</v>
      </c>
      <c r="F469" s="111">
        <v>38.625999999999998</v>
      </c>
      <c r="G469" s="209">
        <v>15.128</v>
      </c>
      <c r="H469" s="209">
        <v>11.042999999999999</v>
      </c>
      <c r="I469" s="209">
        <v>41.908000000000001</v>
      </c>
      <c r="J469" s="111">
        <v>135.21299999999999</v>
      </c>
      <c r="K469" s="10">
        <v>15.507</v>
      </c>
      <c r="L469" s="131">
        <v>13.271000000000001</v>
      </c>
      <c r="M469" s="207">
        <v>55.17</v>
      </c>
      <c r="N469" s="209">
        <v>30.902999999999999</v>
      </c>
      <c r="O469" s="209">
        <v>20.629000000000001</v>
      </c>
      <c r="P469" s="111">
        <v>3.617</v>
      </c>
      <c r="Q469" s="131">
        <v>16.75</v>
      </c>
      <c r="R469" s="209">
        <v>110.274</v>
      </c>
      <c r="S469" s="111">
        <v>127.069</v>
      </c>
      <c r="T469" s="595">
        <v>115.23024466329301</v>
      </c>
      <c r="U469" s="693" t="s">
        <v>705</v>
      </c>
      <c r="V469" s="349"/>
      <c r="W469" s="700" t="s">
        <v>1946</v>
      </c>
      <c r="X469" s="702"/>
    </row>
    <row r="470" spans="1:24" ht="9.75" customHeight="1" x14ac:dyDescent="0.2">
      <c r="A470" s="698"/>
      <c r="B470" s="707"/>
      <c r="C470" s="307"/>
      <c r="D470" s="720"/>
      <c r="E470" s="207"/>
      <c r="F470" s="111"/>
      <c r="G470" s="209"/>
      <c r="H470" s="209"/>
      <c r="I470" s="209"/>
      <c r="J470" s="111"/>
      <c r="K470" s="10"/>
      <c r="L470" s="131"/>
      <c r="M470" s="207"/>
      <c r="N470" s="209"/>
      <c r="O470" s="209"/>
      <c r="P470" s="111"/>
      <c r="Q470" s="131"/>
      <c r="R470" s="209"/>
      <c r="S470" s="111"/>
      <c r="T470" s="595"/>
      <c r="U470" s="693"/>
      <c r="V470" s="349"/>
      <c r="W470" s="700"/>
      <c r="X470" s="702"/>
    </row>
    <row r="471" spans="1:24" ht="12" customHeight="1" x14ac:dyDescent="0.2">
      <c r="A471" s="698" t="s">
        <v>1947</v>
      </c>
      <c r="B471" s="707"/>
      <c r="C471" s="307" t="s">
        <v>1948</v>
      </c>
      <c r="D471" s="720" t="s">
        <v>702</v>
      </c>
      <c r="E471" s="207">
        <v>8.9039999999999999</v>
      </c>
      <c r="F471" s="111">
        <v>9.4429999999999996</v>
      </c>
      <c r="G471" s="209">
        <v>15.343999999999999</v>
      </c>
      <c r="H471" s="209">
        <v>11.27</v>
      </c>
      <c r="I471" s="209">
        <v>0.14899999999999999</v>
      </c>
      <c r="J471" s="111">
        <v>52.972999999999999</v>
      </c>
      <c r="K471" s="10">
        <v>3.16</v>
      </c>
      <c r="L471" s="131">
        <v>206.24299999999999</v>
      </c>
      <c r="M471" s="207">
        <v>1.5409999999999999</v>
      </c>
      <c r="N471" s="209">
        <v>0.2</v>
      </c>
      <c r="O471" s="209" t="s">
        <v>202</v>
      </c>
      <c r="P471" s="111">
        <v>1.1459999999999999</v>
      </c>
      <c r="Q471" s="131">
        <v>2.2669999999999999</v>
      </c>
      <c r="R471" s="209">
        <v>13.497999999999999</v>
      </c>
      <c r="S471" s="111">
        <v>5.1539999999999999</v>
      </c>
      <c r="T471" s="595">
        <v>38.1834345829011</v>
      </c>
      <c r="U471" s="693" t="s">
        <v>703</v>
      </c>
      <c r="V471" s="349"/>
      <c r="W471" s="700" t="s">
        <v>1949</v>
      </c>
      <c r="X471" s="702" t="s">
        <v>1947</v>
      </c>
    </row>
    <row r="472" spans="1:24" ht="12" customHeight="1" x14ac:dyDescent="0.2">
      <c r="A472" s="698"/>
      <c r="B472" s="707"/>
      <c r="C472" s="307"/>
      <c r="D472" s="720" t="s">
        <v>704</v>
      </c>
      <c r="E472" s="207">
        <v>4.0000000000000001E-3</v>
      </c>
      <c r="F472" s="111" t="s">
        <v>202</v>
      </c>
      <c r="G472" s="209">
        <v>8.5000000000000006E-2</v>
      </c>
      <c r="H472" s="209">
        <v>1.0999999999999999E-2</v>
      </c>
      <c r="I472" s="209">
        <v>2.1000000000000001E-2</v>
      </c>
      <c r="J472" s="111" t="s">
        <v>202</v>
      </c>
      <c r="K472" s="10" t="s">
        <v>202</v>
      </c>
      <c r="L472" s="131" t="s">
        <v>202</v>
      </c>
      <c r="M472" s="207">
        <v>4.0000000000000001E-3</v>
      </c>
      <c r="N472" s="209" t="s">
        <v>202</v>
      </c>
      <c r="O472" s="209">
        <v>7.0000000000000001E-3</v>
      </c>
      <c r="P472" s="111" t="s">
        <v>202</v>
      </c>
      <c r="Q472" s="131" t="s">
        <v>202</v>
      </c>
      <c r="R472" s="209">
        <v>1.8640000000000001</v>
      </c>
      <c r="S472" s="111">
        <v>1.0999999999999999E-2</v>
      </c>
      <c r="T472" s="595">
        <v>0.59012875536480602</v>
      </c>
      <c r="U472" s="693" t="s">
        <v>705</v>
      </c>
      <c r="V472" s="349"/>
      <c r="X472" s="702"/>
    </row>
    <row r="473" spans="1:24" ht="9.75" customHeight="1" x14ac:dyDescent="0.2">
      <c r="A473" s="698"/>
      <c r="B473" s="707"/>
      <c r="C473" s="307"/>
      <c r="D473" s="720"/>
      <c r="E473" s="207"/>
      <c r="F473" s="111"/>
      <c r="G473" s="209"/>
      <c r="H473" s="209"/>
      <c r="I473" s="209"/>
      <c r="J473" s="111"/>
      <c r="K473" s="10"/>
      <c r="L473" s="131"/>
      <c r="M473" s="207"/>
      <c r="N473" s="209"/>
      <c r="O473" s="209"/>
      <c r="P473" s="111"/>
      <c r="Q473" s="131"/>
      <c r="R473" s="209"/>
      <c r="S473" s="111"/>
      <c r="T473" s="595"/>
      <c r="U473" s="693"/>
      <c r="V473" s="349"/>
      <c r="W473" s="700"/>
      <c r="X473" s="702"/>
    </row>
    <row r="474" spans="1:24" ht="12" customHeight="1" x14ac:dyDescent="0.2">
      <c r="A474" s="698" t="s">
        <v>1950</v>
      </c>
      <c r="B474" s="707"/>
      <c r="C474" s="307" t="s">
        <v>1951</v>
      </c>
      <c r="D474" s="720" t="s">
        <v>702</v>
      </c>
      <c r="E474" s="207">
        <v>1398.2159999999999</v>
      </c>
      <c r="F474" s="111">
        <v>1197.117</v>
      </c>
      <c r="G474" s="209">
        <v>1330.261</v>
      </c>
      <c r="H474" s="209">
        <v>1250.6510000000001</v>
      </c>
      <c r="I474" s="209">
        <v>1818.319</v>
      </c>
      <c r="J474" s="111">
        <v>1242.7349999999999</v>
      </c>
      <c r="K474" s="10">
        <v>893.24300000000005</v>
      </c>
      <c r="L474" s="131">
        <v>588.38599999999997</v>
      </c>
      <c r="M474" s="207">
        <v>858.55</v>
      </c>
      <c r="N474" s="209">
        <v>1101.3710000000001</v>
      </c>
      <c r="O474" s="209">
        <v>1794.345</v>
      </c>
      <c r="P474" s="111">
        <v>1389.1389999999999</v>
      </c>
      <c r="Q474" s="131">
        <v>1522.086</v>
      </c>
      <c r="R474" s="209">
        <v>5830.1120000000001</v>
      </c>
      <c r="S474" s="111">
        <v>6665.491</v>
      </c>
      <c r="T474" s="595">
        <v>114.32869557222899</v>
      </c>
      <c r="U474" s="693" t="s">
        <v>703</v>
      </c>
      <c r="V474" s="349"/>
      <c r="W474" s="700" t="s">
        <v>1952</v>
      </c>
      <c r="X474" s="702" t="s">
        <v>1950</v>
      </c>
    </row>
    <row r="475" spans="1:24" ht="12" customHeight="1" x14ac:dyDescent="0.2">
      <c r="A475" s="698"/>
      <c r="B475" s="707"/>
      <c r="C475" s="307"/>
      <c r="D475" s="720" t="s">
        <v>704</v>
      </c>
      <c r="E475" s="207">
        <v>128.38800000000001</v>
      </c>
      <c r="F475" s="111">
        <v>111.965</v>
      </c>
      <c r="G475" s="209">
        <v>105.13</v>
      </c>
      <c r="H475" s="209">
        <v>110.086</v>
      </c>
      <c r="I475" s="209">
        <v>186.42099999999999</v>
      </c>
      <c r="J475" s="111">
        <v>197.416</v>
      </c>
      <c r="K475" s="10">
        <v>103.242</v>
      </c>
      <c r="L475" s="131">
        <v>54.664000000000001</v>
      </c>
      <c r="M475" s="207">
        <v>67.704999999999998</v>
      </c>
      <c r="N475" s="209">
        <v>159.98599999999999</v>
      </c>
      <c r="O475" s="209">
        <v>199.27699999999999</v>
      </c>
      <c r="P475" s="111">
        <v>147.251</v>
      </c>
      <c r="Q475" s="131">
        <v>232.44499999999999</v>
      </c>
      <c r="R475" s="209">
        <v>536.51199999999994</v>
      </c>
      <c r="S475" s="111">
        <v>806.66399999999999</v>
      </c>
      <c r="T475" s="595">
        <v>150.353393773112</v>
      </c>
      <c r="U475" s="693" t="s">
        <v>705</v>
      </c>
      <c r="V475" s="349"/>
      <c r="X475" s="702"/>
    </row>
    <row r="476" spans="1:24" ht="9.75" customHeight="1" x14ac:dyDescent="0.2">
      <c r="A476" s="698"/>
      <c r="B476" s="707"/>
      <c r="C476" s="307"/>
      <c r="D476" s="720"/>
      <c r="E476" s="207"/>
      <c r="F476" s="111"/>
      <c r="G476" s="209"/>
      <c r="H476" s="209"/>
      <c r="I476" s="209"/>
      <c r="J476" s="111"/>
      <c r="K476" s="10"/>
      <c r="L476" s="131"/>
      <c r="M476" s="207"/>
      <c r="N476" s="209"/>
      <c r="O476" s="209"/>
      <c r="P476" s="111"/>
      <c r="Q476" s="131"/>
      <c r="R476" s="209"/>
      <c r="S476" s="111"/>
      <c r="T476" s="595"/>
      <c r="U476" s="693"/>
      <c r="V476" s="349"/>
      <c r="W476" s="700"/>
      <c r="X476" s="702"/>
    </row>
    <row r="477" spans="1:24" ht="12" customHeight="1" x14ac:dyDescent="0.2">
      <c r="A477" s="721" t="s">
        <v>1953</v>
      </c>
      <c r="B477" s="728"/>
      <c r="C477" s="738" t="s">
        <v>1954</v>
      </c>
      <c r="D477" s="673" t="s">
        <v>702</v>
      </c>
      <c r="E477" s="207">
        <v>336.22800000000001</v>
      </c>
      <c r="F477" s="111">
        <v>173.34399999999999</v>
      </c>
      <c r="G477" s="209">
        <v>244.654</v>
      </c>
      <c r="H477" s="209">
        <v>355.48200000000003</v>
      </c>
      <c r="I477" s="209">
        <v>362.47899999999998</v>
      </c>
      <c r="J477" s="111">
        <v>495.59199999999998</v>
      </c>
      <c r="K477" s="10">
        <v>386.06900000000002</v>
      </c>
      <c r="L477" s="131">
        <v>197.96899999999999</v>
      </c>
      <c r="M477" s="207">
        <v>428.95</v>
      </c>
      <c r="N477" s="209">
        <v>455.73099999999999</v>
      </c>
      <c r="O477" s="209">
        <v>606.20399999999995</v>
      </c>
      <c r="P477" s="111">
        <v>360.17899999999997</v>
      </c>
      <c r="Q477" s="131">
        <v>293.16399999999999</v>
      </c>
      <c r="R477" s="209">
        <v>1947.143</v>
      </c>
      <c r="S477" s="111">
        <v>2144.2280000000001</v>
      </c>
      <c r="T477" s="210">
        <v>110.12175274235101</v>
      </c>
      <c r="U477" s="693" t="s">
        <v>703</v>
      </c>
      <c r="V477" s="349"/>
      <c r="W477" s="700" t="s">
        <v>1955</v>
      </c>
      <c r="X477" s="702" t="s">
        <v>1953</v>
      </c>
    </row>
    <row r="478" spans="1:24" ht="12" customHeight="1" x14ac:dyDescent="0.2">
      <c r="A478" s="721"/>
      <c r="B478" s="728"/>
      <c r="C478" s="738"/>
      <c r="D478" s="673" t="s">
        <v>704</v>
      </c>
      <c r="E478" s="207">
        <v>483.964</v>
      </c>
      <c r="F478" s="111">
        <v>408.12</v>
      </c>
      <c r="G478" s="209">
        <v>519.66399999999999</v>
      </c>
      <c r="H478" s="209">
        <v>323.34100000000001</v>
      </c>
      <c r="I478" s="209">
        <v>360.53199999999998</v>
      </c>
      <c r="J478" s="111">
        <v>442.06</v>
      </c>
      <c r="K478" s="10">
        <v>321.60399999999998</v>
      </c>
      <c r="L478" s="131">
        <v>413.47500000000002</v>
      </c>
      <c r="M478" s="207">
        <v>541.66499999999996</v>
      </c>
      <c r="N478" s="209">
        <v>456.67599999999999</v>
      </c>
      <c r="O478" s="209">
        <v>511.33499999999998</v>
      </c>
      <c r="P478" s="111">
        <v>69.099999999999994</v>
      </c>
      <c r="Q478" s="131">
        <v>304.03100000000001</v>
      </c>
      <c r="R478" s="209">
        <v>2057.9340000000002</v>
      </c>
      <c r="S478" s="111">
        <v>1882.807</v>
      </c>
      <c r="T478" s="210">
        <v>91.490154689120203</v>
      </c>
      <c r="U478" s="693" t="s">
        <v>705</v>
      </c>
      <c r="V478" s="349"/>
      <c r="X478" s="702"/>
    </row>
    <row r="479" spans="1:24" ht="9.75" customHeight="1" x14ac:dyDescent="0.2">
      <c r="A479" s="721"/>
      <c r="B479" s="728"/>
      <c r="C479" s="738"/>
      <c r="D479" s="673"/>
      <c r="E479" s="207"/>
      <c r="F479" s="111"/>
      <c r="G479" s="209"/>
      <c r="H479" s="209"/>
      <c r="I479" s="209"/>
      <c r="J479" s="111"/>
      <c r="K479" s="10"/>
      <c r="L479" s="131"/>
      <c r="M479" s="207"/>
      <c r="N479" s="209"/>
      <c r="O479" s="209"/>
      <c r="P479" s="111"/>
      <c r="Q479" s="131"/>
      <c r="R479" s="209"/>
      <c r="S479" s="111"/>
      <c r="T479" s="210"/>
      <c r="U479" s="693"/>
      <c r="V479" s="349"/>
      <c r="W479" s="700"/>
      <c r="X479" s="702"/>
    </row>
    <row r="480" spans="1:24" ht="12" customHeight="1" x14ac:dyDescent="0.2">
      <c r="A480" s="721" t="s">
        <v>1956</v>
      </c>
      <c r="B480" s="728"/>
      <c r="C480" s="738" t="s">
        <v>1957</v>
      </c>
      <c r="D480" s="673" t="s">
        <v>702</v>
      </c>
      <c r="E480" s="207">
        <v>1248.9749999999999</v>
      </c>
      <c r="F480" s="111">
        <v>941.06700000000001</v>
      </c>
      <c r="G480" s="209">
        <v>1216.6949999999999</v>
      </c>
      <c r="H480" s="209">
        <v>1138.0429999999999</v>
      </c>
      <c r="I480" s="209">
        <v>1012.274</v>
      </c>
      <c r="J480" s="111">
        <v>1181.886</v>
      </c>
      <c r="K480" s="10">
        <v>950.23800000000006</v>
      </c>
      <c r="L480" s="131">
        <v>563.78800000000001</v>
      </c>
      <c r="M480" s="207">
        <v>677.399</v>
      </c>
      <c r="N480" s="209">
        <v>749.50699999999995</v>
      </c>
      <c r="O480" s="209">
        <v>896.36099999999999</v>
      </c>
      <c r="P480" s="111">
        <v>968.02700000000004</v>
      </c>
      <c r="Q480" s="131">
        <v>1348.818</v>
      </c>
      <c r="R480" s="209">
        <v>5072.5159999999996</v>
      </c>
      <c r="S480" s="111">
        <v>4640.1120000000001</v>
      </c>
      <c r="T480" s="210">
        <v>91.475551777461106</v>
      </c>
      <c r="U480" s="693" t="s">
        <v>703</v>
      </c>
      <c r="V480" s="349"/>
      <c r="W480" s="700" t="s">
        <v>1958</v>
      </c>
      <c r="X480" s="702" t="s">
        <v>1956</v>
      </c>
    </row>
    <row r="481" spans="1:24" ht="12" customHeight="1" x14ac:dyDescent="0.2">
      <c r="A481" s="721"/>
      <c r="B481" s="728"/>
      <c r="C481" s="738" t="s">
        <v>1959</v>
      </c>
      <c r="D481" s="673" t="s">
        <v>704</v>
      </c>
      <c r="E481" s="207">
        <v>3932.8960000000002</v>
      </c>
      <c r="F481" s="111">
        <v>3598.1779999999999</v>
      </c>
      <c r="G481" s="209">
        <v>3824.7939999999999</v>
      </c>
      <c r="H481" s="209">
        <v>2865.7130000000002</v>
      </c>
      <c r="I481" s="209">
        <v>3878.8710000000001</v>
      </c>
      <c r="J481" s="111">
        <v>3994.4380000000001</v>
      </c>
      <c r="K481" s="10">
        <v>3901.377</v>
      </c>
      <c r="L481" s="131">
        <v>4183.6760000000004</v>
      </c>
      <c r="M481" s="207">
        <v>3889.8359999999998</v>
      </c>
      <c r="N481" s="209">
        <v>3613.8879999999999</v>
      </c>
      <c r="O481" s="209">
        <v>3375.143</v>
      </c>
      <c r="P481" s="111">
        <v>1733.577</v>
      </c>
      <c r="Q481" s="131">
        <v>2676.4589999999998</v>
      </c>
      <c r="R481" s="209">
        <v>17406.302</v>
      </c>
      <c r="S481" s="111">
        <v>15288.903</v>
      </c>
      <c r="T481" s="210">
        <v>87.835446035579494</v>
      </c>
      <c r="U481" s="693" t="s">
        <v>705</v>
      </c>
      <c r="V481" s="349"/>
      <c r="W481" s="700" t="s">
        <v>1960</v>
      </c>
      <c r="X481" s="702"/>
    </row>
    <row r="482" spans="1:24" ht="9.75" customHeight="1" x14ac:dyDescent="0.2">
      <c r="A482" s="721"/>
      <c r="B482" s="728"/>
      <c r="C482" s="738"/>
      <c r="D482" s="673"/>
      <c r="E482" s="207"/>
      <c r="F482" s="111"/>
      <c r="G482" s="209"/>
      <c r="H482" s="209"/>
      <c r="I482" s="209"/>
      <c r="J482" s="111"/>
      <c r="K482" s="10"/>
      <c r="L482" s="131"/>
      <c r="M482" s="207"/>
      <c r="N482" s="209"/>
      <c r="O482" s="209"/>
      <c r="P482" s="111"/>
      <c r="Q482" s="131"/>
      <c r="R482" s="209"/>
      <c r="S482" s="111"/>
      <c r="T482" s="210"/>
      <c r="U482" s="693"/>
      <c r="V482" s="349"/>
      <c r="W482" s="700"/>
      <c r="X482" s="702"/>
    </row>
    <row r="483" spans="1:24" ht="12" customHeight="1" x14ac:dyDescent="0.2">
      <c r="A483" s="721" t="s">
        <v>1961</v>
      </c>
      <c r="B483" s="728"/>
      <c r="C483" s="738" t="s">
        <v>1962</v>
      </c>
      <c r="D483" s="673" t="s">
        <v>702</v>
      </c>
      <c r="E483" s="207">
        <v>2043.979</v>
      </c>
      <c r="F483" s="111">
        <v>2081.634</v>
      </c>
      <c r="G483" s="209">
        <v>2215.0419999999999</v>
      </c>
      <c r="H483" s="209">
        <v>1702.77</v>
      </c>
      <c r="I483" s="209">
        <v>1753.5429999999999</v>
      </c>
      <c r="J483" s="111">
        <v>1881.7439999999999</v>
      </c>
      <c r="K483" s="10">
        <v>1225.3610000000001</v>
      </c>
      <c r="L483" s="131">
        <v>549.18100000000004</v>
      </c>
      <c r="M483" s="207">
        <v>788.11400000000003</v>
      </c>
      <c r="N483" s="209">
        <v>1196.943</v>
      </c>
      <c r="O483" s="209">
        <v>1288.913</v>
      </c>
      <c r="P483" s="111">
        <v>1295.6759999999999</v>
      </c>
      <c r="Q483" s="131">
        <v>1304.056</v>
      </c>
      <c r="R483" s="209">
        <v>6814.3320000000003</v>
      </c>
      <c r="S483" s="111">
        <v>5873.7020000000002</v>
      </c>
      <c r="T483" s="210">
        <v>86.196299211720202</v>
      </c>
      <c r="U483" s="693" t="s">
        <v>703</v>
      </c>
      <c r="V483" s="349"/>
      <c r="W483" s="700" t="s">
        <v>1963</v>
      </c>
      <c r="X483" s="702" t="s">
        <v>1961</v>
      </c>
    </row>
    <row r="484" spans="1:24" ht="12" customHeight="1" x14ac:dyDescent="0.2">
      <c r="A484" s="721"/>
      <c r="B484" s="728"/>
      <c r="C484" s="738" t="s">
        <v>1964</v>
      </c>
      <c r="D484" s="673" t="s">
        <v>704</v>
      </c>
      <c r="E484" s="207">
        <v>394.10899999999998</v>
      </c>
      <c r="F484" s="111">
        <v>228.535</v>
      </c>
      <c r="G484" s="209">
        <v>213.88300000000001</v>
      </c>
      <c r="H484" s="209">
        <v>179.31200000000001</v>
      </c>
      <c r="I484" s="209">
        <v>209.09700000000001</v>
      </c>
      <c r="J484" s="111">
        <v>254.673</v>
      </c>
      <c r="K484" s="10">
        <v>163.251</v>
      </c>
      <c r="L484" s="131">
        <v>99.727999999999994</v>
      </c>
      <c r="M484" s="207">
        <v>125.64400000000001</v>
      </c>
      <c r="N484" s="209">
        <v>131.03299999999999</v>
      </c>
      <c r="O484" s="209">
        <v>138.97200000000001</v>
      </c>
      <c r="P484" s="111">
        <v>140.31100000000001</v>
      </c>
      <c r="Q484" s="131">
        <v>285.73500000000001</v>
      </c>
      <c r="R484" s="209">
        <v>865.76700000000005</v>
      </c>
      <c r="S484" s="111">
        <v>821.69500000000005</v>
      </c>
      <c r="T484" s="210">
        <v>94.909484884501197</v>
      </c>
      <c r="U484" s="693" t="s">
        <v>705</v>
      </c>
      <c r="V484" s="349"/>
      <c r="X484" s="702"/>
    </row>
    <row r="485" spans="1:24" ht="9.75" customHeight="1" x14ac:dyDescent="0.2">
      <c r="A485" s="721"/>
      <c r="B485" s="728"/>
      <c r="C485" s="738"/>
      <c r="D485" s="673"/>
      <c r="E485" s="207"/>
      <c r="F485" s="111"/>
      <c r="G485" s="209"/>
      <c r="H485" s="209"/>
      <c r="I485" s="209"/>
      <c r="J485" s="111"/>
      <c r="K485" s="10"/>
      <c r="L485" s="131"/>
      <c r="M485" s="207"/>
      <c r="N485" s="209"/>
      <c r="O485" s="209"/>
      <c r="P485" s="111"/>
      <c r="Q485" s="131"/>
      <c r="R485" s="209"/>
      <c r="S485" s="111"/>
      <c r="T485" s="210"/>
      <c r="U485" s="693"/>
      <c r="V485" s="349"/>
      <c r="W485" s="700"/>
      <c r="X485" s="702"/>
    </row>
    <row r="486" spans="1:24" ht="12" customHeight="1" x14ac:dyDescent="0.2">
      <c r="A486" s="721" t="s">
        <v>1965</v>
      </c>
      <c r="B486" s="728"/>
      <c r="C486" s="738" t="s">
        <v>1966</v>
      </c>
      <c r="D486" s="720" t="s">
        <v>702</v>
      </c>
      <c r="E486" s="207">
        <v>3819.1210000000001</v>
      </c>
      <c r="F486" s="111">
        <v>3164.7080000000001</v>
      </c>
      <c r="G486" s="209">
        <v>3396.3339999999998</v>
      </c>
      <c r="H486" s="209">
        <v>2372.9670000000001</v>
      </c>
      <c r="I486" s="209">
        <v>3016.6790000000001</v>
      </c>
      <c r="J486" s="111">
        <v>3328.0590000000002</v>
      </c>
      <c r="K486" s="10">
        <v>2760.3420000000001</v>
      </c>
      <c r="L486" s="131">
        <v>1857.867</v>
      </c>
      <c r="M486" s="207">
        <v>2732.0970000000002</v>
      </c>
      <c r="N486" s="209">
        <v>2736.4609999999998</v>
      </c>
      <c r="O486" s="209">
        <v>2752.7570000000001</v>
      </c>
      <c r="P486" s="111">
        <v>1981.001</v>
      </c>
      <c r="Q486" s="131">
        <v>1969.68</v>
      </c>
      <c r="R486" s="209">
        <v>15901.45</v>
      </c>
      <c r="S486" s="111">
        <v>12171.995999999999</v>
      </c>
      <c r="T486" s="210">
        <v>76.546453310861494</v>
      </c>
      <c r="U486" s="693" t="s">
        <v>703</v>
      </c>
      <c r="V486" s="349"/>
      <c r="W486" s="700" t="s">
        <v>1967</v>
      </c>
      <c r="X486" s="702" t="s">
        <v>1965</v>
      </c>
    </row>
    <row r="487" spans="1:24" ht="12" customHeight="1" x14ac:dyDescent="0.2">
      <c r="A487" s="721"/>
      <c r="B487" s="728"/>
      <c r="C487" s="738"/>
      <c r="D487" s="720" t="s">
        <v>704</v>
      </c>
      <c r="E487" s="207">
        <v>963.95600000000002</v>
      </c>
      <c r="F487" s="111">
        <v>705.79499999999996</v>
      </c>
      <c r="G487" s="209">
        <v>792.38900000000001</v>
      </c>
      <c r="H487" s="209">
        <v>432.91199999999998</v>
      </c>
      <c r="I487" s="209">
        <v>579.41600000000005</v>
      </c>
      <c r="J487" s="111">
        <v>460.22899999999998</v>
      </c>
      <c r="K487" s="10">
        <v>534.51599999999996</v>
      </c>
      <c r="L487" s="131">
        <v>390.64400000000001</v>
      </c>
      <c r="M487" s="207">
        <v>457.024</v>
      </c>
      <c r="N487" s="209">
        <v>458.10300000000001</v>
      </c>
      <c r="O487" s="209">
        <v>290.75</v>
      </c>
      <c r="P487" s="111">
        <v>255.57900000000001</v>
      </c>
      <c r="Q487" s="131">
        <v>243.03700000000001</v>
      </c>
      <c r="R487" s="209">
        <v>3240.1779999999999</v>
      </c>
      <c r="S487" s="111">
        <v>1704.4929999999999</v>
      </c>
      <c r="T487" s="210">
        <v>52.6049186186684</v>
      </c>
      <c r="U487" s="693" t="s">
        <v>705</v>
      </c>
      <c r="V487" s="349"/>
      <c r="X487" s="702"/>
    </row>
    <row r="488" spans="1:24" ht="9.75" customHeight="1" x14ac:dyDescent="0.2">
      <c r="A488" s="721"/>
      <c r="B488" s="728"/>
      <c r="C488" s="738"/>
      <c r="D488" s="720"/>
      <c r="E488" s="207"/>
      <c r="F488" s="111"/>
      <c r="G488" s="209"/>
      <c r="H488" s="209"/>
      <c r="I488" s="209"/>
      <c r="J488" s="111"/>
      <c r="K488" s="10"/>
      <c r="L488" s="131"/>
      <c r="M488" s="207"/>
      <c r="N488" s="209"/>
      <c r="O488" s="209"/>
      <c r="P488" s="111"/>
      <c r="Q488" s="131"/>
      <c r="R488" s="209"/>
      <c r="S488" s="111"/>
      <c r="T488" s="210"/>
      <c r="U488" s="693"/>
      <c r="V488" s="349"/>
      <c r="W488" s="700"/>
      <c r="X488" s="702"/>
    </row>
    <row r="489" spans="1:24" ht="12" customHeight="1" x14ac:dyDescent="0.2">
      <c r="A489" s="721" t="s">
        <v>1968</v>
      </c>
      <c r="B489" s="728"/>
      <c r="C489" s="738" t="s">
        <v>1969</v>
      </c>
      <c r="D489" s="673" t="s">
        <v>702</v>
      </c>
      <c r="E489" s="207">
        <v>8539.18</v>
      </c>
      <c r="F489" s="111">
        <v>8718.8909999999996</v>
      </c>
      <c r="G489" s="209">
        <v>9650.6589999999997</v>
      </c>
      <c r="H489" s="209">
        <v>8655.8940000000002</v>
      </c>
      <c r="I489" s="209">
        <v>8399.009</v>
      </c>
      <c r="J489" s="111">
        <v>10743.762000000001</v>
      </c>
      <c r="K489" s="10">
        <v>7971.4530000000004</v>
      </c>
      <c r="L489" s="131">
        <v>4731.4520000000002</v>
      </c>
      <c r="M489" s="207">
        <v>7058.3159999999998</v>
      </c>
      <c r="N489" s="209">
        <v>7213.8190000000004</v>
      </c>
      <c r="O489" s="209">
        <v>8191.9089999999997</v>
      </c>
      <c r="P489" s="111">
        <v>5057.0780000000004</v>
      </c>
      <c r="Q489" s="131">
        <v>5270.1639999999998</v>
      </c>
      <c r="R489" s="209">
        <v>43523.195</v>
      </c>
      <c r="S489" s="111">
        <v>32791.286</v>
      </c>
      <c r="T489" s="210">
        <v>75.342092877142804</v>
      </c>
      <c r="U489" s="693" t="s">
        <v>703</v>
      </c>
      <c r="V489" s="349"/>
      <c r="W489" s="700" t="s">
        <v>1970</v>
      </c>
      <c r="X489" s="702" t="s">
        <v>1968</v>
      </c>
    </row>
    <row r="490" spans="1:24" ht="12" customHeight="1" x14ac:dyDescent="0.2">
      <c r="A490" s="721"/>
      <c r="B490" s="728"/>
      <c r="C490" s="738" t="s">
        <v>1971</v>
      </c>
      <c r="D490" s="673" t="s">
        <v>704</v>
      </c>
      <c r="E490" s="207">
        <v>14102.05</v>
      </c>
      <c r="F490" s="111">
        <v>12402.141</v>
      </c>
      <c r="G490" s="209">
        <v>13804.209000000001</v>
      </c>
      <c r="H490" s="209">
        <v>11649.493</v>
      </c>
      <c r="I490" s="209">
        <v>11741.936</v>
      </c>
      <c r="J490" s="111">
        <v>13385.085999999999</v>
      </c>
      <c r="K490" s="10">
        <v>8118.5870000000004</v>
      </c>
      <c r="L490" s="131">
        <v>5367.6850000000004</v>
      </c>
      <c r="M490" s="207">
        <v>8058.9129999999996</v>
      </c>
      <c r="N490" s="209">
        <v>9340.7129999999997</v>
      </c>
      <c r="O490" s="209">
        <v>10347.862999999999</v>
      </c>
      <c r="P490" s="111">
        <v>7668.7380000000003</v>
      </c>
      <c r="Q490" s="131">
        <v>8852.4249999999993</v>
      </c>
      <c r="R490" s="209">
        <v>63443.016000000003</v>
      </c>
      <c r="S490" s="111">
        <v>44268.652000000002</v>
      </c>
      <c r="T490" s="210">
        <v>69.777029515746804</v>
      </c>
      <c r="U490" s="693" t="s">
        <v>705</v>
      </c>
      <c r="V490" s="349"/>
      <c r="W490" s="700" t="s">
        <v>1972</v>
      </c>
      <c r="X490" s="702"/>
    </row>
    <row r="491" spans="1:24" ht="9.75" customHeight="1" x14ac:dyDescent="0.2">
      <c r="A491" s="721"/>
      <c r="B491" s="728"/>
      <c r="C491" s="738"/>
      <c r="D491" s="673"/>
      <c r="E491" s="207"/>
      <c r="F491" s="111"/>
      <c r="G491" s="209"/>
      <c r="H491" s="209"/>
      <c r="I491" s="209"/>
      <c r="J491" s="111"/>
      <c r="K491" s="10"/>
      <c r="L491" s="131"/>
      <c r="M491" s="207"/>
      <c r="N491" s="209"/>
      <c r="O491" s="209"/>
      <c r="P491" s="111"/>
      <c r="Q491" s="131"/>
      <c r="R491" s="209"/>
      <c r="S491" s="111"/>
      <c r="T491" s="210"/>
      <c r="U491" s="693"/>
      <c r="V491" s="349"/>
      <c r="W491" s="700"/>
      <c r="X491" s="702"/>
    </row>
    <row r="492" spans="1:24" ht="12" customHeight="1" x14ac:dyDescent="0.2">
      <c r="A492" s="721" t="s">
        <v>1973</v>
      </c>
      <c r="B492" s="728"/>
      <c r="C492" s="738" t="s">
        <v>1974</v>
      </c>
      <c r="D492" s="673" t="s">
        <v>702</v>
      </c>
      <c r="E492" s="207">
        <v>172307.12299999999</v>
      </c>
      <c r="F492" s="111">
        <v>132937.42000000001</v>
      </c>
      <c r="G492" s="209">
        <v>173597.90900000001</v>
      </c>
      <c r="H492" s="209">
        <v>121954.342</v>
      </c>
      <c r="I492" s="209">
        <v>150006.011</v>
      </c>
      <c r="J492" s="111">
        <v>148793.44</v>
      </c>
      <c r="K492" s="10">
        <v>138167.57699999999</v>
      </c>
      <c r="L492" s="131">
        <v>95640.645000000004</v>
      </c>
      <c r="M492" s="207">
        <v>168202.85800000001</v>
      </c>
      <c r="N492" s="209">
        <v>150271.70600000001</v>
      </c>
      <c r="O492" s="209">
        <v>149752.66</v>
      </c>
      <c r="P492" s="111">
        <v>112481.857</v>
      </c>
      <c r="Q492" s="131">
        <v>95680.535000000003</v>
      </c>
      <c r="R492" s="209">
        <v>820900.53799999994</v>
      </c>
      <c r="S492" s="111">
        <v>676389.61600000004</v>
      </c>
      <c r="T492" s="210">
        <v>82.396049787946396</v>
      </c>
      <c r="U492" s="693" t="s">
        <v>703</v>
      </c>
      <c r="V492" s="349"/>
      <c r="W492" s="700" t="s">
        <v>1975</v>
      </c>
      <c r="X492" s="702" t="s">
        <v>1973</v>
      </c>
    </row>
    <row r="493" spans="1:24" ht="12" customHeight="1" x14ac:dyDescent="0.2">
      <c r="A493" s="721"/>
      <c r="B493" s="728"/>
      <c r="C493" s="738"/>
      <c r="D493" s="673" t="s">
        <v>704</v>
      </c>
      <c r="E493" s="207">
        <v>222877.76500000001</v>
      </c>
      <c r="F493" s="111">
        <v>207134.86199999999</v>
      </c>
      <c r="G493" s="209">
        <v>181876.85399999999</v>
      </c>
      <c r="H493" s="209">
        <v>169098.902</v>
      </c>
      <c r="I493" s="209">
        <v>181520.00599999999</v>
      </c>
      <c r="J493" s="111">
        <v>190736.804</v>
      </c>
      <c r="K493" s="10">
        <v>167290.11600000001</v>
      </c>
      <c r="L493" s="131">
        <v>138942.99299999999</v>
      </c>
      <c r="M493" s="207">
        <v>168183.45</v>
      </c>
      <c r="N493" s="209">
        <v>166785.77499999999</v>
      </c>
      <c r="O493" s="209">
        <v>172061.02900000001</v>
      </c>
      <c r="P493" s="111">
        <v>133737.62</v>
      </c>
      <c r="Q493" s="131">
        <v>121441.268</v>
      </c>
      <c r="R493" s="209">
        <v>1153469.68</v>
      </c>
      <c r="S493" s="111">
        <v>762209.14199999999</v>
      </c>
      <c r="T493" s="210">
        <v>66.079685943717195</v>
      </c>
      <c r="U493" s="693" t="s">
        <v>705</v>
      </c>
      <c r="V493" s="349"/>
      <c r="W493" s="700" t="s">
        <v>1976</v>
      </c>
      <c r="X493" s="702"/>
    </row>
    <row r="494" spans="1:24" ht="9.75" customHeight="1" x14ac:dyDescent="0.2">
      <c r="A494" s="721"/>
      <c r="B494" s="728"/>
      <c r="C494" s="738"/>
      <c r="D494" s="673"/>
      <c r="E494" s="207"/>
      <c r="F494" s="111"/>
      <c r="G494" s="209"/>
      <c r="H494" s="209"/>
      <c r="I494" s="209"/>
      <c r="J494" s="111"/>
      <c r="K494" s="10"/>
      <c r="L494" s="131"/>
      <c r="M494" s="207"/>
      <c r="N494" s="209"/>
      <c r="O494" s="209"/>
      <c r="P494" s="111"/>
      <c r="Q494" s="131"/>
      <c r="R494" s="209"/>
      <c r="S494" s="111"/>
      <c r="T494" s="210"/>
      <c r="U494" s="693"/>
      <c r="V494" s="349"/>
      <c r="W494" s="700"/>
      <c r="X494" s="702"/>
    </row>
    <row r="495" spans="1:24" ht="12" customHeight="1" x14ac:dyDescent="0.2">
      <c r="A495" s="721" t="s">
        <v>1977</v>
      </c>
      <c r="B495" s="728"/>
      <c r="C495" s="738" t="s">
        <v>1978</v>
      </c>
      <c r="D495" s="673" t="s">
        <v>702</v>
      </c>
      <c r="E495" s="207">
        <v>36959.991999999998</v>
      </c>
      <c r="F495" s="111">
        <v>32555.894</v>
      </c>
      <c r="G495" s="209">
        <v>31844.207999999999</v>
      </c>
      <c r="H495" s="209">
        <v>26296.028999999999</v>
      </c>
      <c r="I495" s="209">
        <v>29967.758000000002</v>
      </c>
      <c r="J495" s="111">
        <v>29712.02</v>
      </c>
      <c r="K495" s="10">
        <v>27496.781999999999</v>
      </c>
      <c r="L495" s="131">
        <v>19552.155999999999</v>
      </c>
      <c r="M495" s="207">
        <v>23554.901000000002</v>
      </c>
      <c r="N495" s="209">
        <v>24844.107</v>
      </c>
      <c r="O495" s="209">
        <v>24986.516</v>
      </c>
      <c r="P495" s="111">
        <v>17349.745999999999</v>
      </c>
      <c r="Q495" s="131">
        <v>15995.808000000001</v>
      </c>
      <c r="R495" s="209">
        <v>156048.79999999999</v>
      </c>
      <c r="S495" s="111">
        <v>106731.07799999999</v>
      </c>
      <c r="T495" s="210">
        <v>68.395962032389804</v>
      </c>
      <c r="U495" s="693" t="s">
        <v>703</v>
      </c>
      <c r="V495" s="349"/>
      <c r="W495" s="700" t="s">
        <v>1979</v>
      </c>
      <c r="X495" s="702" t="s">
        <v>1977</v>
      </c>
    </row>
    <row r="496" spans="1:24" ht="12" customHeight="1" x14ac:dyDescent="0.2">
      <c r="A496" s="721"/>
      <c r="B496" s="728"/>
      <c r="C496" s="738" t="s">
        <v>1980</v>
      </c>
      <c r="D496" s="673" t="s">
        <v>704</v>
      </c>
      <c r="E496" s="207">
        <v>35525.879000000001</v>
      </c>
      <c r="F496" s="111">
        <v>29790.285</v>
      </c>
      <c r="G496" s="209">
        <v>30116.407999999999</v>
      </c>
      <c r="H496" s="209">
        <v>25608.136999999999</v>
      </c>
      <c r="I496" s="209">
        <v>30597.124</v>
      </c>
      <c r="J496" s="111">
        <v>31874.39</v>
      </c>
      <c r="K496" s="10">
        <v>25258.635999999999</v>
      </c>
      <c r="L496" s="131">
        <v>17468.883000000002</v>
      </c>
      <c r="M496" s="207">
        <v>30218.484</v>
      </c>
      <c r="N496" s="209">
        <v>27649.944</v>
      </c>
      <c r="O496" s="209">
        <v>31678.777999999998</v>
      </c>
      <c r="P496" s="111">
        <v>25856.974999999999</v>
      </c>
      <c r="Q496" s="131">
        <v>23833.903999999999</v>
      </c>
      <c r="R496" s="209">
        <v>160169.503</v>
      </c>
      <c r="S496" s="111">
        <v>139238.08499999999</v>
      </c>
      <c r="T496" s="210">
        <v>86.931708216638398</v>
      </c>
      <c r="U496" s="693" t="s">
        <v>705</v>
      </c>
      <c r="V496" s="349"/>
      <c r="W496" s="700" t="s">
        <v>1981</v>
      </c>
      <c r="X496" s="702"/>
    </row>
    <row r="497" spans="1:24" ht="9.75" customHeight="1" x14ac:dyDescent="0.2">
      <c r="A497" s="721"/>
      <c r="B497" s="728"/>
      <c r="C497" s="738"/>
      <c r="D497" s="673"/>
      <c r="E497" s="207"/>
      <c r="F497" s="111"/>
      <c r="G497" s="209"/>
      <c r="H497" s="209"/>
      <c r="I497" s="209"/>
      <c r="J497" s="111"/>
      <c r="K497" s="10"/>
      <c r="L497" s="131"/>
      <c r="M497" s="207"/>
      <c r="N497" s="209"/>
      <c r="O497" s="209"/>
      <c r="P497" s="111"/>
      <c r="Q497" s="131"/>
      <c r="R497" s="209"/>
      <c r="S497" s="111"/>
      <c r="T497" s="210"/>
      <c r="U497" s="693"/>
      <c r="V497" s="349"/>
      <c r="W497" s="700"/>
      <c r="X497" s="702"/>
    </row>
    <row r="498" spans="1:24" ht="12" customHeight="1" x14ac:dyDescent="0.2">
      <c r="A498" s="721" t="s">
        <v>1982</v>
      </c>
      <c r="B498" s="728"/>
      <c r="C498" s="738" t="s">
        <v>1983</v>
      </c>
      <c r="D498" s="720" t="s">
        <v>702</v>
      </c>
      <c r="E498" s="207">
        <v>6056.9430000000002</v>
      </c>
      <c r="F498" s="111">
        <v>5704.0110000000004</v>
      </c>
      <c r="G498" s="209">
        <v>5647.442</v>
      </c>
      <c r="H498" s="209">
        <v>3933.5309999999999</v>
      </c>
      <c r="I498" s="209">
        <v>5049.4979999999996</v>
      </c>
      <c r="J498" s="111">
        <v>5052.2960000000003</v>
      </c>
      <c r="K498" s="10">
        <v>4670.7960000000003</v>
      </c>
      <c r="L498" s="131">
        <v>4333.5230000000001</v>
      </c>
      <c r="M498" s="207">
        <v>4993.9889999999996</v>
      </c>
      <c r="N498" s="209">
        <v>5662.1670000000004</v>
      </c>
      <c r="O498" s="209">
        <v>4255.4639999999999</v>
      </c>
      <c r="P498" s="111">
        <v>3229.8960000000002</v>
      </c>
      <c r="Q498" s="131">
        <v>3687.7820000000002</v>
      </c>
      <c r="R498" s="209">
        <v>30936.395</v>
      </c>
      <c r="S498" s="111">
        <v>21829.297999999999</v>
      </c>
      <c r="T498" s="210">
        <v>70.561867341039502</v>
      </c>
      <c r="U498" s="693" t="s">
        <v>703</v>
      </c>
      <c r="V498" s="349"/>
      <c r="W498" s="700" t="s">
        <v>1984</v>
      </c>
      <c r="X498" s="702" t="s">
        <v>1982</v>
      </c>
    </row>
    <row r="499" spans="1:24" ht="12" customHeight="1" x14ac:dyDescent="0.2">
      <c r="A499" s="721"/>
      <c r="B499" s="728"/>
      <c r="C499" s="738"/>
      <c r="D499" s="720" t="s">
        <v>704</v>
      </c>
      <c r="E499" s="207">
        <v>146.40100000000001</v>
      </c>
      <c r="F499" s="111">
        <v>214.12299999999999</v>
      </c>
      <c r="G499" s="209">
        <v>241.80799999999999</v>
      </c>
      <c r="H499" s="209">
        <v>234.55</v>
      </c>
      <c r="I499" s="209">
        <v>442.98200000000003</v>
      </c>
      <c r="J499" s="111">
        <v>133.62</v>
      </c>
      <c r="K499" s="10">
        <v>130.49700000000001</v>
      </c>
      <c r="L499" s="131">
        <v>73.537000000000006</v>
      </c>
      <c r="M499" s="207">
        <v>80.998999999999995</v>
      </c>
      <c r="N499" s="209">
        <v>88.38</v>
      </c>
      <c r="O499" s="209">
        <v>153.89699999999999</v>
      </c>
      <c r="P499" s="111">
        <v>69.619</v>
      </c>
      <c r="Q499" s="131">
        <v>84.938999999999993</v>
      </c>
      <c r="R499" s="209">
        <v>1833.2380000000001</v>
      </c>
      <c r="S499" s="111">
        <v>477.834</v>
      </c>
      <c r="T499" s="210">
        <v>26.0650281087343</v>
      </c>
      <c r="U499" s="693" t="s">
        <v>705</v>
      </c>
      <c r="V499" s="349"/>
      <c r="X499" s="702"/>
    </row>
    <row r="500" spans="1:24" ht="9.75" customHeight="1" x14ac:dyDescent="0.2">
      <c r="A500" s="721"/>
      <c r="B500" s="728"/>
      <c r="C500" s="738"/>
      <c r="D500" s="720"/>
      <c r="E500" s="207"/>
      <c r="F500" s="111"/>
      <c r="G500" s="209"/>
      <c r="H500" s="209"/>
      <c r="I500" s="209"/>
      <c r="J500" s="111"/>
      <c r="K500" s="10"/>
      <c r="L500" s="131"/>
      <c r="M500" s="207"/>
      <c r="N500" s="209"/>
      <c r="O500" s="209"/>
      <c r="P500" s="111"/>
      <c r="Q500" s="131"/>
      <c r="R500" s="209"/>
      <c r="S500" s="111"/>
      <c r="T500" s="210"/>
      <c r="U500" s="693"/>
      <c r="V500" s="349"/>
      <c r="W500" s="700"/>
      <c r="X500" s="702"/>
    </row>
    <row r="501" spans="1:24" ht="12" customHeight="1" x14ac:dyDescent="0.2">
      <c r="A501" s="721" t="s">
        <v>1985</v>
      </c>
      <c r="B501" s="728"/>
      <c r="C501" s="738" t="s">
        <v>1986</v>
      </c>
      <c r="D501" s="673" t="s">
        <v>702</v>
      </c>
      <c r="E501" s="207">
        <v>18010.333999999999</v>
      </c>
      <c r="F501" s="111">
        <v>16130.964</v>
      </c>
      <c r="G501" s="209">
        <v>16084.804</v>
      </c>
      <c r="H501" s="209">
        <v>13153.635</v>
      </c>
      <c r="I501" s="209">
        <v>16591.798999999999</v>
      </c>
      <c r="J501" s="111">
        <v>17313.741000000002</v>
      </c>
      <c r="K501" s="10">
        <v>16163.136</v>
      </c>
      <c r="L501" s="131">
        <v>10443.208000000001</v>
      </c>
      <c r="M501" s="207">
        <v>16800.867999999999</v>
      </c>
      <c r="N501" s="209">
        <v>15688.388999999999</v>
      </c>
      <c r="O501" s="209">
        <v>20050.276999999998</v>
      </c>
      <c r="P501" s="111">
        <v>9609.9449999999997</v>
      </c>
      <c r="Q501" s="131">
        <v>9566.9310000000005</v>
      </c>
      <c r="R501" s="209">
        <v>82985.145000000004</v>
      </c>
      <c r="S501" s="111">
        <v>71716.41</v>
      </c>
      <c r="T501" s="210">
        <v>86.420780490291307</v>
      </c>
      <c r="U501" s="693" t="s">
        <v>703</v>
      </c>
      <c r="V501" s="349"/>
      <c r="W501" s="700" t="s">
        <v>1987</v>
      </c>
      <c r="X501" s="702" t="s">
        <v>1985</v>
      </c>
    </row>
    <row r="502" spans="1:24" ht="12" customHeight="1" x14ac:dyDescent="0.2">
      <c r="A502" s="721"/>
      <c r="B502" s="728"/>
      <c r="C502" s="738"/>
      <c r="D502" s="673" t="s">
        <v>704</v>
      </c>
      <c r="E502" s="207">
        <v>14851.93</v>
      </c>
      <c r="F502" s="111">
        <v>13694.545</v>
      </c>
      <c r="G502" s="209">
        <v>11606.939</v>
      </c>
      <c r="H502" s="209">
        <v>10438.991</v>
      </c>
      <c r="I502" s="209">
        <v>13251.634</v>
      </c>
      <c r="J502" s="111">
        <v>13930.290999999999</v>
      </c>
      <c r="K502" s="10">
        <v>12160.056</v>
      </c>
      <c r="L502" s="131">
        <v>8156.0640000000003</v>
      </c>
      <c r="M502" s="207">
        <v>12525.33</v>
      </c>
      <c r="N502" s="209">
        <v>15457.305</v>
      </c>
      <c r="O502" s="209">
        <v>10744.315000000001</v>
      </c>
      <c r="P502" s="111">
        <v>4472.17</v>
      </c>
      <c r="Q502" s="131">
        <v>5466.7510000000002</v>
      </c>
      <c r="R502" s="209">
        <v>70735.88</v>
      </c>
      <c r="S502" s="209">
        <v>48665.870999999999</v>
      </c>
      <c r="T502" s="210">
        <v>68.799414102150095</v>
      </c>
      <c r="U502" s="693" t="s">
        <v>705</v>
      </c>
      <c r="V502" s="349"/>
      <c r="X502" s="702"/>
    </row>
    <row r="503" spans="1:24" ht="9.75" customHeight="1" x14ac:dyDescent="0.2">
      <c r="A503" s="721"/>
      <c r="B503" s="728"/>
      <c r="C503" s="738"/>
      <c r="D503" s="673"/>
      <c r="E503" s="207"/>
      <c r="F503" s="111"/>
      <c r="G503" s="209"/>
      <c r="H503" s="209"/>
      <c r="I503" s="209"/>
      <c r="J503" s="111"/>
      <c r="K503" s="10"/>
      <c r="L503" s="131"/>
      <c r="M503" s="207"/>
      <c r="N503" s="209"/>
      <c r="O503" s="209"/>
      <c r="P503" s="111"/>
      <c r="Q503" s="131"/>
      <c r="R503" s="209"/>
      <c r="S503" s="209"/>
      <c r="T503" s="210"/>
      <c r="U503" s="693"/>
      <c r="V503" s="349"/>
      <c r="W503" s="700"/>
      <c r="X503" s="702"/>
    </row>
    <row r="504" spans="1:24" ht="12" customHeight="1" x14ac:dyDescent="0.2">
      <c r="A504" s="721" t="s">
        <v>1988</v>
      </c>
      <c r="B504" s="728"/>
      <c r="C504" s="723" t="s">
        <v>1989</v>
      </c>
      <c r="D504" s="720" t="s">
        <v>702</v>
      </c>
      <c r="E504" s="207">
        <v>6500.2790000000005</v>
      </c>
      <c r="F504" s="111">
        <v>5487.7780000000002</v>
      </c>
      <c r="G504" s="209">
        <v>5502.8029999999999</v>
      </c>
      <c r="H504" s="209">
        <v>6002.8119999999999</v>
      </c>
      <c r="I504" s="209">
        <v>8705.4130000000005</v>
      </c>
      <c r="J504" s="111">
        <v>11380.583000000001</v>
      </c>
      <c r="K504" s="10">
        <v>7248.9629999999997</v>
      </c>
      <c r="L504" s="131">
        <v>5412.0249999999996</v>
      </c>
      <c r="M504" s="207">
        <v>4427.67</v>
      </c>
      <c r="N504" s="209">
        <v>6409.5010000000002</v>
      </c>
      <c r="O504" s="209">
        <v>6396.9780000000001</v>
      </c>
      <c r="P504" s="111">
        <v>5167.152</v>
      </c>
      <c r="Q504" s="131">
        <v>4614.9409999999998</v>
      </c>
      <c r="R504" s="209">
        <v>29716.741000000002</v>
      </c>
      <c r="S504" s="209">
        <v>27016.241999999998</v>
      </c>
      <c r="T504" s="210">
        <v>90.912533107180195</v>
      </c>
      <c r="U504" s="693" t="s">
        <v>703</v>
      </c>
      <c r="V504" s="349"/>
      <c r="W504" s="727" t="s">
        <v>1990</v>
      </c>
      <c r="X504" s="702" t="s">
        <v>1988</v>
      </c>
    </row>
    <row r="505" spans="1:24" ht="12" customHeight="1" x14ac:dyDescent="0.2">
      <c r="A505" s="721"/>
      <c r="B505" s="728"/>
      <c r="C505" s="723" t="s">
        <v>1991</v>
      </c>
      <c r="D505" s="720" t="s">
        <v>704</v>
      </c>
      <c r="E505" s="207">
        <v>6192.4970000000003</v>
      </c>
      <c r="F505" s="111">
        <v>5756.83</v>
      </c>
      <c r="G505" s="209">
        <v>6447.0190000000002</v>
      </c>
      <c r="H505" s="209">
        <v>5475.3689999999997</v>
      </c>
      <c r="I505" s="209">
        <v>7184.049</v>
      </c>
      <c r="J505" s="111">
        <v>8078.6769999999997</v>
      </c>
      <c r="K505" s="10">
        <v>6566.3649999999998</v>
      </c>
      <c r="L505" s="131">
        <v>2961.6469999999999</v>
      </c>
      <c r="M505" s="207">
        <v>4314.924</v>
      </c>
      <c r="N505" s="209">
        <v>5463.5879999999997</v>
      </c>
      <c r="O505" s="209">
        <v>6620.9040000000005</v>
      </c>
      <c r="P505" s="111">
        <v>5394.7079999999996</v>
      </c>
      <c r="Q505" s="131">
        <v>4405.9780000000001</v>
      </c>
      <c r="R505" s="209">
        <v>28348.544999999998</v>
      </c>
      <c r="S505" s="209">
        <v>26200.101999999999</v>
      </c>
      <c r="T505" s="210">
        <v>92.421328854796599</v>
      </c>
      <c r="U505" s="693" t="s">
        <v>705</v>
      </c>
      <c r="V505" s="349"/>
      <c r="X505" s="702"/>
    </row>
    <row r="506" spans="1:24" ht="9.75" customHeight="1" x14ac:dyDescent="0.2">
      <c r="A506" s="721"/>
      <c r="B506" s="728"/>
      <c r="C506" s="723"/>
      <c r="D506" s="720"/>
      <c r="E506" s="207"/>
      <c r="F506" s="111"/>
      <c r="G506" s="209"/>
      <c r="H506" s="209"/>
      <c r="I506" s="209"/>
      <c r="J506" s="111"/>
      <c r="K506" s="10"/>
      <c r="L506" s="131"/>
      <c r="M506" s="207"/>
      <c r="N506" s="209"/>
      <c r="O506" s="209"/>
      <c r="P506" s="111"/>
      <c r="Q506" s="131"/>
      <c r="R506" s="209"/>
      <c r="S506" s="209"/>
      <c r="T506" s="210"/>
      <c r="U506" s="693"/>
      <c r="V506" s="349"/>
      <c r="W506" s="727"/>
      <c r="X506" s="702"/>
    </row>
    <row r="507" spans="1:24" ht="12" customHeight="1" x14ac:dyDescent="0.2">
      <c r="A507" s="721" t="s">
        <v>1992</v>
      </c>
      <c r="B507" s="728"/>
      <c r="C507" s="723" t="s">
        <v>1993</v>
      </c>
      <c r="D507" s="673" t="s">
        <v>702</v>
      </c>
      <c r="E507" s="207">
        <v>8166.7569999999996</v>
      </c>
      <c r="F507" s="111">
        <v>8613.4</v>
      </c>
      <c r="G507" s="209">
        <v>9824.7669999999998</v>
      </c>
      <c r="H507" s="209">
        <v>7290.7020000000002</v>
      </c>
      <c r="I507" s="209">
        <v>8909.8539999999994</v>
      </c>
      <c r="J507" s="111">
        <v>12061.694</v>
      </c>
      <c r="K507" s="10">
        <v>5625.9440000000004</v>
      </c>
      <c r="L507" s="131">
        <v>4802.0479999999998</v>
      </c>
      <c r="M507" s="207">
        <v>6891.9889999999996</v>
      </c>
      <c r="N507" s="209">
        <v>7145.9809999999998</v>
      </c>
      <c r="O507" s="209">
        <v>7985.357</v>
      </c>
      <c r="P507" s="111">
        <v>5918.0810000000001</v>
      </c>
      <c r="Q507" s="131">
        <v>5248.2240000000002</v>
      </c>
      <c r="R507" s="209">
        <v>43204.614000000001</v>
      </c>
      <c r="S507" s="209">
        <v>33189.631999999998</v>
      </c>
      <c r="T507" s="210">
        <v>76.819647086767105</v>
      </c>
      <c r="U507" s="693" t="s">
        <v>703</v>
      </c>
      <c r="V507" s="349"/>
      <c r="W507" s="727" t="s">
        <v>1994</v>
      </c>
      <c r="X507" s="702" t="s">
        <v>1992</v>
      </c>
    </row>
    <row r="508" spans="1:24" ht="12" customHeight="1" x14ac:dyDescent="0.2">
      <c r="A508" s="721"/>
      <c r="B508" s="728"/>
      <c r="C508" s="723"/>
      <c r="D508" s="673" t="s">
        <v>704</v>
      </c>
      <c r="E508" s="207">
        <v>22569.071</v>
      </c>
      <c r="F508" s="111">
        <v>20154.036</v>
      </c>
      <c r="G508" s="209">
        <v>19839.667000000001</v>
      </c>
      <c r="H508" s="209">
        <v>16959.455999999998</v>
      </c>
      <c r="I508" s="209">
        <v>21326.807000000001</v>
      </c>
      <c r="J508" s="111">
        <v>22673.583999999999</v>
      </c>
      <c r="K508" s="10">
        <v>18538.183000000001</v>
      </c>
      <c r="L508" s="131">
        <v>15152.466</v>
      </c>
      <c r="M508" s="207">
        <v>20261.649000000001</v>
      </c>
      <c r="N508" s="209">
        <v>22032.967000000001</v>
      </c>
      <c r="O508" s="209">
        <v>24487.592000000001</v>
      </c>
      <c r="P508" s="111">
        <v>20581.147000000001</v>
      </c>
      <c r="Q508" s="131">
        <v>17320.066999999999</v>
      </c>
      <c r="R508" s="209">
        <v>108612.375</v>
      </c>
      <c r="S508" s="209">
        <v>104683.42200000001</v>
      </c>
      <c r="T508" s="210">
        <v>96.382591762678899</v>
      </c>
      <c r="U508" s="693" t="s">
        <v>705</v>
      </c>
      <c r="V508" s="349"/>
      <c r="X508" s="702"/>
    </row>
    <row r="509" spans="1:24" ht="9.75" customHeight="1" x14ac:dyDescent="0.2">
      <c r="A509" s="721"/>
      <c r="B509" s="728"/>
      <c r="C509" s="723"/>
      <c r="D509" s="673"/>
      <c r="E509" s="207"/>
      <c r="F509" s="111"/>
      <c r="G509" s="209"/>
      <c r="H509" s="209"/>
      <c r="I509" s="209"/>
      <c r="J509" s="111"/>
      <c r="K509" s="10"/>
      <c r="L509" s="131"/>
      <c r="M509" s="207"/>
      <c r="N509" s="209"/>
      <c r="O509" s="209"/>
      <c r="P509" s="111"/>
      <c r="Q509" s="131"/>
      <c r="R509" s="209"/>
      <c r="S509" s="209"/>
      <c r="T509" s="210"/>
      <c r="U509" s="693"/>
      <c r="V509" s="349"/>
      <c r="W509" s="727"/>
      <c r="X509" s="702"/>
    </row>
    <row r="510" spans="1:24" ht="12" customHeight="1" x14ac:dyDescent="0.2">
      <c r="A510" s="721" t="s">
        <v>1995</v>
      </c>
      <c r="B510" s="728"/>
      <c r="C510" s="723" t="s">
        <v>1996</v>
      </c>
      <c r="D510" s="673" t="s">
        <v>702</v>
      </c>
      <c r="E510" s="207">
        <v>22196.300999999999</v>
      </c>
      <c r="F510" s="111">
        <v>20370.044999999998</v>
      </c>
      <c r="G510" s="209">
        <v>21200.275000000001</v>
      </c>
      <c r="H510" s="209">
        <v>15180.128000000001</v>
      </c>
      <c r="I510" s="209">
        <v>21960.186000000002</v>
      </c>
      <c r="J510" s="111">
        <v>29178.296999999999</v>
      </c>
      <c r="K510" s="10">
        <v>26712.170999999998</v>
      </c>
      <c r="L510" s="131">
        <v>22966.804</v>
      </c>
      <c r="M510" s="207">
        <v>19106.555</v>
      </c>
      <c r="N510" s="209">
        <v>25278.399000000001</v>
      </c>
      <c r="O510" s="209">
        <v>11352.169</v>
      </c>
      <c r="P510" s="111">
        <v>6163.5839999999998</v>
      </c>
      <c r="Q510" s="131">
        <v>11040.671</v>
      </c>
      <c r="R510" s="209">
        <v>90925.035000000003</v>
      </c>
      <c r="S510" s="209">
        <v>72941.377999999997</v>
      </c>
      <c r="T510" s="210">
        <v>80.2214461616649</v>
      </c>
      <c r="U510" s="693" t="s">
        <v>703</v>
      </c>
      <c r="V510" s="349"/>
      <c r="W510" s="727" t="s">
        <v>1997</v>
      </c>
      <c r="X510" s="702" t="s">
        <v>1995</v>
      </c>
    </row>
    <row r="511" spans="1:24" ht="12" customHeight="1" x14ac:dyDescent="0.2">
      <c r="A511" s="721"/>
      <c r="B511" s="728"/>
      <c r="C511" s="723"/>
      <c r="D511" s="673" t="s">
        <v>704</v>
      </c>
      <c r="E511" s="207">
        <v>17707.995999999999</v>
      </c>
      <c r="F511" s="111">
        <v>16702.294000000002</v>
      </c>
      <c r="G511" s="209">
        <v>18413.929</v>
      </c>
      <c r="H511" s="209">
        <v>13466.36</v>
      </c>
      <c r="I511" s="209">
        <v>18467.724999999999</v>
      </c>
      <c r="J511" s="111">
        <v>23418.321</v>
      </c>
      <c r="K511" s="10">
        <v>23185.061000000002</v>
      </c>
      <c r="L511" s="131">
        <v>25200.896000000001</v>
      </c>
      <c r="M511" s="207">
        <v>18692.402999999998</v>
      </c>
      <c r="N511" s="209">
        <v>22677.312999999998</v>
      </c>
      <c r="O511" s="209">
        <v>8445.5830000000005</v>
      </c>
      <c r="P511" s="111">
        <v>2663.502</v>
      </c>
      <c r="Q511" s="131">
        <v>6238.857</v>
      </c>
      <c r="R511" s="209">
        <v>77072.067999999999</v>
      </c>
      <c r="S511" s="209">
        <v>58717.658000000003</v>
      </c>
      <c r="T511" s="210">
        <v>76.185393131010798</v>
      </c>
      <c r="U511" s="693" t="s">
        <v>705</v>
      </c>
      <c r="V511" s="349"/>
      <c r="X511" s="702"/>
    </row>
    <row r="512" spans="1:24" ht="9.75" customHeight="1" x14ac:dyDescent="0.2">
      <c r="A512" s="721"/>
      <c r="B512" s="728"/>
      <c r="C512" s="723"/>
      <c r="D512" s="673"/>
      <c r="E512" s="207"/>
      <c r="F512" s="111"/>
      <c r="G512" s="209"/>
      <c r="H512" s="209"/>
      <c r="I512" s="209"/>
      <c r="J512" s="111"/>
      <c r="K512" s="10"/>
      <c r="L512" s="131"/>
      <c r="M512" s="207"/>
      <c r="N512" s="209"/>
      <c r="O512" s="209"/>
      <c r="P512" s="111"/>
      <c r="Q512" s="131"/>
      <c r="R512" s="209"/>
      <c r="S512" s="209"/>
      <c r="T512" s="210"/>
      <c r="U512" s="693"/>
      <c r="V512" s="349"/>
      <c r="W512" s="727"/>
      <c r="X512" s="702"/>
    </row>
    <row r="513" spans="1:24" ht="12" customHeight="1" x14ac:dyDescent="0.2">
      <c r="A513" s="721" t="s">
        <v>1998</v>
      </c>
      <c r="B513" s="728"/>
      <c r="C513" s="738" t="s">
        <v>1999</v>
      </c>
      <c r="D513" s="673" t="s">
        <v>702</v>
      </c>
      <c r="E513" s="207">
        <v>68806.080000000002</v>
      </c>
      <c r="F513" s="111">
        <v>63565.866000000002</v>
      </c>
      <c r="G513" s="209">
        <v>59373.053999999996</v>
      </c>
      <c r="H513" s="209">
        <v>55412.860999999997</v>
      </c>
      <c r="I513" s="209">
        <v>66279.232000000004</v>
      </c>
      <c r="J513" s="111">
        <v>64725.241000000002</v>
      </c>
      <c r="K513" s="10">
        <v>65863.706999999995</v>
      </c>
      <c r="L513" s="131">
        <v>42670.226000000002</v>
      </c>
      <c r="M513" s="207">
        <v>56641.834999999999</v>
      </c>
      <c r="N513" s="209">
        <v>57796.678</v>
      </c>
      <c r="O513" s="209">
        <v>61695.235000000001</v>
      </c>
      <c r="P513" s="111">
        <v>44614.546000000002</v>
      </c>
      <c r="Q513" s="131">
        <v>38725.972999999998</v>
      </c>
      <c r="R513" s="209">
        <v>335073.86099999998</v>
      </c>
      <c r="S513" s="111">
        <v>259474.26699999999</v>
      </c>
      <c r="T513" s="210">
        <v>77.437931513255194</v>
      </c>
      <c r="U513" s="693" t="s">
        <v>703</v>
      </c>
      <c r="V513" s="349"/>
      <c r="W513" s="700" t="s">
        <v>2000</v>
      </c>
      <c r="X513" s="702" t="s">
        <v>1998</v>
      </c>
    </row>
    <row r="514" spans="1:24" ht="12" customHeight="1" x14ac:dyDescent="0.2">
      <c r="A514" s="721"/>
      <c r="B514" s="728"/>
      <c r="C514" s="738"/>
      <c r="D514" s="673" t="s">
        <v>704</v>
      </c>
      <c r="E514" s="207">
        <v>61111.103000000003</v>
      </c>
      <c r="F514" s="111">
        <v>48413.383000000002</v>
      </c>
      <c r="G514" s="209">
        <v>50857.273000000001</v>
      </c>
      <c r="H514" s="209">
        <v>37505.463000000003</v>
      </c>
      <c r="I514" s="209">
        <v>54776.089</v>
      </c>
      <c r="J514" s="111">
        <v>52920.811999999998</v>
      </c>
      <c r="K514" s="10">
        <v>48799.684000000001</v>
      </c>
      <c r="L514" s="131">
        <v>24295.764999999999</v>
      </c>
      <c r="M514" s="207">
        <v>48143.847000000002</v>
      </c>
      <c r="N514" s="209">
        <v>47239.849000000002</v>
      </c>
      <c r="O514" s="209">
        <v>42451.409</v>
      </c>
      <c r="P514" s="111">
        <v>32021.675999999999</v>
      </c>
      <c r="Q514" s="131">
        <v>32828.998</v>
      </c>
      <c r="R514" s="209">
        <v>279669.397</v>
      </c>
      <c r="S514" s="111">
        <v>202685.77900000001</v>
      </c>
      <c r="T514" s="210">
        <v>72.473349309649294</v>
      </c>
      <c r="U514" s="693" t="s">
        <v>705</v>
      </c>
      <c r="V514" s="349"/>
      <c r="X514" s="702"/>
    </row>
    <row r="515" spans="1:24" ht="9.75" customHeight="1" x14ac:dyDescent="0.2">
      <c r="A515" s="721"/>
      <c r="B515" s="728"/>
      <c r="C515" s="738"/>
      <c r="D515" s="673"/>
      <c r="E515" s="207"/>
      <c r="F515" s="111"/>
      <c r="G515" s="209"/>
      <c r="H515" s="209"/>
      <c r="I515" s="209"/>
      <c r="J515" s="111"/>
      <c r="K515" s="10"/>
      <c r="L515" s="131"/>
      <c r="M515" s="207"/>
      <c r="N515" s="209"/>
      <c r="O515" s="209"/>
      <c r="P515" s="111"/>
      <c r="Q515" s="131"/>
      <c r="R515" s="209"/>
      <c r="S515" s="111"/>
      <c r="T515" s="210"/>
      <c r="U515" s="693"/>
      <c r="V515" s="349"/>
      <c r="W515" s="700"/>
      <c r="X515" s="702"/>
    </row>
    <row r="516" spans="1:24" ht="12" customHeight="1" x14ac:dyDescent="0.2">
      <c r="A516" s="721" t="s">
        <v>2001</v>
      </c>
      <c r="B516" s="728"/>
      <c r="C516" s="738" t="s">
        <v>2002</v>
      </c>
      <c r="D516" s="720" t="s">
        <v>702</v>
      </c>
      <c r="E516" s="207">
        <v>16716.115000000002</v>
      </c>
      <c r="F516" s="111">
        <v>14727.778</v>
      </c>
      <c r="G516" s="209">
        <v>16296.312</v>
      </c>
      <c r="H516" s="209">
        <v>13342.477999999999</v>
      </c>
      <c r="I516" s="209">
        <v>12189.858</v>
      </c>
      <c r="J516" s="111">
        <v>16931.951000000001</v>
      </c>
      <c r="K516" s="10">
        <v>13284.673000000001</v>
      </c>
      <c r="L516" s="131">
        <v>9225.36</v>
      </c>
      <c r="M516" s="207">
        <v>14170.776</v>
      </c>
      <c r="N516" s="209">
        <v>12980.788</v>
      </c>
      <c r="O516" s="209">
        <v>13462.337</v>
      </c>
      <c r="P516" s="111">
        <v>12506.656999999999</v>
      </c>
      <c r="Q516" s="131">
        <v>8916.73</v>
      </c>
      <c r="R516" s="209">
        <v>72774.313999999998</v>
      </c>
      <c r="S516" s="111">
        <v>62037.288</v>
      </c>
      <c r="T516" s="210">
        <v>85.246132309814598</v>
      </c>
      <c r="U516" s="693" t="s">
        <v>703</v>
      </c>
      <c r="V516" s="349"/>
      <c r="W516" s="700" t="s">
        <v>2003</v>
      </c>
      <c r="X516" s="702" t="s">
        <v>2001</v>
      </c>
    </row>
    <row r="517" spans="1:24" ht="12" customHeight="1" x14ac:dyDescent="0.2">
      <c r="A517" s="721"/>
      <c r="B517" s="728"/>
      <c r="C517" s="738"/>
      <c r="D517" s="720" t="s">
        <v>704</v>
      </c>
      <c r="E517" s="207">
        <v>4688.0429999999997</v>
      </c>
      <c r="F517" s="111">
        <v>4402.2370000000001</v>
      </c>
      <c r="G517" s="209">
        <v>4223.51</v>
      </c>
      <c r="H517" s="209">
        <v>4307.3029999999999</v>
      </c>
      <c r="I517" s="209">
        <v>4383.1620000000003</v>
      </c>
      <c r="J517" s="111">
        <v>4832.58</v>
      </c>
      <c r="K517" s="10">
        <v>4307.9719999999998</v>
      </c>
      <c r="L517" s="131">
        <v>3159.5569999999998</v>
      </c>
      <c r="M517" s="207">
        <v>4277.7979999999998</v>
      </c>
      <c r="N517" s="209">
        <v>4423.6670000000004</v>
      </c>
      <c r="O517" s="209">
        <v>4054.9110000000001</v>
      </c>
      <c r="P517" s="111">
        <v>1831.403</v>
      </c>
      <c r="Q517" s="131">
        <v>3753.9749999999999</v>
      </c>
      <c r="R517" s="209">
        <v>20178.325000000001</v>
      </c>
      <c r="S517" s="111">
        <v>18341.754000000001</v>
      </c>
      <c r="T517" s="210">
        <v>90.898298050011505</v>
      </c>
      <c r="U517" s="693" t="s">
        <v>705</v>
      </c>
      <c r="V517" s="349"/>
      <c r="X517" s="702"/>
    </row>
    <row r="518" spans="1:24" ht="9.75" customHeight="1" x14ac:dyDescent="0.2">
      <c r="A518" s="721"/>
      <c r="B518" s="728"/>
      <c r="C518" s="738"/>
      <c r="D518" s="720"/>
      <c r="E518" s="207"/>
      <c r="F518" s="111"/>
      <c r="G518" s="209"/>
      <c r="H518" s="209"/>
      <c r="I518" s="209"/>
      <c r="J518" s="111"/>
      <c r="K518" s="10"/>
      <c r="L518" s="131"/>
      <c r="M518" s="207"/>
      <c r="N518" s="209"/>
      <c r="O518" s="209"/>
      <c r="P518" s="111"/>
      <c r="Q518" s="131"/>
      <c r="R518" s="209"/>
      <c r="S518" s="111"/>
      <c r="T518" s="210"/>
      <c r="U518" s="693"/>
      <c r="V518" s="349"/>
      <c r="W518" s="700"/>
      <c r="X518" s="702"/>
    </row>
    <row r="519" spans="1:24" ht="12" customHeight="1" x14ac:dyDescent="0.2">
      <c r="A519" s="721" t="s">
        <v>2004</v>
      </c>
      <c r="B519" s="728"/>
      <c r="C519" s="738" t="s">
        <v>2005</v>
      </c>
      <c r="D519" s="673" t="s">
        <v>702</v>
      </c>
      <c r="E519" s="207">
        <v>33456.612000000001</v>
      </c>
      <c r="F519" s="111">
        <v>25800.467000000001</v>
      </c>
      <c r="G519" s="209">
        <v>24331.179</v>
      </c>
      <c r="H519" s="209">
        <v>19326.767</v>
      </c>
      <c r="I519" s="209">
        <v>25146.201000000001</v>
      </c>
      <c r="J519" s="111">
        <v>31532.263999999999</v>
      </c>
      <c r="K519" s="10">
        <v>25619.516</v>
      </c>
      <c r="L519" s="131">
        <v>18649.103999999999</v>
      </c>
      <c r="M519" s="207">
        <v>33192.296000000002</v>
      </c>
      <c r="N519" s="209">
        <v>27796.743999999999</v>
      </c>
      <c r="O519" s="209">
        <v>32502.499</v>
      </c>
      <c r="P519" s="111">
        <v>24669.54</v>
      </c>
      <c r="Q519" s="131">
        <v>22552.822</v>
      </c>
      <c r="R519" s="209">
        <v>178874.61799999999</v>
      </c>
      <c r="S519" s="111">
        <v>140713.90100000001</v>
      </c>
      <c r="T519" s="210">
        <v>78.666220268322206</v>
      </c>
      <c r="U519" s="693" t="s">
        <v>703</v>
      </c>
      <c r="V519" s="349"/>
      <c r="W519" s="700" t="s">
        <v>2006</v>
      </c>
      <c r="X519" s="702" t="s">
        <v>2004</v>
      </c>
    </row>
    <row r="520" spans="1:24" ht="12" customHeight="1" x14ac:dyDescent="0.2">
      <c r="A520" s="721"/>
      <c r="B520" s="728"/>
      <c r="C520" s="738"/>
      <c r="D520" s="673" t="s">
        <v>704</v>
      </c>
      <c r="E520" s="207">
        <v>15116.841</v>
      </c>
      <c r="F520" s="111">
        <v>3826.848</v>
      </c>
      <c r="G520" s="209">
        <v>46510.7</v>
      </c>
      <c r="H520" s="209">
        <v>36790.561999999998</v>
      </c>
      <c r="I520" s="209">
        <v>20220.008999999998</v>
      </c>
      <c r="J520" s="111">
        <v>14824.995999999999</v>
      </c>
      <c r="K520" s="10">
        <v>29551.241000000002</v>
      </c>
      <c r="L520" s="131">
        <v>37682.508000000002</v>
      </c>
      <c r="M520" s="207">
        <v>43840.262000000002</v>
      </c>
      <c r="N520" s="209">
        <v>26164.062999999998</v>
      </c>
      <c r="O520" s="209">
        <v>42355.593999999997</v>
      </c>
      <c r="P520" s="111">
        <v>28339.339</v>
      </c>
      <c r="Q520" s="131">
        <v>13150.5</v>
      </c>
      <c r="R520" s="209">
        <v>164945.402</v>
      </c>
      <c r="S520" s="111">
        <v>153849.758</v>
      </c>
      <c r="T520" s="210">
        <v>93.2731413755928</v>
      </c>
      <c r="U520" s="693" t="s">
        <v>705</v>
      </c>
      <c r="V520" s="349"/>
      <c r="X520" s="702"/>
    </row>
    <row r="521" spans="1:24" ht="9.75" customHeight="1" x14ac:dyDescent="0.2">
      <c r="A521" s="721"/>
      <c r="B521" s="728"/>
      <c r="C521" s="738"/>
      <c r="D521" s="673"/>
      <c r="E521" s="207"/>
      <c r="F521" s="111"/>
      <c r="G521" s="209"/>
      <c r="H521" s="209"/>
      <c r="I521" s="209"/>
      <c r="J521" s="111"/>
      <c r="K521" s="10"/>
      <c r="L521" s="131"/>
      <c r="M521" s="207"/>
      <c r="N521" s="209"/>
      <c r="O521" s="209"/>
      <c r="P521" s="111"/>
      <c r="Q521" s="131"/>
      <c r="R521" s="209"/>
      <c r="S521" s="111"/>
      <c r="T521" s="210"/>
      <c r="U521" s="693"/>
      <c r="V521" s="349"/>
      <c r="W521" s="700"/>
      <c r="X521" s="702"/>
    </row>
    <row r="522" spans="1:24" ht="12" customHeight="1" x14ac:dyDescent="0.2">
      <c r="A522" s="721" t="s">
        <v>2007</v>
      </c>
      <c r="B522" s="728"/>
      <c r="C522" s="738" t="s">
        <v>2008</v>
      </c>
      <c r="D522" s="673" t="s">
        <v>702</v>
      </c>
      <c r="E522" s="207">
        <v>3329.21</v>
      </c>
      <c r="F522" s="111">
        <v>2315.3780000000002</v>
      </c>
      <c r="G522" s="209">
        <v>3688.8420000000001</v>
      </c>
      <c r="H522" s="209">
        <v>2809.4850000000001</v>
      </c>
      <c r="I522" s="209">
        <v>4295.2420000000002</v>
      </c>
      <c r="J522" s="111">
        <v>2862.7640000000001</v>
      </c>
      <c r="K522" s="10">
        <v>3794.9250000000002</v>
      </c>
      <c r="L522" s="131">
        <v>2460.5880000000002</v>
      </c>
      <c r="M522" s="207">
        <v>3286.33</v>
      </c>
      <c r="N522" s="209">
        <v>3297.2040000000002</v>
      </c>
      <c r="O522" s="209">
        <v>4187.0680000000002</v>
      </c>
      <c r="P522" s="111">
        <v>3485.15</v>
      </c>
      <c r="Q522" s="131">
        <v>2964.605</v>
      </c>
      <c r="R522" s="209">
        <v>14345.254000000001</v>
      </c>
      <c r="S522" s="111">
        <v>17220.357</v>
      </c>
      <c r="T522" s="210">
        <v>120.04218956318201</v>
      </c>
      <c r="U522" s="693" t="s">
        <v>703</v>
      </c>
      <c r="V522" s="349"/>
      <c r="W522" s="700" t="s">
        <v>2009</v>
      </c>
      <c r="X522" s="702" t="s">
        <v>2007</v>
      </c>
    </row>
    <row r="523" spans="1:24" ht="12" customHeight="1" x14ac:dyDescent="0.2">
      <c r="A523" s="721"/>
      <c r="B523" s="728"/>
      <c r="C523" s="738"/>
      <c r="D523" s="673" t="s">
        <v>704</v>
      </c>
      <c r="E523" s="207">
        <v>579.90599999999995</v>
      </c>
      <c r="F523" s="111">
        <v>565.29300000000001</v>
      </c>
      <c r="G523" s="209">
        <v>610.02</v>
      </c>
      <c r="H523" s="209">
        <v>678.40700000000004</v>
      </c>
      <c r="I523" s="209">
        <v>886.52300000000002</v>
      </c>
      <c r="J523" s="111">
        <v>611.72400000000005</v>
      </c>
      <c r="K523" s="10">
        <v>333.51900000000001</v>
      </c>
      <c r="L523" s="131">
        <v>313.82100000000003</v>
      </c>
      <c r="M523" s="207">
        <v>424.50900000000001</v>
      </c>
      <c r="N523" s="209">
        <v>437.35899999999998</v>
      </c>
      <c r="O523" s="209">
        <v>861.30600000000004</v>
      </c>
      <c r="P523" s="111">
        <v>810.92899999999997</v>
      </c>
      <c r="Q523" s="131">
        <v>423.30599999999998</v>
      </c>
      <c r="R523" s="209">
        <v>2621.0839999999998</v>
      </c>
      <c r="S523" s="111">
        <v>2957.4090000000001</v>
      </c>
      <c r="T523" s="210">
        <v>112.83152314080699</v>
      </c>
      <c r="U523" s="693" t="s">
        <v>705</v>
      </c>
      <c r="V523" s="349"/>
      <c r="X523" s="702"/>
    </row>
    <row r="524" spans="1:24" ht="9.75" customHeight="1" x14ac:dyDescent="0.2">
      <c r="A524" s="721"/>
      <c r="B524" s="728"/>
      <c r="C524" s="738"/>
      <c r="D524" s="673"/>
      <c r="E524" s="207"/>
      <c r="F524" s="111"/>
      <c r="G524" s="209"/>
      <c r="H524" s="209"/>
      <c r="I524" s="209"/>
      <c r="J524" s="111"/>
      <c r="K524" s="10"/>
      <c r="L524" s="131"/>
      <c r="M524" s="207"/>
      <c r="N524" s="209"/>
      <c r="O524" s="209"/>
      <c r="P524" s="111"/>
      <c r="Q524" s="131"/>
      <c r="R524" s="209"/>
      <c r="S524" s="111"/>
      <c r="T524" s="210"/>
      <c r="U524" s="693"/>
      <c r="V524" s="349"/>
      <c r="W524" s="700"/>
      <c r="X524" s="702"/>
    </row>
    <row r="525" spans="1:24" ht="12" customHeight="1" x14ac:dyDescent="0.2">
      <c r="A525" s="721" t="s">
        <v>2010</v>
      </c>
      <c r="B525" s="728"/>
      <c r="C525" s="738" t="s">
        <v>2011</v>
      </c>
      <c r="D525" s="673" t="s">
        <v>702</v>
      </c>
      <c r="E525" s="207" t="s">
        <v>202</v>
      </c>
      <c r="F525" s="111" t="s">
        <v>202</v>
      </c>
      <c r="G525" s="209">
        <v>0.37</v>
      </c>
      <c r="H525" s="209" t="s">
        <v>202</v>
      </c>
      <c r="I525" s="209" t="s">
        <v>202</v>
      </c>
      <c r="J525" s="111" t="s">
        <v>202</v>
      </c>
      <c r="K525" s="10" t="s">
        <v>202</v>
      </c>
      <c r="L525" s="131" t="s">
        <v>202</v>
      </c>
      <c r="M525" s="207" t="s">
        <v>202</v>
      </c>
      <c r="N525" s="209" t="s">
        <v>202</v>
      </c>
      <c r="O525" s="209" t="s">
        <v>202</v>
      </c>
      <c r="P525" s="111" t="s">
        <v>202</v>
      </c>
      <c r="Q525" s="131" t="s">
        <v>202</v>
      </c>
      <c r="R525" s="209" t="s">
        <v>202</v>
      </c>
      <c r="S525" s="111" t="s">
        <v>202</v>
      </c>
      <c r="T525" s="210" t="s">
        <v>210</v>
      </c>
      <c r="U525" s="693" t="s">
        <v>703</v>
      </c>
      <c r="V525" s="349"/>
      <c r="W525" s="700" t="s">
        <v>2012</v>
      </c>
      <c r="X525" s="702" t="s">
        <v>2010</v>
      </c>
    </row>
    <row r="526" spans="1:24" ht="12" customHeight="1" x14ac:dyDescent="0.2">
      <c r="A526" s="721"/>
      <c r="B526" s="728"/>
      <c r="C526" s="738"/>
      <c r="D526" s="673" t="s">
        <v>704</v>
      </c>
      <c r="E526" s="207" t="s">
        <v>202</v>
      </c>
      <c r="F526" s="111" t="s">
        <v>202</v>
      </c>
      <c r="G526" s="209" t="s">
        <v>202</v>
      </c>
      <c r="H526" s="209" t="s">
        <v>202</v>
      </c>
      <c r="I526" s="209" t="s">
        <v>202</v>
      </c>
      <c r="J526" s="111" t="s">
        <v>202</v>
      </c>
      <c r="K526" s="10" t="s">
        <v>202</v>
      </c>
      <c r="L526" s="131" t="s">
        <v>202</v>
      </c>
      <c r="M526" s="207" t="s">
        <v>202</v>
      </c>
      <c r="N526" s="209" t="s">
        <v>202</v>
      </c>
      <c r="O526" s="209" t="s">
        <v>202</v>
      </c>
      <c r="P526" s="111" t="s">
        <v>202</v>
      </c>
      <c r="Q526" s="131" t="s">
        <v>202</v>
      </c>
      <c r="R526" s="209" t="s">
        <v>202</v>
      </c>
      <c r="S526" s="111" t="s">
        <v>202</v>
      </c>
      <c r="T526" s="210" t="s">
        <v>210</v>
      </c>
      <c r="U526" s="693" t="s">
        <v>705</v>
      </c>
      <c r="V526" s="349"/>
      <c r="X526" s="702"/>
    </row>
    <row r="527" spans="1:24" ht="9.75" customHeight="1" x14ac:dyDescent="0.2">
      <c r="A527" s="721"/>
      <c r="B527" s="728"/>
      <c r="C527" s="738"/>
      <c r="D527" s="673"/>
      <c r="E527" s="207"/>
      <c r="F527" s="111"/>
      <c r="G527" s="209"/>
      <c r="H527" s="209"/>
      <c r="I527" s="209"/>
      <c r="J527" s="111"/>
      <c r="K527" s="10"/>
      <c r="L527" s="131"/>
      <c r="M527" s="207"/>
      <c r="N527" s="209"/>
      <c r="O527" s="209"/>
      <c r="P527" s="111"/>
      <c r="Q527" s="131"/>
      <c r="R527" s="209"/>
      <c r="S527" s="111"/>
      <c r="T527" s="210"/>
      <c r="U527" s="693"/>
      <c r="V527" s="349"/>
      <c r="W527" s="700"/>
      <c r="X527" s="702"/>
    </row>
    <row r="528" spans="1:24" ht="12" customHeight="1" x14ac:dyDescent="0.2">
      <c r="A528" s="721" t="s">
        <v>2013</v>
      </c>
      <c r="B528" s="728"/>
      <c r="C528" s="738" t="s">
        <v>2014</v>
      </c>
      <c r="D528" s="720" t="s">
        <v>702</v>
      </c>
      <c r="E528" s="207">
        <v>3400.7339999999999</v>
      </c>
      <c r="F528" s="111">
        <v>1648.923</v>
      </c>
      <c r="G528" s="209">
        <v>2175.3249999999998</v>
      </c>
      <c r="H528" s="209">
        <v>1576.74</v>
      </c>
      <c r="I528" s="209">
        <v>1466.569</v>
      </c>
      <c r="J528" s="111">
        <v>808.10299999999995</v>
      </c>
      <c r="K528" s="10">
        <v>549.24199999999996</v>
      </c>
      <c r="L528" s="131">
        <v>476.49900000000002</v>
      </c>
      <c r="M528" s="207">
        <v>587.82899999999995</v>
      </c>
      <c r="N528" s="209">
        <v>489.45800000000003</v>
      </c>
      <c r="O528" s="209">
        <v>581.05200000000002</v>
      </c>
      <c r="P528" s="111">
        <v>384.80500000000001</v>
      </c>
      <c r="Q528" s="131">
        <v>1195.3320000000001</v>
      </c>
      <c r="R528" s="209">
        <v>6191.2749999999996</v>
      </c>
      <c r="S528" s="111">
        <v>3238.4760000000001</v>
      </c>
      <c r="T528" s="210">
        <v>52.307093450056698</v>
      </c>
      <c r="U528" s="693" t="s">
        <v>703</v>
      </c>
      <c r="V528" s="349"/>
      <c r="W528" s="700" t="s">
        <v>2015</v>
      </c>
      <c r="X528" s="702" t="s">
        <v>2013</v>
      </c>
    </row>
    <row r="529" spans="1:24" ht="12" customHeight="1" x14ac:dyDescent="0.2">
      <c r="A529" s="721"/>
      <c r="B529" s="728"/>
      <c r="C529" s="738"/>
      <c r="D529" s="720" t="s">
        <v>704</v>
      </c>
      <c r="E529" s="207">
        <v>249.16200000000001</v>
      </c>
      <c r="F529" s="111">
        <v>270.63</v>
      </c>
      <c r="G529" s="209">
        <v>462.053</v>
      </c>
      <c r="H529" s="209">
        <v>158.17699999999999</v>
      </c>
      <c r="I529" s="209">
        <v>169.583</v>
      </c>
      <c r="J529" s="111">
        <v>251.86500000000001</v>
      </c>
      <c r="K529" s="10">
        <v>165.226</v>
      </c>
      <c r="L529" s="131">
        <v>239.18100000000001</v>
      </c>
      <c r="M529" s="207">
        <v>248.113</v>
      </c>
      <c r="N529" s="209">
        <v>215.07</v>
      </c>
      <c r="O529" s="209">
        <v>251.75800000000001</v>
      </c>
      <c r="P529" s="111">
        <v>291.94099999999997</v>
      </c>
      <c r="Q529" s="131">
        <v>129.922</v>
      </c>
      <c r="R529" s="209">
        <v>1171.335</v>
      </c>
      <c r="S529" s="111">
        <v>1136.8040000000001</v>
      </c>
      <c r="T529" s="210">
        <v>97.051996226527805</v>
      </c>
      <c r="U529" s="693" t="s">
        <v>705</v>
      </c>
      <c r="V529" s="349"/>
      <c r="X529" s="702"/>
    </row>
    <row r="530" spans="1:24" ht="9.75" customHeight="1" x14ac:dyDescent="0.2">
      <c r="A530" s="721"/>
      <c r="B530" s="728"/>
      <c r="C530" s="738"/>
      <c r="D530" s="720"/>
      <c r="E530" s="207"/>
      <c r="F530" s="111"/>
      <c r="G530" s="209"/>
      <c r="H530" s="209"/>
      <c r="I530" s="209"/>
      <c r="J530" s="111"/>
      <c r="K530" s="10"/>
      <c r="L530" s="131"/>
      <c r="M530" s="207"/>
      <c r="N530" s="209"/>
      <c r="O530" s="209"/>
      <c r="P530" s="111"/>
      <c r="Q530" s="131"/>
      <c r="R530" s="209"/>
      <c r="S530" s="111"/>
      <c r="T530" s="210"/>
      <c r="U530" s="693"/>
      <c r="V530" s="349"/>
      <c r="W530" s="700"/>
      <c r="X530" s="702"/>
    </row>
    <row r="531" spans="1:24" ht="12" customHeight="1" x14ac:dyDescent="0.2">
      <c r="A531" s="721" t="s">
        <v>2016</v>
      </c>
      <c r="B531" s="728"/>
      <c r="C531" s="738" t="s">
        <v>2017</v>
      </c>
      <c r="D531" s="673" t="s">
        <v>702</v>
      </c>
      <c r="E531" s="207">
        <v>248.78</v>
      </c>
      <c r="F531" s="111">
        <v>205.51400000000001</v>
      </c>
      <c r="G531" s="209">
        <v>282.49900000000002</v>
      </c>
      <c r="H531" s="209">
        <v>341.91199999999998</v>
      </c>
      <c r="I531" s="209">
        <v>295.80200000000002</v>
      </c>
      <c r="J531" s="111">
        <v>285.39600000000002</v>
      </c>
      <c r="K531" s="10">
        <v>225.87</v>
      </c>
      <c r="L531" s="131">
        <v>159.03899999999999</v>
      </c>
      <c r="M531" s="207">
        <v>275.62700000000001</v>
      </c>
      <c r="N531" s="209">
        <v>223.905</v>
      </c>
      <c r="O531" s="209">
        <v>201.767</v>
      </c>
      <c r="P531" s="111">
        <v>136.286</v>
      </c>
      <c r="Q531" s="131">
        <v>145.39500000000001</v>
      </c>
      <c r="R531" s="209">
        <v>1077.991</v>
      </c>
      <c r="S531" s="111">
        <v>982.98</v>
      </c>
      <c r="T531" s="210">
        <v>91.186290052514295</v>
      </c>
      <c r="U531" s="693" t="s">
        <v>703</v>
      </c>
      <c r="V531" s="349"/>
      <c r="W531" s="700" t="s">
        <v>2018</v>
      </c>
      <c r="X531" s="702" t="s">
        <v>2016</v>
      </c>
    </row>
    <row r="532" spans="1:24" ht="12" customHeight="1" x14ac:dyDescent="0.2">
      <c r="A532" s="721"/>
      <c r="B532" s="728"/>
      <c r="C532" s="738"/>
      <c r="D532" s="673" t="s">
        <v>704</v>
      </c>
      <c r="E532" s="207">
        <v>3.089</v>
      </c>
      <c r="F532" s="111">
        <v>10.801</v>
      </c>
      <c r="G532" s="209">
        <v>9.7970000000000006</v>
      </c>
      <c r="H532" s="209">
        <v>39.17</v>
      </c>
      <c r="I532" s="209">
        <v>22.331</v>
      </c>
      <c r="J532" s="111">
        <v>27.966000000000001</v>
      </c>
      <c r="K532" s="10">
        <v>14.778</v>
      </c>
      <c r="L532" s="131">
        <v>5.3120000000000003</v>
      </c>
      <c r="M532" s="207">
        <v>12.493</v>
      </c>
      <c r="N532" s="209">
        <v>6.28</v>
      </c>
      <c r="O532" s="209">
        <v>21.119</v>
      </c>
      <c r="P532" s="111">
        <v>10.467000000000001</v>
      </c>
      <c r="Q532" s="131">
        <v>4.7679999999999998</v>
      </c>
      <c r="R532" s="209">
        <v>51.593000000000004</v>
      </c>
      <c r="S532" s="111">
        <v>55.127000000000002</v>
      </c>
      <c r="T532" s="210">
        <v>106.84976644118299</v>
      </c>
      <c r="U532" s="693" t="s">
        <v>705</v>
      </c>
      <c r="V532" s="349"/>
      <c r="X532" s="702"/>
    </row>
    <row r="533" spans="1:24" ht="9.75" customHeight="1" x14ac:dyDescent="0.2">
      <c r="A533" s="721"/>
      <c r="B533" s="728"/>
      <c r="C533" s="738"/>
      <c r="D533" s="673"/>
      <c r="E533" s="207"/>
      <c r="F533" s="111"/>
      <c r="G533" s="209"/>
      <c r="H533" s="209"/>
      <c r="I533" s="209"/>
      <c r="J533" s="111"/>
      <c r="K533" s="10"/>
      <c r="L533" s="131"/>
      <c r="M533" s="207"/>
      <c r="N533" s="209"/>
      <c r="O533" s="209"/>
      <c r="P533" s="111"/>
      <c r="Q533" s="131"/>
      <c r="R533" s="209"/>
      <c r="S533" s="111"/>
      <c r="T533" s="210"/>
      <c r="U533" s="693"/>
      <c r="V533" s="349"/>
      <c r="W533" s="700"/>
      <c r="X533" s="702"/>
    </row>
    <row r="534" spans="1:24" ht="12" customHeight="1" x14ac:dyDescent="0.2">
      <c r="A534" s="721" t="s">
        <v>2019</v>
      </c>
      <c r="B534" s="728"/>
      <c r="C534" s="738" t="s">
        <v>2020</v>
      </c>
      <c r="D534" s="720" t="s">
        <v>702</v>
      </c>
      <c r="E534" s="207">
        <v>22606.183000000001</v>
      </c>
      <c r="F534" s="111">
        <v>22503.89</v>
      </c>
      <c r="G534" s="209">
        <v>20870.859</v>
      </c>
      <c r="H534" s="209">
        <v>20168.544000000002</v>
      </c>
      <c r="I534" s="209">
        <v>23842.006000000001</v>
      </c>
      <c r="J534" s="111">
        <v>24341.966</v>
      </c>
      <c r="K534" s="10">
        <v>25415.085999999999</v>
      </c>
      <c r="L534" s="131">
        <v>15766.555</v>
      </c>
      <c r="M534" s="207">
        <v>19092.431</v>
      </c>
      <c r="N534" s="209">
        <v>18681.634999999998</v>
      </c>
      <c r="O534" s="209">
        <v>16594.124</v>
      </c>
      <c r="P534" s="111">
        <v>16414.059000000001</v>
      </c>
      <c r="Q534" s="131">
        <v>24278.782999999999</v>
      </c>
      <c r="R534" s="209">
        <v>102784.064</v>
      </c>
      <c r="S534" s="111">
        <v>95061.032000000007</v>
      </c>
      <c r="T534" s="210">
        <v>92.486158165530398</v>
      </c>
      <c r="U534" s="693" t="s">
        <v>703</v>
      </c>
      <c r="V534" s="349"/>
      <c r="W534" s="700" t="s">
        <v>2021</v>
      </c>
      <c r="X534" s="702" t="s">
        <v>2019</v>
      </c>
    </row>
    <row r="535" spans="1:24" ht="12" customHeight="1" x14ac:dyDescent="0.2">
      <c r="A535" s="721"/>
      <c r="B535" s="728"/>
      <c r="C535" s="738" t="s">
        <v>2022</v>
      </c>
      <c r="D535" s="720" t="s">
        <v>704</v>
      </c>
      <c r="E535" s="207">
        <v>32164.862000000001</v>
      </c>
      <c r="F535" s="111">
        <v>28031.971000000001</v>
      </c>
      <c r="G535" s="209">
        <v>28754.172999999999</v>
      </c>
      <c r="H535" s="209">
        <v>33710.481</v>
      </c>
      <c r="I535" s="209">
        <v>33626.985999999997</v>
      </c>
      <c r="J535" s="111">
        <v>34125.006000000001</v>
      </c>
      <c r="K535" s="10">
        <v>34870.203000000001</v>
      </c>
      <c r="L535" s="131">
        <v>27048.323</v>
      </c>
      <c r="M535" s="207">
        <v>29745.662</v>
      </c>
      <c r="N535" s="209">
        <v>33382.328000000001</v>
      </c>
      <c r="O535" s="209">
        <v>40890.364000000001</v>
      </c>
      <c r="P535" s="111">
        <v>48620.656000000003</v>
      </c>
      <c r="Q535" s="131">
        <v>38953.286</v>
      </c>
      <c r="R535" s="209">
        <v>152197.644</v>
      </c>
      <c r="S535" s="111">
        <v>191592.296</v>
      </c>
      <c r="T535" s="210">
        <v>125.88387767684399</v>
      </c>
      <c r="U535" s="693" t="s">
        <v>705</v>
      </c>
      <c r="V535" s="349"/>
      <c r="W535" s="700" t="s">
        <v>2023</v>
      </c>
      <c r="X535" s="702"/>
    </row>
    <row r="536" spans="1:24" ht="9.75" customHeight="1" x14ac:dyDescent="0.2">
      <c r="A536" s="721"/>
      <c r="B536" s="728"/>
      <c r="C536" s="738"/>
      <c r="D536" s="720"/>
      <c r="E536" s="207"/>
      <c r="F536" s="111"/>
      <c r="G536" s="209"/>
      <c r="H536" s="209"/>
      <c r="I536" s="209"/>
      <c r="J536" s="111"/>
      <c r="K536" s="10"/>
      <c r="L536" s="131"/>
      <c r="M536" s="207"/>
      <c r="N536" s="209"/>
      <c r="O536" s="209"/>
      <c r="P536" s="111"/>
      <c r="Q536" s="131"/>
      <c r="R536" s="209"/>
      <c r="S536" s="111"/>
      <c r="T536" s="210"/>
      <c r="U536" s="693"/>
      <c r="V536" s="349"/>
      <c r="W536" s="700"/>
      <c r="X536" s="702"/>
    </row>
    <row r="537" spans="1:24" ht="12" customHeight="1" x14ac:dyDescent="0.2">
      <c r="A537" s="721" t="s">
        <v>2024</v>
      </c>
      <c r="B537" s="728"/>
      <c r="C537" s="738" t="s">
        <v>2025</v>
      </c>
      <c r="D537" s="673" t="s">
        <v>702</v>
      </c>
      <c r="E537" s="207">
        <v>2922.991</v>
      </c>
      <c r="F537" s="111">
        <v>3230.4920000000002</v>
      </c>
      <c r="G537" s="209">
        <v>3223.5830000000001</v>
      </c>
      <c r="H537" s="209">
        <v>3085.2449999999999</v>
      </c>
      <c r="I537" s="209">
        <v>3962.9110000000001</v>
      </c>
      <c r="J537" s="111">
        <v>4402.7619999999997</v>
      </c>
      <c r="K537" s="10">
        <v>2640.4169999999999</v>
      </c>
      <c r="L537" s="131">
        <v>2437.0210000000002</v>
      </c>
      <c r="M537" s="207">
        <v>2515.44</v>
      </c>
      <c r="N537" s="209">
        <v>2126.96</v>
      </c>
      <c r="O537" s="209">
        <v>2950.5320000000002</v>
      </c>
      <c r="P537" s="111">
        <v>3485.2829999999999</v>
      </c>
      <c r="Q537" s="131">
        <v>2491.0329999999999</v>
      </c>
      <c r="R537" s="209">
        <v>13476.973</v>
      </c>
      <c r="S537" s="111">
        <v>13569.248</v>
      </c>
      <c r="T537" s="210">
        <v>100.68468639063001</v>
      </c>
      <c r="U537" s="693" t="s">
        <v>703</v>
      </c>
      <c r="V537" s="349"/>
      <c r="W537" s="700" t="s">
        <v>2026</v>
      </c>
      <c r="X537" s="702" t="s">
        <v>2024</v>
      </c>
    </row>
    <row r="538" spans="1:24" ht="12" customHeight="1" x14ac:dyDescent="0.2">
      <c r="A538" s="721"/>
      <c r="B538" s="728"/>
      <c r="C538" s="738"/>
      <c r="D538" s="673" t="s">
        <v>704</v>
      </c>
      <c r="E538" s="207">
        <v>4162.7579999999998</v>
      </c>
      <c r="F538" s="111">
        <v>3891.6959999999999</v>
      </c>
      <c r="G538" s="209">
        <v>4070.578</v>
      </c>
      <c r="H538" s="209">
        <v>4718.8940000000002</v>
      </c>
      <c r="I538" s="209">
        <v>4408.8329999999996</v>
      </c>
      <c r="J538" s="111">
        <v>5161.8419999999996</v>
      </c>
      <c r="K538" s="10">
        <v>4112.4250000000002</v>
      </c>
      <c r="L538" s="131">
        <v>3186.837</v>
      </c>
      <c r="M538" s="207">
        <v>3505.3110000000001</v>
      </c>
      <c r="N538" s="209">
        <v>3686.3510000000001</v>
      </c>
      <c r="O538" s="209">
        <v>6304.9250000000002</v>
      </c>
      <c r="P538" s="111">
        <v>4116.5690000000004</v>
      </c>
      <c r="Q538" s="131">
        <v>4984.576</v>
      </c>
      <c r="R538" s="209">
        <v>19207.175999999999</v>
      </c>
      <c r="S538" s="111">
        <v>22597.732</v>
      </c>
      <c r="T538" s="210">
        <v>117.65254819344599</v>
      </c>
      <c r="U538" s="693" t="s">
        <v>705</v>
      </c>
      <c r="V538" s="349"/>
      <c r="X538" s="702"/>
    </row>
    <row r="539" spans="1:24" ht="9.75" customHeight="1" x14ac:dyDescent="0.2">
      <c r="A539" s="721"/>
      <c r="B539" s="728"/>
      <c r="C539" s="738"/>
      <c r="D539" s="673"/>
      <c r="E539" s="207"/>
      <c r="F539" s="111"/>
      <c r="G539" s="209"/>
      <c r="H539" s="209"/>
      <c r="I539" s="209"/>
      <c r="J539" s="111"/>
      <c r="K539" s="10"/>
      <c r="L539" s="131"/>
      <c r="M539" s="207"/>
      <c r="N539" s="209"/>
      <c r="O539" s="209"/>
      <c r="P539" s="111"/>
      <c r="Q539" s="131"/>
      <c r="R539" s="209"/>
      <c r="S539" s="111"/>
      <c r="T539" s="210"/>
      <c r="U539" s="693"/>
      <c r="V539" s="349"/>
      <c r="W539" s="700"/>
      <c r="X539" s="702"/>
    </row>
    <row r="540" spans="1:24" ht="12" customHeight="1" x14ac:dyDescent="0.2">
      <c r="A540" s="721" t="s">
        <v>2027</v>
      </c>
      <c r="B540" s="728"/>
      <c r="C540" s="738" t="s">
        <v>2028</v>
      </c>
      <c r="D540" s="673" t="s">
        <v>702</v>
      </c>
      <c r="E540" s="207">
        <v>12987.778</v>
      </c>
      <c r="F540" s="111">
        <v>13724.758</v>
      </c>
      <c r="G540" s="209">
        <v>14877.688</v>
      </c>
      <c r="H540" s="209">
        <v>13316.257</v>
      </c>
      <c r="I540" s="209">
        <v>19861.941999999999</v>
      </c>
      <c r="J540" s="111">
        <v>19532.796999999999</v>
      </c>
      <c r="K540" s="10">
        <v>17053.7</v>
      </c>
      <c r="L540" s="131">
        <v>9158.6489999999994</v>
      </c>
      <c r="M540" s="207">
        <v>12275.6</v>
      </c>
      <c r="N540" s="209">
        <v>11674.148999999999</v>
      </c>
      <c r="O540" s="209">
        <v>15115.146000000001</v>
      </c>
      <c r="P540" s="111">
        <v>11287.736000000001</v>
      </c>
      <c r="Q540" s="131">
        <v>12793.611000000001</v>
      </c>
      <c r="R540" s="209">
        <v>61666.951999999997</v>
      </c>
      <c r="S540" s="111">
        <v>63146.241999999998</v>
      </c>
      <c r="T540" s="210">
        <v>102.398837549162</v>
      </c>
      <c r="U540" s="693" t="s">
        <v>703</v>
      </c>
      <c r="V540" s="349"/>
      <c r="W540" s="700" t="s">
        <v>2029</v>
      </c>
      <c r="X540" s="702" t="s">
        <v>2027</v>
      </c>
    </row>
    <row r="541" spans="1:24" ht="12" customHeight="1" x14ac:dyDescent="0.2">
      <c r="A541" s="721"/>
      <c r="B541" s="728"/>
      <c r="C541" s="738" t="s">
        <v>2030</v>
      </c>
      <c r="D541" s="673" t="s">
        <v>704</v>
      </c>
      <c r="E541" s="207">
        <v>51140.644999999997</v>
      </c>
      <c r="F541" s="111">
        <v>51451.396000000001</v>
      </c>
      <c r="G541" s="209">
        <v>52923.089</v>
      </c>
      <c r="H541" s="209">
        <v>55797.296999999999</v>
      </c>
      <c r="I541" s="209">
        <v>76347.983999999997</v>
      </c>
      <c r="J541" s="111">
        <v>84561.061000000002</v>
      </c>
      <c r="K541" s="10">
        <v>72870.228000000003</v>
      </c>
      <c r="L541" s="131">
        <v>45700.913999999997</v>
      </c>
      <c r="M541" s="207">
        <v>65152.461000000003</v>
      </c>
      <c r="N541" s="209">
        <v>64144.898000000001</v>
      </c>
      <c r="O541" s="209">
        <v>68100.682000000001</v>
      </c>
      <c r="P541" s="111">
        <v>47156.216</v>
      </c>
      <c r="Q541" s="131">
        <v>43150.902999999998</v>
      </c>
      <c r="R541" s="209">
        <v>281291.42099999997</v>
      </c>
      <c r="S541" s="111">
        <v>287705.15999999997</v>
      </c>
      <c r="T541" s="210">
        <v>102.280104731669</v>
      </c>
      <c r="U541" s="693" t="s">
        <v>705</v>
      </c>
      <c r="V541" s="349"/>
      <c r="W541" s="700" t="s">
        <v>2031</v>
      </c>
      <c r="X541" s="702"/>
    </row>
    <row r="542" spans="1:24" ht="6" customHeight="1" x14ac:dyDescent="0.2">
      <c r="A542" s="721"/>
      <c r="B542" s="728"/>
      <c r="C542" s="738"/>
      <c r="D542" s="673"/>
      <c r="E542" s="506"/>
      <c r="F542" s="507"/>
      <c r="G542" s="684"/>
      <c r="H542" s="684"/>
      <c r="I542" s="684"/>
      <c r="J542" s="683"/>
      <c r="K542" s="682"/>
      <c r="L542" s="687"/>
      <c r="M542" s="681"/>
      <c r="N542" s="684"/>
      <c r="O542" s="684"/>
      <c r="P542" s="683"/>
      <c r="Q542" s="687"/>
      <c r="R542" s="684"/>
      <c r="S542" s="683"/>
      <c r="T542" s="504"/>
      <c r="U542" s="693"/>
      <c r="V542" s="349"/>
      <c r="W542" s="700"/>
      <c r="X542" s="702"/>
    </row>
    <row r="543" spans="1:24" ht="12" customHeight="1" x14ac:dyDescent="0.2">
      <c r="A543" s="698" t="s">
        <v>2032</v>
      </c>
      <c r="B543" s="707"/>
      <c r="C543" s="307" t="s">
        <v>2033</v>
      </c>
      <c r="D543" s="720" t="s">
        <v>702</v>
      </c>
      <c r="E543" s="207">
        <v>1324.193</v>
      </c>
      <c r="F543" s="111">
        <v>1449.171</v>
      </c>
      <c r="G543" s="209">
        <v>2123.5520000000001</v>
      </c>
      <c r="H543" s="209">
        <v>866.93299999999999</v>
      </c>
      <c r="I543" s="209">
        <v>1379.298</v>
      </c>
      <c r="J543" s="111">
        <v>1020.891</v>
      </c>
      <c r="K543" s="10">
        <v>682.53499999999997</v>
      </c>
      <c r="L543" s="131">
        <v>1068.68</v>
      </c>
      <c r="M543" s="207">
        <v>762.40700000000004</v>
      </c>
      <c r="N543" s="209">
        <v>1337.327</v>
      </c>
      <c r="O543" s="209">
        <v>2545.1959999999999</v>
      </c>
      <c r="P543" s="111">
        <v>613.78300000000002</v>
      </c>
      <c r="Q543" s="131">
        <v>2053.2510000000002</v>
      </c>
      <c r="R543" s="209">
        <v>6308.8530000000001</v>
      </c>
      <c r="S543" s="111">
        <v>7311.9639999999999</v>
      </c>
      <c r="T543" s="595">
        <v>115.900053464552</v>
      </c>
      <c r="U543" s="693" t="s">
        <v>703</v>
      </c>
      <c r="V543" s="349"/>
      <c r="W543" s="700" t="s">
        <v>2034</v>
      </c>
      <c r="X543" s="702" t="s">
        <v>2032</v>
      </c>
    </row>
    <row r="544" spans="1:24" ht="12" customHeight="1" x14ac:dyDescent="0.2">
      <c r="A544" s="698"/>
      <c r="B544" s="707"/>
      <c r="C544" s="307" t="s">
        <v>2035</v>
      </c>
      <c r="D544" s="720" t="s">
        <v>704</v>
      </c>
      <c r="E544" s="207">
        <v>2930.9839999999999</v>
      </c>
      <c r="F544" s="111">
        <v>2747.538</v>
      </c>
      <c r="G544" s="209">
        <v>3386.9369999999999</v>
      </c>
      <c r="H544" s="209">
        <v>2961.4540000000002</v>
      </c>
      <c r="I544" s="209">
        <v>2821.4520000000002</v>
      </c>
      <c r="J544" s="111">
        <v>2777.9760000000001</v>
      </c>
      <c r="K544" s="10">
        <v>2740.7579999999998</v>
      </c>
      <c r="L544" s="131">
        <v>2020.9090000000001</v>
      </c>
      <c r="M544" s="207">
        <v>2252.9110000000001</v>
      </c>
      <c r="N544" s="209">
        <v>2795.9929999999999</v>
      </c>
      <c r="O544" s="209">
        <v>3381.9459999999999</v>
      </c>
      <c r="P544" s="111">
        <v>2170.2689999999998</v>
      </c>
      <c r="Q544" s="131">
        <v>2424.4859999999999</v>
      </c>
      <c r="R544" s="209">
        <v>12887.334999999999</v>
      </c>
      <c r="S544" s="111">
        <v>13025.605</v>
      </c>
      <c r="T544" s="595">
        <v>101.07291383362001</v>
      </c>
      <c r="U544" s="693" t="s">
        <v>705</v>
      </c>
      <c r="V544" s="349"/>
      <c r="W544" s="700" t="s">
        <v>2036</v>
      </c>
      <c r="X544" s="702"/>
    </row>
    <row r="545" spans="1:24" ht="9.75" customHeight="1" x14ac:dyDescent="0.2">
      <c r="A545" s="698"/>
      <c r="B545" s="707"/>
      <c r="C545" s="307"/>
      <c r="D545" s="720"/>
      <c r="E545" s="207"/>
      <c r="F545" s="111"/>
      <c r="G545" s="209"/>
      <c r="H545" s="209"/>
      <c r="I545" s="209"/>
      <c r="J545" s="111"/>
      <c r="K545" s="10"/>
      <c r="L545" s="131"/>
      <c r="M545" s="207"/>
      <c r="N545" s="209"/>
      <c r="O545" s="209"/>
      <c r="P545" s="111"/>
      <c r="Q545" s="131"/>
      <c r="R545" s="209"/>
      <c r="S545" s="111"/>
      <c r="T545" s="595"/>
      <c r="U545" s="693"/>
      <c r="V545" s="349"/>
      <c r="W545" s="700"/>
      <c r="X545" s="702"/>
    </row>
    <row r="546" spans="1:24" ht="12" customHeight="1" x14ac:dyDescent="0.2">
      <c r="A546" s="698" t="s">
        <v>2037</v>
      </c>
      <c r="B546" s="707"/>
      <c r="C546" s="307" t="s">
        <v>2038</v>
      </c>
      <c r="D546" s="720" t="s">
        <v>702</v>
      </c>
      <c r="E546" s="207">
        <v>581.25</v>
      </c>
      <c r="F546" s="111">
        <v>1353.528</v>
      </c>
      <c r="G546" s="209">
        <v>780.71699999999998</v>
      </c>
      <c r="H546" s="209">
        <v>3854.9070000000002</v>
      </c>
      <c r="I546" s="209">
        <v>1319.3920000000001</v>
      </c>
      <c r="J546" s="111">
        <v>644.32600000000002</v>
      </c>
      <c r="K546" s="10">
        <v>354.27600000000001</v>
      </c>
      <c r="L546" s="131">
        <v>589.32299999999998</v>
      </c>
      <c r="M546" s="207">
        <v>3265.48</v>
      </c>
      <c r="N546" s="209">
        <v>266.31900000000002</v>
      </c>
      <c r="O546" s="209">
        <v>274.69200000000001</v>
      </c>
      <c r="P546" s="111">
        <v>209.90199999999999</v>
      </c>
      <c r="Q546" s="131">
        <v>292.29000000000002</v>
      </c>
      <c r="R546" s="209">
        <v>2949.0650000000001</v>
      </c>
      <c r="S546" s="111">
        <v>4308.683</v>
      </c>
      <c r="T546" s="595">
        <v>146.10335818301701</v>
      </c>
      <c r="U546" s="693" t="s">
        <v>703</v>
      </c>
      <c r="V546" s="349"/>
      <c r="W546" s="700" t="s">
        <v>2039</v>
      </c>
      <c r="X546" s="702" t="s">
        <v>2037</v>
      </c>
    </row>
    <row r="547" spans="1:24" ht="12" customHeight="1" x14ac:dyDescent="0.2">
      <c r="A547" s="698"/>
      <c r="B547" s="707"/>
      <c r="C547" s="307" t="s">
        <v>2040</v>
      </c>
      <c r="D547" s="720" t="s">
        <v>704</v>
      </c>
      <c r="E547" s="207">
        <v>2666.1729999999998</v>
      </c>
      <c r="F547" s="111">
        <v>849.70500000000004</v>
      </c>
      <c r="G547" s="209">
        <v>994.36800000000005</v>
      </c>
      <c r="H547" s="209">
        <v>1251.5650000000001</v>
      </c>
      <c r="I547" s="209">
        <v>1746.682</v>
      </c>
      <c r="J547" s="111">
        <v>2837.23</v>
      </c>
      <c r="K547" s="10">
        <v>4790.1559999999999</v>
      </c>
      <c r="L547" s="131">
        <v>536.31200000000001</v>
      </c>
      <c r="M547" s="207">
        <v>910.54</v>
      </c>
      <c r="N547" s="209">
        <v>1063.444</v>
      </c>
      <c r="O547" s="209">
        <v>2736.8150000000001</v>
      </c>
      <c r="P547" s="111">
        <v>2999.1260000000002</v>
      </c>
      <c r="Q547" s="131">
        <v>486.68900000000002</v>
      </c>
      <c r="R547" s="209">
        <v>6309.27</v>
      </c>
      <c r="S547" s="111">
        <v>8196.6139999999996</v>
      </c>
      <c r="T547" s="595">
        <v>129.91382521274201</v>
      </c>
      <c r="U547" s="693" t="s">
        <v>705</v>
      </c>
      <c r="V547" s="349"/>
      <c r="W547" s="700" t="s">
        <v>2041</v>
      </c>
      <c r="X547" s="702"/>
    </row>
    <row r="548" spans="1:24" ht="9.75" customHeight="1" x14ac:dyDescent="0.2">
      <c r="A548" s="698"/>
      <c r="B548" s="707"/>
      <c r="C548" s="307"/>
      <c r="D548" s="720"/>
      <c r="E548" s="207"/>
      <c r="F548" s="111"/>
      <c r="G548" s="209"/>
      <c r="H548" s="209"/>
      <c r="I548" s="209"/>
      <c r="J548" s="111"/>
      <c r="K548" s="10"/>
      <c r="L548" s="131"/>
      <c r="M548" s="207"/>
      <c r="N548" s="209"/>
      <c r="O548" s="209"/>
      <c r="P548" s="111"/>
      <c r="Q548" s="131"/>
      <c r="R548" s="209"/>
      <c r="S548" s="111"/>
      <c r="T548" s="595"/>
      <c r="U548" s="693"/>
      <c r="V548" s="349"/>
      <c r="W548" s="700"/>
      <c r="X548" s="702"/>
    </row>
    <row r="549" spans="1:24" ht="12" customHeight="1" x14ac:dyDescent="0.2">
      <c r="A549" s="698" t="s">
        <v>2042</v>
      </c>
      <c r="B549" s="707"/>
      <c r="C549" s="307" t="s">
        <v>2043</v>
      </c>
      <c r="D549" s="720" t="s">
        <v>702</v>
      </c>
      <c r="E549" s="207">
        <v>2930.2719999999999</v>
      </c>
      <c r="F549" s="111">
        <v>5023.9780000000001</v>
      </c>
      <c r="G549" s="209">
        <v>3255.2570000000001</v>
      </c>
      <c r="H549" s="209">
        <v>2916.5010000000002</v>
      </c>
      <c r="I549" s="209">
        <v>7011.1019999999999</v>
      </c>
      <c r="J549" s="111">
        <v>6489.8329999999996</v>
      </c>
      <c r="K549" s="10">
        <v>4437.5770000000002</v>
      </c>
      <c r="L549" s="131">
        <v>3260.21</v>
      </c>
      <c r="M549" s="207">
        <v>4005.4569999999999</v>
      </c>
      <c r="N549" s="209">
        <v>14968.785</v>
      </c>
      <c r="O549" s="209">
        <v>3201.8739999999998</v>
      </c>
      <c r="P549" s="111">
        <v>1143.7439999999999</v>
      </c>
      <c r="Q549" s="131">
        <v>1267.3130000000001</v>
      </c>
      <c r="R549" s="209">
        <v>22819.736000000001</v>
      </c>
      <c r="S549" s="111">
        <v>24587.172999999999</v>
      </c>
      <c r="T549" s="595">
        <v>107.745212302193</v>
      </c>
      <c r="U549" s="693" t="s">
        <v>703</v>
      </c>
      <c r="V549" s="349"/>
      <c r="W549" s="700" t="s">
        <v>2044</v>
      </c>
      <c r="X549" s="702" t="s">
        <v>2042</v>
      </c>
    </row>
    <row r="550" spans="1:24" ht="12" customHeight="1" x14ac:dyDescent="0.2">
      <c r="A550" s="698"/>
      <c r="B550" s="707"/>
      <c r="C550" s="307"/>
      <c r="D550" s="720" t="s">
        <v>704</v>
      </c>
      <c r="E550" s="207">
        <v>11184.607</v>
      </c>
      <c r="F550" s="111">
        <v>5733.6409999999996</v>
      </c>
      <c r="G550" s="209">
        <v>1518.6279999999999</v>
      </c>
      <c r="H550" s="209">
        <v>5194.924</v>
      </c>
      <c r="I550" s="209">
        <v>9735.2579999999998</v>
      </c>
      <c r="J550" s="111">
        <v>9254.4449999999997</v>
      </c>
      <c r="K550" s="10">
        <v>6479.0339999999997</v>
      </c>
      <c r="L550" s="131">
        <v>11789.441999999999</v>
      </c>
      <c r="M550" s="207">
        <v>5547.6120000000001</v>
      </c>
      <c r="N550" s="209">
        <v>29470.329000000002</v>
      </c>
      <c r="O550" s="209">
        <v>6400.1629999999996</v>
      </c>
      <c r="P550" s="111">
        <v>2838.6350000000002</v>
      </c>
      <c r="Q550" s="131">
        <v>3234.1579999999999</v>
      </c>
      <c r="R550" s="209">
        <v>34108.347999999998</v>
      </c>
      <c r="S550" s="111">
        <v>47490.896999999997</v>
      </c>
      <c r="T550" s="595">
        <v>139.23540653449399</v>
      </c>
      <c r="U550" s="693" t="s">
        <v>705</v>
      </c>
      <c r="V550" s="349"/>
      <c r="X550" s="702"/>
    </row>
    <row r="551" spans="1:24" ht="9.75" customHeight="1" x14ac:dyDescent="0.2">
      <c r="A551" s="698"/>
      <c r="B551" s="707"/>
      <c r="C551" s="307"/>
      <c r="D551" s="720"/>
      <c r="E551" s="207"/>
      <c r="F551" s="111"/>
      <c r="G551" s="209"/>
      <c r="H551" s="209"/>
      <c r="I551" s="209"/>
      <c r="J551" s="111"/>
      <c r="K551" s="10"/>
      <c r="L551" s="131"/>
      <c r="M551" s="207"/>
      <c r="N551" s="209"/>
      <c r="O551" s="209"/>
      <c r="P551" s="111"/>
      <c r="Q551" s="131"/>
      <c r="R551" s="209"/>
      <c r="S551" s="111"/>
      <c r="T551" s="595"/>
      <c r="U551" s="693"/>
      <c r="V551" s="349"/>
      <c r="W551" s="700"/>
      <c r="X551" s="702"/>
    </row>
    <row r="552" spans="1:24" ht="12" customHeight="1" x14ac:dyDescent="0.2">
      <c r="A552" s="698" t="s">
        <v>2045</v>
      </c>
      <c r="B552" s="707"/>
      <c r="C552" s="307" t="s">
        <v>2046</v>
      </c>
      <c r="D552" s="720" t="s">
        <v>702</v>
      </c>
      <c r="E552" s="207">
        <v>4954.7889999999998</v>
      </c>
      <c r="F552" s="111">
        <v>4902.3630000000003</v>
      </c>
      <c r="G552" s="209">
        <v>5410.1719999999996</v>
      </c>
      <c r="H552" s="209">
        <v>3372.1930000000002</v>
      </c>
      <c r="I552" s="209">
        <v>4879.1790000000001</v>
      </c>
      <c r="J552" s="111">
        <v>5123.2209999999995</v>
      </c>
      <c r="K552" s="10">
        <v>5234.9939999999997</v>
      </c>
      <c r="L552" s="131">
        <v>5018.2049999999999</v>
      </c>
      <c r="M552" s="207">
        <v>5303.1170000000002</v>
      </c>
      <c r="N552" s="209">
        <v>4546.6750000000002</v>
      </c>
      <c r="O552" s="209">
        <v>2590.8359999999998</v>
      </c>
      <c r="P552" s="111">
        <v>2969.8429999999998</v>
      </c>
      <c r="Q552" s="131">
        <v>4155.3530000000001</v>
      </c>
      <c r="R552" s="209">
        <v>24064.821</v>
      </c>
      <c r="S552" s="111">
        <v>19565.824000000001</v>
      </c>
      <c r="T552" s="595">
        <v>81.304672908225598</v>
      </c>
      <c r="U552" s="693" t="s">
        <v>703</v>
      </c>
      <c r="V552" s="349"/>
      <c r="W552" s="700" t="s">
        <v>2047</v>
      </c>
      <c r="X552" s="702" t="s">
        <v>2045</v>
      </c>
    </row>
    <row r="553" spans="1:24" ht="12" customHeight="1" x14ac:dyDescent="0.2">
      <c r="A553" s="698"/>
      <c r="B553" s="707"/>
      <c r="C553" s="307"/>
      <c r="D553" s="720" t="s">
        <v>704</v>
      </c>
      <c r="E553" s="207">
        <v>3762.99</v>
      </c>
      <c r="F553" s="111">
        <v>2934.328</v>
      </c>
      <c r="G553" s="209">
        <v>3873.9569999999999</v>
      </c>
      <c r="H553" s="209">
        <v>7013.2610000000004</v>
      </c>
      <c r="I553" s="209">
        <v>3421.4760000000001</v>
      </c>
      <c r="J553" s="111">
        <v>2216.41</v>
      </c>
      <c r="K553" s="10">
        <v>3593.607</v>
      </c>
      <c r="L553" s="131">
        <v>1866.21</v>
      </c>
      <c r="M553" s="207">
        <v>3228.5039999999999</v>
      </c>
      <c r="N553" s="209">
        <v>3071.4760000000001</v>
      </c>
      <c r="O553" s="209">
        <v>4050.306</v>
      </c>
      <c r="P553" s="111">
        <v>2698.9430000000002</v>
      </c>
      <c r="Q553" s="131">
        <v>2923.4029999999998</v>
      </c>
      <c r="R553" s="209">
        <v>20700.487000000001</v>
      </c>
      <c r="S553" s="111">
        <v>15972.632</v>
      </c>
      <c r="T553" s="595">
        <v>77.160658104323801</v>
      </c>
      <c r="U553" s="693" t="s">
        <v>705</v>
      </c>
      <c r="V553" s="349"/>
      <c r="X553" s="702"/>
    </row>
    <row r="554" spans="1:24" ht="9.75" customHeight="1" x14ac:dyDescent="0.2">
      <c r="A554" s="698"/>
      <c r="B554" s="707"/>
      <c r="C554" s="307"/>
      <c r="D554" s="720"/>
      <c r="E554" s="207"/>
      <c r="F554" s="111"/>
      <c r="G554" s="209"/>
      <c r="H554" s="209"/>
      <c r="I554" s="209"/>
      <c r="J554" s="111"/>
      <c r="K554" s="10"/>
      <c r="L554" s="131"/>
      <c r="M554" s="207"/>
      <c r="N554" s="209"/>
      <c r="O554" s="209"/>
      <c r="P554" s="111"/>
      <c r="Q554" s="131"/>
      <c r="R554" s="209"/>
      <c r="S554" s="111"/>
      <c r="T554" s="595"/>
      <c r="U554" s="693"/>
      <c r="V554" s="349"/>
      <c r="W554" s="700"/>
      <c r="X554" s="702"/>
    </row>
    <row r="555" spans="1:24" ht="12" customHeight="1" x14ac:dyDescent="0.2">
      <c r="A555" s="721" t="s">
        <v>2048</v>
      </c>
      <c r="B555" s="728"/>
      <c r="C555" s="738" t="s">
        <v>2049</v>
      </c>
      <c r="D555" s="720" t="s">
        <v>702</v>
      </c>
      <c r="E555" s="207">
        <v>49187.396999999997</v>
      </c>
      <c r="F555" s="111">
        <v>41941.175000000003</v>
      </c>
      <c r="G555" s="765">
        <v>43806.481</v>
      </c>
      <c r="H555" s="765">
        <v>40493.233999999997</v>
      </c>
      <c r="I555" s="765">
        <v>44356.296999999999</v>
      </c>
      <c r="J555" s="766">
        <v>48105.264000000003</v>
      </c>
      <c r="K555" s="9">
        <v>46856.391000000003</v>
      </c>
      <c r="L555" s="767">
        <v>33037.822999999997</v>
      </c>
      <c r="M555" s="768">
        <v>46032.203999999998</v>
      </c>
      <c r="N555" s="765">
        <v>44931.040000000001</v>
      </c>
      <c r="O555" s="765">
        <v>43766.3</v>
      </c>
      <c r="P555" s="766">
        <v>21266.652999999998</v>
      </c>
      <c r="Q555" s="767">
        <v>27016.075000000001</v>
      </c>
      <c r="R555" s="765">
        <v>238272.136</v>
      </c>
      <c r="S555" s="766">
        <v>183012.272</v>
      </c>
      <c r="T555" s="210">
        <v>76.808088042657204</v>
      </c>
      <c r="U555" s="693" t="s">
        <v>703</v>
      </c>
      <c r="V555" s="349"/>
      <c r="W555" s="700" t="s">
        <v>2050</v>
      </c>
      <c r="X555" s="702" t="s">
        <v>2048</v>
      </c>
    </row>
    <row r="556" spans="1:24" ht="12" customHeight="1" x14ac:dyDescent="0.2">
      <c r="A556" s="721"/>
      <c r="B556" s="728"/>
      <c r="C556" s="738"/>
      <c r="D556" s="720" t="s">
        <v>704</v>
      </c>
      <c r="E556" s="207">
        <v>52363.83</v>
      </c>
      <c r="F556" s="111">
        <v>43974.044999999998</v>
      </c>
      <c r="G556" s="765">
        <v>40548.410000000003</v>
      </c>
      <c r="H556" s="765">
        <v>38592.459000000003</v>
      </c>
      <c r="I556" s="765">
        <v>46506.673000000003</v>
      </c>
      <c r="J556" s="766">
        <v>47494.483999999997</v>
      </c>
      <c r="K556" s="9">
        <v>44854.822</v>
      </c>
      <c r="L556" s="767">
        <v>29432.163</v>
      </c>
      <c r="M556" s="768">
        <v>32848.29</v>
      </c>
      <c r="N556" s="765">
        <v>32618.077000000001</v>
      </c>
      <c r="O556" s="765">
        <v>28661.519</v>
      </c>
      <c r="P556" s="766">
        <v>11317.204</v>
      </c>
      <c r="Q556" s="767">
        <v>18129.094000000001</v>
      </c>
      <c r="R556" s="765">
        <v>241547.88500000001</v>
      </c>
      <c r="S556" s="766">
        <v>123574.18399999999</v>
      </c>
      <c r="T556" s="210">
        <v>51.159290423925597</v>
      </c>
      <c r="U556" s="693" t="s">
        <v>705</v>
      </c>
      <c r="V556" s="349"/>
      <c r="X556" s="702"/>
    </row>
    <row r="557" spans="1:24" ht="9.75" customHeight="1" x14ac:dyDescent="0.2">
      <c r="A557" s="721"/>
      <c r="B557" s="728"/>
      <c r="C557" s="738"/>
      <c r="D557" s="720"/>
      <c r="E557" s="207"/>
      <c r="F557" s="111"/>
      <c r="G557" s="765"/>
      <c r="H557" s="765"/>
      <c r="I557" s="765"/>
      <c r="J557" s="766"/>
      <c r="K557" s="9"/>
      <c r="L557" s="767"/>
      <c r="M557" s="768"/>
      <c r="N557" s="765"/>
      <c r="O557" s="765"/>
      <c r="P557" s="766"/>
      <c r="Q557" s="767"/>
      <c r="R557" s="765"/>
      <c r="S557" s="766"/>
      <c r="T557" s="210"/>
      <c r="U557" s="693"/>
      <c r="V557" s="349"/>
      <c r="W557" s="700"/>
      <c r="X557" s="702"/>
    </row>
    <row r="558" spans="1:24" ht="12" customHeight="1" x14ac:dyDescent="0.2">
      <c r="A558" s="721" t="s">
        <v>2051</v>
      </c>
      <c r="B558" s="728"/>
      <c r="C558" s="738" t="s">
        <v>2052</v>
      </c>
      <c r="D558" s="673" t="s">
        <v>702</v>
      </c>
      <c r="E558" s="207">
        <v>39211.553999999996</v>
      </c>
      <c r="F558" s="111">
        <v>30000.312999999998</v>
      </c>
      <c r="G558" s="765">
        <v>34967.336000000003</v>
      </c>
      <c r="H558" s="765">
        <v>28582.355</v>
      </c>
      <c r="I558" s="765">
        <v>37318.843000000001</v>
      </c>
      <c r="J558" s="766">
        <v>46512.911999999997</v>
      </c>
      <c r="K558" s="9">
        <v>36105.358</v>
      </c>
      <c r="L558" s="767">
        <v>32205.350999999999</v>
      </c>
      <c r="M558" s="768">
        <v>30485.544000000002</v>
      </c>
      <c r="N558" s="765">
        <v>30024.462</v>
      </c>
      <c r="O558" s="765">
        <v>30184.113000000001</v>
      </c>
      <c r="P558" s="766">
        <v>19051.509999999998</v>
      </c>
      <c r="Q558" s="767">
        <v>25148.880000000001</v>
      </c>
      <c r="R558" s="765">
        <v>218644.36600000001</v>
      </c>
      <c r="S558" s="766">
        <v>134894.50899999999</v>
      </c>
      <c r="T558" s="210">
        <v>61.695854079313399</v>
      </c>
      <c r="U558" s="693" t="s">
        <v>703</v>
      </c>
      <c r="V558" s="349"/>
      <c r="W558" s="700" t="s">
        <v>2053</v>
      </c>
      <c r="X558" s="702" t="s">
        <v>2051</v>
      </c>
    </row>
    <row r="559" spans="1:24" ht="12" customHeight="1" x14ac:dyDescent="0.2">
      <c r="A559" s="721"/>
      <c r="B559" s="728"/>
      <c r="C559" s="738"/>
      <c r="D559" s="673" t="s">
        <v>704</v>
      </c>
      <c r="E559" s="207">
        <v>13295.724</v>
      </c>
      <c r="F559" s="111">
        <v>10750.277</v>
      </c>
      <c r="G559" s="765">
        <v>10788.376</v>
      </c>
      <c r="H559" s="765">
        <v>13573.171</v>
      </c>
      <c r="I559" s="765">
        <v>10495.547</v>
      </c>
      <c r="J559" s="766">
        <v>12512.239</v>
      </c>
      <c r="K559" s="9">
        <v>10815.619000000001</v>
      </c>
      <c r="L559" s="767">
        <v>9244.3639999999996</v>
      </c>
      <c r="M559" s="768">
        <v>11779.039000000001</v>
      </c>
      <c r="N559" s="765">
        <v>9330.8459999999995</v>
      </c>
      <c r="O559" s="765">
        <v>11207.715</v>
      </c>
      <c r="P559" s="766">
        <v>8440.7279999999992</v>
      </c>
      <c r="Q559" s="767">
        <v>8693.8330000000005</v>
      </c>
      <c r="R559" s="765">
        <v>58591.383999999998</v>
      </c>
      <c r="S559" s="766">
        <v>49452.161</v>
      </c>
      <c r="T559" s="210">
        <v>84.401762894011796</v>
      </c>
      <c r="U559" s="693" t="s">
        <v>705</v>
      </c>
      <c r="V559" s="349"/>
      <c r="X559" s="702"/>
    </row>
    <row r="560" spans="1:24" ht="9.75" customHeight="1" x14ac:dyDescent="0.2">
      <c r="A560" s="721"/>
      <c r="B560" s="728"/>
      <c r="C560" s="738"/>
      <c r="D560" s="673"/>
      <c r="E560" s="207"/>
      <c r="F560" s="111"/>
      <c r="G560" s="765"/>
      <c r="H560" s="765"/>
      <c r="I560" s="765"/>
      <c r="J560" s="766"/>
      <c r="K560" s="9"/>
      <c r="L560" s="767"/>
      <c r="M560" s="768"/>
      <c r="N560" s="765"/>
      <c r="O560" s="765"/>
      <c r="P560" s="766"/>
      <c r="Q560" s="767"/>
      <c r="R560" s="765"/>
      <c r="S560" s="766"/>
      <c r="T560" s="210"/>
      <c r="U560" s="693"/>
      <c r="V560" s="349"/>
      <c r="W560" s="700"/>
      <c r="X560" s="702"/>
    </row>
    <row r="561" spans="1:24" ht="12" customHeight="1" x14ac:dyDescent="0.2">
      <c r="A561" s="721" t="s">
        <v>2054</v>
      </c>
      <c r="B561" s="728"/>
      <c r="C561" s="738" t="s">
        <v>2055</v>
      </c>
      <c r="D561" s="673" t="s">
        <v>702</v>
      </c>
      <c r="E561" s="207">
        <v>1716.4369999999999</v>
      </c>
      <c r="F561" s="111">
        <v>1694.346</v>
      </c>
      <c r="G561" s="765">
        <v>2526.6880000000001</v>
      </c>
      <c r="H561" s="765">
        <v>1818.3630000000001</v>
      </c>
      <c r="I561" s="765">
        <v>1932.963</v>
      </c>
      <c r="J561" s="766">
        <v>1752.22</v>
      </c>
      <c r="K561" s="9">
        <v>1625.6849999999999</v>
      </c>
      <c r="L561" s="767">
        <v>1078.568</v>
      </c>
      <c r="M561" s="768">
        <v>1512.32</v>
      </c>
      <c r="N561" s="765">
        <v>2249.02</v>
      </c>
      <c r="O561" s="765">
        <v>1601.9090000000001</v>
      </c>
      <c r="P561" s="766">
        <v>1343.923</v>
      </c>
      <c r="Q561" s="767">
        <v>1795.1610000000001</v>
      </c>
      <c r="R561" s="765">
        <v>8272.9670000000006</v>
      </c>
      <c r="S561" s="766">
        <v>8502.3330000000005</v>
      </c>
      <c r="T561" s="210">
        <v>102.772475703094</v>
      </c>
      <c r="U561" s="693" t="s">
        <v>703</v>
      </c>
      <c r="V561" s="349"/>
      <c r="W561" s="700" t="s">
        <v>2056</v>
      </c>
      <c r="X561" s="702" t="s">
        <v>2054</v>
      </c>
    </row>
    <row r="562" spans="1:24" ht="12" customHeight="1" x14ac:dyDescent="0.2">
      <c r="A562" s="721"/>
      <c r="B562" s="728"/>
      <c r="C562" s="738" t="s">
        <v>2057</v>
      </c>
      <c r="D562" s="673" t="s">
        <v>704</v>
      </c>
      <c r="E562" s="207">
        <v>328.05700000000002</v>
      </c>
      <c r="F562" s="111">
        <v>282.34699999999998</v>
      </c>
      <c r="G562" s="765">
        <v>195.072</v>
      </c>
      <c r="H562" s="765">
        <v>230.66200000000001</v>
      </c>
      <c r="I562" s="765">
        <v>270.29500000000002</v>
      </c>
      <c r="J562" s="766">
        <v>750.67100000000005</v>
      </c>
      <c r="K562" s="9">
        <v>462.26400000000001</v>
      </c>
      <c r="L562" s="767">
        <v>75.539000000000001</v>
      </c>
      <c r="M562" s="768">
        <v>246.197</v>
      </c>
      <c r="N562" s="765">
        <v>242.143</v>
      </c>
      <c r="O562" s="765">
        <v>282.22199999999998</v>
      </c>
      <c r="P562" s="766">
        <v>679.58299999999997</v>
      </c>
      <c r="Q562" s="767">
        <v>199.79400000000001</v>
      </c>
      <c r="R562" s="765">
        <v>1571.4849999999999</v>
      </c>
      <c r="S562" s="766">
        <v>1649.9390000000001</v>
      </c>
      <c r="T562" s="210">
        <v>104.992348002049</v>
      </c>
      <c r="U562" s="693" t="s">
        <v>705</v>
      </c>
      <c r="V562" s="349"/>
      <c r="X562" s="702"/>
    </row>
    <row r="563" spans="1:24" ht="9.75" customHeight="1" x14ac:dyDescent="0.2">
      <c r="A563" s="721"/>
      <c r="B563" s="728"/>
      <c r="C563" s="738"/>
      <c r="D563" s="673"/>
      <c r="E563" s="207"/>
      <c r="F563" s="111"/>
      <c r="G563" s="765"/>
      <c r="H563" s="765"/>
      <c r="I563" s="765"/>
      <c r="J563" s="766"/>
      <c r="K563" s="9"/>
      <c r="L563" s="767"/>
      <c r="M563" s="768"/>
      <c r="N563" s="765"/>
      <c r="O563" s="765"/>
      <c r="P563" s="766"/>
      <c r="Q563" s="767"/>
      <c r="R563" s="765"/>
      <c r="S563" s="766"/>
      <c r="T563" s="210"/>
      <c r="U563" s="693"/>
      <c r="V563" s="349"/>
      <c r="W563" s="700"/>
      <c r="X563" s="702"/>
    </row>
    <row r="564" spans="1:24" ht="12" customHeight="1" x14ac:dyDescent="0.2">
      <c r="A564" s="721" t="s">
        <v>2058</v>
      </c>
      <c r="B564" s="728"/>
      <c r="C564" s="738" t="s">
        <v>2059</v>
      </c>
      <c r="D564" s="673" t="s">
        <v>702</v>
      </c>
      <c r="E564" s="207">
        <v>7074.7529999999997</v>
      </c>
      <c r="F564" s="111">
        <v>7572.317</v>
      </c>
      <c r="G564" s="765">
        <v>7191.0590000000002</v>
      </c>
      <c r="H564" s="765">
        <v>6290.5780000000004</v>
      </c>
      <c r="I564" s="765">
        <v>4953.598</v>
      </c>
      <c r="J564" s="766">
        <v>4486.87</v>
      </c>
      <c r="K564" s="9">
        <v>4123.3230000000003</v>
      </c>
      <c r="L564" s="767">
        <v>3401.1849999999999</v>
      </c>
      <c r="M564" s="768">
        <v>4895.25</v>
      </c>
      <c r="N564" s="765">
        <v>5182.8720000000003</v>
      </c>
      <c r="O564" s="765">
        <v>7103.0349999999999</v>
      </c>
      <c r="P564" s="766">
        <v>5566.1210000000001</v>
      </c>
      <c r="Q564" s="767">
        <v>5253.2089999999998</v>
      </c>
      <c r="R564" s="765">
        <v>29679.56</v>
      </c>
      <c r="S564" s="766">
        <v>28000.487000000001</v>
      </c>
      <c r="T564" s="210">
        <v>94.342662087982404</v>
      </c>
      <c r="U564" s="693" t="s">
        <v>703</v>
      </c>
      <c r="V564" s="349"/>
      <c r="W564" s="700" t="s">
        <v>2060</v>
      </c>
      <c r="X564" s="702" t="s">
        <v>2058</v>
      </c>
    </row>
    <row r="565" spans="1:24" ht="12" customHeight="1" x14ac:dyDescent="0.2">
      <c r="A565" s="721"/>
      <c r="B565" s="728"/>
      <c r="C565" s="738"/>
      <c r="D565" s="673" t="s">
        <v>704</v>
      </c>
      <c r="E565" s="207">
        <v>16872.248</v>
      </c>
      <c r="F565" s="111">
        <v>15880.446</v>
      </c>
      <c r="G565" s="765">
        <v>17546.312999999998</v>
      </c>
      <c r="H565" s="765">
        <v>15699.58</v>
      </c>
      <c r="I565" s="765">
        <v>14019.614</v>
      </c>
      <c r="J565" s="766">
        <v>15270.224</v>
      </c>
      <c r="K565" s="9">
        <v>14547.3</v>
      </c>
      <c r="L565" s="767">
        <v>11065.78</v>
      </c>
      <c r="M565" s="768">
        <v>18981.813999999998</v>
      </c>
      <c r="N565" s="765">
        <v>22399.616000000002</v>
      </c>
      <c r="O565" s="765">
        <v>19206.225999999999</v>
      </c>
      <c r="P565" s="766">
        <v>12895.487999999999</v>
      </c>
      <c r="Q565" s="767">
        <v>15258.934999999999</v>
      </c>
      <c r="R565" s="765">
        <v>83657.31</v>
      </c>
      <c r="S565" s="766">
        <v>88742.078999999998</v>
      </c>
      <c r="T565" s="210">
        <v>106.078092876761</v>
      </c>
      <c r="U565" s="693" t="s">
        <v>705</v>
      </c>
      <c r="V565" s="349"/>
      <c r="X565" s="702"/>
    </row>
    <row r="566" spans="1:24" ht="9.75" customHeight="1" x14ac:dyDescent="0.2">
      <c r="A566" s="721"/>
      <c r="B566" s="728"/>
      <c r="C566" s="738"/>
      <c r="D566" s="673"/>
      <c r="E566" s="207"/>
      <c r="F566" s="111"/>
      <c r="G566" s="765"/>
      <c r="H566" s="765"/>
      <c r="I566" s="765"/>
      <c r="J566" s="766"/>
      <c r="K566" s="9"/>
      <c r="L566" s="767"/>
      <c r="M566" s="768"/>
      <c r="N566" s="765"/>
      <c r="O566" s="765"/>
      <c r="P566" s="766"/>
      <c r="Q566" s="767"/>
      <c r="R566" s="765"/>
      <c r="S566" s="766"/>
      <c r="T566" s="210"/>
      <c r="U566" s="693"/>
      <c r="V566" s="349"/>
      <c r="W566" s="700"/>
      <c r="X566" s="702"/>
    </row>
    <row r="567" spans="1:24" ht="12" customHeight="1" x14ac:dyDescent="0.2">
      <c r="A567" s="721" t="s">
        <v>2061</v>
      </c>
      <c r="B567" s="728"/>
      <c r="C567" s="738" t="s">
        <v>2062</v>
      </c>
      <c r="D567" s="720" t="s">
        <v>702</v>
      </c>
      <c r="E567" s="207">
        <v>26976.508000000002</v>
      </c>
      <c r="F567" s="111">
        <v>27453.025000000001</v>
      </c>
      <c r="G567" s="765">
        <v>28272.780999999999</v>
      </c>
      <c r="H567" s="765">
        <v>19727.881000000001</v>
      </c>
      <c r="I567" s="765">
        <v>22454.556</v>
      </c>
      <c r="J567" s="766">
        <v>26360.71</v>
      </c>
      <c r="K567" s="9">
        <v>22458.188999999998</v>
      </c>
      <c r="L567" s="767">
        <v>14457.343000000001</v>
      </c>
      <c r="M567" s="768">
        <v>24460.641</v>
      </c>
      <c r="N567" s="765">
        <v>26638.5</v>
      </c>
      <c r="O567" s="765">
        <v>28141.081999999999</v>
      </c>
      <c r="P567" s="766">
        <v>19836.240000000002</v>
      </c>
      <c r="Q567" s="767">
        <v>16120.471</v>
      </c>
      <c r="R567" s="765">
        <v>131603.33199999999</v>
      </c>
      <c r="S567" s="766">
        <v>115196.93399999999</v>
      </c>
      <c r="T567" s="210">
        <v>87.533447861335304</v>
      </c>
      <c r="U567" s="693" t="s">
        <v>703</v>
      </c>
      <c r="V567" s="349"/>
      <c r="W567" s="700" t="s">
        <v>2063</v>
      </c>
      <c r="X567" s="702" t="s">
        <v>2061</v>
      </c>
    </row>
    <row r="568" spans="1:24" ht="12" customHeight="1" x14ac:dyDescent="0.2">
      <c r="A568" s="721"/>
      <c r="B568" s="728"/>
      <c r="C568" s="738"/>
      <c r="D568" s="720" t="s">
        <v>704</v>
      </c>
      <c r="E568" s="207">
        <v>21076.631000000001</v>
      </c>
      <c r="F568" s="111">
        <v>19152.958999999999</v>
      </c>
      <c r="G568" s="765">
        <v>17716.884999999998</v>
      </c>
      <c r="H568" s="765">
        <v>13862.816999999999</v>
      </c>
      <c r="I568" s="765">
        <v>17922.155999999999</v>
      </c>
      <c r="J568" s="766">
        <v>22865.134999999998</v>
      </c>
      <c r="K568" s="9">
        <v>18404.544999999998</v>
      </c>
      <c r="L568" s="767">
        <v>12020.971</v>
      </c>
      <c r="M568" s="768">
        <v>17250.992999999999</v>
      </c>
      <c r="N568" s="765">
        <v>17541.058000000001</v>
      </c>
      <c r="O568" s="765">
        <v>18464.603999999999</v>
      </c>
      <c r="P568" s="766">
        <v>13512.475</v>
      </c>
      <c r="Q568" s="767">
        <v>13229.727999999999</v>
      </c>
      <c r="R568" s="765">
        <v>101099.36199999999</v>
      </c>
      <c r="S568" s="766">
        <v>79998.857999999993</v>
      </c>
      <c r="T568" s="210">
        <v>79.128944453675103</v>
      </c>
      <c r="U568" s="693" t="s">
        <v>705</v>
      </c>
      <c r="V568" s="349"/>
      <c r="X568" s="702"/>
    </row>
    <row r="569" spans="1:24" ht="9.75" customHeight="1" x14ac:dyDescent="0.2">
      <c r="A569" s="721"/>
      <c r="B569" s="728"/>
      <c r="C569" s="738"/>
      <c r="D569" s="720"/>
      <c r="E569" s="207"/>
      <c r="F569" s="111"/>
      <c r="G569" s="765"/>
      <c r="H569" s="765"/>
      <c r="I569" s="765"/>
      <c r="J569" s="766"/>
      <c r="K569" s="9"/>
      <c r="L569" s="767"/>
      <c r="M569" s="768"/>
      <c r="N569" s="765"/>
      <c r="O569" s="765"/>
      <c r="P569" s="766"/>
      <c r="Q569" s="767"/>
      <c r="R569" s="765"/>
      <c r="S569" s="766"/>
      <c r="T569" s="210"/>
      <c r="U569" s="693"/>
      <c r="V569" s="349"/>
      <c r="W569" s="700"/>
      <c r="X569" s="702"/>
    </row>
    <row r="570" spans="1:24" ht="12" customHeight="1" x14ac:dyDescent="0.2">
      <c r="A570" s="721" t="s">
        <v>2064</v>
      </c>
      <c r="B570" s="728"/>
      <c r="C570" s="738" t="s">
        <v>2065</v>
      </c>
      <c r="D570" s="673" t="s">
        <v>702</v>
      </c>
      <c r="E570" s="207">
        <v>47921.606</v>
      </c>
      <c r="F570" s="111">
        <v>40916.925000000003</v>
      </c>
      <c r="G570" s="765">
        <v>40812.171999999999</v>
      </c>
      <c r="H570" s="765">
        <v>38487.550000000003</v>
      </c>
      <c r="I570" s="765">
        <v>42838.425999999999</v>
      </c>
      <c r="J570" s="766">
        <v>45471.644999999997</v>
      </c>
      <c r="K570" s="9">
        <v>45231.105000000003</v>
      </c>
      <c r="L570" s="767">
        <v>32065.257000000001</v>
      </c>
      <c r="M570" s="768">
        <v>46112.466999999997</v>
      </c>
      <c r="N570" s="765">
        <v>45449.067999999999</v>
      </c>
      <c r="O570" s="765">
        <v>43731.339</v>
      </c>
      <c r="P570" s="766">
        <v>25748.937000000002</v>
      </c>
      <c r="Q570" s="767">
        <v>27505.966</v>
      </c>
      <c r="R570" s="765">
        <v>230668.00899999999</v>
      </c>
      <c r="S570" s="766">
        <v>188547.777</v>
      </c>
      <c r="T570" s="210">
        <v>81.739890077258096</v>
      </c>
      <c r="U570" s="693" t="s">
        <v>703</v>
      </c>
      <c r="V570" s="349"/>
      <c r="W570" s="700" t="s">
        <v>2066</v>
      </c>
      <c r="X570" s="702" t="s">
        <v>2064</v>
      </c>
    </row>
    <row r="571" spans="1:24" ht="12" customHeight="1" x14ac:dyDescent="0.2">
      <c r="A571" s="721"/>
      <c r="B571" s="728"/>
      <c r="C571" s="738" t="s">
        <v>2067</v>
      </c>
      <c r="D571" s="673" t="s">
        <v>704</v>
      </c>
      <c r="E571" s="207">
        <v>14829.874</v>
      </c>
      <c r="F571" s="111">
        <v>12827.82</v>
      </c>
      <c r="G571" s="765">
        <v>13789.198</v>
      </c>
      <c r="H571" s="765">
        <v>13044.079</v>
      </c>
      <c r="I571" s="765">
        <v>15483.151</v>
      </c>
      <c r="J571" s="766">
        <v>16879.008000000002</v>
      </c>
      <c r="K571" s="9">
        <v>13851.18</v>
      </c>
      <c r="L571" s="767">
        <v>8821.2790000000005</v>
      </c>
      <c r="M571" s="768">
        <v>17411.48</v>
      </c>
      <c r="N571" s="765">
        <v>16200.915999999999</v>
      </c>
      <c r="O571" s="765">
        <v>15840.13</v>
      </c>
      <c r="P571" s="766">
        <v>7926.5159999999996</v>
      </c>
      <c r="Q571" s="767">
        <v>10022.59</v>
      </c>
      <c r="R571" s="765">
        <v>74901.588000000003</v>
      </c>
      <c r="S571" s="766">
        <v>67401.631999999998</v>
      </c>
      <c r="T571" s="210">
        <v>89.986919903487205</v>
      </c>
      <c r="U571" s="693" t="s">
        <v>705</v>
      </c>
      <c r="V571" s="349"/>
      <c r="W571" s="700" t="s">
        <v>2068</v>
      </c>
      <c r="X571" s="702"/>
    </row>
    <row r="572" spans="1:24" ht="9.75" customHeight="1" x14ac:dyDescent="0.2">
      <c r="A572" s="721"/>
      <c r="B572" s="728"/>
      <c r="C572" s="738"/>
      <c r="D572" s="673"/>
      <c r="E572" s="207"/>
      <c r="F572" s="111"/>
      <c r="G572" s="765"/>
      <c r="H572" s="765"/>
      <c r="I572" s="765"/>
      <c r="J572" s="766"/>
      <c r="K572" s="9"/>
      <c r="L572" s="767"/>
      <c r="M572" s="768"/>
      <c r="N572" s="765"/>
      <c r="O572" s="765"/>
      <c r="P572" s="766"/>
      <c r="Q572" s="767"/>
      <c r="R572" s="765"/>
      <c r="S572" s="766"/>
      <c r="T572" s="210"/>
      <c r="U572" s="693"/>
      <c r="V572" s="349"/>
      <c r="W572" s="700"/>
      <c r="X572" s="702"/>
    </row>
    <row r="573" spans="1:24" ht="12" customHeight="1" x14ac:dyDescent="0.2">
      <c r="A573" s="721" t="s">
        <v>2069</v>
      </c>
      <c r="B573" s="728"/>
      <c r="C573" s="738" t="s">
        <v>2070</v>
      </c>
      <c r="D573" s="720" t="s">
        <v>702</v>
      </c>
      <c r="E573" s="207">
        <v>85824.366999999998</v>
      </c>
      <c r="F573" s="111">
        <v>77950.452999999994</v>
      </c>
      <c r="G573" s="765">
        <v>75822.281000000003</v>
      </c>
      <c r="H573" s="765">
        <v>66126.486999999994</v>
      </c>
      <c r="I573" s="765">
        <v>78676.929000000004</v>
      </c>
      <c r="J573" s="766">
        <v>88305.275999999998</v>
      </c>
      <c r="K573" s="9">
        <v>76932.237999999998</v>
      </c>
      <c r="L573" s="767">
        <v>61364.599000000002</v>
      </c>
      <c r="M573" s="768">
        <v>70076.918000000005</v>
      </c>
      <c r="N573" s="765">
        <v>74492.17</v>
      </c>
      <c r="O573" s="765">
        <v>77666.351999999999</v>
      </c>
      <c r="P573" s="766">
        <v>46448.413</v>
      </c>
      <c r="Q573" s="767">
        <v>55585.747000000003</v>
      </c>
      <c r="R573" s="765">
        <v>421028.71799999999</v>
      </c>
      <c r="S573" s="766">
        <v>324269.59999999998</v>
      </c>
      <c r="T573" s="210">
        <v>77.018404241014196</v>
      </c>
      <c r="U573" s="693" t="s">
        <v>703</v>
      </c>
      <c r="V573" s="349"/>
      <c r="W573" s="700" t="s">
        <v>2071</v>
      </c>
      <c r="X573" s="702" t="s">
        <v>2069</v>
      </c>
    </row>
    <row r="574" spans="1:24" ht="12" customHeight="1" x14ac:dyDescent="0.2">
      <c r="A574" s="721"/>
      <c r="B574" s="728"/>
      <c r="C574" s="738" t="s">
        <v>1971</v>
      </c>
      <c r="D574" s="720" t="s">
        <v>704</v>
      </c>
      <c r="E574" s="207">
        <v>90258.925000000003</v>
      </c>
      <c r="F574" s="111">
        <v>80478.536999999997</v>
      </c>
      <c r="G574" s="765">
        <v>86446.328999999998</v>
      </c>
      <c r="H574" s="765">
        <v>75371.555999999997</v>
      </c>
      <c r="I574" s="765">
        <v>89630.771999999997</v>
      </c>
      <c r="J574" s="766">
        <v>97464.107999999993</v>
      </c>
      <c r="K574" s="9">
        <v>88665.998000000007</v>
      </c>
      <c r="L574" s="767">
        <v>64306.572999999997</v>
      </c>
      <c r="M574" s="768">
        <v>84352.937000000005</v>
      </c>
      <c r="N574" s="765">
        <v>85407.154999999999</v>
      </c>
      <c r="O574" s="765">
        <v>97340.164999999994</v>
      </c>
      <c r="P574" s="766">
        <v>69204.407999999996</v>
      </c>
      <c r="Q574" s="767">
        <v>62818.196000000004</v>
      </c>
      <c r="R574" s="765">
        <v>453252.87</v>
      </c>
      <c r="S574" s="766">
        <v>399122.86099999998</v>
      </c>
      <c r="T574" s="210">
        <v>88.057437121137198</v>
      </c>
      <c r="U574" s="693" t="s">
        <v>705</v>
      </c>
      <c r="V574" s="349"/>
      <c r="W574" s="700" t="s">
        <v>2072</v>
      </c>
      <c r="X574" s="702"/>
    </row>
    <row r="575" spans="1:24" ht="9.75" customHeight="1" x14ac:dyDescent="0.2">
      <c r="A575" s="721"/>
      <c r="B575" s="728"/>
      <c r="C575" s="738"/>
      <c r="D575" s="720"/>
      <c r="E575" s="207"/>
      <c r="F575" s="111"/>
      <c r="G575" s="765"/>
      <c r="H575" s="765"/>
      <c r="I575" s="765"/>
      <c r="J575" s="766"/>
      <c r="K575" s="9"/>
      <c r="L575" s="767"/>
      <c r="M575" s="768"/>
      <c r="N575" s="765"/>
      <c r="O575" s="765"/>
      <c r="P575" s="766"/>
      <c r="Q575" s="767"/>
      <c r="R575" s="765"/>
      <c r="S575" s="766"/>
      <c r="T575" s="210"/>
      <c r="U575" s="693"/>
      <c r="V575" s="349"/>
      <c r="W575" s="700"/>
      <c r="X575" s="702"/>
    </row>
    <row r="576" spans="1:24" ht="12" customHeight="1" x14ac:dyDescent="0.2">
      <c r="A576" s="721" t="s">
        <v>2073</v>
      </c>
      <c r="B576" s="728"/>
      <c r="C576" s="738" t="s">
        <v>2074</v>
      </c>
      <c r="D576" s="673" t="s">
        <v>702</v>
      </c>
      <c r="E576" s="207">
        <v>68529.402000000002</v>
      </c>
      <c r="F576" s="111">
        <v>58552.688000000002</v>
      </c>
      <c r="G576" s="765">
        <v>52829.875999999997</v>
      </c>
      <c r="H576" s="765">
        <v>53675.99</v>
      </c>
      <c r="I576" s="765">
        <v>68445.574999999997</v>
      </c>
      <c r="J576" s="766">
        <v>77310.358999999997</v>
      </c>
      <c r="K576" s="9">
        <v>64724.934000000001</v>
      </c>
      <c r="L576" s="767">
        <v>49170.101000000002</v>
      </c>
      <c r="M576" s="768">
        <v>64897.540999999997</v>
      </c>
      <c r="N576" s="765">
        <v>56569.343000000001</v>
      </c>
      <c r="O576" s="765">
        <v>52151.006000000001</v>
      </c>
      <c r="P576" s="766">
        <v>34939.523000000001</v>
      </c>
      <c r="Q576" s="767">
        <v>39157.290999999997</v>
      </c>
      <c r="R576" s="765">
        <v>349516.34100000001</v>
      </c>
      <c r="S576" s="766">
        <v>247714.704</v>
      </c>
      <c r="T576" s="210">
        <v>70.873568683874396</v>
      </c>
      <c r="U576" s="693" t="s">
        <v>703</v>
      </c>
      <c r="V576" s="349"/>
      <c r="W576" s="700" t="s">
        <v>2075</v>
      </c>
      <c r="X576" s="702" t="s">
        <v>2073</v>
      </c>
    </row>
    <row r="577" spans="1:24" ht="12" customHeight="1" x14ac:dyDescent="0.2">
      <c r="A577" s="721"/>
      <c r="B577" s="728"/>
      <c r="C577" s="738"/>
      <c r="D577" s="673" t="s">
        <v>704</v>
      </c>
      <c r="E577" s="207">
        <v>25722.420999999998</v>
      </c>
      <c r="F577" s="111">
        <v>24955.17</v>
      </c>
      <c r="G577" s="765">
        <v>16104.982</v>
      </c>
      <c r="H577" s="765">
        <v>13620.563</v>
      </c>
      <c r="I577" s="765">
        <v>21517.698</v>
      </c>
      <c r="J577" s="766">
        <v>23774.353999999999</v>
      </c>
      <c r="K577" s="9">
        <v>19485.812999999998</v>
      </c>
      <c r="L577" s="767">
        <v>15347.511</v>
      </c>
      <c r="M577" s="768">
        <v>19420.547999999999</v>
      </c>
      <c r="N577" s="765">
        <v>22800.491000000002</v>
      </c>
      <c r="O577" s="765">
        <v>21320.566999999999</v>
      </c>
      <c r="P577" s="766">
        <v>19929.636999999999</v>
      </c>
      <c r="Q577" s="767">
        <v>19948.170999999998</v>
      </c>
      <c r="R577" s="765">
        <v>131369.334</v>
      </c>
      <c r="S577" s="766">
        <v>103419.414</v>
      </c>
      <c r="T577" s="210">
        <v>78.724167087579204</v>
      </c>
      <c r="U577" s="693" t="s">
        <v>705</v>
      </c>
      <c r="V577" s="349"/>
      <c r="X577" s="702"/>
    </row>
    <row r="578" spans="1:24" ht="9.75" customHeight="1" x14ac:dyDescent="0.2">
      <c r="A578" s="721"/>
      <c r="B578" s="728"/>
      <c r="C578" s="738"/>
      <c r="D578" s="673"/>
      <c r="E578" s="207"/>
      <c r="F578" s="111"/>
      <c r="G578" s="765"/>
      <c r="H578" s="765"/>
      <c r="I578" s="765"/>
      <c r="J578" s="766"/>
      <c r="K578" s="9"/>
      <c r="L578" s="767"/>
      <c r="M578" s="768"/>
      <c r="N578" s="765"/>
      <c r="O578" s="765"/>
      <c r="P578" s="766"/>
      <c r="Q578" s="767"/>
      <c r="R578" s="765"/>
      <c r="S578" s="766"/>
      <c r="T578" s="210"/>
      <c r="U578" s="693"/>
      <c r="V578" s="349"/>
      <c r="W578" s="700"/>
      <c r="X578" s="702"/>
    </row>
    <row r="579" spans="1:24" ht="12" customHeight="1" x14ac:dyDescent="0.2">
      <c r="A579" s="721" t="s">
        <v>2076</v>
      </c>
      <c r="B579" s="728"/>
      <c r="C579" s="738" t="s">
        <v>2077</v>
      </c>
      <c r="D579" s="673" t="s">
        <v>702</v>
      </c>
      <c r="E579" s="207">
        <v>7288.8940000000002</v>
      </c>
      <c r="F579" s="111">
        <v>6421.6750000000002</v>
      </c>
      <c r="G579" s="765">
        <v>8010.1260000000002</v>
      </c>
      <c r="H579" s="765">
        <v>7434.0469999999996</v>
      </c>
      <c r="I579" s="765">
        <v>9356.7530000000006</v>
      </c>
      <c r="J579" s="766">
        <v>8869.9959999999992</v>
      </c>
      <c r="K579" s="9">
        <v>6899.0439999999999</v>
      </c>
      <c r="L579" s="767">
        <v>4200.3419999999996</v>
      </c>
      <c r="M579" s="768">
        <v>4913.393</v>
      </c>
      <c r="N579" s="765">
        <v>5482.1570000000002</v>
      </c>
      <c r="O579" s="765">
        <v>4348.8890000000001</v>
      </c>
      <c r="P579" s="766">
        <v>2723.94</v>
      </c>
      <c r="Q579" s="767">
        <v>5810.6350000000002</v>
      </c>
      <c r="R579" s="765">
        <v>32724.323</v>
      </c>
      <c r="S579" s="766">
        <v>23279.013999999999</v>
      </c>
      <c r="T579" s="210">
        <v>71.1367321487445</v>
      </c>
      <c r="U579" s="693" t="s">
        <v>703</v>
      </c>
      <c r="V579" s="349"/>
      <c r="W579" s="700" t="s">
        <v>2078</v>
      </c>
      <c r="X579" s="702" t="s">
        <v>2076</v>
      </c>
    </row>
    <row r="580" spans="1:24" ht="12" customHeight="1" x14ac:dyDescent="0.2">
      <c r="A580" s="721"/>
      <c r="B580" s="728"/>
      <c r="C580" s="738"/>
      <c r="D580" s="673" t="s">
        <v>704</v>
      </c>
      <c r="E580" s="207">
        <v>9582.8829999999998</v>
      </c>
      <c r="F580" s="111">
        <v>8616.8259999999991</v>
      </c>
      <c r="G580" s="765">
        <v>10392.655000000001</v>
      </c>
      <c r="H580" s="765">
        <v>7815.8940000000002</v>
      </c>
      <c r="I580" s="765">
        <v>10401.939</v>
      </c>
      <c r="J580" s="766">
        <v>11296.388000000001</v>
      </c>
      <c r="K580" s="9">
        <v>10855.349</v>
      </c>
      <c r="L580" s="767">
        <v>7687.2030000000004</v>
      </c>
      <c r="M580" s="768">
        <v>10094.517</v>
      </c>
      <c r="N580" s="765">
        <v>8929.4089999999997</v>
      </c>
      <c r="O580" s="765">
        <v>8360.6290000000008</v>
      </c>
      <c r="P580" s="766">
        <v>5225.1310000000003</v>
      </c>
      <c r="Q580" s="767">
        <v>7210.8519999999999</v>
      </c>
      <c r="R580" s="765">
        <v>50219.63</v>
      </c>
      <c r="S580" s="766">
        <v>39820.538</v>
      </c>
      <c r="T580" s="210">
        <v>79.292774558474406</v>
      </c>
      <c r="U580" s="693" t="s">
        <v>705</v>
      </c>
      <c r="V580" s="349"/>
      <c r="X580" s="702"/>
    </row>
    <row r="581" spans="1:24" ht="9.75" customHeight="1" x14ac:dyDescent="0.2">
      <c r="A581" s="721"/>
      <c r="B581" s="728"/>
      <c r="C581" s="738"/>
      <c r="D581" s="673"/>
      <c r="E581" s="207"/>
      <c r="F581" s="111"/>
      <c r="G581" s="765"/>
      <c r="H581" s="765"/>
      <c r="I581" s="765"/>
      <c r="J581" s="766"/>
      <c r="K581" s="9"/>
      <c r="L581" s="767"/>
      <c r="M581" s="768"/>
      <c r="N581" s="765"/>
      <c r="O581" s="765"/>
      <c r="P581" s="766"/>
      <c r="Q581" s="767"/>
      <c r="R581" s="765"/>
      <c r="S581" s="766"/>
      <c r="T581" s="210"/>
      <c r="U581" s="693"/>
      <c r="V581" s="349"/>
      <c r="W581" s="700"/>
      <c r="X581" s="702"/>
    </row>
    <row r="582" spans="1:24" ht="12" customHeight="1" x14ac:dyDescent="0.2">
      <c r="A582" s="721" t="s">
        <v>2079</v>
      </c>
      <c r="B582" s="728"/>
      <c r="C582" s="738" t="s">
        <v>2080</v>
      </c>
      <c r="D582" s="673" t="s">
        <v>702</v>
      </c>
      <c r="E582" s="207">
        <v>110611.802</v>
      </c>
      <c r="F582" s="111">
        <v>106277.64599999999</v>
      </c>
      <c r="G582" s="765">
        <v>114154.64200000001</v>
      </c>
      <c r="H582" s="765">
        <v>108908.662</v>
      </c>
      <c r="I582" s="765">
        <v>120900.89599999999</v>
      </c>
      <c r="J582" s="766">
        <v>145426.40700000001</v>
      </c>
      <c r="K582" s="9">
        <v>133381.22700000001</v>
      </c>
      <c r="L582" s="767">
        <v>117880.686</v>
      </c>
      <c r="M582" s="768">
        <v>111225.255</v>
      </c>
      <c r="N582" s="765">
        <v>121909.86900000001</v>
      </c>
      <c r="O582" s="765">
        <v>109961.818</v>
      </c>
      <c r="P582" s="766">
        <v>111236.652</v>
      </c>
      <c r="Q582" s="767">
        <v>111268.887</v>
      </c>
      <c r="R582" s="765">
        <v>558193.69099999999</v>
      </c>
      <c r="S582" s="766">
        <v>565602.48100000003</v>
      </c>
      <c r="T582" s="210">
        <v>101.327279422798</v>
      </c>
      <c r="U582" s="693" t="s">
        <v>703</v>
      </c>
      <c r="V582" s="349"/>
      <c r="W582" s="700" t="s">
        <v>2081</v>
      </c>
      <c r="X582" s="702" t="s">
        <v>2079</v>
      </c>
    </row>
    <row r="583" spans="1:24" ht="12" customHeight="1" x14ac:dyDescent="0.2">
      <c r="A583" s="721"/>
      <c r="B583" s="728"/>
      <c r="C583" s="738"/>
      <c r="D583" s="673" t="s">
        <v>704</v>
      </c>
      <c r="E583" s="207">
        <v>105346.243</v>
      </c>
      <c r="F583" s="111">
        <v>113787.63099999999</v>
      </c>
      <c r="G583" s="765">
        <v>96387.861000000004</v>
      </c>
      <c r="H583" s="765">
        <v>98364.502999999997</v>
      </c>
      <c r="I583" s="765">
        <v>111050.071</v>
      </c>
      <c r="J583" s="766">
        <v>125121.08100000001</v>
      </c>
      <c r="K583" s="9">
        <v>120498.645</v>
      </c>
      <c r="L583" s="767">
        <v>96854.921000000002</v>
      </c>
      <c r="M583" s="768">
        <v>110665.36199999999</v>
      </c>
      <c r="N583" s="765">
        <v>112155.88499999999</v>
      </c>
      <c r="O583" s="765">
        <v>104541.192</v>
      </c>
      <c r="P583" s="766">
        <v>99642.773000000001</v>
      </c>
      <c r="Q583" s="767">
        <v>95939.421000000002</v>
      </c>
      <c r="R583" s="765">
        <v>516251.79</v>
      </c>
      <c r="S583" s="766">
        <v>522944.63299999997</v>
      </c>
      <c r="T583" s="210">
        <v>101.296429984291</v>
      </c>
      <c r="U583" s="693" t="s">
        <v>705</v>
      </c>
      <c r="V583" s="349"/>
      <c r="W583" s="700" t="s">
        <v>1357</v>
      </c>
      <c r="X583" s="702"/>
    </row>
    <row r="584" spans="1:24" ht="9.75" customHeight="1" x14ac:dyDescent="0.2">
      <c r="A584" s="721"/>
      <c r="B584" s="728"/>
      <c r="C584" s="738"/>
      <c r="D584" s="673"/>
      <c r="E584" s="207"/>
      <c r="F584" s="111"/>
      <c r="G584" s="765"/>
      <c r="H584" s="765"/>
      <c r="I584" s="765"/>
      <c r="J584" s="766"/>
      <c r="K584" s="9"/>
      <c r="L584" s="767"/>
      <c r="M584" s="768"/>
      <c r="N584" s="765"/>
      <c r="O584" s="765"/>
      <c r="P584" s="766"/>
      <c r="Q584" s="767"/>
      <c r="R584" s="765"/>
      <c r="S584" s="766"/>
      <c r="T584" s="210"/>
      <c r="U584" s="693"/>
      <c r="V584" s="349"/>
      <c r="W584" s="700"/>
      <c r="X584" s="702"/>
    </row>
    <row r="585" spans="1:24" ht="12" customHeight="1" x14ac:dyDescent="0.2">
      <c r="A585" s="721" t="s">
        <v>2082</v>
      </c>
      <c r="B585" s="728"/>
      <c r="C585" s="738" t="s">
        <v>2083</v>
      </c>
      <c r="D585" s="720" t="s">
        <v>702</v>
      </c>
      <c r="E585" s="207">
        <v>533956.11</v>
      </c>
      <c r="F585" s="111">
        <v>506173.40600000002</v>
      </c>
      <c r="G585" s="765">
        <v>513055.58199999999</v>
      </c>
      <c r="H585" s="765">
        <v>501190.61700000003</v>
      </c>
      <c r="I585" s="765">
        <v>609281.79099999997</v>
      </c>
      <c r="J585" s="766">
        <v>690764.06599999999</v>
      </c>
      <c r="K585" s="9">
        <v>722038.18</v>
      </c>
      <c r="L585" s="767">
        <v>552492.554</v>
      </c>
      <c r="M585" s="768">
        <v>448027.75699999998</v>
      </c>
      <c r="N585" s="765">
        <v>509258.02899999998</v>
      </c>
      <c r="O585" s="765">
        <v>585325.09199999995</v>
      </c>
      <c r="P585" s="766">
        <v>325943.82199999999</v>
      </c>
      <c r="Q585" s="767">
        <v>342363.37099999998</v>
      </c>
      <c r="R585" s="765">
        <v>2692328.3110000002</v>
      </c>
      <c r="S585" s="766">
        <v>2210918.071</v>
      </c>
      <c r="T585" s="210">
        <v>82.119185166492798</v>
      </c>
      <c r="U585" s="693" t="s">
        <v>703</v>
      </c>
      <c r="V585" s="349"/>
      <c r="W585" s="700" t="s">
        <v>2084</v>
      </c>
      <c r="X585" s="702" t="s">
        <v>2082</v>
      </c>
    </row>
    <row r="586" spans="1:24" ht="12" customHeight="1" x14ac:dyDescent="0.2">
      <c r="A586" s="721"/>
      <c r="B586" s="728"/>
      <c r="C586" s="738"/>
      <c r="D586" s="720" t="s">
        <v>704</v>
      </c>
      <c r="E586" s="207">
        <v>308766.67700000003</v>
      </c>
      <c r="F586" s="111">
        <v>291418.32699999999</v>
      </c>
      <c r="G586" s="765">
        <v>320629.93900000001</v>
      </c>
      <c r="H586" s="765">
        <v>336067.39199999999</v>
      </c>
      <c r="I586" s="765">
        <v>317322.24900000001</v>
      </c>
      <c r="J586" s="766">
        <v>394492.18199999997</v>
      </c>
      <c r="K586" s="9">
        <v>417379.39399999997</v>
      </c>
      <c r="L586" s="767">
        <v>304394.53700000001</v>
      </c>
      <c r="M586" s="768">
        <v>340201.97600000002</v>
      </c>
      <c r="N586" s="765">
        <v>316319.505</v>
      </c>
      <c r="O586" s="765">
        <v>364848.29300000001</v>
      </c>
      <c r="P586" s="766">
        <v>249996.584</v>
      </c>
      <c r="Q586" s="767">
        <v>237876.70800000001</v>
      </c>
      <c r="R586" s="765">
        <v>1669873.966</v>
      </c>
      <c r="S586" s="766">
        <v>1509243.0660000001</v>
      </c>
      <c r="T586" s="210">
        <v>90.380657266920906</v>
      </c>
      <c r="U586" s="693" t="s">
        <v>705</v>
      </c>
      <c r="V586" s="349"/>
      <c r="X586" s="702"/>
    </row>
    <row r="587" spans="1:24" ht="9.75" customHeight="1" x14ac:dyDescent="0.2">
      <c r="A587" s="721"/>
      <c r="B587" s="728"/>
      <c r="C587" s="738"/>
      <c r="D587" s="720"/>
      <c r="E587" s="207"/>
      <c r="F587" s="111"/>
      <c r="G587" s="765"/>
      <c r="H587" s="765"/>
      <c r="I587" s="765"/>
      <c r="J587" s="766"/>
      <c r="K587" s="9"/>
      <c r="L587" s="767"/>
      <c r="M587" s="768"/>
      <c r="N587" s="765"/>
      <c r="O587" s="765"/>
      <c r="P587" s="766"/>
      <c r="Q587" s="767"/>
      <c r="R587" s="765"/>
      <c r="S587" s="766"/>
      <c r="T587" s="210"/>
      <c r="U587" s="693"/>
      <c r="V587" s="349"/>
      <c r="W587" s="700"/>
      <c r="X587" s="702"/>
    </row>
    <row r="588" spans="1:24" ht="12" customHeight="1" x14ac:dyDescent="0.2">
      <c r="A588" s="721" t="s">
        <v>2085</v>
      </c>
      <c r="B588" s="728"/>
      <c r="C588" s="738" t="s">
        <v>2086</v>
      </c>
      <c r="D588" s="673" t="s">
        <v>702</v>
      </c>
      <c r="E588" s="207">
        <v>97490.563999999998</v>
      </c>
      <c r="F588" s="111">
        <v>96284.796000000002</v>
      </c>
      <c r="G588" s="765">
        <v>80853.98</v>
      </c>
      <c r="H588" s="765">
        <v>102270.283</v>
      </c>
      <c r="I588" s="765">
        <v>150664.97</v>
      </c>
      <c r="J588" s="766">
        <v>168102.55</v>
      </c>
      <c r="K588" s="9">
        <v>163984.00099999999</v>
      </c>
      <c r="L588" s="767">
        <v>105826.30100000001</v>
      </c>
      <c r="M588" s="768">
        <v>107949.24</v>
      </c>
      <c r="N588" s="765">
        <v>116269.683</v>
      </c>
      <c r="O588" s="765">
        <v>100152.17</v>
      </c>
      <c r="P588" s="766">
        <v>86492.062000000005</v>
      </c>
      <c r="Q588" s="767">
        <v>85529.804999999993</v>
      </c>
      <c r="R588" s="765">
        <v>468635.962</v>
      </c>
      <c r="S588" s="766">
        <v>496392.96000000002</v>
      </c>
      <c r="T588" s="210">
        <v>105.92293384433</v>
      </c>
      <c r="U588" s="693" t="s">
        <v>703</v>
      </c>
      <c r="V588" s="349"/>
      <c r="W588" s="700" t="s">
        <v>2087</v>
      </c>
      <c r="X588" s="702" t="s">
        <v>2085</v>
      </c>
    </row>
    <row r="589" spans="1:24" ht="12" customHeight="1" x14ac:dyDescent="0.2">
      <c r="A589" s="721"/>
      <c r="B589" s="728"/>
      <c r="C589" s="738"/>
      <c r="D589" s="673" t="s">
        <v>704</v>
      </c>
      <c r="E589" s="207">
        <v>332783.734</v>
      </c>
      <c r="F589" s="111">
        <v>319427.505</v>
      </c>
      <c r="G589" s="765">
        <v>236670.02799999999</v>
      </c>
      <c r="H589" s="765">
        <v>356259.266</v>
      </c>
      <c r="I589" s="765">
        <v>508510.57799999998</v>
      </c>
      <c r="J589" s="766">
        <v>639479.06099999999</v>
      </c>
      <c r="K589" s="9">
        <v>663995.36899999995</v>
      </c>
      <c r="L589" s="767">
        <v>429597.28899999999</v>
      </c>
      <c r="M589" s="768">
        <v>314128.49699999997</v>
      </c>
      <c r="N589" s="765">
        <v>315611.94699999999</v>
      </c>
      <c r="O589" s="765">
        <v>249058.23199999999</v>
      </c>
      <c r="P589" s="766">
        <v>188859.41099999999</v>
      </c>
      <c r="Q589" s="767">
        <v>259361.65400000001</v>
      </c>
      <c r="R589" s="765">
        <v>1816307.44</v>
      </c>
      <c r="S589" s="766">
        <v>1327019.7409999999</v>
      </c>
      <c r="T589" s="210">
        <v>73.061405342258496</v>
      </c>
      <c r="U589" s="693" t="s">
        <v>705</v>
      </c>
      <c r="V589" s="349"/>
      <c r="X589" s="702"/>
    </row>
    <row r="590" spans="1:24" ht="9.75" customHeight="1" x14ac:dyDescent="0.2">
      <c r="A590" s="721"/>
      <c r="B590" s="728"/>
      <c r="C590" s="738"/>
      <c r="D590" s="673"/>
      <c r="E590" s="207"/>
      <c r="F590" s="111"/>
      <c r="G590" s="765"/>
      <c r="H590" s="765"/>
      <c r="I590" s="765"/>
      <c r="J590" s="766"/>
      <c r="K590" s="9"/>
      <c r="L590" s="767"/>
      <c r="M590" s="768"/>
      <c r="N590" s="765"/>
      <c r="O590" s="765"/>
      <c r="P590" s="766"/>
      <c r="Q590" s="767"/>
      <c r="R590" s="765"/>
      <c r="S590" s="766"/>
      <c r="T590" s="210"/>
      <c r="U590" s="693"/>
      <c r="V590" s="349"/>
      <c r="W590" s="700"/>
      <c r="X590" s="702"/>
    </row>
    <row r="591" spans="1:24" ht="12" customHeight="1" x14ac:dyDescent="0.2">
      <c r="A591" s="721" t="s">
        <v>2088</v>
      </c>
      <c r="B591" s="728"/>
      <c r="C591" s="738" t="s">
        <v>2089</v>
      </c>
      <c r="D591" s="673" t="s">
        <v>702</v>
      </c>
      <c r="E591" s="207">
        <v>97907.634999999995</v>
      </c>
      <c r="F591" s="111">
        <v>72899.759999999995</v>
      </c>
      <c r="G591" s="765">
        <v>72016.572</v>
      </c>
      <c r="H591" s="765">
        <v>85313.752999999997</v>
      </c>
      <c r="I591" s="765">
        <v>78764.789999999994</v>
      </c>
      <c r="J591" s="766">
        <v>89365.98</v>
      </c>
      <c r="K591" s="9">
        <v>83068.275999999998</v>
      </c>
      <c r="L591" s="767">
        <v>65292.587</v>
      </c>
      <c r="M591" s="768">
        <v>82908.948000000004</v>
      </c>
      <c r="N591" s="765">
        <v>74483.902000000002</v>
      </c>
      <c r="O591" s="765">
        <v>74861.010999999999</v>
      </c>
      <c r="P591" s="766">
        <v>55131.427000000003</v>
      </c>
      <c r="Q591" s="767">
        <v>54890.648000000001</v>
      </c>
      <c r="R591" s="765">
        <v>419405.90700000001</v>
      </c>
      <c r="S591" s="766">
        <v>342275.93599999999</v>
      </c>
      <c r="T591" s="210">
        <v>81.609707991070294</v>
      </c>
      <c r="U591" s="693" t="s">
        <v>703</v>
      </c>
      <c r="V591" s="349"/>
      <c r="W591" s="700" t="s">
        <v>2090</v>
      </c>
      <c r="X591" s="702" t="s">
        <v>2088</v>
      </c>
    </row>
    <row r="592" spans="1:24" ht="12" customHeight="1" x14ac:dyDescent="0.2">
      <c r="A592" s="721"/>
      <c r="B592" s="728"/>
      <c r="C592" s="738" t="s">
        <v>2091</v>
      </c>
      <c r="D592" s="673" t="s">
        <v>704</v>
      </c>
      <c r="E592" s="207">
        <v>56118.372000000003</v>
      </c>
      <c r="F592" s="111">
        <v>51986.489000000001</v>
      </c>
      <c r="G592" s="765">
        <v>49169.296000000002</v>
      </c>
      <c r="H592" s="765">
        <v>39587.980000000003</v>
      </c>
      <c r="I592" s="765">
        <v>53665.993000000002</v>
      </c>
      <c r="J592" s="766">
        <v>52456.870999999999</v>
      </c>
      <c r="K592" s="9">
        <v>51452.004000000001</v>
      </c>
      <c r="L592" s="767">
        <v>44221.773000000001</v>
      </c>
      <c r="M592" s="768">
        <v>47930.802000000003</v>
      </c>
      <c r="N592" s="765">
        <v>54193.838000000003</v>
      </c>
      <c r="O592" s="765">
        <v>43360.44</v>
      </c>
      <c r="P592" s="766">
        <v>22417.463</v>
      </c>
      <c r="Q592" s="767">
        <v>27827.834999999999</v>
      </c>
      <c r="R592" s="765">
        <v>279077.17700000003</v>
      </c>
      <c r="S592" s="766">
        <v>195730.378</v>
      </c>
      <c r="T592" s="210">
        <v>70.134856638599203</v>
      </c>
      <c r="U592" s="693" t="s">
        <v>705</v>
      </c>
      <c r="V592" s="349"/>
      <c r="W592" s="700" t="s">
        <v>2092</v>
      </c>
      <c r="X592" s="702"/>
    </row>
    <row r="593" spans="1:24" ht="9.75" customHeight="1" x14ac:dyDescent="0.2">
      <c r="A593" s="721"/>
      <c r="B593" s="728"/>
      <c r="C593" s="738"/>
      <c r="D593" s="673"/>
      <c r="E593" s="207"/>
      <c r="F593" s="111"/>
      <c r="G593" s="765"/>
      <c r="H593" s="765"/>
      <c r="I593" s="765"/>
      <c r="J593" s="766"/>
      <c r="K593" s="9"/>
      <c r="L593" s="767"/>
      <c r="M593" s="768"/>
      <c r="N593" s="765"/>
      <c r="O593" s="765"/>
      <c r="P593" s="766"/>
      <c r="Q593" s="767"/>
      <c r="R593" s="765"/>
      <c r="S593" s="766"/>
      <c r="T593" s="210"/>
      <c r="U593" s="693"/>
      <c r="V593" s="349"/>
      <c r="W593" s="700"/>
      <c r="X593" s="702"/>
    </row>
    <row r="594" spans="1:24" ht="12" customHeight="1" x14ac:dyDescent="0.2">
      <c r="A594" s="721" t="s">
        <v>2093</v>
      </c>
      <c r="B594" s="728"/>
      <c r="C594" s="738" t="s">
        <v>2094</v>
      </c>
      <c r="D594" s="673" t="s">
        <v>702</v>
      </c>
      <c r="E594" s="207">
        <v>4689.1409999999996</v>
      </c>
      <c r="F594" s="111">
        <v>4302.4970000000003</v>
      </c>
      <c r="G594" s="765">
        <v>5305.4269999999997</v>
      </c>
      <c r="H594" s="765">
        <v>5374.9790000000003</v>
      </c>
      <c r="I594" s="765">
        <v>5523.1509999999998</v>
      </c>
      <c r="J594" s="766">
        <v>7271.3239999999996</v>
      </c>
      <c r="K594" s="9">
        <v>8399.1610000000001</v>
      </c>
      <c r="L594" s="767">
        <v>8641.4490000000005</v>
      </c>
      <c r="M594" s="768">
        <v>7425.2389999999996</v>
      </c>
      <c r="N594" s="765">
        <v>4665.1620000000003</v>
      </c>
      <c r="O594" s="765">
        <v>4497.4080000000004</v>
      </c>
      <c r="P594" s="766">
        <v>2450.1640000000002</v>
      </c>
      <c r="Q594" s="767">
        <v>3899.7170000000001</v>
      </c>
      <c r="R594" s="765">
        <v>19285.904999999999</v>
      </c>
      <c r="S594" s="766">
        <v>22937.69</v>
      </c>
      <c r="T594" s="210">
        <v>118.934994235427</v>
      </c>
      <c r="U594" s="693" t="s">
        <v>703</v>
      </c>
      <c r="V594" s="349"/>
      <c r="W594" s="700" t="s">
        <v>2095</v>
      </c>
      <c r="X594" s="702" t="s">
        <v>2093</v>
      </c>
    </row>
    <row r="595" spans="1:24" ht="12" customHeight="1" x14ac:dyDescent="0.2">
      <c r="A595" s="721"/>
      <c r="B595" s="728"/>
      <c r="C595" s="738"/>
      <c r="D595" s="673" t="s">
        <v>704</v>
      </c>
      <c r="E595" s="207">
        <v>2804.53</v>
      </c>
      <c r="F595" s="111">
        <v>2789.62</v>
      </c>
      <c r="G595" s="765">
        <v>3496.8829999999998</v>
      </c>
      <c r="H595" s="765">
        <v>3706.3589999999999</v>
      </c>
      <c r="I595" s="765">
        <v>3094.69</v>
      </c>
      <c r="J595" s="766">
        <v>4069.556</v>
      </c>
      <c r="K595" s="9">
        <v>4337.6130000000003</v>
      </c>
      <c r="L595" s="767">
        <v>5747.0619999999999</v>
      </c>
      <c r="M595" s="768">
        <v>4913.366</v>
      </c>
      <c r="N595" s="765">
        <v>3615.623</v>
      </c>
      <c r="O595" s="765">
        <v>3452.1469999999999</v>
      </c>
      <c r="P595" s="766">
        <v>2300.6419999999998</v>
      </c>
      <c r="Q595" s="767">
        <v>2409.2950000000001</v>
      </c>
      <c r="R595" s="765">
        <v>13271.89</v>
      </c>
      <c r="S595" s="766">
        <v>16691.073</v>
      </c>
      <c r="T595" s="210">
        <v>125.762592969049</v>
      </c>
      <c r="U595" s="693" t="s">
        <v>705</v>
      </c>
      <c r="V595" s="349"/>
      <c r="X595" s="702"/>
    </row>
    <row r="596" spans="1:24" ht="9.75" customHeight="1" x14ac:dyDescent="0.2">
      <c r="A596" s="721"/>
      <c r="B596" s="728"/>
      <c r="C596" s="738"/>
      <c r="D596" s="673"/>
      <c r="E596" s="207"/>
      <c r="F596" s="111"/>
      <c r="G596" s="765"/>
      <c r="H596" s="765"/>
      <c r="I596" s="765"/>
      <c r="J596" s="766"/>
      <c r="K596" s="9"/>
      <c r="L596" s="767"/>
      <c r="M596" s="768"/>
      <c r="N596" s="765"/>
      <c r="O596" s="765"/>
      <c r="P596" s="766"/>
      <c r="Q596" s="767"/>
      <c r="R596" s="765"/>
      <c r="S596" s="766"/>
      <c r="T596" s="210"/>
      <c r="U596" s="693"/>
      <c r="V596" s="349"/>
      <c r="W596" s="700"/>
      <c r="X596" s="702"/>
    </row>
    <row r="597" spans="1:24" ht="12" customHeight="1" x14ac:dyDescent="0.2">
      <c r="A597" s="721" t="s">
        <v>2096</v>
      </c>
      <c r="B597" s="728"/>
      <c r="C597" s="738" t="s">
        <v>2097</v>
      </c>
      <c r="D597" s="720" t="s">
        <v>702</v>
      </c>
      <c r="E597" s="207">
        <v>6425.4269999999997</v>
      </c>
      <c r="F597" s="111">
        <v>7163.9139999999998</v>
      </c>
      <c r="G597" s="765">
        <v>7017.3770000000004</v>
      </c>
      <c r="H597" s="765">
        <v>7452.9359999999997</v>
      </c>
      <c r="I597" s="765">
        <v>5376.9589999999998</v>
      </c>
      <c r="J597" s="766">
        <v>7333.0770000000002</v>
      </c>
      <c r="K597" s="9">
        <v>11517.762000000001</v>
      </c>
      <c r="L597" s="767">
        <v>8924.5460000000003</v>
      </c>
      <c r="M597" s="768">
        <v>4670.2020000000002</v>
      </c>
      <c r="N597" s="765">
        <v>8713.2929999999997</v>
      </c>
      <c r="O597" s="765">
        <v>8465.3860000000004</v>
      </c>
      <c r="P597" s="766">
        <v>3375.6120000000001</v>
      </c>
      <c r="Q597" s="767">
        <v>5105.1890000000003</v>
      </c>
      <c r="R597" s="765">
        <v>35116.163999999997</v>
      </c>
      <c r="S597" s="766">
        <v>30329.682000000001</v>
      </c>
      <c r="T597" s="210">
        <v>86.369576130240105</v>
      </c>
      <c r="U597" s="693" t="s">
        <v>703</v>
      </c>
      <c r="V597" s="349"/>
      <c r="W597" s="700" t="s">
        <v>2098</v>
      </c>
      <c r="X597" s="702" t="s">
        <v>2096</v>
      </c>
    </row>
    <row r="598" spans="1:24" ht="12" customHeight="1" x14ac:dyDescent="0.2">
      <c r="A598" s="721"/>
      <c r="B598" s="728"/>
      <c r="C598" s="738" t="s">
        <v>2099</v>
      </c>
      <c r="D598" s="720" t="s">
        <v>704</v>
      </c>
      <c r="E598" s="207">
        <v>2704.3809999999999</v>
      </c>
      <c r="F598" s="111">
        <v>1676.4770000000001</v>
      </c>
      <c r="G598" s="765">
        <v>2086.36</v>
      </c>
      <c r="H598" s="765">
        <v>3313.9290000000001</v>
      </c>
      <c r="I598" s="765">
        <v>5044.4440000000004</v>
      </c>
      <c r="J598" s="766">
        <v>2456.1109999999999</v>
      </c>
      <c r="K598" s="9">
        <v>3207.47</v>
      </c>
      <c r="L598" s="767">
        <v>5828.1819999999998</v>
      </c>
      <c r="M598" s="768">
        <v>708.74099999999999</v>
      </c>
      <c r="N598" s="765">
        <v>812.52700000000004</v>
      </c>
      <c r="O598" s="765">
        <v>1912.367</v>
      </c>
      <c r="P598" s="766">
        <v>2273.4250000000002</v>
      </c>
      <c r="Q598" s="767">
        <v>1859.172</v>
      </c>
      <c r="R598" s="765">
        <v>12798.071</v>
      </c>
      <c r="S598" s="766">
        <v>7566.232</v>
      </c>
      <c r="T598" s="210">
        <v>59.120097083380699</v>
      </c>
      <c r="U598" s="693" t="s">
        <v>705</v>
      </c>
      <c r="V598" s="349"/>
      <c r="W598" s="700" t="s">
        <v>2100</v>
      </c>
      <c r="X598" s="702"/>
    </row>
    <row r="599" spans="1:24" ht="9.75" customHeight="1" x14ac:dyDescent="0.2">
      <c r="A599" s="721"/>
      <c r="B599" s="728"/>
      <c r="C599" s="738"/>
      <c r="D599" s="720"/>
      <c r="E599" s="207"/>
      <c r="F599" s="111"/>
      <c r="G599" s="765"/>
      <c r="H599" s="765"/>
      <c r="I599" s="765"/>
      <c r="J599" s="766"/>
      <c r="K599" s="9"/>
      <c r="L599" s="767"/>
      <c r="M599" s="768"/>
      <c r="N599" s="765"/>
      <c r="O599" s="765"/>
      <c r="P599" s="766"/>
      <c r="Q599" s="767"/>
      <c r="R599" s="765"/>
      <c r="S599" s="766"/>
      <c r="T599" s="210"/>
      <c r="U599" s="693"/>
      <c r="V599" s="349"/>
      <c r="W599" s="700"/>
      <c r="X599" s="702"/>
    </row>
    <row r="600" spans="1:24" ht="12" customHeight="1" x14ac:dyDescent="0.2">
      <c r="A600" s="721" t="s">
        <v>2101</v>
      </c>
      <c r="B600" s="728"/>
      <c r="C600" s="738" t="s">
        <v>2102</v>
      </c>
      <c r="D600" s="673" t="s">
        <v>702</v>
      </c>
      <c r="E600" s="207">
        <v>23775.862000000001</v>
      </c>
      <c r="F600" s="111">
        <v>24826.314999999999</v>
      </c>
      <c r="G600" s="765">
        <v>20533.146000000001</v>
      </c>
      <c r="H600" s="765">
        <v>22454.633000000002</v>
      </c>
      <c r="I600" s="765">
        <v>30325.606</v>
      </c>
      <c r="J600" s="766">
        <v>27169.708999999999</v>
      </c>
      <c r="K600" s="9">
        <v>30409.260999999999</v>
      </c>
      <c r="L600" s="767">
        <v>26296.54</v>
      </c>
      <c r="M600" s="768">
        <v>25660.069</v>
      </c>
      <c r="N600" s="765">
        <v>22391.437999999998</v>
      </c>
      <c r="O600" s="765">
        <v>23683.811000000002</v>
      </c>
      <c r="P600" s="766">
        <v>12655.973</v>
      </c>
      <c r="Q600" s="767">
        <v>14261.055</v>
      </c>
      <c r="R600" s="765">
        <v>115359.014</v>
      </c>
      <c r="S600" s="766">
        <v>98652.346000000005</v>
      </c>
      <c r="T600" s="210">
        <v>85.517674414242094</v>
      </c>
      <c r="U600" s="693" t="s">
        <v>703</v>
      </c>
      <c r="V600" s="349"/>
      <c r="W600" s="700" t="s">
        <v>2103</v>
      </c>
      <c r="X600" s="702" t="s">
        <v>2101</v>
      </c>
    </row>
    <row r="601" spans="1:24" ht="12" customHeight="1" x14ac:dyDescent="0.2">
      <c r="A601" s="721"/>
      <c r="B601" s="728"/>
      <c r="C601" s="738" t="s">
        <v>2104</v>
      </c>
      <c r="D601" s="673" t="s">
        <v>704</v>
      </c>
      <c r="E601" s="207">
        <v>12200.4</v>
      </c>
      <c r="F601" s="111">
        <v>9984.5910000000003</v>
      </c>
      <c r="G601" s="765">
        <v>11951.263000000001</v>
      </c>
      <c r="H601" s="765">
        <v>11647.627</v>
      </c>
      <c r="I601" s="765">
        <v>12754.022000000001</v>
      </c>
      <c r="J601" s="766">
        <v>12657.659</v>
      </c>
      <c r="K601" s="9">
        <v>14797.554</v>
      </c>
      <c r="L601" s="767">
        <v>11643.626</v>
      </c>
      <c r="M601" s="768">
        <v>12384.716</v>
      </c>
      <c r="N601" s="765">
        <v>10342.922</v>
      </c>
      <c r="O601" s="765">
        <v>8990.7330000000002</v>
      </c>
      <c r="P601" s="766">
        <v>6877.1419999999998</v>
      </c>
      <c r="Q601" s="767">
        <v>7014.9650000000001</v>
      </c>
      <c r="R601" s="765">
        <v>51195.542000000001</v>
      </c>
      <c r="S601" s="766">
        <v>45610.478000000003</v>
      </c>
      <c r="T601" s="210">
        <v>89.090722000755406</v>
      </c>
      <c r="U601" s="693" t="s">
        <v>705</v>
      </c>
      <c r="V601" s="349"/>
      <c r="W601" s="700" t="s">
        <v>2105</v>
      </c>
      <c r="X601" s="702"/>
    </row>
    <row r="602" spans="1:24" ht="9.75" customHeight="1" x14ac:dyDescent="0.2">
      <c r="A602" s="721"/>
      <c r="B602" s="728"/>
      <c r="C602" s="738"/>
      <c r="D602" s="673"/>
      <c r="E602" s="207"/>
      <c r="F602" s="111"/>
      <c r="G602" s="765"/>
      <c r="H602" s="765"/>
      <c r="I602" s="765"/>
      <c r="J602" s="766"/>
      <c r="K602" s="9"/>
      <c r="L602" s="767"/>
      <c r="M602" s="768"/>
      <c r="N602" s="765"/>
      <c r="O602" s="765"/>
      <c r="P602" s="766"/>
      <c r="Q602" s="767"/>
      <c r="R602" s="765"/>
      <c r="S602" s="766"/>
      <c r="T602" s="210"/>
      <c r="U602" s="693"/>
      <c r="V602" s="349"/>
      <c r="W602" s="700"/>
      <c r="X602" s="702"/>
    </row>
    <row r="603" spans="1:24" ht="12" customHeight="1" x14ac:dyDescent="0.2">
      <c r="A603" s="721" t="s">
        <v>2106</v>
      </c>
      <c r="B603" s="728"/>
      <c r="C603" s="738" t="s">
        <v>2107</v>
      </c>
      <c r="D603" s="720" t="s">
        <v>702</v>
      </c>
      <c r="E603" s="207">
        <v>6262.51</v>
      </c>
      <c r="F603" s="111">
        <v>5972.366</v>
      </c>
      <c r="G603" s="765">
        <v>3614.2469999999998</v>
      </c>
      <c r="H603" s="765">
        <v>2695.5720000000001</v>
      </c>
      <c r="I603" s="765">
        <v>4964.643</v>
      </c>
      <c r="J603" s="766">
        <v>3370.5569999999998</v>
      </c>
      <c r="K603" s="9">
        <v>3332.8389999999999</v>
      </c>
      <c r="L603" s="767">
        <v>4860.1139999999996</v>
      </c>
      <c r="M603" s="768">
        <v>3912.9650000000001</v>
      </c>
      <c r="N603" s="765">
        <v>3575.4560000000001</v>
      </c>
      <c r="O603" s="765">
        <v>1946.027</v>
      </c>
      <c r="P603" s="766">
        <v>1608.13</v>
      </c>
      <c r="Q603" s="767">
        <v>1937.7719999999999</v>
      </c>
      <c r="R603" s="765">
        <v>31209.370999999999</v>
      </c>
      <c r="S603" s="766">
        <v>12980.35</v>
      </c>
      <c r="T603" s="210">
        <v>41.591193875711198</v>
      </c>
      <c r="U603" s="693" t="s">
        <v>703</v>
      </c>
      <c r="V603" s="349"/>
      <c r="W603" s="700" t="s">
        <v>2108</v>
      </c>
      <c r="X603" s="702" t="s">
        <v>2106</v>
      </c>
    </row>
    <row r="604" spans="1:24" ht="12" customHeight="1" x14ac:dyDescent="0.2">
      <c r="A604" s="721"/>
      <c r="B604" s="728"/>
      <c r="C604" s="738"/>
      <c r="D604" s="720" t="s">
        <v>704</v>
      </c>
      <c r="E604" s="207">
        <v>1963.998</v>
      </c>
      <c r="F604" s="111">
        <v>2000.539</v>
      </c>
      <c r="G604" s="765">
        <v>876.8</v>
      </c>
      <c r="H604" s="765">
        <v>798.12099999999998</v>
      </c>
      <c r="I604" s="765">
        <v>1766.2460000000001</v>
      </c>
      <c r="J604" s="766">
        <v>1360.2940000000001</v>
      </c>
      <c r="K604" s="9">
        <v>1520.78</v>
      </c>
      <c r="L604" s="767">
        <v>720.60599999999999</v>
      </c>
      <c r="M604" s="768">
        <v>595.45100000000002</v>
      </c>
      <c r="N604" s="765">
        <v>979.83900000000006</v>
      </c>
      <c r="O604" s="765">
        <v>579.16399999999999</v>
      </c>
      <c r="P604" s="766">
        <v>433.75599999999997</v>
      </c>
      <c r="Q604" s="767">
        <v>479.58499999999998</v>
      </c>
      <c r="R604" s="765">
        <v>9971.1859999999997</v>
      </c>
      <c r="S604" s="766">
        <v>3067.7950000000001</v>
      </c>
      <c r="T604" s="210">
        <v>30.766600883786499</v>
      </c>
      <c r="U604" s="693" t="s">
        <v>705</v>
      </c>
      <c r="V604" s="349"/>
      <c r="X604" s="702"/>
    </row>
    <row r="605" spans="1:24" ht="9.75" customHeight="1" x14ac:dyDescent="0.2">
      <c r="A605" s="721"/>
      <c r="B605" s="728"/>
      <c r="C605" s="738"/>
      <c r="D605" s="720"/>
      <c r="E605" s="207"/>
      <c r="F605" s="111"/>
      <c r="G605" s="765"/>
      <c r="H605" s="765"/>
      <c r="I605" s="765"/>
      <c r="J605" s="766"/>
      <c r="K605" s="9"/>
      <c r="L605" s="767"/>
      <c r="M605" s="768"/>
      <c r="N605" s="765"/>
      <c r="O605" s="765"/>
      <c r="P605" s="766"/>
      <c r="Q605" s="767"/>
      <c r="R605" s="765"/>
      <c r="S605" s="766"/>
      <c r="T605" s="210"/>
      <c r="U605" s="693"/>
      <c r="V605" s="349"/>
      <c r="W605" s="700"/>
      <c r="X605" s="702"/>
    </row>
    <row r="606" spans="1:24" ht="12" customHeight="1" x14ac:dyDescent="0.2">
      <c r="A606" s="721" t="s">
        <v>2109</v>
      </c>
      <c r="B606" s="728"/>
      <c r="C606" s="738" t="s">
        <v>2110</v>
      </c>
      <c r="D606" s="673" t="s">
        <v>702</v>
      </c>
      <c r="E606" s="207">
        <v>56151.101000000002</v>
      </c>
      <c r="F606" s="111">
        <v>50410.517</v>
      </c>
      <c r="G606" s="765">
        <v>45908.131000000001</v>
      </c>
      <c r="H606" s="765">
        <v>49864.296999999999</v>
      </c>
      <c r="I606" s="765">
        <v>56606.921999999999</v>
      </c>
      <c r="J606" s="766">
        <v>60409.9</v>
      </c>
      <c r="K606" s="9">
        <v>64710.159</v>
      </c>
      <c r="L606" s="767">
        <v>48848.517999999996</v>
      </c>
      <c r="M606" s="768">
        <v>69154.842000000004</v>
      </c>
      <c r="N606" s="765">
        <v>59071.383000000002</v>
      </c>
      <c r="O606" s="765">
        <v>55406.879000000001</v>
      </c>
      <c r="P606" s="766">
        <v>36421.862000000001</v>
      </c>
      <c r="Q606" s="767">
        <v>38612.123</v>
      </c>
      <c r="R606" s="765">
        <v>281615.35100000002</v>
      </c>
      <c r="S606" s="766">
        <v>258667.08900000001</v>
      </c>
      <c r="T606" s="210">
        <v>91.851203452328804</v>
      </c>
      <c r="U606" s="693" t="s">
        <v>703</v>
      </c>
      <c r="V606" s="349"/>
      <c r="W606" s="700" t="s">
        <v>2111</v>
      </c>
      <c r="X606" s="702" t="s">
        <v>2109</v>
      </c>
    </row>
    <row r="607" spans="1:24" ht="12" customHeight="1" x14ac:dyDescent="0.2">
      <c r="A607" s="721"/>
      <c r="B607" s="728"/>
      <c r="C607" s="738" t="s">
        <v>2112</v>
      </c>
      <c r="D607" s="673" t="s">
        <v>704</v>
      </c>
      <c r="E607" s="207">
        <v>57867.336000000003</v>
      </c>
      <c r="F607" s="111">
        <v>50014.944000000003</v>
      </c>
      <c r="G607" s="765">
        <v>48508.381999999998</v>
      </c>
      <c r="H607" s="765">
        <v>46798.741999999998</v>
      </c>
      <c r="I607" s="765">
        <v>55103.186999999998</v>
      </c>
      <c r="J607" s="766">
        <v>56260.065999999999</v>
      </c>
      <c r="K607" s="9">
        <v>50581.326999999997</v>
      </c>
      <c r="L607" s="767">
        <v>40355.063000000002</v>
      </c>
      <c r="M607" s="768">
        <v>47231.906999999999</v>
      </c>
      <c r="N607" s="765">
        <v>45903.83</v>
      </c>
      <c r="O607" s="765">
        <v>47808.273999999998</v>
      </c>
      <c r="P607" s="766">
        <v>28372.101999999999</v>
      </c>
      <c r="Q607" s="767">
        <v>36456.006000000001</v>
      </c>
      <c r="R607" s="765">
        <v>277256.73800000001</v>
      </c>
      <c r="S607" s="766">
        <v>205772.11900000001</v>
      </c>
      <c r="T607" s="210">
        <v>74.217175201707803</v>
      </c>
      <c r="U607" s="693" t="s">
        <v>705</v>
      </c>
      <c r="V607" s="349"/>
      <c r="W607" s="700" t="s">
        <v>2113</v>
      </c>
      <c r="X607" s="702"/>
    </row>
    <row r="608" spans="1:24" ht="9.75" customHeight="1" x14ac:dyDescent="0.2">
      <c r="A608" s="721"/>
      <c r="B608" s="728"/>
      <c r="C608" s="738"/>
      <c r="D608" s="673"/>
      <c r="E608" s="207"/>
      <c r="F608" s="111"/>
      <c r="G608" s="765"/>
      <c r="H608" s="765"/>
      <c r="I608" s="765"/>
      <c r="J608" s="766"/>
      <c r="K608" s="9"/>
      <c r="L608" s="767"/>
      <c r="M608" s="768"/>
      <c r="N608" s="765"/>
      <c r="O608" s="765"/>
      <c r="P608" s="766"/>
      <c r="Q608" s="767"/>
      <c r="R608" s="765"/>
      <c r="S608" s="766"/>
      <c r="T608" s="210"/>
      <c r="U608" s="693"/>
      <c r="V608" s="349"/>
      <c r="W608" s="700"/>
      <c r="X608" s="702"/>
    </row>
    <row r="609" spans="1:24" ht="12" customHeight="1" x14ac:dyDescent="0.2">
      <c r="A609" s="721" t="s">
        <v>2114</v>
      </c>
      <c r="B609" s="728"/>
      <c r="C609" s="738" t="s">
        <v>2115</v>
      </c>
      <c r="D609" s="673" t="s">
        <v>702</v>
      </c>
      <c r="E609" s="207">
        <v>79176.769</v>
      </c>
      <c r="F609" s="111">
        <v>73773.884000000005</v>
      </c>
      <c r="G609" s="765">
        <v>61603.555</v>
      </c>
      <c r="H609" s="765">
        <v>75520.606</v>
      </c>
      <c r="I609" s="765">
        <v>76722.634000000005</v>
      </c>
      <c r="J609" s="766">
        <v>82554.664999999994</v>
      </c>
      <c r="K609" s="9">
        <v>85833.490999999995</v>
      </c>
      <c r="L609" s="767">
        <v>57504.644999999997</v>
      </c>
      <c r="M609" s="768">
        <v>73644.317999999999</v>
      </c>
      <c r="N609" s="765">
        <v>75560.569000000003</v>
      </c>
      <c r="O609" s="765">
        <v>81496.998999999996</v>
      </c>
      <c r="P609" s="766">
        <v>50599.983999999997</v>
      </c>
      <c r="Q609" s="767">
        <v>63762.298000000003</v>
      </c>
      <c r="R609" s="765">
        <v>359313.88699999999</v>
      </c>
      <c r="S609" s="766">
        <v>345064.16800000001</v>
      </c>
      <c r="T609" s="210">
        <v>96.034186399258203</v>
      </c>
      <c r="U609" s="693" t="s">
        <v>703</v>
      </c>
      <c r="V609" s="349"/>
      <c r="W609" s="700" t="s">
        <v>2116</v>
      </c>
      <c r="X609" s="702" t="s">
        <v>2114</v>
      </c>
    </row>
    <row r="610" spans="1:24" ht="12" customHeight="1" x14ac:dyDescent="0.2">
      <c r="A610" s="721"/>
      <c r="B610" s="728"/>
      <c r="C610" s="738" t="s">
        <v>2091</v>
      </c>
      <c r="D610" s="673" t="s">
        <v>704</v>
      </c>
      <c r="E610" s="207">
        <v>48268.428999999996</v>
      </c>
      <c r="F610" s="111">
        <v>46516.803</v>
      </c>
      <c r="G610" s="765">
        <v>43751.067000000003</v>
      </c>
      <c r="H610" s="765">
        <v>34273.928</v>
      </c>
      <c r="I610" s="765">
        <v>45527.101000000002</v>
      </c>
      <c r="J610" s="766">
        <v>43424.040999999997</v>
      </c>
      <c r="K610" s="9">
        <v>39270.618999999999</v>
      </c>
      <c r="L610" s="767">
        <v>29861.398000000001</v>
      </c>
      <c r="M610" s="768">
        <v>41128.749000000003</v>
      </c>
      <c r="N610" s="765">
        <v>42673.171000000002</v>
      </c>
      <c r="O610" s="765">
        <v>36554.868000000002</v>
      </c>
      <c r="P610" s="766">
        <v>19317.025000000001</v>
      </c>
      <c r="Q610" s="767">
        <v>28612.341</v>
      </c>
      <c r="R610" s="765">
        <v>228280.068</v>
      </c>
      <c r="S610" s="766">
        <v>168286.15400000001</v>
      </c>
      <c r="T610" s="210">
        <v>73.719162375577994</v>
      </c>
      <c r="U610" s="693" t="s">
        <v>705</v>
      </c>
      <c r="V610" s="349"/>
      <c r="W610" s="700" t="s">
        <v>2117</v>
      </c>
      <c r="X610" s="702"/>
    </row>
    <row r="611" spans="1:24" ht="9.75" customHeight="1" x14ac:dyDescent="0.2">
      <c r="A611" s="721"/>
      <c r="B611" s="728"/>
      <c r="C611" s="738"/>
      <c r="D611" s="673"/>
      <c r="E611" s="207"/>
      <c r="F611" s="111"/>
      <c r="G611" s="765"/>
      <c r="H611" s="765"/>
      <c r="I611" s="765"/>
      <c r="J611" s="766"/>
      <c r="K611" s="9"/>
      <c r="L611" s="767"/>
      <c r="M611" s="768"/>
      <c r="N611" s="765"/>
      <c r="O611" s="765"/>
      <c r="P611" s="766"/>
      <c r="Q611" s="767"/>
      <c r="R611" s="765"/>
      <c r="S611" s="766"/>
      <c r="T611" s="210"/>
      <c r="U611" s="693"/>
      <c r="V611" s="349"/>
      <c r="W611" s="700"/>
      <c r="X611" s="702"/>
    </row>
    <row r="612" spans="1:24" ht="12" customHeight="1" x14ac:dyDescent="0.2">
      <c r="A612" s="721" t="s">
        <v>2118</v>
      </c>
      <c r="B612" s="728"/>
      <c r="C612" s="738" t="s">
        <v>2119</v>
      </c>
      <c r="D612" s="673" t="s">
        <v>702</v>
      </c>
      <c r="E612" s="207">
        <v>26023.502</v>
      </c>
      <c r="F612" s="111">
        <v>24775.827000000001</v>
      </c>
      <c r="G612" s="765">
        <v>17801.984</v>
      </c>
      <c r="H612" s="765">
        <v>29731.31</v>
      </c>
      <c r="I612" s="765">
        <v>42160.794999999998</v>
      </c>
      <c r="J612" s="766">
        <v>47764.868000000002</v>
      </c>
      <c r="K612" s="9">
        <v>90807.437999999995</v>
      </c>
      <c r="L612" s="767">
        <v>82460.212</v>
      </c>
      <c r="M612" s="768">
        <v>109085.36199999999</v>
      </c>
      <c r="N612" s="765">
        <v>88583.366999999998</v>
      </c>
      <c r="O612" s="765">
        <v>85042.337</v>
      </c>
      <c r="P612" s="766">
        <v>42259.362000000001</v>
      </c>
      <c r="Q612" s="767">
        <v>45577.529000000002</v>
      </c>
      <c r="R612" s="765">
        <v>125500.30499999999</v>
      </c>
      <c r="S612" s="766">
        <v>370547.95699999999</v>
      </c>
      <c r="T612" s="210">
        <v>295.256618699054</v>
      </c>
      <c r="U612" s="693" t="s">
        <v>703</v>
      </c>
      <c r="V612" s="349"/>
      <c r="W612" s="700" t="s">
        <v>2120</v>
      </c>
      <c r="X612" s="702" t="s">
        <v>2118</v>
      </c>
    </row>
    <row r="613" spans="1:24" ht="12" customHeight="1" x14ac:dyDescent="0.2">
      <c r="A613" s="721"/>
      <c r="B613" s="728"/>
      <c r="C613" s="738"/>
      <c r="D613" s="673" t="s">
        <v>704</v>
      </c>
      <c r="E613" s="207">
        <v>5707.8450000000003</v>
      </c>
      <c r="F613" s="111">
        <v>4138.2420000000002</v>
      </c>
      <c r="G613" s="765">
        <v>4045.183</v>
      </c>
      <c r="H613" s="765">
        <v>6295.9939999999997</v>
      </c>
      <c r="I613" s="765">
        <v>13022.67</v>
      </c>
      <c r="J613" s="766">
        <v>13394.925999999999</v>
      </c>
      <c r="K613" s="9">
        <v>12305.971</v>
      </c>
      <c r="L613" s="767">
        <v>9678.4269999999997</v>
      </c>
      <c r="M613" s="768">
        <v>9376.9599999999991</v>
      </c>
      <c r="N613" s="765">
        <v>14125.924999999999</v>
      </c>
      <c r="O613" s="765">
        <v>14330.269</v>
      </c>
      <c r="P613" s="766">
        <v>6632.5110000000004</v>
      </c>
      <c r="Q613" s="767">
        <v>11941.851000000001</v>
      </c>
      <c r="R613" s="765">
        <v>35482.15</v>
      </c>
      <c r="S613" s="766">
        <v>56407.516000000003</v>
      </c>
      <c r="T613" s="210">
        <v>158.97434625579299</v>
      </c>
      <c r="U613" s="693" t="s">
        <v>705</v>
      </c>
      <c r="V613" s="349"/>
      <c r="X613" s="702"/>
    </row>
    <row r="614" spans="1:24" ht="9.75" customHeight="1" x14ac:dyDescent="0.2">
      <c r="A614" s="721"/>
      <c r="B614" s="728"/>
      <c r="C614" s="738"/>
      <c r="D614" s="673"/>
      <c r="E614" s="207"/>
      <c r="F614" s="111"/>
      <c r="G614" s="765"/>
      <c r="H614" s="765"/>
      <c r="I614" s="765"/>
      <c r="J614" s="766"/>
      <c r="K614" s="9"/>
      <c r="L614" s="767"/>
      <c r="M614" s="768"/>
      <c r="N614" s="765"/>
      <c r="O614" s="765"/>
      <c r="P614" s="766"/>
      <c r="Q614" s="767"/>
      <c r="R614" s="765"/>
      <c r="S614" s="766"/>
      <c r="T614" s="210"/>
      <c r="U614" s="693"/>
      <c r="V614" s="349"/>
      <c r="W614" s="700"/>
      <c r="X614" s="702"/>
    </row>
    <row r="615" spans="1:24" ht="12" customHeight="1" x14ac:dyDescent="0.2">
      <c r="A615" s="721" t="s">
        <v>2121</v>
      </c>
      <c r="B615" s="728"/>
      <c r="C615" s="738" t="s">
        <v>2122</v>
      </c>
      <c r="D615" s="720" t="s">
        <v>702</v>
      </c>
      <c r="E615" s="207">
        <v>2597.5740000000001</v>
      </c>
      <c r="F615" s="111">
        <v>2174.5909999999999</v>
      </c>
      <c r="G615" s="765">
        <v>2675.4470000000001</v>
      </c>
      <c r="H615" s="765">
        <v>2323.3510000000001</v>
      </c>
      <c r="I615" s="765">
        <v>2492.0990000000002</v>
      </c>
      <c r="J615" s="766">
        <v>1989.893</v>
      </c>
      <c r="K615" s="9">
        <v>2202.2979999999998</v>
      </c>
      <c r="L615" s="767">
        <v>1522.5360000000001</v>
      </c>
      <c r="M615" s="768">
        <v>2095.3580000000002</v>
      </c>
      <c r="N615" s="765">
        <v>2071.1570000000002</v>
      </c>
      <c r="O615" s="765">
        <v>2144.9299999999998</v>
      </c>
      <c r="P615" s="766">
        <v>2683.884</v>
      </c>
      <c r="Q615" s="767">
        <v>2792.5990000000002</v>
      </c>
      <c r="R615" s="765">
        <v>12670.753000000001</v>
      </c>
      <c r="S615" s="766">
        <v>11787.928</v>
      </c>
      <c r="T615" s="210">
        <v>93.032576674803707</v>
      </c>
      <c r="U615" s="693" t="s">
        <v>703</v>
      </c>
      <c r="V615" s="349"/>
      <c r="W615" s="700" t="s">
        <v>2123</v>
      </c>
      <c r="X615" s="702" t="s">
        <v>2121</v>
      </c>
    </row>
    <row r="616" spans="1:24" ht="12" customHeight="1" x14ac:dyDescent="0.2">
      <c r="A616" s="721"/>
      <c r="B616" s="728"/>
      <c r="C616" s="738"/>
      <c r="D616" s="720" t="s">
        <v>704</v>
      </c>
      <c r="E616" s="207">
        <v>4286.0940000000001</v>
      </c>
      <c r="F616" s="111">
        <v>3713</v>
      </c>
      <c r="G616" s="765">
        <v>3767.2809999999999</v>
      </c>
      <c r="H616" s="765">
        <v>2837.9250000000002</v>
      </c>
      <c r="I616" s="765">
        <v>3182.3029999999999</v>
      </c>
      <c r="J616" s="766">
        <v>3350.0160000000001</v>
      </c>
      <c r="K616" s="9">
        <v>3389.8150000000001</v>
      </c>
      <c r="L616" s="767">
        <v>2175.7550000000001</v>
      </c>
      <c r="M616" s="768">
        <v>3889.2469999999998</v>
      </c>
      <c r="N616" s="765">
        <v>3530.15</v>
      </c>
      <c r="O616" s="765">
        <v>3832.962</v>
      </c>
      <c r="P616" s="766">
        <v>3532.8969999999999</v>
      </c>
      <c r="Q616" s="767">
        <v>2900.8679999999999</v>
      </c>
      <c r="R616" s="765">
        <v>19991.044000000002</v>
      </c>
      <c r="S616" s="766">
        <v>17686.124</v>
      </c>
      <c r="T616" s="210">
        <v>88.470236972116098</v>
      </c>
      <c r="U616" s="693" t="s">
        <v>705</v>
      </c>
      <c r="V616" s="349"/>
      <c r="X616" s="702"/>
    </row>
    <row r="617" spans="1:24" ht="9.75" customHeight="1" x14ac:dyDescent="0.2">
      <c r="A617" s="721"/>
      <c r="B617" s="728"/>
      <c r="C617" s="738"/>
      <c r="D617" s="720"/>
      <c r="E617" s="207"/>
      <c r="F617" s="111"/>
      <c r="G617" s="765"/>
      <c r="H617" s="765"/>
      <c r="I617" s="765"/>
      <c r="J617" s="766"/>
      <c r="K617" s="9"/>
      <c r="L617" s="767"/>
      <c r="M617" s="768"/>
      <c r="N617" s="765"/>
      <c r="O617" s="765"/>
      <c r="P617" s="766"/>
      <c r="Q617" s="767"/>
      <c r="R617" s="765"/>
      <c r="S617" s="766"/>
      <c r="T617" s="210"/>
      <c r="U617" s="693"/>
      <c r="V617" s="349"/>
      <c r="W617" s="700"/>
      <c r="X617" s="702"/>
    </row>
    <row r="618" spans="1:24" ht="12" customHeight="1" x14ac:dyDescent="0.2">
      <c r="A618" s="721" t="s">
        <v>2124</v>
      </c>
      <c r="B618" s="728"/>
      <c r="C618" s="738" t="s">
        <v>2125</v>
      </c>
      <c r="D618" s="673" t="s">
        <v>702</v>
      </c>
      <c r="E618" s="207">
        <v>33860.851999999999</v>
      </c>
      <c r="F618" s="111">
        <v>28576.82</v>
      </c>
      <c r="G618" s="765">
        <v>32499.452000000001</v>
      </c>
      <c r="H618" s="765">
        <v>23863.988000000001</v>
      </c>
      <c r="I618" s="765">
        <v>32191.645</v>
      </c>
      <c r="J618" s="766">
        <v>32670.428</v>
      </c>
      <c r="K618" s="9">
        <v>27838.707999999999</v>
      </c>
      <c r="L618" s="767">
        <v>17705.607</v>
      </c>
      <c r="M618" s="768">
        <v>22318.422999999999</v>
      </c>
      <c r="N618" s="765">
        <v>26881.787</v>
      </c>
      <c r="O618" s="765">
        <v>29064.082999999999</v>
      </c>
      <c r="P618" s="766">
        <v>26616.518</v>
      </c>
      <c r="Q618" s="767">
        <v>23098.295999999998</v>
      </c>
      <c r="R618" s="765">
        <v>152755.47099999999</v>
      </c>
      <c r="S618" s="766">
        <v>127979.107</v>
      </c>
      <c r="T618" s="210">
        <v>83.780375368683096</v>
      </c>
      <c r="U618" s="693" t="s">
        <v>703</v>
      </c>
      <c r="V618" s="349"/>
      <c r="W618" s="700" t="s">
        <v>2126</v>
      </c>
      <c r="X618" s="702" t="s">
        <v>2124</v>
      </c>
    </row>
    <row r="619" spans="1:24" ht="12" customHeight="1" x14ac:dyDescent="0.2">
      <c r="A619" s="721"/>
      <c r="B619" s="728"/>
      <c r="C619" s="738" t="s">
        <v>2127</v>
      </c>
      <c r="D619" s="673" t="s">
        <v>704</v>
      </c>
      <c r="E619" s="207">
        <v>46080.701999999997</v>
      </c>
      <c r="F619" s="111">
        <v>33095.481</v>
      </c>
      <c r="G619" s="765">
        <v>27567.494999999999</v>
      </c>
      <c r="H619" s="765">
        <v>31195.760999999999</v>
      </c>
      <c r="I619" s="765">
        <v>33975.516000000003</v>
      </c>
      <c r="J619" s="766">
        <v>29466.07</v>
      </c>
      <c r="K619" s="9">
        <v>22944.280999999999</v>
      </c>
      <c r="L619" s="767">
        <v>40758.091999999997</v>
      </c>
      <c r="M619" s="768">
        <v>47603.713000000003</v>
      </c>
      <c r="N619" s="765">
        <v>24677.321</v>
      </c>
      <c r="O619" s="765">
        <v>66794.213000000003</v>
      </c>
      <c r="P619" s="766">
        <v>23471.482</v>
      </c>
      <c r="Q619" s="767">
        <v>24485.483</v>
      </c>
      <c r="R619" s="765">
        <v>168525.106</v>
      </c>
      <c r="S619" s="766">
        <v>187032.212</v>
      </c>
      <c r="T619" s="210">
        <v>110.98180944030899</v>
      </c>
      <c r="U619" s="693" t="s">
        <v>705</v>
      </c>
      <c r="V619" s="349"/>
      <c r="W619" s="700" t="s">
        <v>2128</v>
      </c>
      <c r="X619" s="702"/>
    </row>
    <row r="620" spans="1:24" ht="6" customHeight="1" x14ac:dyDescent="0.2">
      <c r="A620" s="721"/>
      <c r="B620" s="728"/>
      <c r="C620" s="738"/>
      <c r="D620" s="673"/>
      <c r="E620" s="506"/>
      <c r="F620" s="507"/>
      <c r="G620" s="684"/>
      <c r="H620" s="684"/>
      <c r="I620" s="684"/>
      <c r="J620" s="683"/>
      <c r="K620" s="682"/>
      <c r="L620" s="687"/>
      <c r="M620" s="681"/>
      <c r="N620" s="684"/>
      <c r="O620" s="684"/>
      <c r="P620" s="683"/>
      <c r="Q620" s="687"/>
      <c r="R620" s="684"/>
      <c r="S620" s="683"/>
      <c r="T620" s="504"/>
      <c r="U620" s="693"/>
      <c r="V620" s="349"/>
      <c r="W620" s="700"/>
      <c r="X620" s="702"/>
    </row>
    <row r="621" spans="1:24" ht="12" customHeight="1" x14ac:dyDescent="0.2">
      <c r="A621" s="708" t="s">
        <v>2129</v>
      </c>
      <c r="B621" s="162"/>
      <c r="C621" s="750" t="s">
        <v>2130</v>
      </c>
      <c r="D621" s="749" t="s">
        <v>702</v>
      </c>
      <c r="E621" s="751">
        <v>39837.292999999998</v>
      </c>
      <c r="F621" s="752">
        <v>36156.785000000003</v>
      </c>
      <c r="G621" s="753">
        <v>33195.432999999997</v>
      </c>
      <c r="H621" s="753">
        <v>31817.758999999998</v>
      </c>
      <c r="I621" s="753">
        <v>35924.824000000001</v>
      </c>
      <c r="J621" s="754">
        <v>36609.296000000002</v>
      </c>
      <c r="K621" s="769">
        <v>37280.85</v>
      </c>
      <c r="L621" s="755">
        <v>25641.920999999998</v>
      </c>
      <c r="M621" s="751">
        <v>36000.017999999996</v>
      </c>
      <c r="N621" s="753">
        <v>33542.159</v>
      </c>
      <c r="O621" s="753">
        <v>32998.887000000002</v>
      </c>
      <c r="P621" s="752">
        <v>25646.925999999999</v>
      </c>
      <c r="Q621" s="755">
        <v>26845.33</v>
      </c>
      <c r="R621" s="753">
        <v>207696.071</v>
      </c>
      <c r="S621" s="753">
        <v>155033.32</v>
      </c>
      <c r="T621" s="210">
        <v>74.644320065158993</v>
      </c>
      <c r="U621" s="674" t="s">
        <v>703</v>
      </c>
      <c r="V621" s="714"/>
      <c r="W621" s="756" t="s">
        <v>2131</v>
      </c>
      <c r="X621" s="718" t="s">
        <v>2129</v>
      </c>
    </row>
    <row r="622" spans="1:24" ht="12" customHeight="1" x14ac:dyDescent="0.2">
      <c r="A622" s="708"/>
      <c r="B622" s="162"/>
      <c r="C622" s="750"/>
      <c r="D622" s="749" t="s">
        <v>704</v>
      </c>
      <c r="E622" s="751">
        <v>12528.706</v>
      </c>
      <c r="F622" s="752">
        <v>10552.86</v>
      </c>
      <c r="G622" s="753">
        <v>10997.316000000001</v>
      </c>
      <c r="H622" s="753">
        <v>10591.647000000001</v>
      </c>
      <c r="I622" s="753">
        <v>11969.517</v>
      </c>
      <c r="J622" s="754">
        <v>13886.968000000001</v>
      </c>
      <c r="K622" s="769">
        <v>13560.264999999999</v>
      </c>
      <c r="L622" s="755">
        <v>10173.172</v>
      </c>
      <c r="M622" s="751">
        <v>14788.558000000001</v>
      </c>
      <c r="N622" s="753">
        <v>13374.611999999999</v>
      </c>
      <c r="O622" s="753">
        <v>12668.550999999999</v>
      </c>
      <c r="P622" s="752">
        <v>8822.6309999999994</v>
      </c>
      <c r="Q622" s="755">
        <v>9730.5480000000007</v>
      </c>
      <c r="R622" s="753">
        <v>53627.858999999997</v>
      </c>
      <c r="S622" s="753">
        <v>59384.9</v>
      </c>
      <c r="T622" s="210">
        <v>110.735168450413</v>
      </c>
      <c r="U622" s="674" t="s">
        <v>705</v>
      </c>
      <c r="V622" s="714"/>
      <c r="W622" s="688"/>
      <c r="X622" s="718"/>
    </row>
    <row r="623" spans="1:24" ht="10.5" customHeight="1" x14ac:dyDescent="0.2">
      <c r="A623" s="708"/>
      <c r="B623" s="162"/>
      <c r="C623" s="750"/>
      <c r="D623" s="749"/>
      <c r="E623" s="751"/>
      <c r="F623" s="752"/>
      <c r="G623" s="753"/>
      <c r="H623" s="753"/>
      <c r="I623" s="753"/>
      <c r="J623" s="754"/>
      <c r="K623" s="769"/>
      <c r="L623" s="755"/>
      <c r="M623" s="751"/>
      <c r="N623" s="753"/>
      <c r="O623" s="753"/>
      <c r="P623" s="752"/>
      <c r="Q623" s="755"/>
      <c r="R623" s="753"/>
      <c r="S623" s="753"/>
      <c r="T623" s="770"/>
      <c r="U623" s="674"/>
      <c r="V623" s="714"/>
      <c r="W623" s="756"/>
      <c r="X623" s="718"/>
    </row>
    <row r="624" spans="1:24" ht="12" customHeight="1" x14ac:dyDescent="0.2">
      <c r="A624" s="708" t="s">
        <v>2132</v>
      </c>
      <c r="B624" s="162"/>
      <c r="C624" s="750" t="s">
        <v>2133</v>
      </c>
      <c r="D624" s="749" t="s">
        <v>702</v>
      </c>
      <c r="E624" s="751">
        <v>68345.184999999998</v>
      </c>
      <c r="F624" s="752">
        <v>63586.025999999998</v>
      </c>
      <c r="G624" s="753">
        <v>54894.061000000002</v>
      </c>
      <c r="H624" s="753">
        <v>82651.698000000004</v>
      </c>
      <c r="I624" s="753">
        <v>78031.755000000005</v>
      </c>
      <c r="J624" s="754">
        <v>79360.25</v>
      </c>
      <c r="K624" s="769">
        <v>72965.910999999993</v>
      </c>
      <c r="L624" s="755">
        <v>51926.194000000003</v>
      </c>
      <c r="M624" s="751">
        <v>64291.47</v>
      </c>
      <c r="N624" s="753">
        <v>69742.479000000007</v>
      </c>
      <c r="O624" s="753">
        <v>51302.082999999999</v>
      </c>
      <c r="P624" s="752">
        <v>18300.920999999998</v>
      </c>
      <c r="Q624" s="755">
        <v>34791.03</v>
      </c>
      <c r="R624" s="753">
        <v>339383.91899999999</v>
      </c>
      <c r="S624" s="753">
        <v>238427.98300000001</v>
      </c>
      <c r="T624" s="210">
        <v>70.253176315050993</v>
      </c>
      <c r="U624" s="674" t="s">
        <v>703</v>
      </c>
      <c r="V624" s="714"/>
      <c r="W624" s="756" t="s">
        <v>2134</v>
      </c>
      <c r="X624" s="718" t="s">
        <v>2132</v>
      </c>
    </row>
    <row r="625" spans="1:24" ht="12" customHeight="1" x14ac:dyDescent="0.2">
      <c r="A625" s="708"/>
      <c r="B625" s="162"/>
      <c r="C625" s="750"/>
      <c r="D625" s="749" t="s">
        <v>704</v>
      </c>
      <c r="E625" s="751">
        <v>114128.92600000001</v>
      </c>
      <c r="F625" s="752">
        <v>101403.117</v>
      </c>
      <c r="G625" s="753">
        <v>104739.94899999999</v>
      </c>
      <c r="H625" s="753">
        <v>99263.013000000006</v>
      </c>
      <c r="I625" s="753">
        <v>114536.762</v>
      </c>
      <c r="J625" s="754">
        <v>119558.53</v>
      </c>
      <c r="K625" s="769">
        <v>104827.353</v>
      </c>
      <c r="L625" s="755">
        <v>77950.409</v>
      </c>
      <c r="M625" s="751">
        <v>105847.592</v>
      </c>
      <c r="N625" s="753">
        <v>102960.266</v>
      </c>
      <c r="O625" s="753">
        <v>80298.213000000003</v>
      </c>
      <c r="P625" s="752">
        <v>23583.085999999999</v>
      </c>
      <c r="Q625" s="755">
        <v>47469.451999999997</v>
      </c>
      <c r="R625" s="753">
        <v>548399.51500000001</v>
      </c>
      <c r="S625" s="753">
        <v>360158.609</v>
      </c>
      <c r="T625" s="210">
        <v>65.674494442249795</v>
      </c>
      <c r="U625" s="674" t="s">
        <v>705</v>
      </c>
      <c r="V625" s="714"/>
      <c r="W625" s="688"/>
      <c r="X625" s="718"/>
    </row>
    <row r="626" spans="1:24" ht="10.5" customHeight="1" x14ac:dyDescent="0.2">
      <c r="A626" s="708"/>
      <c r="B626" s="162"/>
      <c r="C626" s="750"/>
      <c r="D626" s="749"/>
      <c r="E626" s="751"/>
      <c r="F626" s="752"/>
      <c r="G626" s="753"/>
      <c r="H626" s="753"/>
      <c r="I626" s="753"/>
      <c r="J626" s="754"/>
      <c r="K626" s="769"/>
      <c r="L626" s="755"/>
      <c r="M626" s="751"/>
      <c r="N626" s="753"/>
      <c r="O626" s="753"/>
      <c r="P626" s="752"/>
      <c r="Q626" s="755"/>
      <c r="R626" s="753"/>
      <c r="S626" s="753"/>
      <c r="T626" s="770"/>
      <c r="U626" s="674"/>
      <c r="V626" s="714"/>
      <c r="W626" s="756"/>
      <c r="X626" s="718"/>
    </row>
    <row r="627" spans="1:24" ht="12" customHeight="1" x14ac:dyDescent="0.2">
      <c r="A627" s="708" t="s">
        <v>2135</v>
      </c>
      <c r="B627" s="162"/>
      <c r="C627" s="750" t="s">
        <v>2136</v>
      </c>
      <c r="D627" s="749" t="s">
        <v>702</v>
      </c>
      <c r="E627" s="751">
        <v>50876.89</v>
      </c>
      <c r="F627" s="752">
        <v>48969.279000000002</v>
      </c>
      <c r="G627" s="753">
        <v>59200.76</v>
      </c>
      <c r="H627" s="753">
        <v>54265.279000000002</v>
      </c>
      <c r="I627" s="753">
        <v>71357.191999999995</v>
      </c>
      <c r="J627" s="754">
        <v>83932.819000000003</v>
      </c>
      <c r="K627" s="769">
        <v>79213.942999999999</v>
      </c>
      <c r="L627" s="755">
        <v>62187.785000000003</v>
      </c>
      <c r="M627" s="751">
        <v>57393.464999999997</v>
      </c>
      <c r="N627" s="753">
        <v>56516.148000000001</v>
      </c>
      <c r="O627" s="753">
        <v>48208.591</v>
      </c>
      <c r="P627" s="752">
        <v>36541.68</v>
      </c>
      <c r="Q627" s="755">
        <v>50177.894</v>
      </c>
      <c r="R627" s="753">
        <v>256561.323</v>
      </c>
      <c r="S627" s="753">
        <v>248837.77799999999</v>
      </c>
      <c r="T627" s="210">
        <v>96.989591061626996</v>
      </c>
      <c r="U627" s="674" t="s">
        <v>703</v>
      </c>
      <c r="V627" s="714"/>
      <c r="W627" s="756" t="s">
        <v>2137</v>
      </c>
      <c r="X627" s="718" t="s">
        <v>2135</v>
      </c>
    </row>
    <row r="628" spans="1:24" ht="12" customHeight="1" x14ac:dyDescent="0.2">
      <c r="A628" s="708"/>
      <c r="B628" s="162"/>
      <c r="C628" s="750"/>
      <c r="D628" s="749" t="s">
        <v>704</v>
      </c>
      <c r="E628" s="751">
        <v>57653.77</v>
      </c>
      <c r="F628" s="752">
        <v>52651.892</v>
      </c>
      <c r="G628" s="753">
        <v>57984.485999999997</v>
      </c>
      <c r="H628" s="753">
        <v>58189.366999999998</v>
      </c>
      <c r="I628" s="753">
        <v>75703.377999999997</v>
      </c>
      <c r="J628" s="754">
        <v>86155.438999999998</v>
      </c>
      <c r="K628" s="769">
        <v>87048.563999999998</v>
      </c>
      <c r="L628" s="755">
        <v>61076.993000000002</v>
      </c>
      <c r="M628" s="751">
        <v>63555.434999999998</v>
      </c>
      <c r="N628" s="753">
        <v>60083.069000000003</v>
      </c>
      <c r="O628" s="753">
        <v>52250.356</v>
      </c>
      <c r="P628" s="752">
        <v>36843.873</v>
      </c>
      <c r="Q628" s="755">
        <v>46497.75</v>
      </c>
      <c r="R628" s="753">
        <v>300395.66800000001</v>
      </c>
      <c r="S628" s="753">
        <v>259230.48300000001</v>
      </c>
      <c r="T628" s="210">
        <v>86.2963453254592</v>
      </c>
      <c r="U628" s="674" t="s">
        <v>705</v>
      </c>
      <c r="V628" s="714"/>
      <c r="W628" s="688"/>
      <c r="X628" s="718"/>
    </row>
    <row r="629" spans="1:24" ht="10.5" customHeight="1" x14ac:dyDescent="0.2">
      <c r="A629" s="708"/>
      <c r="B629" s="162"/>
      <c r="C629" s="750"/>
      <c r="D629" s="749"/>
      <c r="E629" s="751"/>
      <c r="F629" s="752"/>
      <c r="G629" s="753"/>
      <c r="H629" s="753"/>
      <c r="I629" s="753"/>
      <c r="J629" s="754"/>
      <c r="K629" s="769"/>
      <c r="L629" s="755"/>
      <c r="M629" s="751"/>
      <c r="N629" s="753"/>
      <c r="O629" s="753"/>
      <c r="P629" s="752"/>
      <c r="Q629" s="755"/>
      <c r="R629" s="753"/>
      <c r="S629" s="753"/>
      <c r="T629" s="770"/>
      <c r="U629" s="674"/>
      <c r="V629" s="714"/>
      <c r="W629" s="756"/>
      <c r="X629" s="718"/>
    </row>
    <row r="630" spans="1:24" ht="12" customHeight="1" x14ac:dyDescent="0.2">
      <c r="A630" s="708" t="s">
        <v>2138</v>
      </c>
      <c r="B630" s="162"/>
      <c r="C630" s="750" t="s">
        <v>2139</v>
      </c>
      <c r="D630" s="749" t="s">
        <v>702</v>
      </c>
      <c r="E630" s="751">
        <v>6901.6289999999999</v>
      </c>
      <c r="F630" s="752">
        <v>6102.1369999999997</v>
      </c>
      <c r="G630" s="753">
        <v>6529.3429999999998</v>
      </c>
      <c r="H630" s="753">
        <v>6386.9870000000001</v>
      </c>
      <c r="I630" s="753">
        <v>6319.93</v>
      </c>
      <c r="J630" s="754">
        <v>7489.2979999999998</v>
      </c>
      <c r="K630" s="769">
        <v>6394.7049999999999</v>
      </c>
      <c r="L630" s="755">
        <v>5374.6940000000004</v>
      </c>
      <c r="M630" s="751">
        <v>5161.22</v>
      </c>
      <c r="N630" s="753">
        <v>6193.1909999999998</v>
      </c>
      <c r="O630" s="753">
        <v>6526.45</v>
      </c>
      <c r="P630" s="752">
        <v>5961.558</v>
      </c>
      <c r="Q630" s="755">
        <v>5289.5190000000002</v>
      </c>
      <c r="R630" s="753">
        <v>32879.273999999998</v>
      </c>
      <c r="S630" s="753">
        <v>29131.937999999998</v>
      </c>
      <c r="T630" s="210">
        <v>88.602741045924503</v>
      </c>
      <c r="U630" s="674" t="s">
        <v>703</v>
      </c>
      <c r="V630" s="714"/>
      <c r="W630" s="756" t="s">
        <v>2140</v>
      </c>
      <c r="X630" s="718" t="s">
        <v>2138</v>
      </c>
    </row>
    <row r="631" spans="1:24" ht="12" customHeight="1" x14ac:dyDescent="0.2">
      <c r="A631" s="708"/>
      <c r="B631" s="162"/>
      <c r="C631" s="750" t="s">
        <v>2141</v>
      </c>
      <c r="D631" s="749" t="s">
        <v>704</v>
      </c>
      <c r="E631" s="751">
        <v>8670.5560000000005</v>
      </c>
      <c r="F631" s="752">
        <v>8479.2450000000008</v>
      </c>
      <c r="G631" s="753">
        <v>7823.08</v>
      </c>
      <c r="H631" s="753">
        <v>8399.7420000000002</v>
      </c>
      <c r="I631" s="753">
        <v>11404.811</v>
      </c>
      <c r="J631" s="754">
        <v>12414.074000000001</v>
      </c>
      <c r="K631" s="769">
        <v>10997.058000000001</v>
      </c>
      <c r="L631" s="755">
        <v>7135.4459999999999</v>
      </c>
      <c r="M631" s="751">
        <v>9126.2530000000006</v>
      </c>
      <c r="N631" s="753">
        <v>8172.4269999999997</v>
      </c>
      <c r="O631" s="753">
        <v>8602.6440000000002</v>
      </c>
      <c r="P631" s="752">
        <v>5617.3810000000003</v>
      </c>
      <c r="Q631" s="755">
        <v>7616.84</v>
      </c>
      <c r="R631" s="753">
        <v>47851.59</v>
      </c>
      <c r="S631" s="753">
        <v>39135.544999999998</v>
      </c>
      <c r="T631" s="210">
        <v>81.785255202596105</v>
      </c>
      <c r="U631" s="674" t="s">
        <v>705</v>
      </c>
      <c r="V631" s="714"/>
      <c r="W631" s="688"/>
      <c r="X631" s="718"/>
    </row>
    <row r="632" spans="1:24" ht="10.5" customHeight="1" x14ac:dyDescent="0.2">
      <c r="A632" s="708"/>
      <c r="B632" s="162"/>
      <c r="C632" s="709"/>
      <c r="D632" s="749"/>
      <c r="E632" s="759"/>
      <c r="F632" s="771"/>
      <c r="G632" s="760"/>
      <c r="H632" s="760"/>
      <c r="I632" s="760"/>
      <c r="J632" s="761"/>
      <c r="K632" s="762"/>
      <c r="L632" s="763"/>
      <c r="M632" s="759"/>
      <c r="N632" s="760"/>
      <c r="O632" s="760"/>
      <c r="P632" s="761"/>
      <c r="Q632" s="763"/>
      <c r="R632" s="760"/>
      <c r="S632" s="760"/>
      <c r="T632" s="764"/>
      <c r="U632" s="674"/>
      <c r="V632" s="714"/>
      <c r="W632" s="717"/>
      <c r="X632" s="718"/>
    </row>
    <row r="633" spans="1:24" ht="12" customHeight="1" x14ac:dyDescent="0.2">
      <c r="A633" s="721" t="s">
        <v>2142</v>
      </c>
      <c r="B633" s="728"/>
      <c r="C633" s="738" t="s">
        <v>2143</v>
      </c>
      <c r="D633" s="720" t="s">
        <v>702</v>
      </c>
      <c r="E633" s="207">
        <v>80921.880999999994</v>
      </c>
      <c r="F633" s="111">
        <v>81845.019</v>
      </c>
      <c r="G633" s="765">
        <v>75997.823999999993</v>
      </c>
      <c r="H633" s="765">
        <v>76464.695999999996</v>
      </c>
      <c r="I633" s="765">
        <v>93895.224000000002</v>
      </c>
      <c r="J633" s="766">
        <v>93750.975999999995</v>
      </c>
      <c r="K633" s="9">
        <v>88666.038</v>
      </c>
      <c r="L633" s="767">
        <v>75808.508000000002</v>
      </c>
      <c r="M633" s="768">
        <v>76390.073999999993</v>
      </c>
      <c r="N633" s="765">
        <v>75604.721999999994</v>
      </c>
      <c r="O633" s="765">
        <v>75696.745999999999</v>
      </c>
      <c r="P633" s="766">
        <v>69592.335000000006</v>
      </c>
      <c r="Q633" s="767">
        <v>68056.56</v>
      </c>
      <c r="R633" s="765">
        <v>418603.315</v>
      </c>
      <c r="S633" s="766">
        <v>365340.43699999998</v>
      </c>
      <c r="T633" s="210">
        <v>87.276049641412797</v>
      </c>
      <c r="U633" s="693" t="s">
        <v>703</v>
      </c>
      <c r="V633" s="349"/>
      <c r="W633" s="700" t="s">
        <v>2144</v>
      </c>
      <c r="X633" s="772" t="s">
        <v>2142</v>
      </c>
    </row>
    <row r="634" spans="1:24" ht="12" customHeight="1" x14ac:dyDescent="0.2">
      <c r="A634" s="721"/>
      <c r="B634" s="728"/>
      <c r="C634" s="738"/>
      <c r="D634" s="673" t="s">
        <v>704</v>
      </c>
      <c r="E634" s="207">
        <v>89616.585000000006</v>
      </c>
      <c r="F634" s="111">
        <v>79748.914000000004</v>
      </c>
      <c r="G634" s="765">
        <v>86363.282999999996</v>
      </c>
      <c r="H634" s="765">
        <v>79864.828999999998</v>
      </c>
      <c r="I634" s="765">
        <v>91271.561000000002</v>
      </c>
      <c r="J634" s="766">
        <v>97368.073999999993</v>
      </c>
      <c r="K634" s="9">
        <v>92254.521999999997</v>
      </c>
      <c r="L634" s="767">
        <v>69130.297000000006</v>
      </c>
      <c r="M634" s="768">
        <v>92553.881999999998</v>
      </c>
      <c r="N634" s="765">
        <v>95289.123000000007</v>
      </c>
      <c r="O634" s="765">
        <v>94435.216</v>
      </c>
      <c r="P634" s="766">
        <v>75232.676999999996</v>
      </c>
      <c r="Q634" s="767">
        <v>86376.769</v>
      </c>
      <c r="R634" s="765">
        <v>437088.17499999999</v>
      </c>
      <c r="S634" s="766">
        <v>443887.66700000002</v>
      </c>
      <c r="T634" s="210">
        <v>101.555633940451</v>
      </c>
      <c r="U634" s="693" t="s">
        <v>705</v>
      </c>
      <c r="V634" s="349"/>
      <c r="W634" s="688"/>
      <c r="X634" s="772"/>
    </row>
    <row r="635" spans="1:24" ht="10.5" customHeight="1" x14ac:dyDescent="0.2">
      <c r="A635" s="721"/>
      <c r="B635" s="728"/>
      <c r="C635" s="738"/>
      <c r="D635" s="673"/>
      <c r="E635" s="207"/>
      <c r="F635" s="111"/>
      <c r="G635" s="765"/>
      <c r="H635" s="765"/>
      <c r="I635" s="765"/>
      <c r="J635" s="766"/>
      <c r="K635" s="9"/>
      <c r="L635" s="767"/>
      <c r="M635" s="768"/>
      <c r="N635" s="765"/>
      <c r="O635" s="765"/>
      <c r="P635" s="766"/>
      <c r="Q635" s="767"/>
      <c r="R635" s="765"/>
      <c r="S635" s="766"/>
      <c r="T635" s="210"/>
      <c r="U635" s="693"/>
      <c r="V635" s="349"/>
      <c r="W635" s="700"/>
      <c r="X635" s="772"/>
    </row>
    <row r="636" spans="1:24" ht="12" customHeight="1" x14ac:dyDescent="0.2">
      <c r="A636" s="721" t="s">
        <v>2145</v>
      </c>
      <c r="B636" s="728"/>
      <c r="C636" s="738" t="s">
        <v>2146</v>
      </c>
      <c r="D636" s="720" t="s">
        <v>702</v>
      </c>
      <c r="E636" s="207">
        <v>56684.002999999997</v>
      </c>
      <c r="F636" s="111">
        <v>46680.63</v>
      </c>
      <c r="G636" s="765">
        <v>56505.512999999999</v>
      </c>
      <c r="H636" s="765">
        <v>60930.468999999997</v>
      </c>
      <c r="I636" s="765">
        <v>57272.328000000001</v>
      </c>
      <c r="J636" s="766">
        <v>68049.262000000002</v>
      </c>
      <c r="K636" s="9">
        <v>65864.341</v>
      </c>
      <c r="L636" s="767">
        <v>66009.547000000006</v>
      </c>
      <c r="M636" s="768">
        <v>71807.008000000002</v>
      </c>
      <c r="N636" s="765">
        <v>62971.544999999998</v>
      </c>
      <c r="O636" s="765">
        <v>60975.959000000003</v>
      </c>
      <c r="P636" s="766">
        <v>38445.161</v>
      </c>
      <c r="Q636" s="767">
        <v>26216.442999999999</v>
      </c>
      <c r="R636" s="765">
        <v>335574.22600000002</v>
      </c>
      <c r="S636" s="766">
        <v>260416.11600000001</v>
      </c>
      <c r="T636" s="210">
        <v>77.603133918872501</v>
      </c>
      <c r="U636" s="693" t="s">
        <v>703</v>
      </c>
      <c r="V636" s="349"/>
      <c r="W636" s="700" t="s">
        <v>2147</v>
      </c>
      <c r="X636" s="772" t="s">
        <v>2145</v>
      </c>
    </row>
    <row r="637" spans="1:24" ht="12" customHeight="1" x14ac:dyDescent="0.2">
      <c r="A637" s="721"/>
      <c r="B637" s="728"/>
      <c r="C637" s="738" t="s">
        <v>2148</v>
      </c>
      <c r="D637" s="720" t="s">
        <v>704</v>
      </c>
      <c r="E637" s="207">
        <v>26766.873</v>
      </c>
      <c r="F637" s="111">
        <v>22330.671999999999</v>
      </c>
      <c r="G637" s="765">
        <v>27270.398000000001</v>
      </c>
      <c r="H637" s="765">
        <v>19130.649000000001</v>
      </c>
      <c r="I637" s="765">
        <v>27731.580999999998</v>
      </c>
      <c r="J637" s="766">
        <v>30321.042000000001</v>
      </c>
      <c r="K637" s="9">
        <v>25619.859</v>
      </c>
      <c r="L637" s="767">
        <v>19299.678</v>
      </c>
      <c r="M637" s="768">
        <v>23801.670999999998</v>
      </c>
      <c r="N637" s="765">
        <v>26949.567999999999</v>
      </c>
      <c r="O637" s="765">
        <v>20272.628000000001</v>
      </c>
      <c r="P637" s="766">
        <v>6800.35</v>
      </c>
      <c r="Q637" s="767">
        <v>8524.9189999999999</v>
      </c>
      <c r="R637" s="765">
        <v>123750.333</v>
      </c>
      <c r="S637" s="766">
        <v>86349.135999999999</v>
      </c>
      <c r="T637" s="210">
        <v>69.776891832686999</v>
      </c>
      <c r="U637" s="693" t="s">
        <v>705</v>
      </c>
      <c r="V637" s="349"/>
      <c r="W637" s="700" t="s">
        <v>2149</v>
      </c>
      <c r="X637" s="772"/>
    </row>
    <row r="638" spans="1:24" ht="10.5" customHeight="1" x14ac:dyDescent="0.2">
      <c r="A638" s="721"/>
      <c r="B638" s="728"/>
      <c r="C638" s="738"/>
      <c r="D638" s="720"/>
      <c r="E638" s="207"/>
      <c r="F638" s="111"/>
      <c r="G638" s="765"/>
      <c r="H638" s="765"/>
      <c r="I638" s="765"/>
      <c r="J638" s="766"/>
      <c r="K638" s="9"/>
      <c r="L638" s="767"/>
      <c r="M638" s="768"/>
      <c r="N638" s="765"/>
      <c r="O638" s="765"/>
      <c r="P638" s="766"/>
      <c r="Q638" s="767"/>
      <c r="R638" s="765"/>
      <c r="S638" s="766"/>
      <c r="T638" s="210"/>
      <c r="U638" s="693"/>
      <c r="V638" s="349"/>
      <c r="W638" s="700"/>
      <c r="X638" s="772"/>
    </row>
    <row r="639" spans="1:24" ht="12" customHeight="1" x14ac:dyDescent="0.2">
      <c r="A639" s="721" t="s">
        <v>2150</v>
      </c>
      <c r="B639" s="728"/>
      <c r="C639" s="738" t="s">
        <v>2151</v>
      </c>
      <c r="D639" s="673" t="s">
        <v>702</v>
      </c>
      <c r="E639" s="207">
        <v>8497.8230000000003</v>
      </c>
      <c r="F639" s="111">
        <v>7156.5169999999998</v>
      </c>
      <c r="G639" s="765">
        <v>7417.4110000000001</v>
      </c>
      <c r="H639" s="765">
        <v>6194.741</v>
      </c>
      <c r="I639" s="765">
        <v>6672.2579999999998</v>
      </c>
      <c r="J639" s="766">
        <v>6946.723</v>
      </c>
      <c r="K639" s="9">
        <v>6881.7690000000002</v>
      </c>
      <c r="L639" s="767">
        <v>5287.8789999999999</v>
      </c>
      <c r="M639" s="768">
        <v>6566.4179999999997</v>
      </c>
      <c r="N639" s="765">
        <v>8187.3969999999999</v>
      </c>
      <c r="O639" s="765">
        <v>7207.3410000000003</v>
      </c>
      <c r="P639" s="766">
        <v>5325.67</v>
      </c>
      <c r="Q639" s="767">
        <v>5149.0919999999996</v>
      </c>
      <c r="R639" s="765">
        <v>39285.250999999997</v>
      </c>
      <c r="S639" s="766">
        <v>32435.918000000001</v>
      </c>
      <c r="T639" s="210">
        <v>82.565128577134402</v>
      </c>
      <c r="U639" s="693" t="s">
        <v>703</v>
      </c>
      <c r="V639" s="349"/>
      <c r="W639" s="700" t="s">
        <v>2152</v>
      </c>
      <c r="X639" s="702" t="s">
        <v>2150</v>
      </c>
    </row>
    <row r="640" spans="1:24" ht="12" customHeight="1" x14ac:dyDescent="0.2">
      <c r="A640" s="721"/>
      <c r="B640" s="728"/>
      <c r="C640" s="738" t="s">
        <v>2091</v>
      </c>
      <c r="D640" s="673" t="s">
        <v>704</v>
      </c>
      <c r="E640" s="207">
        <v>12671.951999999999</v>
      </c>
      <c r="F640" s="111">
        <v>10978.102000000001</v>
      </c>
      <c r="G640" s="765">
        <v>11277.126</v>
      </c>
      <c r="H640" s="765">
        <v>9416.0580000000009</v>
      </c>
      <c r="I640" s="765">
        <v>11899.797</v>
      </c>
      <c r="J640" s="766">
        <v>12611.884</v>
      </c>
      <c r="K640" s="9">
        <v>10600.129000000001</v>
      </c>
      <c r="L640" s="767">
        <v>8882.3860000000004</v>
      </c>
      <c r="M640" s="768">
        <v>12226.406999999999</v>
      </c>
      <c r="N640" s="765">
        <v>12871.432000000001</v>
      </c>
      <c r="O640" s="765">
        <v>10246.593999999999</v>
      </c>
      <c r="P640" s="766">
        <v>6639.1989999999996</v>
      </c>
      <c r="Q640" s="767">
        <v>7725.5559999999996</v>
      </c>
      <c r="R640" s="765">
        <v>70100.388999999996</v>
      </c>
      <c r="S640" s="766">
        <v>49709.188000000002</v>
      </c>
      <c r="T640" s="210">
        <v>70.911429607045406</v>
      </c>
      <c r="U640" s="693" t="s">
        <v>705</v>
      </c>
      <c r="V640" s="349"/>
      <c r="X640" s="702"/>
    </row>
    <row r="641" spans="1:24" ht="10.5" customHeight="1" x14ac:dyDescent="0.2">
      <c r="A641" s="721"/>
      <c r="B641" s="728"/>
      <c r="C641" s="738"/>
      <c r="D641" s="673"/>
      <c r="E641" s="207"/>
      <c r="F641" s="111"/>
      <c r="G641" s="765"/>
      <c r="H641" s="765"/>
      <c r="I641" s="765"/>
      <c r="J641" s="766"/>
      <c r="K641" s="9"/>
      <c r="L641" s="767"/>
      <c r="M641" s="768"/>
      <c r="N641" s="765"/>
      <c r="O641" s="765"/>
      <c r="P641" s="766"/>
      <c r="Q641" s="767"/>
      <c r="R641" s="765"/>
      <c r="S641" s="766"/>
      <c r="T641" s="210"/>
      <c r="U641" s="693"/>
      <c r="V641" s="349"/>
      <c r="W641" s="700"/>
      <c r="X641" s="702"/>
    </row>
    <row r="642" spans="1:24" ht="12" customHeight="1" x14ac:dyDescent="0.2">
      <c r="A642" s="721" t="s">
        <v>2153</v>
      </c>
      <c r="B642" s="728"/>
      <c r="C642" s="738" t="s">
        <v>2154</v>
      </c>
      <c r="D642" s="720" t="s">
        <v>702</v>
      </c>
      <c r="E642" s="207">
        <v>94354.876000000004</v>
      </c>
      <c r="F642" s="111">
        <v>86833.179000000004</v>
      </c>
      <c r="G642" s="765">
        <v>87708.095000000001</v>
      </c>
      <c r="H642" s="765">
        <v>83120.797999999995</v>
      </c>
      <c r="I642" s="765">
        <v>97086.577999999994</v>
      </c>
      <c r="J642" s="766">
        <v>102012.336</v>
      </c>
      <c r="K642" s="9">
        <v>99686.313999999998</v>
      </c>
      <c r="L642" s="767">
        <v>78110.528000000006</v>
      </c>
      <c r="M642" s="768">
        <v>100595.66800000001</v>
      </c>
      <c r="N642" s="765">
        <v>82730.091</v>
      </c>
      <c r="O642" s="765">
        <v>79671.717999999993</v>
      </c>
      <c r="P642" s="766">
        <v>57578.794000000002</v>
      </c>
      <c r="Q642" s="767">
        <v>44684.38</v>
      </c>
      <c r="R642" s="765">
        <v>452899.22100000002</v>
      </c>
      <c r="S642" s="766">
        <v>365260.65100000001</v>
      </c>
      <c r="T642" s="210">
        <v>80.649432382220795</v>
      </c>
      <c r="U642" s="693" t="s">
        <v>703</v>
      </c>
      <c r="V642" s="349"/>
      <c r="W642" s="700" t="s">
        <v>2155</v>
      </c>
      <c r="X642" s="702" t="s">
        <v>2153</v>
      </c>
    </row>
    <row r="643" spans="1:24" ht="12" customHeight="1" x14ac:dyDescent="0.2">
      <c r="A643" s="721"/>
      <c r="B643" s="728"/>
      <c r="C643" s="738"/>
      <c r="D643" s="720" t="s">
        <v>704</v>
      </c>
      <c r="E643" s="207">
        <v>115631.117</v>
      </c>
      <c r="F643" s="111">
        <v>117480.076</v>
      </c>
      <c r="G643" s="765">
        <v>124699.338</v>
      </c>
      <c r="H643" s="765">
        <v>91757.263999999996</v>
      </c>
      <c r="I643" s="765">
        <v>108068.728</v>
      </c>
      <c r="J643" s="766">
        <v>121626.35799999999</v>
      </c>
      <c r="K643" s="9">
        <v>95585.695000000007</v>
      </c>
      <c r="L643" s="767">
        <v>77692.926000000007</v>
      </c>
      <c r="M643" s="768">
        <v>119803.671</v>
      </c>
      <c r="N643" s="765">
        <v>105625.348</v>
      </c>
      <c r="O643" s="765">
        <v>97143.79</v>
      </c>
      <c r="P643" s="766">
        <v>49111.851999999999</v>
      </c>
      <c r="Q643" s="767">
        <v>52923.171999999999</v>
      </c>
      <c r="R643" s="765">
        <v>570817.54099999997</v>
      </c>
      <c r="S643" s="766">
        <v>424607.83299999998</v>
      </c>
      <c r="T643" s="210">
        <v>74.385911872319198</v>
      </c>
      <c r="U643" s="693" t="s">
        <v>705</v>
      </c>
      <c r="V643" s="349"/>
      <c r="X643" s="702"/>
    </row>
    <row r="644" spans="1:24" ht="10.5" customHeight="1" x14ac:dyDescent="0.2">
      <c r="A644" s="721"/>
      <c r="B644" s="728"/>
      <c r="C644" s="738"/>
      <c r="D644" s="720"/>
      <c r="E644" s="207"/>
      <c r="F644" s="111"/>
      <c r="G644" s="765"/>
      <c r="H644" s="765"/>
      <c r="I644" s="765"/>
      <c r="J644" s="766"/>
      <c r="K644" s="9"/>
      <c r="L644" s="767"/>
      <c r="M644" s="768"/>
      <c r="N644" s="765"/>
      <c r="O644" s="765"/>
      <c r="P644" s="766"/>
      <c r="Q644" s="767"/>
      <c r="R644" s="765"/>
      <c r="S644" s="766"/>
      <c r="T644" s="210"/>
      <c r="U644" s="693"/>
      <c r="V644" s="349"/>
      <c r="W644" s="700"/>
      <c r="X644" s="702"/>
    </row>
    <row r="645" spans="1:24" ht="12" customHeight="1" x14ac:dyDescent="0.2">
      <c r="A645" s="721" t="s">
        <v>2156</v>
      </c>
      <c r="B645" s="728"/>
      <c r="C645" s="738" t="s">
        <v>2157</v>
      </c>
      <c r="D645" s="673" t="s">
        <v>702</v>
      </c>
      <c r="E645" s="207">
        <v>20800.251</v>
      </c>
      <c r="F645" s="111">
        <v>17948.421999999999</v>
      </c>
      <c r="G645" s="765">
        <v>21121.629000000001</v>
      </c>
      <c r="H645" s="765">
        <v>18048.609</v>
      </c>
      <c r="I645" s="765">
        <v>21153.114000000001</v>
      </c>
      <c r="J645" s="766">
        <v>21635.652999999998</v>
      </c>
      <c r="K645" s="9">
        <v>19911.607</v>
      </c>
      <c r="L645" s="767">
        <v>15904.253000000001</v>
      </c>
      <c r="M645" s="768">
        <v>21493.069</v>
      </c>
      <c r="N645" s="765">
        <v>19801.532999999999</v>
      </c>
      <c r="O645" s="765">
        <v>21781.197</v>
      </c>
      <c r="P645" s="766">
        <v>14648.807000000001</v>
      </c>
      <c r="Q645" s="767">
        <v>15423.998</v>
      </c>
      <c r="R645" s="765">
        <v>102438.66800000001</v>
      </c>
      <c r="S645" s="766">
        <v>93148.604000000007</v>
      </c>
      <c r="T645" s="210">
        <v>90.9310964488526</v>
      </c>
      <c r="U645" s="693" t="s">
        <v>703</v>
      </c>
      <c r="V645" s="349"/>
      <c r="W645" s="700" t="s">
        <v>2158</v>
      </c>
      <c r="X645" s="702" t="s">
        <v>2156</v>
      </c>
    </row>
    <row r="646" spans="1:24" ht="12" customHeight="1" x14ac:dyDescent="0.2">
      <c r="A646" s="721"/>
      <c r="B646" s="728"/>
      <c r="C646" s="738"/>
      <c r="D646" s="673" t="s">
        <v>704</v>
      </c>
      <c r="E646" s="207">
        <v>5620.6260000000002</v>
      </c>
      <c r="F646" s="111">
        <v>4830.07</v>
      </c>
      <c r="G646" s="765">
        <v>5096.4639999999999</v>
      </c>
      <c r="H646" s="765">
        <v>6001.3879999999999</v>
      </c>
      <c r="I646" s="765">
        <v>5972.9530000000004</v>
      </c>
      <c r="J646" s="766">
        <v>7326.02</v>
      </c>
      <c r="K646" s="9">
        <v>6052.0129999999999</v>
      </c>
      <c r="L646" s="767">
        <v>3942.232</v>
      </c>
      <c r="M646" s="768">
        <v>5193.9390000000003</v>
      </c>
      <c r="N646" s="765">
        <v>6020.3850000000002</v>
      </c>
      <c r="O646" s="765">
        <v>5926.4440000000004</v>
      </c>
      <c r="P646" s="766">
        <v>3827.1289999999999</v>
      </c>
      <c r="Q646" s="767">
        <v>4883.1409999999996</v>
      </c>
      <c r="R646" s="765">
        <v>30335.573</v>
      </c>
      <c r="S646" s="766">
        <v>25851.038</v>
      </c>
      <c r="T646" s="210">
        <v>85.216910193191296</v>
      </c>
      <c r="U646" s="693" t="s">
        <v>705</v>
      </c>
      <c r="V646" s="349"/>
      <c r="X646" s="702"/>
    </row>
    <row r="647" spans="1:24" ht="10.5" customHeight="1" x14ac:dyDescent="0.2">
      <c r="A647" s="721"/>
      <c r="B647" s="728"/>
      <c r="C647" s="738"/>
      <c r="D647" s="673"/>
      <c r="E647" s="207"/>
      <c r="F647" s="111"/>
      <c r="G647" s="765"/>
      <c r="H647" s="765"/>
      <c r="I647" s="765"/>
      <c r="J647" s="766"/>
      <c r="K647" s="9"/>
      <c r="L647" s="767"/>
      <c r="M647" s="768"/>
      <c r="N647" s="765"/>
      <c r="O647" s="765"/>
      <c r="P647" s="766"/>
      <c r="Q647" s="767"/>
      <c r="R647" s="765"/>
      <c r="S647" s="766"/>
      <c r="T647" s="210"/>
      <c r="U647" s="693"/>
      <c r="V647" s="349"/>
      <c r="W647" s="700"/>
      <c r="X647" s="702"/>
    </row>
    <row r="648" spans="1:24" ht="12" customHeight="1" x14ac:dyDescent="0.2">
      <c r="A648" s="721" t="s">
        <v>2159</v>
      </c>
      <c r="B648" s="728"/>
      <c r="C648" s="738" t="s">
        <v>2160</v>
      </c>
      <c r="D648" s="673" t="s">
        <v>702</v>
      </c>
      <c r="E648" s="207">
        <v>56410.207000000002</v>
      </c>
      <c r="F648" s="111">
        <v>50197.078999999998</v>
      </c>
      <c r="G648" s="765">
        <v>50523.864999999998</v>
      </c>
      <c r="H648" s="765">
        <v>50616.491999999998</v>
      </c>
      <c r="I648" s="765">
        <v>53248.773000000001</v>
      </c>
      <c r="J648" s="766">
        <v>58573.175000000003</v>
      </c>
      <c r="K648" s="9">
        <v>54419.79</v>
      </c>
      <c r="L648" s="767">
        <v>39607.517</v>
      </c>
      <c r="M648" s="768">
        <v>52521.574999999997</v>
      </c>
      <c r="N648" s="765">
        <v>52103.82</v>
      </c>
      <c r="O648" s="765">
        <v>51751.324000000001</v>
      </c>
      <c r="P648" s="766">
        <v>33057.071000000004</v>
      </c>
      <c r="Q648" s="767">
        <v>31438.011999999999</v>
      </c>
      <c r="R648" s="765">
        <v>289230.58600000001</v>
      </c>
      <c r="S648" s="766">
        <v>220871.802</v>
      </c>
      <c r="T648" s="210">
        <v>76.365299069718702</v>
      </c>
      <c r="U648" s="693" t="s">
        <v>703</v>
      </c>
      <c r="V648" s="349"/>
      <c r="W648" s="700" t="s">
        <v>2161</v>
      </c>
      <c r="X648" s="702" t="s">
        <v>2159</v>
      </c>
    </row>
    <row r="649" spans="1:24" ht="12" customHeight="1" x14ac:dyDescent="0.2">
      <c r="A649" s="721"/>
      <c r="B649" s="728"/>
      <c r="C649" s="738" t="s">
        <v>2162</v>
      </c>
      <c r="D649" s="673" t="s">
        <v>704</v>
      </c>
      <c r="E649" s="207">
        <v>134050.62700000001</v>
      </c>
      <c r="F649" s="111">
        <v>122355.704</v>
      </c>
      <c r="G649" s="765">
        <v>122912.027</v>
      </c>
      <c r="H649" s="765">
        <v>92155.255000000005</v>
      </c>
      <c r="I649" s="765">
        <v>134216.43400000001</v>
      </c>
      <c r="J649" s="766">
        <v>133389.25700000001</v>
      </c>
      <c r="K649" s="9">
        <v>120291.659</v>
      </c>
      <c r="L649" s="767">
        <v>88933.445000000007</v>
      </c>
      <c r="M649" s="768">
        <v>121279.01300000001</v>
      </c>
      <c r="N649" s="765">
        <v>126118.26300000001</v>
      </c>
      <c r="O649" s="765">
        <v>111626.048</v>
      </c>
      <c r="P649" s="766">
        <v>66164.789999999994</v>
      </c>
      <c r="Q649" s="767">
        <v>73725.327000000005</v>
      </c>
      <c r="R649" s="765">
        <v>671256.152</v>
      </c>
      <c r="S649" s="766">
        <v>498913.44099999999</v>
      </c>
      <c r="T649" s="210">
        <v>74.325343538899801</v>
      </c>
      <c r="U649" s="693" t="s">
        <v>705</v>
      </c>
      <c r="V649" s="349"/>
      <c r="W649" s="700" t="s">
        <v>2163</v>
      </c>
      <c r="X649" s="702"/>
    </row>
    <row r="650" spans="1:24" ht="10.5" customHeight="1" x14ac:dyDescent="0.2">
      <c r="A650" s="721"/>
      <c r="B650" s="728"/>
      <c r="C650" s="738"/>
      <c r="D650" s="673"/>
      <c r="E650" s="207"/>
      <c r="F650" s="111"/>
      <c r="G650" s="765"/>
      <c r="H650" s="765"/>
      <c r="I650" s="765"/>
      <c r="J650" s="766"/>
      <c r="K650" s="9"/>
      <c r="L650" s="767"/>
      <c r="M650" s="768"/>
      <c r="N650" s="765"/>
      <c r="O650" s="765"/>
      <c r="P650" s="766"/>
      <c r="Q650" s="767"/>
      <c r="R650" s="765"/>
      <c r="S650" s="766"/>
      <c r="T650" s="210"/>
      <c r="U650" s="693"/>
      <c r="V650" s="349"/>
      <c r="W650" s="700"/>
      <c r="X650" s="702"/>
    </row>
    <row r="651" spans="1:24" ht="12" customHeight="1" x14ac:dyDescent="0.2">
      <c r="A651" s="721" t="s">
        <v>2164</v>
      </c>
      <c r="B651" s="728"/>
      <c r="C651" s="738" t="s">
        <v>2165</v>
      </c>
      <c r="D651" s="673" t="s">
        <v>702</v>
      </c>
      <c r="E651" s="207">
        <v>4289.1530000000002</v>
      </c>
      <c r="F651" s="111">
        <v>5231.1610000000001</v>
      </c>
      <c r="G651" s="765">
        <v>4438.451</v>
      </c>
      <c r="H651" s="765">
        <v>4530.2060000000001</v>
      </c>
      <c r="I651" s="765">
        <v>4433.3729999999996</v>
      </c>
      <c r="J651" s="766">
        <v>4441.2030000000004</v>
      </c>
      <c r="K651" s="9">
        <v>5178.5720000000001</v>
      </c>
      <c r="L651" s="767">
        <v>3036.3389999999999</v>
      </c>
      <c r="M651" s="768">
        <v>7859.72</v>
      </c>
      <c r="N651" s="765">
        <v>3013.828</v>
      </c>
      <c r="O651" s="765">
        <v>3286.904</v>
      </c>
      <c r="P651" s="766">
        <v>2053.4769999999999</v>
      </c>
      <c r="Q651" s="767">
        <v>2699.8679999999999</v>
      </c>
      <c r="R651" s="765">
        <v>24029.964</v>
      </c>
      <c r="S651" s="766">
        <v>18913.796999999999</v>
      </c>
      <c r="T651" s="210">
        <v>78.709219040028501</v>
      </c>
      <c r="U651" s="693" t="s">
        <v>703</v>
      </c>
      <c r="V651" s="349"/>
      <c r="W651" s="700" t="s">
        <v>2166</v>
      </c>
      <c r="X651" s="702" t="s">
        <v>2164</v>
      </c>
    </row>
    <row r="652" spans="1:24" ht="12" customHeight="1" x14ac:dyDescent="0.2">
      <c r="A652" s="721"/>
      <c r="B652" s="728"/>
      <c r="C652" s="738"/>
      <c r="D652" s="673" t="s">
        <v>704</v>
      </c>
      <c r="E652" s="207">
        <v>501.85599999999999</v>
      </c>
      <c r="F652" s="111">
        <v>583.79100000000005</v>
      </c>
      <c r="G652" s="765">
        <v>305.92500000000001</v>
      </c>
      <c r="H652" s="765">
        <v>1256.1500000000001</v>
      </c>
      <c r="I652" s="765">
        <v>1149.4829999999999</v>
      </c>
      <c r="J652" s="766">
        <v>867.48099999999999</v>
      </c>
      <c r="K652" s="9">
        <v>304.60500000000002</v>
      </c>
      <c r="L652" s="767">
        <v>909.23699999999997</v>
      </c>
      <c r="M652" s="768">
        <v>612.37099999999998</v>
      </c>
      <c r="N652" s="765">
        <v>885.34699999999998</v>
      </c>
      <c r="O652" s="765">
        <v>1004.529</v>
      </c>
      <c r="P652" s="766">
        <v>421.72500000000002</v>
      </c>
      <c r="Q652" s="767">
        <v>105.922</v>
      </c>
      <c r="R652" s="765">
        <v>1538.143</v>
      </c>
      <c r="S652" s="766">
        <v>3029.8939999999998</v>
      </c>
      <c r="T652" s="210">
        <v>196.98389551556599</v>
      </c>
      <c r="U652" s="693" t="s">
        <v>705</v>
      </c>
      <c r="V652" s="349"/>
      <c r="W652" s="700" t="s">
        <v>2167</v>
      </c>
      <c r="X652" s="702"/>
    </row>
    <row r="653" spans="1:24" ht="10.5" customHeight="1" x14ac:dyDescent="0.2">
      <c r="A653" s="721"/>
      <c r="B653" s="728"/>
      <c r="C653" s="738"/>
      <c r="D653" s="673"/>
      <c r="E653" s="207"/>
      <c r="F653" s="111"/>
      <c r="G653" s="765"/>
      <c r="H653" s="765"/>
      <c r="I653" s="765"/>
      <c r="J653" s="766"/>
      <c r="K653" s="9"/>
      <c r="L653" s="767"/>
      <c r="M653" s="768"/>
      <c r="N653" s="765"/>
      <c r="O653" s="765"/>
      <c r="P653" s="766"/>
      <c r="Q653" s="767"/>
      <c r="R653" s="765"/>
      <c r="S653" s="766"/>
      <c r="T653" s="210"/>
      <c r="U653" s="693"/>
      <c r="V653" s="349"/>
      <c r="W653" s="700"/>
      <c r="X653" s="702"/>
    </row>
    <row r="654" spans="1:24" ht="12" customHeight="1" x14ac:dyDescent="0.2">
      <c r="A654" s="721" t="s">
        <v>2168</v>
      </c>
      <c r="B654" s="728"/>
      <c r="C654" s="738" t="s">
        <v>2169</v>
      </c>
      <c r="D654" s="720" t="s">
        <v>702</v>
      </c>
      <c r="E654" s="207">
        <v>36173.339</v>
      </c>
      <c r="F654" s="111">
        <v>30472.768</v>
      </c>
      <c r="G654" s="209">
        <v>28976.228999999999</v>
      </c>
      <c r="H654" s="209">
        <v>26266.565999999999</v>
      </c>
      <c r="I654" s="209">
        <v>41134.470999999998</v>
      </c>
      <c r="J654" s="111">
        <v>37803.72</v>
      </c>
      <c r="K654" s="10">
        <v>36237.400999999998</v>
      </c>
      <c r="L654" s="131">
        <v>27838.726999999999</v>
      </c>
      <c r="M654" s="207">
        <v>29076.994999999999</v>
      </c>
      <c r="N654" s="209">
        <v>30639.373</v>
      </c>
      <c r="O654" s="209">
        <v>32247.988000000001</v>
      </c>
      <c r="P654" s="111">
        <v>22883.695</v>
      </c>
      <c r="Q654" s="131">
        <v>27597.58</v>
      </c>
      <c r="R654" s="209">
        <v>169447.22200000001</v>
      </c>
      <c r="S654" s="111">
        <v>142445.63099999999</v>
      </c>
      <c r="T654" s="210">
        <v>84.064896029986201</v>
      </c>
      <c r="U654" s="693" t="s">
        <v>703</v>
      </c>
      <c r="V654" s="349"/>
      <c r="W654" s="700" t="s">
        <v>2170</v>
      </c>
      <c r="X654" s="702" t="s">
        <v>2168</v>
      </c>
    </row>
    <row r="655" spans="1:24" ht="12" customHeight="1" x14ac:dyDescent="0.2">
      <c r="A655" s="721"/>
      <c r="B655" s="728"/>
      <c r="C655" s="738" t="s">
        <v>2091</v>
      </c>
      <c r="D655" s="720" t="s">
        <v>704</v>
      </c>
      <c r="E655" s="207">
        <v>58846.220999999998</v>
      </c>
      <c r="F655" s="111">
        <v>60194.646000000001</v>
      </c>
      <c r="G655" s="209">
        <v>58706.383000000002</v>
      </c>
      <c r="H655" s="209">
        <v>51862.285000000003</v>
      </c>
      <c r="I655" s="209">
        <v>64455.968999999997</v>
      </c>
      <c r="J655" s="111">
        <v>76907.627999999997</v>
      </c>
      <c r="K655" s="10">
        <v>70870.320000000007</v>
      </c>
      <c r="L655" s="131">
        <v>50792.087</v>
      </c>
      <c r="M655" s="207">
        <v>64338.483</v>
      </c>
      <c r="N655" s="209">
        <v>69758.546000000002</v>
      </c>
      <c r="O655" s="209">
        <v>68135.678</v>
      </c>
      <c r="P655" s="111">
        <v>55525.607000000004</v>
      </c>
      <c r="Q655" s="131">
        <v>55989.39</v>
      </c>
      <c r="R655" s="209">
        <v>272694.91399999999</v>
      </c>
      <c r="S655" s="111">
        <v>313747.70400000003</v>
      </c>
      <c r="T655" s="210">
        <v>115.054475860154</v>
      </c>
      <c r="U655" s="693" t="s">
        <v>705</v>
      </c>
      <c r="V655" s="349"/>
      <c r="X655" s="702"/>
    </row>
    <row r="656" spans="1:24" ht="10.5" customHeight="1" x14ac:dyDescent="0.2">
      <c r="A656" s="721"/>
      <c r="B656" s="728"/>
      <c r="C656" s="738"/>
      <c r="D656" s="720"/>
      <c r="E656" s="207"/>
      <c r="F656" s="111"/>
      <c r="G656" s="209"/>
      <c r="H656" s="209"/>
      <c r="I656" s="209"/>
      <c r="J656" s="111"/>
      <c r="K656" s="10"/>
      <c r="L656" s="131"/>
      <c r="M656" s="207"/>
      <c r="N656" s="209"/>
      <c r="O656" s="209"/>
      <c r="P656" s="111"/>
      <c r="Q656" s="131"/>
      <c r="R656" s="209"/>
      <c r="S656" s="111"/>
      <c r="T656" s="210"/>
      <c r="U656" s="693"/>
      <c r="V656" s="349"/>
      <c r="W656" s="700"/>
      <c r="X656" s="702"/>
    </row>
    <row r="657" spans="1:24" ht="12" customHeight="1" x14ac:dyDescent="0.2">
      <c r="A657" s="721" t="s">
        <v>2171</v>
      </c>
      <c r="B657" s="728"/>
      <c r="C657" s="738" t="s">
        <v>2172</v>
      </c>
      <c r="D657" s="673" t="s">
        <v>702</v>
      </c>
      <c r="E657" s="207">
        <v>11090.48</v>
      </c>
      <c r="F657" s="111">
        <v>9630.0650000000005</v>
      </c>
      <c r="G657" s="209">
        <v>9191.1389999999992</v>
      </c>
      <c r="H657" s="209">
        <v>10060.786</v>
      </c>
      <c r="I657" s="209">
        <v>12908.064</v>
      </c>
      <c r="J657" s="111">
        <v>15487.207</v>
      </c>
      <c r="K657" s="10">
        <v>13905.142</v>
      </c>
      <c r="L657" s="131">
        <v>12815.084999999999</v>
      </c>
      <c r="M657" s="207">
        <v>14218.754999999999</v>
      </c>
      <c r="N657" s="209">
        <v>10974.778</v>
      </c>
      <c r="O657" s="209">
        <v>21780.67</v>
      </c>
      <c r="P657" s="111">
        <v>9771.9069999999992</v>
      </c>
      <c r="Q657" s="131">
        <v>9068.1049999999996</v>
      </c>
      <c r="R657" s="209">
        <v>55432.165000000001</v>
      </c>
      <c r="S657" s="111">
        <v>65814.214999999997</v>
      </c>
      <c r="T657" s="210">
        <v>118.729288311217</v>
      </c>
      <c r="U657" s="693" t="s">
        <v>703</v>
      </c>
      <c r="V657" s="349"/>
      <c r="W657" s="700" t="s">
        <v>2173</v>
      </c>
      <c r="X657" s="702" t="s">
        <v>2171</v>
      </c>
    </row>
    <row r="658" spans="1:24" ht="12" customHeight="1" x14ac:dyDescent="0.25">
      <c r="A658" s="721"/>
      <c r="B658" s="728"/>
      <c r="C658" s="738" t="s">
        <v>2174</v>
      </c>
      <c r="D658" s="673" t="s">
        <v>704</v>
      </c>
      <c r="E658" s="207">
        <v>7529.9080000000004</v>
      </c>
      <c r="F658" s="111">
        <v>6640.9579999999996</v>
      </c>
      <c r="G658" s="209">
        <v>7730.8879999999999</v>
      </c>
      <c r="H658" s="209">
        <v>7219.1319999999996</v>
      </c>
      <c r="I658" s="209">
        <v>9149.7309999999998</v>
      </c>
      <c r="J658" s="111">
        <v>10988.924999999999</v>
      </c>
      <c r="K658" s="10">
        <v>8464.34</v>
      </c>
      <c r="L658" s="131">
        <v>6816.6130000000003</v>
      </c>
      <c r="M658" s="207">
        <v>11023.859</v>
      </c>
      <c r="N658" s="209">
        <v>10145.642</v>
      </c>
      <c r="O658" s="209">
        <v>10832.968000000001</v>
      </c>
      <c r="P658" s="111">
        <v>16199.392</v>
      </c>
      <c r="Q658" s="131">
        <v>14867.403</v>
      </c>
      <c r="R658" s="209">
        <v>48132.561000000002</v>
      </c>
      <c r="S658" s="111">
        <v>63069.264000000003</v>
      </c>
      <c r="T658" s="210">
        <v>131.03242937769201</v>
      </c>
      <c r="U658" s="693" t="s">
        <v>705</v>
      </c>
      <c r="V658" s="349"/>
      <c r="W658" s="747" t="s">
        <v>2175</v>
      </c>
      <c r="X658" s="702"/>
    </row>
    <row r="659" spans="1:24" ht="10.5" customHeight="1" x14ac:dyDescent="0.2">
      <c r="A659" s="721"/>
      <c r="B659" s="728"/>
      <c r="C659" s="738"/>
      <c r="D659" s="673"/>
      <c r="E659" s="207"/>
      <c r="F659" s="111"/>
      <c r="G659" s="209"/>
      <c r="H659" s="209"/>
      <c r="I659" s="209"/>
      <c r="J659" s="111"/>
      <c r="K659" s="10"/>
      <c r="L659" s="131"/>
      <c r="M659" s="207"/>
      <c r="N659" s="209"/>
      <c r="O659" s="209"/>
      <c r="P659" s="111"/>
      <c r="Q659" s="131"/>
      <c r="R659" s="209"/>
      <c r="S659" s="111"/>
      <c r="T659" s="210"/>
      <c r="U659" s="693"/>
      <c r="V659" s="349"/>
      <c r="W659" s="700"/>
      <c r="X659" s="702"/>
    </row>
    <row r="660" spans="1:24" ht="12" customHeight="1" x14ac:dyDescent="0.2">
      <c r="A660" s="721" t="s">
        <v>2176</v>
      </c>
      <c r="B660" s="728"/>
      <c r="C660" s="738" t="s">
        <v>2177</v>
      </c>
      <c r="D660" s="673" t="s">
        <v>702</v>
      </c>
      <c r="E660" s="207">
        <v>9629.7070000000003</v>
      </c>
      <c r="F660" s="111">
        <v>7060.2659999999996</v>
      </c>
      <c r="G660" s="209">
        <v>6834.4170000000004</v>
      </c>
      <c r="H660" s="209">
        <v>7753.174</v>
      </c>
      <c r="I660" s="209">
        <v>6628.643</v>
      </c>
      <c r="J660" s="111">
        <v>8483.1530000000002</v>
      </c>
      <c r="K660" s="10">
        <v>7985.0829999999996</v>
      </c>
      <c r="L660" s="131">
        <v>6360.7759999999998</v>
      </c>
      <c r="M660" s="207">
        <v>8227.9130000000005</v>
      </c>
      <c r="N660" s="209">
        <v>6607.1610000000001</v>
      </c>
      <c r="O660" s="209">
        <v>7615.2529999999997</v>
      </c>
      <c r="P660" s="111">
        <v>7537.473</v>
      </c>
      <c r="Q660" s="131">
        <v>8478.8040000000001</v>
      </c>
      <c r="R660" s="209">
        <v>40168.218999999997</v>
      </c>
      <c r="S660" s="111">
        <v>38466.603999999999</v>
      </c>
      <c r="T660" s="210">
        <v>95.763777826445306</v>
      </c>
      <c r="U660" s="693" t="s">
        <v>703</v>
      </c>
      <c r="V660" s="349"/>
      <c r="W660" s="700" t="s">
        <v>2178</v>
      </c>
      <c r="X660" s="702" t="s">
        <v>2176</v>
      </c>
    </row>
    <row r="661" spans="1:24" ht="12" customHeight="1" x14ac:dyDescent="0.2">
      <c r="A661" s="721"/>
      <c r="B661" s="728"/>
      <c r="C661" s="738"/>
      <c r="D661" s="673" t="s">
        <v>704</v>
      </c>
      <c r="E661" s="207">
        <v>1979.5809999999999</v>
      </c>
      <c r="F661" s="111">
        <v>1444.8510000000001</v>
      </c>
      <c r="G661" s="209">
        <v>1696.6189999999999</v>
      </c>
      <c r="H661" s="209">
        <v>1212.347</v>
      </c>
      <c r="I661" s="209">
        <v>1313.248</v>
      </c>
      <c r="J661" s="111">
        <v>1551.913</v>
      </c>
      <c r="K661" s="10">
        <v>1662.028</v>
      </c>
      <c r="L661" s="131">
        <v>2140.85</v>
      </c>
      <c r="M661" s="207">
        <v>1577.0150000000001</v>
      </c>
      <c r="N661" s="209">
        <v>1123.4459999999999</v>
      </c>
      <c r="O661" s="209">
        <v>1034.26</v>
      </c>
      <c r="P661" s="111">
        <v>1587.8009999999999</v>
      </c>
      <c r="Q661" s="131">
        <v>1730.521</v>
      </c>
      <c r="R661" s="209">
        <v>8560.85</v>
      </c>
      <c r="S661" s="111">
        <v>7053.0429999999997</v>
      </c>
      <c r="T661" s="210">
        <v>82.387181179438898</v>
      </c>
      <c r="U661" s="693" t="s">
        <v>705</v>
      </c>
      <c r="V661" s="349"/>
      <c r="X661" s="702"/>
    </row>
    <row r="662" spans="1:24" ht="10.5" customHeight="1" x14ac:dyDescent="0.2">
      <c r="A662" s="721"/>
      <c r="B662" s="728"/>
      <c r="C662" s="738"/>
      <c r="D662" s="673"/>
      <c r="E662" s="207"/>
      <c r="F662" s="111"/>
      <c r="G662" s="209"/>
      <c r="H662" s="209"/>
      <c r="I662" s="209"/>
      <c r="J662" s="111"/>
      <c r="K662" s="10"/>
      <c r="L662" s="131"/>
      <c r="M662" s="207"/>
      <c r="N662" s="209"/>
      <c r="O662" s="209"/>
      <c r="P662" s="111"/>
      <c r="Q662" s="131"/>
      <c r="R662" s="209"/>
      <c r="S662" s="111"/>
      <c r="T662" s="210"/>
      <c r="U662" s="693"/>
      <c r="V662" s="349"/>
      <c r="W662" s="700"/>
      <c r="X662" s="702"/>
    </row>
    <row r="663" spans="1:24" ht="12" customHeight="1" x14ac:dyDescent="0.2">
      <c r="A663" s="721" t="s">
        <v>2179</v>
      </c>
      <c r="B663" s="728"/>
      <c r="C663" s="738" t="s">
        <v>2180</v>
      </c>
      <c r="D663" s="673" t="s">
        <v>702</v>
      </c>
      <c r="E663" s="207">
        <v>73047.11</v>
      </c>
      <c r="F663" s="111">
        <v>72575.460000000006</v>
      </c>
      <c r="G663" s="765">
        <v>63813.213000000003</v>
      </c>
      <c r="H663" s="765">
        <v>75490.796000000002</v>
      </c>
      <c r="I663" s="765">
        <v>82377.379000000001</v>
      </c>
      <c r="J663" s="766">
        <v>86141.5</v>
      </c>
      <c r="K663" s="9">
        <v>81828.312000000005</v>
      </c>
      <c r="L663" s="767">
        <v>61965.067999999999</v>
      </c>
      <c r="M663" s="768">
        <v>73010.48</v>
      </c>
      <c r="N663" s="765">
        <v>77658.862999999998</v>
      </c>
      <c r="O663" s="765">
        <v>75968.152000000002</v>
      </c>
      <c r="P663" s="766">
        <v>41002.641000000003</v>
      </c>
      <c r="Q663" s="767">
        <v>58904.150999999998</v>
      </c>
      <c r="R663" s="765">
        <v>346800.565</v>
      </c>
      <c r="S663" s="766">
        <v>326544.28700000001</v>
      </c>
      <c r="T663" s="210">
        <v>94.159098904582194</v>
      </c>
      <c r="U663" s="693" t="s">
        <v>703</v>
      </c>
      <c r="V663" s="349"/>
      <c r="W663" s="700" t="s">
        <v>2181</v>
      </c>
      <c r="X663" s="702" t="s">
        <v>2179</v>
      </c>
    </row>
    <row r="664" spans="1:24" ht="12" customHeight="1" x14ac:dyDescent="0.2">
      <c r="A664" s="721"/>
      <c r="B664" s="728"/>
      <c r="C664" s="738" t="s">
        <v>2182</v>
      </c>
      <c r="D664" s="673" t="s">
        <v>704</v>
      </c>
      <c r="E664" s="207">
        <v>90546.81</v>
      </c>
      <c r="F664" s="111">
        <v>79421.236999999994</v>
      </c>
      <c r="G664" s="765">
        <v>79136.642999999996</v>
      </c>
      <c r="H664" s="765">
        <v>61714.591</v>
      </c>
      <c r="I664" s="765">
        <v>81380.005000000005</v>
      </c>
      <c r="J664" s="766">
        <v>177274.34099999999</v>
      </c>
      <c r="K664" s="9">
        <v>79414.028999999995</v>
      </c>
      <c r="L664" s="767">
        <v>57817.552000000003</v>
      </c>
      <c r="M664" s="768">
        <v>76143.312000000005</v>
      </c>
      <c r="N664" s="765">
        <v>74644.876999999993</v>
      </c>
      <c r="O664" s="765">
        <v>81160.820000000007</v>
      </c>
      <c r="P664" s="766">
        <v>57437.650999999998</v>
      </c>
      <c r="Q664" s="767">
        <v>62793.745000000003</v>
      </c>
      <c r="R664" s="765">
        <v>381852.696</v>
      </c>
      <c r="S664" s="766">
        <v>352180.40500000003</v>
      </c>
      <c r="T664" s="210">
        <v>92.2293881093876</v>
      </c>
      <c r="U664" s="693" t="s">
        <v>705</v>
      </c>
      <c r="V664" s="349"/>
      <c r="W664" s="700" t="s">
        <v>2183</v>
      </c>
      <c r="X664" s="702"/>
    </row>
    <row r="665" spans="1:24" ht="10.5" customHeight="1" x14ac:dyDescent="0.2">
      <c r="A665" s="721"/>
      <c r="B665" s="728"/>
      <c r="C665" s="738"/>
      <c r="D665" s="673"/>
      <c r="E665" s="207"/>
      <c r="F665" s="111"/>
      <c r="G665" s="765"/>
      <c r="H665" s="765"/>
      <c r="I665" s="765"/>
      <c r="J665" s="766"/>
      <c r="K665" s="9"/>
      <c r="L665" s="767"/>
      <c r="M665" s="768"/>
      <c r="N665" s="765"/>
      <c r="O665" s="765"/>
      <c r="P665" s="766"/>
      <c r="Q665" s="767"/>
      <c r="R665" s="765"/>
      <c r="S665" s="766"/>
      <c r="T665" s="210"/>
      <c r="U665" s="693"/>
      <c r="V665" s="349"/>
      <c r="W665" s="700"/>
      <c r="X665" s="702"/>
    </row>
    <row r="666" spans="1:24" ht="12" customHeight="1" x14ac:dyDescent="0.2">
      <c r="A666" s="721" t="s">
        <v>2184</v>
      </c>
      <c r="B666" s="728"/>
      <c r="C666" s="738" t="s">
        <v>2185</v>
      </c>
      <c r="D666" s="720" t="s">
        <v>702</v>
      </c>
      <c r="E666" s="207">
        <v>38919.741999999998</v>
      </c>
      <c r="F666" s="111">
        <v>35554.879000000001</v>
      </c>
      <c r="G666" s="765">
        <v>36659.584000000003</v>
      </c>
      <c r="H666" s="765">
        <v>31381.034</v>
      </c>
      <c r="I666" s="765">
        <v>30754.143</v>
      </c>
      <c r="J666" s="766">
        <v>32117.66</v>
      </c>
      <c r="K666" s="9">
        <v>42633.449000000001</v>
      </c>
      <c r="L666" s="767">
        <v>33067.913</v>
      </c>
      <c r="M666" s="768">
        <v>32539.133999999998</v>
      </c>
      <c r="N666" s="765">
        <v>34204.406000000003</v>
      </c>
      <c r="O666" s="765">
        <v>35348.303999999996</v>
      </c>
      <c r="P666" s="766">
        <v>26098.511999999999</v>
      </c>
      <c r="Q666" s="767">
        <v>31993.53</v>
      </c>
      <c r="R666" s="765">
        <v>182080.05499999999</v>
      </c>
      <c r="S666" s="766">
        <v>160183.886</v>
      </c>
      <c r="T666" s="210">
        <v>87.974427512118197</v>
      </c>
      <c r="U666" s="693" t="s">
        <v>703</v>
      </c>
      <c r="V666" s="349"/>
      <c r="W666" s="700" t="s">
        <v>2186</v>
      </c>
      <c r="X666" s="702" t="s">
        <v>2184</v>
      </c>
    </row>
    <row r="667" spans="1:24" ht="12" customHeight="1" x14ac:dyDescent="0.2">
      <c r="A667" s="721"/>
      <c r="B667" s="728"/>
      <c r="C667" s="738" t="s">
        <v>2187</v>
      </c>
      <c r="D667" s="720" t="s">
        <v>704</v>
      </c>
      <c r="E667" s="207">
        <v>23432.455000000002</v>
      </c>
      <c r="F667" s="111">
        <v>24992.556</v>
      </c>
      <c r="G667" s="765">
        <v>21644.573</v>
      </c>
      <c r="H667" s="765">
        <v>17497.266</v>
      </c>
      <c r="I667" s="765">
        <v>21832.973999999998</v>
      </c>
      <c r="J667" s="766">
        <v>24259.534</v>
      </c>
      <c r="K667" s="9">
        <v>26750.63</v>
      </c>
      <c r="L667" s="767">
        <v>23941.517</v>
      </c>
      <c r="M667" s="768">
        <v>19709.812000000002</v>
      </c>
      <c r="N667" s="765">
        <v>21092.436000000002</v>
      </c>
      <c r="O667" s="765">
        <v>22901.899000000001</v>
      </c>
      <c r="P667" s="766">
        <v>19196.311000000002</v>
      </c>
      <c r="Q667" s="767">
        <v>19963.249</v>
      </c>
      <c r="R667" s="765">
        <v>120908.109</v>
      </c>
      <c r="S667" s="765">
        <v>102863.70699999999</v>
      </c>
      <c r="T667" s="210">
        <v>85.075937297141905</v>
      </c>
      <c r="U667" s="693" t="s">
        <v>705</v>
      </c>
      <c r="V667" s="349"/>
      <c r="W667" s="700" t="s">
        <v>2188</v>
      </c>
      <c r="X667" s="702"/>
    </row>
    <row r="668" spans="1:24" ht="10.5" customHeight="1" x14ac:dyDescent="0.2">
      <c r="A668" s="721"/>
      <c r="B668" s="728"/>
      <c r="C668" s="738"/>
      <c r="D668" s="720"/>
      <c r="E668" s="207"/>
      <c r="F668" s="111"/>
      <c r="G668" s="765"/>
      <c r="H668" s="765"/>
      <c r="I668" s="765"/>
      <c r="J668" s="766"/>
      <c r="K668" s="9"/>
      <c r="L668" s="767"/>
      <c r="M668" s="768"/>
      <c r="N668" s="765"/>
      <c r="O668" s="765"/>
      <c r="P668" s="766"/>
      <c r="Q668" s="767"/>
      <c r="R668" s="765"/>
      <c r="S668" s="765"/>
      <c r="T668" s="210"/>
      <c r="U668" s="693"/>
      <c r="V668" s="349"/>
      <c r="W668" s="700"/>
      <c r="X668" s="702"/>
    </row>
    <row r="669" spans="1:24" ht="12" customHeight="1" x14ac:dyDescent="0.2">
      <c r="A669" s="721" t="s">
        <v>2189</v>
      </c>
      <c r="B669" s="728"/>
      <c r="C669" s="723" t="s">
        <v>2190</v>
      </c>
      <c r="D669" s="673" t="s">
        <v>702</v>
      </c>
      <c r="E669" s="207">
        <v>31347.199000000001</v>
      </c>
      <c r="F669" s="111">
        <v>25751.599999999999</v>
      </c>
      <c r="G669" s="209">
        <v>27002.460999999999</v>
      </c>
      <c r="H669" s="209">
        <v>15777.823</v>
      </c>
      <c r="I669" s="209">
        <v>24073.398000000001</v>
      </c>
      <c r="J669" s="111">
        <v>17107.196</v>
      </c>
      <c r="K669" s="10">
        <v>13758.912</v>
      </c>
      <c r="L669" s="131">
        <v>14810.209000000001</v>
      </c>
      <c r="M669" s="207">
        <v>20035.012999999999</v>
      </c>
      <c r="N669" s="209">
        <v>22472.431</v>
      </c>
      <c r="O669" s="209">
        <v>26526.347000000002</v>
      </c>
      <c r="P669" s="111">
        <v>26685.57</v>
      </c>
      <c r="Q669" s="131">
        <v>24824.597000000002</v>
      </c>
      <c r="R669" s="209">
        <v>128267.431</v>
      </c>
      <c r="S669" s="209">
        <v>120543.958</v>
      </c>
      <c r="T669" s="210">
        <v>93.978617222013199</v>
      </c>
      <c r="U669" s="693" t="s">
        <v>703</v>
      </c>
      <c r="V669" s="349"/>
      <c r="W669" s="727" t="s">
        <v>2191</v>
      </c>
      <c r="X669" s="702" t="s">
        <v>2189</v>
      </c>
    </row>
    <row r="670" spans="1:24" ht="12" customHeight="1" x14ac:dyDescent="0.2">
      <c r="A670" s="721"/>
      <c r="B670" s="728"/>
      <c r="C670" s="723" t="s">
        <v>2192</v>
      </c>
      <c r="D670" s="673" t="s">
        <v>704</v>
      </c>
      <c r="E670" s="207">
        <v>34543.987999999998</v>
      </c>
      <c r="F670" s="111">
        <v>25774.401000000002</v>
      </c>
      <c r="G670" s="209">
        <v>27304.2</v>
      </c>
      <c r="H670" s="209">
        <v>18647.188999999998</v>
      </c>
      <c r="I670" s="209">
        <v>19298.294000000002</v>
      </c>
      <c r="J670" s="111">
        <v>23428.804</v>
      </c>
      <c r="K670" s="10">
        <v>21166.822</v>
      </c>
      <c r="L670" s="131">
        <v>26746.143</v>
      </c>
      <c r="M670" s="207">
        <v>30225.733</v>
      </c>
      <c r="N670" s="209">
        <v>39544.999000000003</v>
      </c>
      <c r="O670" s="209">
        <v>37041.254999999997</v>
      </c>
      <c r="P670" s="111">
        <v>26757.471000000001</v>
      </c>
      <c r="Q670" s="131">
        <v>35760.557999999997</v>
      </c>
      <c r="R670" s="209">
        <v>191413.557</v>
      </c>
      <c r="S670" s="209">
        <v>169330.016</v>
      </c>
      <c r="T670" s="210">
        <v>88.462916970922805</v>
      </c>
      <c r="U670" s="693" t="s">
        <v>705</v>
      </c>
      <c r="V670" s="349"/>
      <c r="W670" s="727" t="s">
        <v>2193</v>
      </c>
      <c r="X670" s="702"/>
    </row>
    <row r="671" spans="1:24" ht="10.5" customHeight="1" x14ac:dyDescent="0.2">
      <c r="A671" s="721"/>
      <c r="B671" s="728"/>
      <c r="C671" s="723"/>
      <c r="D671" s="673"/>
      <c r="E671" s="207"/>
      <c r="F671" s="111"/>
      <c r="G671" s="209"/>
      <c r="H671" s="209"/>
      <c r="I671" s="209"/>
      <c r="J671" s="111"/>
      <c r="K671" s="10"/>
      <c r="L671" s="131"/>
      <c r="M671" s="207"/>
      <c r="N671" s="209"/>
      <c r="O671" s="209"/>
      <c r="P671" s="111"/>
      <c r="Q671" s="131"/>
      <c r="R671" s="209"/>
      <c r="S671" s="209"/>
      <c r="T671" s="210"/>
      <c r="U671" s="693"/>
      <c r="V671" s="349"/>
      <c r="W671" s="727"/>
      <c r="X671" s="702"/>
    </row>
    <row r="672" spans="1:24" ht="12" customHeight="1" x14ac:dyDescent="0.2">
      <c r="A672" s="721" t="s">
        <v>2194</v>
      </c>
      <c r="B672" s="728"/>
      <c r="C672" s="723" t="s">
        <v>2195</v>
      </c>
      <c r="D672" s="720" t="s">
        <v>702</v>
      </c>
      <c r="E672" s="207">
        <v>26439.602999999999</v>
      </c>
      <c r="F672" s="111">
        <v>35740.714999999997</v>
      </c>
      <c r="G672" s="209">
        <v>24714.591</v>
      </c>
      <c r="H672" s="209">
        <v>20084.554</v>
      </c>
      <c r="I672" s="209">
        <v>27770.483</v>
      </c>
      <c r="J672" s="111">
        <v>38695.296000000002</v>
      </c>
      <c r="K672" s="10">
        <v>44748.714</v>
      </c>
      <c r="L672" s="131">
        <v>30502.937999999998</v>
      </c>
      <c r="M672" s="207">
        <v>21820.858</v>
      </c>
      <c r="N672" s="209">
        <v>20970.819</v>
      </c>
      <c r="O672" s="209">
        <v>22271.034</v>
      </c>
      <c r="P672" s="111">
        <v>11822.572</v>
      </c>
      <c r="Q672" s="131">
        <v>30403.502</v>
      </c>
      <c r="R672" s="209">
        <v>140322.448</v>
      </c>
      <c r="S672" s="209">
        <v>107288.785</v>
      </c>
      <c r="T672" s="210">
        <v>76.458746643302504</v>
      </c>
      <c r="U672" s="693" t="s">
        <v>703</v>
      </c>
      <c r="V672" s="349"/>
      <c r="W672" s="727" t="s">
        <v>2196</v>
      </c>
      <c r="X672" s="702" t="s">
        <v>2194</v>
      </c>
    </row>
    <row r="673" spans="1:24" ht="12" customHeight="1" x14ac:dyDescent="0.2">
      <c r="A673" s="721"/>
      <c r="B673" s="728"/>
      <c r="C673" s="723"/>
      <c r="D673" s="720" t="s">
        <v>704</v>
      </c>
      <c r="E673" s="207">
        <v>22356.042000000001</v>
      </c>
      <c r="F673" s="111">
        <v>22732.541000000001</v>
      </c>
      <c r="G673" s="209">
        <v>23169.975999999999</v>
      </c>
      <c r="H673" s="209">
        <v>16040.601000000001</v>
      </c>
      <c r="I673" s="209">
        <v>18295.883999999998</v>
      </c>
      <c r="J673" s="111">
        <v>22768.994999999999</v>
      </c>
      <c r="K673" s="10">
        <v>19075.154999999999</v>
      </c>
      <c r="L673" s="131">
        <v>16313.32</v>
      </c>
      <c r="M673" s="207">
        <v>16058.886</v>
      </c>
      <c r="N673" s="209">
        <v>15594.878000000001</v>
      </c>
      <c r="O673" s="209">
        <v>15414.679</v>
      </c>
      <c r="P673" s="111">
        <v>12604.25</v>
      </c>
      <c r="Q673" s="131">
        <v>18469.995999999999</v>
      </c>
      <c r="R673" s="209">
        <v>92182.107999999993</v>
      </c>
      <c r="S673" s="209">
        <v>78142.688999999998</v>
      </c>
      <c r="T673" s="210">
        <v>84.769908928530896</v>
      </c>
      <c r="U673" s="693" t="s">
        <v>705</v>
      </c>
      <c r="V673" s="349"/>
      <c r="X673" s="702"/>
    </row>
    <row r="674" spans="1:24" ht="10.5" customHeight="1" x14ac:dyDescent="0.2">
      <c r="A674" s="721"/>
      <c r="B674" s="728"/>
      <c r="C674" s="723"/>
      <c r="D674" s="720"/>
      <c r="E674" s="207"/>
      <c r="F674" s="111"/>
      <c r="G674" s="209"/>
      <c r="H674" s="209"/>
      <c r="I674" s="209"/>
      <c r="J674" s="111"/>
      <c r="K674" s="10"/>
      <c r="L674" s="131"/>
      <c r="M674" s="207"/>
      <c r="N674" s="209"/>
      <c r="O674" s="209"/>
      <c r="P674" s="111"/>
      <c r="Q674" s="131"/>
      <c r="R674" s="209"/>
      <c r="S674" s="209"/>
      <c r="T674" s="210"/>
      <c r="U674" s="693"/>
      <c r="V674" s="349"/>
      <c r="W674" s="727"/>
      <c r="X674" s="702"/>
    </row>
    <row r="675" spans="1:24" ht="12" customHeight="1" x14ac:dyDescent="0.2">
      <c r="A675" s="721" t="s">
        <v>2197</v>
      </c>
      <c r="B675" s="728"/>
      <c r="C675" s="723" t="s">
        <v>2198</v>
      </c>
      <c r="D675" s="673" t="s">
        <v>702</v>
      </c>
      <c r="E675" s="207">
        <v>10952.088</v>
      </c>
      <c r="F675" s="111">
        <v>6913.9040000000005</v>
      </c>
      <c r="G675" s="209">
        <v>9274.5840000000007</v>
      </c>
      <c r="H675" s="209">
        <v>9315.1309999999994</v>
      </c>
      <c r="I675" s="209">
        <v>10229.231</v>
      </c>
      <c r="J675" s="111">
        <v>24306.805</v>
      </c>
      <c r="K675" s="10">
        <v>22501.264999999999</v>
      </c>
      <c r="L675" s="131">
        <v>15550.746999999999</v>
      </c>
      <c r="M675" s="207">
        <v>6844.4620000000004</v>
      </c>
      <c r="N675" s="209">
        <v>5152.1819999999998</v>
      </c>
      <c r="O675" s="209">
        <v>10376.873</v>
      </c>
      <c r="P675" s="111">
        <v>3942.346</v>
      </c>
      <c r="Q675" s="131">
        <v>5525.4560000000001</v>
      </c>
      <c r="R675" s="209">
        <v>46479.735999999997</v>
      </c>
      <c r="S675" s="209">
        <v>31841.319</v>
      </c>
      <c r="T675" s="210">
        <v>68.505808638844201</v>
      </c>
      <c r="U675" s="693" t="s">
        <v>703</v>
      </c>
      <c r="V675" s="349"/>
      <c r="W675" s="727" t="s">
        <v>2199</v>
      </c>
      <c r="X675" s="702" t="s">
        <v>2197</v>
      </c>
    </row>
    <row r="676" spans="1:24" ht="12" customHeight="1" x14ac:dyDescent="0.2">
      <c r="A676" s="721"/>
      <c r="B676" s="728"/>
      <c r="C676" s="723"/>
      <c r="D676" s="673" t="s">
        <v>704</v>
      </c>
      <c r="E676" s="207">
        <v>9864.4230000000007</v>
      </c>
      <c r="F676" s="111">
        <v>7817.8209999999999</v>
      </c>
      <c r="G676" s="209">
        <v>17114.978999999999</v>
      </c>
      <c r="H676" s="209">
        <v>7740.73</v>
      </c>
      <c r="I676" s="209">
        <v>7923.2510000000002</v>
      </c>
      <c r="J676" s="111">
        <v>7642.09</v>
      </c>
      <c r="K676" s="10">
        <v>13127.446</v>
      </c>
      <c r="L676" s="131">
        <v>9088.11</v>
      </c>
      <c r="M676" s="207">
        <v>7345.6239999999998</v>
      </c>
      <c r="N676" s="209">
        <v>6679.1629999999996</v>
      </c>
      <c r="O676" s="209">
        <v>8810.2649999999994</v>
      </c>
      <c r="P676" s="111">
        <v>4056.2530000000002</v>
      </c>
      <c r="Q676" s="131">
        <v>4156.6970000000001</v>
      </c>
      <c r="R676" s="209">
        <v>44158.114999999998</v>
      </c>
      <c r="S676" s="209">
        <v>31048.002</v>
      </c>
      <c r="T676" s="210">
        <v>70.310976815926097</v>
      </c>
      <c r="U676" s="693" t="s">
        <v>705</v>
      </c>
      <c r="V676" s="349"/>
      <c r="X676" s="702"/>
    </row>
    <row r="677" spans="1:24" ht="10.5" customHeight="1" x14ac:dyDescent="0.2">
      <c r="A677" s="721"/>
      <c r="B677" s="728"/>
      <c r="C677" s="723"/>
      <c r="D677" s="673"/>
      <c r="E677" s="207"/>
      <c r="F677" s="111"/>
      <c r="G677" s="209"/>
      <c r="H677" s="209"/>
      <c r="I677" s="209"/>
      <c r="J677" s="111"/>
      <c r="K677" s="10"/>
      <c r="L677" s="131"/>
      <c r="M677" s="207"/>
      <c r="N677" s="209"/>
      <c r="O677" s="209"/>
      <c r="P677" s="111"/>
      <c r="Q677" s="131"/>
      <c r="R677" s="209"/>
      <c r="S677" s="209"/>
      <c r="T677" s="210"/>
      <c r="U677" s="693"/>
      <c r="V677" s="349"/>
      <c r="W677" s="727"/>
      <c r="X677" s="702"/>
    </row>
    <row r="678" spans="1:24" ht="12" customHeight="1" x14ac:dyDescent="0.2">
      <c r="A678" s="721" t="s">
        <v>2200</v>
      </c>
      <c r="B678" s="728"/>
      <c r="C678" s="723" t="s">
        <v>2201</v>
      </c>
      <c r="D678" s="673" t="s">
        <v>702</v>
      </c>
      <c r="E678" s="207">
        <v>2264.6759999999999</v>
      </c>
      <c r="F678" s="111">
        <v>1725.873</v>
      </c>
      <c r="G678" s="209">
        <v>2226.3319999999999</v>
      </c>
      <c r="H678" s="209">
        <v>1782.19</v>
      </c>
      <c r="I678" s="209">
        <v>4704.7640000000001</v>
      </c>
      <c r="J678" s="111">
        <v>3669.3449999999998</v>
      </c>
      <c r="K678" s="10">
        <v>2126.1370000000002</v>
      </c>
      <c r="L678" s="131">
        <v>2926.0790000000002</v>
      </c>
      <c r="M678" s="207">
        <v>1716.34</v>
      </c>
      <c r="N678" s="209">
        <v>1812.7090000000001</v>
      </c>
      <c r="O678" s="209">
        <v>1695.422</v>
      </c>
      <c r="P678" s="111">
        <v>1347.635</v>
      </c>
      <c r="Q678" s="131">
        <v>1295.0119999999999</v>
      </c>
      <c r="R678" s="209">
        <v>16840.093000000001</v>
      </c>
      <c r="S678" s="209">
        <v>7867.1180000000004</v>
      </c>
      <c r="T678" s="210">
        <v>46.716594736145403</v>
      </c>
      <c r="U678" s="693" t="s">
        <v>703</v>
      </c>
      <c r="V678" s="349"/>
      <c r="W678" s="727" t="s">
        <v>2202</v>
      </c>
      <c r="X678" s="702" t="s">
        <v>2200</v>
      </c>
    </row>
    <row r="679" spans="1:24" ht="12" customHeight="1" x14ac:dyDescent="0.2">
      <c r="A679" s="721"/>
      <c r="B679" s="728"/>
      <c r="C679" s="723"/>
      <c r="D679" s="673" t="s">
        <v>704</v>
      </c>
      <c r="E679" s="207">
        <v>1246.3420000000001</v>
      </c>
      <c r="F679" s="111">
        <v>924.76700000000005</v>
      </c>
      <c r="G679" s="209">
        <v>1042.9860000000001</v>
      </c>
      <c r="H679" s="209">
        <v>503.839</v>
      </c>
      <c r="I679" s="209">
        <v>652.76</v>
      </c>
      <c r="J679" s="111">
        <v>956.64700000000005</v>
      </c>
      <c r="K679" s="10">
        <v>761.471</v>
      </c>
      <c r="L679" s="131">
        <v>1349.835</v>
      </c>
      <c r="M679" s="207">
        <v>366.59399999999999</v>
      </c>
      <c r="N679" s="209">
        <v>560.53300000000002</v>
      </c>
      <c r="O679" s="209">
        <v>477.86799999999999</v>
      </c>
      <c r="P679" s="111">
        <v>304.52800000000002</v>
      </c>
      <c r="Q679" s="131">
        <v>1049.623</v>
      </c>
      <c r="R679" s="209">
        <v>3711.9659999999999</v>
      </c>
      <c r="S679" s="209">
        <v>2759.1460000000002</v>
      </c>
      <c r="T679" s="210">
        <v>74.331122644981093</v>
      </c>
      <c r="U679" s="693" t="s">
        <v>705</v>
      </c>
      <c r="V679" s="349"/>
      <c r="X679" s="702"/>
    </row>
    <row r="680" spans="1:24" ht="10.5" customHeight="1" x14ac:dyDescent="0.2">
      <c r="A680" s="721"/>
      <c r="B680" s="728"/>
      <c r="C680" s="723"/>
      <c r="D680" s="673"/>
      <c r="E680" s="207"/>
      <c r="F680" s="111"/>
      <c r="G680" s="209"/>
      <c r="H680" s="209"/>
      <c r="I680" s="209"/>
      <c r="J680" s="111"/>
      <c r="K680" s="10"/>
      <c r="L680" s="131"/>
      <c r="M680" s="207"/>
      <c r="N680" s="209"/>
      <c r="O680" s="209"/>
      <c r="P680" s="111"/>
      <c r="Q680" s="131"/>
      <c r="R680" s="209"/>
      <c r="S680" s="209"/>
      <c r="T680" s="210"/>
      <c r="U680" s="693"/>
      <c r="V680" s="349"/>
      <c r="W680" s="727"/>
      <c r="X680" s="702"/>
    </row>
    <row r="681" spans="1:24" ht="12" customHeight="1" x14ac:dyDescent="0.2">
      <c r="A681" s="721" t="s">
        <v>2203</v>
      </c>
      <c r="B681" s="728"/>
      <c r="C681" s="723" t="s">
        <v>2204</v>
      </c>
      <c r="D681" s="673" t="s">
        <v>702</v>
      </c>
      <c r="E681" s="207">
        <v>20001.673999999999</v>
      </c>
      <c r="F681" s="111">
        <v>22361.397000000001</v>
      </c>
      <c r="G681" s="209">
        <v>21158.752</v>
      </c>
      <c r="H681" s="209">
        <v>15604.494000000001</v>
      </c>
      <c r="I681" s="209">
        <v>16418.706999999999</v>
      </c>
      <c r="J681" s="111">
        <v>18162.875</v>
      </c>
      <c r="K681" s="10">
        <v>20286.142</v>
      </c>
      <c r="L681" s="131">
        <v>17933.358</v>
      </c>
      <c r="M681" s="207">
        <v>15200.960999999999</v>
      </c>
      <c r="N681" s="209">
        <v>15834.571</v>
      </c>
      <c r="O681" s="209">
        <v>14667.455</v>
      </c>
      <c r="P681" s="111">
        <v>14978.046</v>
      </c>
      <c r="Q681" s="131">
        <v>11111.817999999999</v>
      </c>
      <c r="R681" s="209">
        <v>95315.035000000003</v>
      </c>
      <c r="S681" s="209">
        <v>71792.850999999995</v>
      </c>
      <c r="T681" s="210">
        <v>75.321643642054994</v>
      </c>
      <c r="U681" s="693" t="s">
        <v>703</v>
      </c>
      <c r="V681" s="349"/>
      <c r="W681" s="727" t="s">
        <v>2205</v>
      </c>
      <c r="X681" s="702" t="s">
        <v>2203</v>
      </c>
    </row>
    <row r="682" spans="1:24" ht="12" customHeight="1" x14ac:dyDescent="0.2">
      <c r="A682" s="721"/>
      <c r="B682" s="728"/>
      <c r="C682" s="723" t="s">
        <v>2206</v>
      </c>
      <c r="D682" s="673" t="s">
        <v>704</v>
      </c>
      <c r="E682" s="207">
        <v>26108.748</v>
      </c>
      <c r="F682" s="111">
        <v>25220.754000000001</v>
      </c>
      <c r="G682" s="209">
        <v>23435.755000000001</v>
      </c>
      <c r="H682" s="209">
        <v>22058.276999999998</v>
      </c>
      <c r="I682" s="209">
        <v>23493.438999999998</v>
      </c>
      <c r="J682" s="111">
        <v>24797.620999999999</v>
      </c>
      <c r="K682" s="10">
        <v>26437.942999999999</v>
      </c>
      <c r="L682" s="131">
        <v>18580.714</v>
      </c>
      <c r="M682" s="207">
        <v>22308.144</v>
      </c>
      <c r="N682" s="209">
        <v>23619.434000000001</v>
      </c>
      <c r="O682" s="209">
        <v>22874.705000000002</v>
      </c>
      <c r="P682" s="111">
        <v>17627.071</v>
      </c>
      <c r="Q682" s="131">
        <v>19079.266</v>
      </c>
      <c r="R682" s="209">
        <v>140675.592</v>
      </c>
      <c r="S682" s="209">
        <v>105508.62</v>
      </c>
      <c r="T682" s="210">
        <v>75.001369107442599</v>
      </c>
      <c r="U682" s="693" t="s">
        <v>705</v>
      </c>
      <c r="V682" s="349"/>
      <c r="W682" s="727" t="s">
        <v>2207</v>
      </c>
      <c r="X682" s="702"/>
    </row>
    <row r="683" spans="1:24" ht="10.5" customHeight="1" x14ac:dyDescent="0.2">
      <c r="A683" s="721"/>
      <c r="B683" s="728"/>
      <c r="C683" s="723"/>
      <c r="D683" s="673"/>
      <c r="E683" s="207"/>
      <c r="F683" s="111"/>
      <c r="G683" s="209"/>
      <c r="H683" s="209"/>
      <c r="I683" s="209"/>
      <c r="J683" s="111"/>
      <c r="K683" s="10"/>
      <c r="L683" s="131"/>
      <c r="M683" s="207"/>
      <c r="N683" s="209"/>
      <c r="O683" s="209"/>
      <c r="P683" s="111"/>
      <c r="Q683" s="131"/>
      <c r="R683" s="209"/>
      <c r="S683" s="209"/>
      <c r="T683" s="210"/>
      <c r="U683" s="693"/>
      <c r="V683" s="349"/>
      <c r="W683" s="727"/>
      <c r="X683" s="702"/>
    </row>
    <row r="684" spans="1:24" ht="12" customHeight="1" x14ac:dyDescent="0.2">
      <c r="A684" s="721" t="s">
        <v>2208</v>
      </c>
      <c r="B684" s="728"/>
      <c r="C684" s="738" t="s">
        <v>2209</v>
      </c>
      <c r="D684" s="720" t="s">
        <v>702</v>
      </c>
      <c r="E684" s="207">
        <v>6903.2259999999997</v>
      </c>
      <c r="F684" s="111">
        <v>5809.4530000000004</v>
      </c>
      <c r="G684" s="765">
        <v>10991.998</v>
      </c>
      <c r="H684" s="765">
        <v>6387.0010000000002</v>
      </c>
      <c r="I684" s="765">
        <v>5694.9170000000004</v>
      </c>
      <c r="J684" s="766">
        <v>7590.1940000000004</v>
      </c>
      <c r="K684" s="9">
        <v>6498.0969999999998</v>
      </c>
      <c r="L684" s="767">
        <v>6713.2529999999997</v>
      </c>
      <c r="M684" s="768">
        <v>4901.2910000000002</v>
      </c>
      <c r="N684" s="765">
        <v>7250.0010000000002</v>
      </c>
      <c r="O684" s="765">
        <v>6238.7520000000004</v>
      </c>
      <c r="P684" s="766">
        <v>6359.0050000000001</v>
      </c>
      <c r="Q684" s="767">
        <v>5284.0959999999995</v>
      </c>
      <c r="R684" s="765">
        <v>27904.481</v>
      </c>
      <c r="S684" s="766">
        <v>30033.145</v>
      </c>
      <c r="T684" s="210">
        <v>107.628394880377</v>
      </c>
      <c r="U684" s="693" t="s">
        <v>703</v>
      </c>
      <c r="V684" s="349"/>
      <c r="W684" s="700" t="s">
        <v>2210</v>
      </c>
      <c r="X684" s="702" t="s">
        <v>2208</v>
      </c>
    </row>
    <row r="685" spans="1:24" ht="12" customHeight="1" x14ac:dyDescent="0.2">
      <c r="A685" s="721"/>
      <c r="B685" s="728"/>
      <c r="C685" s="738" t="s">
        <v>2211</v>
      </c>
      <c r="D685" s="720" t="s">
        <v>704</v>
      </c>
      <c r="E685" s="207">
        <v>10431.334000000001</v>
      </c>
      <c r="F685" s="111">
        <v>11495.904</v>
      </c>
      <c r="G685" s="765">
        <v>8414.4809999999998</v>
      </c>
      <c r="H685" s="765">
        <v>7992.2749999999996</v>
      </c>
      <c r="I685" s="765">
        <v>10551.572</v>
      </c>
      <c r="J685" s="766">
        <v>9278.4779999999992</v>
      </c>
      <c r="K685" s="9">
        <v>7730.0240000000003</v>
      </c>
      <c r="L685" s="767">
        <v>6795.0959999999995</v>
      </c>
      <c r="M685" s="768">
        <v>6561.3119999999999</v>
      </c>
      <c r="N685" s="765">
        <v>10364.125</v>
      </c>
      <c r="O685" s="765">
        <v>12500.369000000001</v>
      </c>
      <c r="P685" s="766">
        <v>13084.337</v>
      </c>
      <c r="Q685" s="767">
        <v>11602.611000000001</v>
      </c>
      <c r="R685" s="765">
        <v>40172.930999999997</v>
      </c>
      <c r="S685" s="766">
        <v>54112.754000000001</v>
      </c>
      <c r="T685" s="210">
        <v>134.69954183825899</v>
      </c>
      <c r="U685" s="693" t="s">
        <v>705</v>
      </c>
      <c r="V685" s="349"/>
      <c r="W685" s="700" t="s">
        <v>2212</v>
      </c>
      <c r="X685" s="702"/>
    </row>
    <row r="686" spans="1:24" ht="10.5" customHeight="1" x14ac:dyDescent="0.2">
      <c r="A686" s="721"/>
      <c r="B686" s="728"/>
      <c r="C686" s="738"/>
      <c r="D686" s="720"/>
      <c r="E686" s="207"/>
      <c r="F686" s="111"/>
      <c r="G686" s="765"/>
      <c r="H686" s="765"/>
      <c r="I686" s="765"/>
      <c r="J686" s="766"/>
      <c r="K686" s="9"/>
      <c r="L686" s="767"/>
      <c r="M686" s="768"/>
      <c r="N686" s="765"/>
      <c r="O686" s="765"/>
      <c r="P686" s="766"/>
      <c r="Q686" s="767"/>
      <c r="R686" s="765"/>
      <c r="S686" s="766"/>
      <c r="T686" s="210"/>
      <c r="U686" s="693"/>
      <c r="V686" s="349"/>
      <c r="W686" s="700"/>
      <c r="X686" s="702"/>
    </row>
    <row r="687" spans="1:24" ht="12" customHeight="1" x14ac:dyDescent="0.2">
      <c r="A687" s="721" t="s">
        <v>2213</v>
      </c>
      <c r="B687" s="728"/>
      <c r="C687" s="738" t="s">
        <v>2214</v>
      </c>
      <c r="D687" s="673" t="s">
        <v>702</v>
      </c>
      <c r="E687" s="207">
        <v>4814.7839999999997</v>
      </c>
      <c r="F687" s="111">
        <v>4660.8999999999996</v>
      </c>
      <c r="G687" s="209">
        <v>4881.857</v>
      </c>
      <c r="H687" s="209">
        <v>7041.4110000000001</v>
      </c>
      <c r="I687" s="209">
        <v>5348.32</v>
      </c>
      <c r="J687" s="111">
        <v>6339.8109999999997</v>
      </c>
      <c r="K687" s="10">
        <v>5350.1809999999996</v>
      </c>
      <c r="L687" s="131">
        <v>6598.6890000000003</v>
      </c>
      <c r="M687" s="207">
        <v>4382.0429999999997</v>
      </c>
      <c r="N687" s="209">
        <v>4211.2560000000003</v>
      </c>
      <c r="O687" s="209">
        <v>4531.3130000000001</v>
      </c>
      <c r="P687" s="111">
        <v>3266.4870000000001</v>
      </c>
      <c r="Q687" s="131">
        <v>3377.6</v>
      </c>
      <c r="R687" s="209">
        <v>29099.347000000002</v>
      </c>
      <c r="S687" s="111">
        <v>19768.699000000001</v>
      </c>
      <c r="T687" s="210">
        <v>67.935197996023703</v>
      </c>
      <c r="U687" s="693" t="s">
        <v>703</v>
      </c>
      <c r="V687" s="349"/>
      <c r="W687" s="700" t="s">
        <v>2215</v>
      </c>
      <c r="X687" s="702" t="s">
        <v>2213</v>
      </c>
    </row>
    <row r="688" spans="1:24" ht="12" customHeight="1" x14ac:dyDescent="0.2">
      <c r="A688" s="721"/>
      <c r="B688" s="728"/>
      <c r="C688" s="738" t="s">
        <v>2216</v>
      </c>
      <c r="D688" s="673" t="s">
        <v>704</v>
      </c>
      <c r="E688" s="207">
        <v>2835.931</v>
      </c>
      <c r="F688" s="111">
        <v>2310.6869999999999</v>
      </c>
      <c r="G688" s="209">
        <v>2106.8589999999999</v>
      </c>
      <c r="H688" s="209">
        <v>2198.462</v>
      </c>
      <c r="I688" s="209">
        <v>2506.7939999999999</v>
      </c>
      <c r="J688" s="111">
        <v>4142.4539999999997</v>
      </c>
      <c r="K688" s="10">
        <v>4681.4520000000002</v>
      </c>
      <c r="L688" s="131">
        <v>1857.5440000000001</v>
      </c>
      <c r="M688" s="207">
        <v>2111.143</v>
      </c>
      <c r="N688" s="209">
        <v>2100.3969999999999</v>
      </c>
      <c r="O688" s="209">
        <v>1800.904</v>
      </c>
      <c r="P688" s="111">
        <v>1411.2539999999999</v>
      </c>
      <c r="Q688" s="131">
        <v>2114.4450000000002</v>
      </c>
      <c r="R688" s="209">
        <v>15990.954</v>
      </c>
      <c r="S688" s="111">
        <v>9538.143</v>
      </c>
      <c r="T688" s="210">
        <v>59.647116738626103</v>
      </c>
      <c r="U688" s="693" t="s">
        <v>705</v>
      </c>
      <c r="V688" s="349"/>
      <c r="W688" s="700" t="s">
        <v>2217</v>
      </c>
      <c r="X688" s="702"/>
    </row>
    <row r="689" spans="1:24" ht="10.5" customHeight="1" x14ac:dyDescent="0.2">
      <c r="A689" s="721"/>
      <c r="B689" s="728"/>
      <c r="C689" s="738"/>
      <c r="D689" s="673"/>
      <c r="E689" s="207"/>
      <c r="F689" s="111"/>
      <c r="G689" s="209"/>
      <c r="H689" s="209"/>
      <c r="I689" s="209"/>
      <c r="J689" s="111"/>
      <c r="K689" s="10"/>
      <c r="L689" s="131"/>
      <c r="M689" s="207"/>
      <c r="N689" s="209"/>
      <c r="O689" s="209"/>
      <c r="P689" s="111"/>
      <c r="Q689" s="131"/>
      <c r="R689" s="209"/>
      <c r="S689" s="111"/>
      <c r="T689" s="210"/>
      <c r="U689" s="693"/>
      <c r="V689" s="349"/>
      <c r="W689" s="700"/>
      <c r="X689" s="702"/>
    </row>
    <row r="690" spans="1:24" ht="12" customHeight="1" x14ac:dyDescent="0.2">
      <c r="A690" s="721" t="s">
        <v>2218</v>
      </c>
      <c r="B690" s="728"/>
      <c r="C690" s="738" t="s">
        <v>2219</v>
      </c>
      <c r="D690" s="673" t="s">
        <v>702</v>
      </c>
      <c r="E690" s="768">
        <v>1463.194</v>
      </c>
      <c r="F690" s="766">
        <v>2597.7840000000001</v>
      </c>
      <c r="G690" s="765">
        <v>17163.269</v>
      </c>
      <c r="H690" s="765">
        <v>2255.17</v>
      </c>
      <c r="I690" s="765">
        <v>20772.118999999999</v>
      </c>
      <c r="J690" s="766">
        <v>2634.1260000000002</v>
      </c>
      <c r="K690" s="9">
        <v>17610.153999999999</v>
      </c>
      <c r="L690" s="767">
        <v>3644.3490000000002</v>
      </c>
      <c r="M690" s="768">
        <v>6200.0330000000004</v>
      </c>
      <c r="N690" s="765">
        <v>6663.0150000000003</v>
      </c>
      <c r="O690" s="765">
        <v>19884.949000000001</v>
      </c>
      <c r="P690" s="766">
        <v>27837.327000000001</v>
      </c>
      <c r="Q690" s="767">
        <v>14674.075000000001</v>
      </c>
      <c r="R690" s="765">
        <v>16457.456999999999</v>
      </c>
      <c r="S690" s="766">
        <v>75259.399000000005</v>
      </c>
      <c r="T690" s="773">
        <v>457.29664674195999</v>
      </c>
      <c r="U690" s="693" t="s">
        <v>703</v>
      </c>
      <c r="V690" s="349"/>
      <c r="W690" s="700" t="s">
        <v>2220</v>
      </c>
      <c r="X690" s="702" t="s">
        <v>2218</v>
      </c>
    </row>
    <row r="691" spans="1:24" ht="12" customHeight="1" x14ac:dyDescent="0.2">
      <c r="A691" s="721"/>
      <c r="B691" s="728"/>
      <c r="C691" s="738" t="s">
        <v>2221</v>
      </c>
      <c r="D691" s="673" t="s">
        <v>704</v>
      </c>
      <c r="E691" s="768">
        <v>1949.298</v>
      </c>
      <c r="F691" s="766">
        <v>1178.6030000000001</v>
      </c>
      <c r="G691" s="765">
        <v>2388.58</v>
      </c>
      <c r="H691" s="765">
        <v>906.99300000000005</v>
      </c>
      <c r="I691" s="765">
        <v>2187.4830000000002</v>
      </c>
      <c r="J691" s="766">
        <v>1689.3009999999999</v>
      </c>
      <c r="K691" s="9">
        <v>1867.6</v>
      </c>
      <c r="L691" s="767">
        <v>1141.6669999999999</v>
      </c>
      <c r="M691" s="768">
        <v>1153.203</v>
      </c>
      <c r="N691" s="765">
        <v>1374.7629999999999</v>
      </c>
      <c r="O691" s="765">
        <v>1442.1880000000001</v>
      </c>
      <c r="P691" s="766">
        <v>1021.21</v>
      </c>
      <c r="Q691" s="767">
        <v>1047.3589999999999</v>
      </c>
      <c r="R691" s="765">
        <v>8034.0140000000001</v>
      </c>
      <c r="S691" s="766">
        <v>6038.723</v>
      </c>
      <c r="T691" s="773">
        <v>75.164457019865694</v>
      </c>
      <c r="U691" s="693" t="s">
        <v>705</v>
      </c>
      <c r="V691" s="349"/>
      <c r="W691" s="700" t="s">
        <v>2222</v>
      </c>
      <c r="X691" s="702"/>
    </row>
    <row r="692" spans="1:24" ht="10.5" customHeight="1" x14ac:dyDescent="0.2">
      <c r="A692" s="721"/>
      <c r="B692" s="728"/>
      <c r="C692" s="738"/>
      <c r="D692" s="673"/>
      <c r="E692" s="768"/>
      <c r="F692" s="766"/>
      <c r="G692" s="765"/>
      <c r="H692" s="765"/>
      <c r="I692" s="765"/>
      <c r="J692" s="766"/>
      <c r="K692" s="9"/>
      <c r="L692" s="767"/>
      <c r="M692" s="768"/>
      <c r="N692" s="765"/>
      <c r="O692" s="765"/>
      <c r="P692" s="766"/>
      <c r="Q692" s="767"/>
      <c r="R692" s="765"/>
      <c r="S692" s="766"/>
      <c r="T692" s="773"/>
      <c r="U692" s="693"/>
      <c r="V692" s="349"/>
      <c r="W692" s="700"/>
      <c r="X692" s="702"/>
    </row>
    <row r="693" spans="1:24" ht="12" customHeight="1" x14ac:dyDescent="0.2">
      <c r="A693" s="721" t="s">
        <v>2223</v>
      </c>
      <c r="B693" s="728"/>
      <c r="C693" s="738" t="s">
        <v>2224</v>
      </c>
      <c r="D693" s="673" t="s">
        <v>702</v>
      </c>
      <c r="E693" s="768">
        <v>12585.959000000001</v>
      </c>
      <c r="F693" s="766">
        <v>11507.227999999999</v>
      </c>
      <c r="G693" s="765">
        <v>14847.88</v>
      </c>
      <c r="H693" s="765">
        <v>10294.436</v>
      </c>
      <c r="I693" s="765">
        <v>17359.232</v>
      </c>
      <c r="J693" s="766">
        <v>9606.8670000000002</v>
      </c>
      <c r="K693" s="9">
        <v>16682.411</v>
      </c>
      <c r="L693" s="767">
        <v>9362.4120000000003</v>
      </c>
      <c r="M693" s="768">
        <v>7996.0709999999999</v>
      </c>
      <c r="N693" s="765">
        <v>10679.409</v>
      </c>
      <c r="O693" s="765">
        <v>8680.7139999999999</v>
      </c>
      <c r="P693" s="766">
        <v>8240.7800000000007</v>
      </c>
      <c r="Q693" s="767">
        <v>7801.6710000000003</v>
      </c>
      <c r="R693" s="765">
        <v>71512.081000000006</v>
      </c>
      <c r="S693" s="766">
        <v>43398.644999999997</v>
      </c>
      <c r="T693" s="773">
        <v>60.687151587715597</v>
      </c>
      <c r="U693" s="693" t="s">
        <v>703</v>
      </c>
      <c r="V693" s="349"/>
      <c r="W693" s="700" t="s">
        <v>2225</v>
      </c>
      <c r="X693" s="702" t="s">
        <v>2223</v>
      </c>
    </row>
    <row r="694" spans="1:24" ht="12" customHeight="1" x14ac:dyDescent="0.2">
      <c r="A694" s="721"/>
      <c r="B694" s="728"/>
      <c r="C694" s="738"/>
      <c r="D694" s="673" t="s">
        <v>704</v>
      </c>
      <c r="E694" s="768">
        <v>16252.797</v>
      </c>
      <c r="F694" s="766">
        <v>17496.323</v>
      </c>
      <c r="G694" s="765">
        <v>24946.644</v>
      </c>
      <c r="H694" s="765">
        <v>15882.254999999999</v>
      </c>
      <c r="I694" s="765">
        <v>13495.284</v>
      </c>
      <c r="J694" s="766">
        <v>18953.731</v>
      </c>
      <c r="K694" s="9">
        <v>16106.156000000001</v>
      </c>
      <c r="L694" s="767">
        <v>48077.199000000001</v>
      </c>
      <c r="M694" s="768">
        <v>9088.2139999999999</v>
      </c>
      <c r="N694" s="765">
        <v>9077.9680000000008</v>
      </c>
      <c r="O694" s="765">
        <v>9184.6659999999993</v>
      </c>
      <c r="P694" s="766">
        <v>14560.683000000001</v>
      </c>
      <c r="Q694" s="767">
        <v>13213.248</v>
      </c>
      <c r="R694" s="765">
        <v>72325.498000000007</v>
      </c>
      <c r="S694" s="766">
        <v>55124.779000000002</v>
      </c>
      <c r="T694" s="773">
        <v>76.217627979554294</v>
      </c>
      <c r="U694" s="693" t="s">
        <v>705</v>
      </c>
      <c r="V694" s="349"/>
      <c r="X694" s="702"/>
    </row>
    <row r="695" spans="1:24" ht="6" customHeight="1" x14ac:dyDescent="0.2">
      <c r="A695" s="698"/>
      <c r="B695" s="707"/>
      <c r="C695" s="307"/>
      <c r="D695" s="720"/>
      <c r="E695" s="506"/>
      <c r="F695" s="507"/>
      <c r="G695" s="510"/>
      <c r="H695" s="507"/>
      <c r="I695" s="507"/>
      <c r="J695" s="508"/>
      <c r="K695" s="508"/>
      <c r="L695" s="509"/>
      <c r="M695" s="506"/>
      <c r="N695" s="510"/>
      <c r="O695" s="510"/>
      <c r="P695" s="507"/>
      <c r="Q695" s="509"/>
      <c r="R695" s="510"/>
      <c r="S695" s="507"/>
      <c r="T695" s="349"/>
      <c r="U695" s="693"/>
      <c r="V695" s="349"/>
      <c r="W695" s="700"/>
      <c r="X695" s="702"/>
    </row>
    <row r="696" spans="1:24" ht="12" customHeight="1" x14ac:dyDescent="0.2">
      <c r="A696" s="698" t="s">
        <v>2226</v>
      </c>
      <c r="B696" s="707"/>
      <c r="C696" s="307" t="s">
        <v>2227</v>
      </c>
      <c r="D696" s="720" t="s">
        <v>702</v>
      </c>
      <c r="E696" s="207">
        <v>34857.050999999999</v>
      </c>
      <c r="F696" s="111">
        <v>28127.319</v>
      </c>
      <c r="G696" s="209">
        <v>42782.745000000003</v>
      </c>
      <c r="H696" s="209">
        <v>23252.485000000001</v>
      </c>
      <c r="I696" s="209">
        <v>33166.082000000002</v>
      </c>
      <c r="J696" s="111">
        <v>31631.29</v>
      </c>
      <c r="K696" s="10">
        <v>46012.783000000003</v>
      </c>
      <c r="L696" s="131">
        <v>37029.459000000003</v>
      </c>
      <c r="M696" s="207">
        <v>43455.383000000002</v>
      </c>
      <c r="N696" s="209">
        <v>24849.064999999999</v>
      </c>
      <c r="O696" s="209">
        <v>38882.133999999998</v>
      </c>
      <c r="P696" s="111">
        <v>28435.439999999999</v>
      </c>
      <c r="Q696" s="131">
        <v>18531.661</v>
      </c>
      <c r="R696" s="209">
        <v>187283.459</v>
      </c>
      <c r="S696" s="111">
        <v>154153.68299999999</v>
      </c>
      <c r="T696" s="595">
        <v>82.310356623646001</v>
      </c>
      <c r="U696" s="693" t="s">
        <v>703</v>
      </c>
      <c r="V696" s="349"/>
      <c r="W696" s="700" t="s">
        <v>2228</v>
      </c>
      <c r="X696" s="702" t="s">
        <v>2226</v>
      </c>
    </row>
    <row r="697" spans="1:24" ht="12" customHeight="1" x14ac:dyDescent="0.2">
      <c r="A697" s="698"/>
      <c r="B697" s="707"/>
      <c r="C697" s="307" t="s">
        <v>2229</v>
      </c>
      <c r="D697" s="720" t="s">
        <v>704</v>
      </c>
      <c r="E697" s="207">
        <v>40703.540999999997</v>
      </c>
      <c r="F697" s="111">
        <v>35088.182000000001</v>
      </c>
      <c r="G697" s="209">
        <v>29038.257000000001</v>
      </c>
      <c r="H697" s="209">
        <v>39278.548999999999</v>
      </c>
      <c r="I697" s="209">
        <v>36878.599000000002</v>
      </c>
      <c r="J697" s="111">
        <v>40761.892</v>
      </c>
      <c r="K697" s="10">
        <v>36237.389000000003</v>
      </c>
      <c r="L697" s="131">
        <v>41018.925999999999</v>
      </c>
      <c r="M697" s="207">
        <v>35583.919999999998</v>
      </c>
      <c r="N697" s="209">
        <v>36967.843000000001</v>
      </c>
      <c r="O697" s="209">
        <v>35841.442999999999</v>
      </c>
      <c r="P697" s="111">
        <v>27552.958999999999</v>
      </c>
      <c r="Q697" s="131">
        <v>34616.955000000002</v>
      </c>
      <c r="R697" s="209">
        <v>205163.45</v>
      </c>
      <c r="S697" s="111">
        <v>170563.12</v>
      </c>
      <c r="T697" s="595">
        <v>83.135236807530703</v>
      </c>
      <c r="U697" s="693" t="s">
        <v>705</v>
      </c>
      <c r="V697" s="349"/>
      <c r="W697" s="700" t="s">
        <v>2188</v>
      </c>
      <c r="X697" s="702"/>
    </row>
    <row r="698" spans="1:24" ht="10.5" customHeight="1" x14ac:dyDescent="0.2">
      <c r="A698" s="698"/>
      <c r="B698" s="707"/>
      <c r="C698" s="307"/>
      <c r="D698" s="720"/>
      <c r="E698" s="207"/>
      <c r="F698" s="111"/>
      <c r="G698" s="209"/>
      <c r="H698" s="209"/>
      <c r="I698" s="209"/>
      <c r="J698" s="111"/>
      <c r="K698" s="10"/>
      <c r="L698" s="131"/>
      <c r="M698" s="207"/>
      <c r="N698" s="209"/>
      <c r="O698" s="209"/>
      <c r="P698" s="111"/>
      <c r="Q698" s="131"/>
      <c r="R698" s="209"/>
      <c r="S698" s="111"/>
      <c r="T698" s="595"/>
      <c r="U698" s="693"/>
      <c r="V698" s="349"/>
      <c r="W698" s="700"/>
      <c r="X698" s="702"/>
    </row>
    <row r="699" spans="1:24" ht="12" customHeight="1" x14ac:dyDescent="0.2">
      <c r="A699" s="698" t="s">
        <v>2230</v>
      </c>
      <c r="B699" s="707"/>
      <c r="C699" s="307" t="s">
        <v>2231</v>
      </c>
      <c r="D699" s="720" t="s">
        <v>702</v>
      </c>
      <c r="E699" s="207">
        <v>474340.22499999998</v>
      </c>
      <c r="F699" s="111">
        <v>419672.1</v>
      </c>
      <c r="G699" s="209">
        <v>354931.78200000001</v>
      </c>
      <c r="H699" s="209">
        <v>356903.38500000001</v>
      </c>
      <c r="I699" s="209">
        <v>425979.72700000001</v>
      </c>
      <c r="J699" s="111">
        <v>459725.41700000002</v>
      </c>
      <c r="K699" s="10">
        <v>468009.63400000002</v>
      </c>
      <c r="L699" s="131">
        <v>343604.86499999999</v>
      </c>
      <c r="M699" s="207">
        <v>351452.614</v>
      </c>
      <c r="N699" s="209">
        <v>367766.56900000002</v>
      </c>
      <c r="O699" s="209">
        <v>260207.234</v>
      </c>
      <c r="P699" s="111">
        <v>121854.886</v>
      </c>
      <c r="Q699" s="131">
        <v>220768.07500000001</v>
      </c>
      <c r="R699" s="209">
        <v>2150755.6179999998</v>
      </c>
      <c r="S699" s="111">
        <v>1322049.378</v>
      </c>
      <c r="T699" s="595">
        <v>61.469065426846598</v>
      </c>
      <c r="U699" s="693" t="s">
        <v>703</v>
      </c>
      <c r="V699" s="349"/>
      <c r="W699" s="700" t="s">
        <v>2232</v>
      </c>
      <c r="X699" s="702" t="s">
        <v>2230</v>
      </c>
    </row>
    <row r="700" spans="1:24" ht="12" customHeight="1" x14ac:dyDescent="0.2">
      <c r="A700" s="698"/>
      <c r="B700" s="707"/>
      <c r="C700" s="307"/>
      <c r="D700" s="720" t="s">
        <v>704</v>
      </c>
      <c r="E700" s="207">
        <v>2027877.068</v>
      </c>
      <c r="F700" s="111">
        <v>1956007.7</v>
      </c>
      <c r="G700" s="209">
        <v>1227843.6429999999</v>
      </c>
      <c r="H700" s="209">
        <v>1562694.2919999999</v>
      </c>
      <c r="I700" s="209">
        <v>1870195.202</v>
      </c>
      <c r="J700" s="111">
        <v>2104544.6159999999</v>
      </c>
      <c r="K700" s="10">
        <v>2096871.9040000001</v>
      </c>
      <c r="L700" s="131">
        <v>1749421.1229999999</v>
      </c>
      <c r="M700" s="207">
        <v>1822906.8019999999</v>
      </c>
      <c r="N700" s="209">
        <v>1847179.7749999999</v>
      </c>
      <c r="O700" s="209">
        <v>1305321.9779999999</v>
      </c>
      <c r="P700" s="111">
        <v>472564.58100000001</v>
      </c>
      <c r="Q700" s="131">
        <v>1053877.095</v>
      </c>
      <c r="R700" s="209">
        <v>9346426.375</v>
      </c>
      <c r="S700" s="111">
        <v>6501850.2309999997</v>
      </c>
      <c r="T700" s="595">
        <v>69.565093332263004</v>
      </c>
      <c r="U700" s="693" t="s">
        <v>705</v>
      </c>
      <c r="V700" s="349"/>
      <c r="X700" s="702"/>
    </row>
    <row r="701" spans="1:24" ht="10.5" customHeight="1" x14ac:dyDescent="0.2">
      <c r="A701" s="698"/>
      <c r="B701" s="707"/>
      <c r="C701" s="307"/>
      <c r="D701" s="720"/>
      <c r="E701" s="207"/>
      <c r="F701" s="111"/>
      <c r="G701" s="209"/>
      <c r="H701" s="209"/>
      <c r="I701" s="209"/>
      <c r="J701" s="111"/>
      <c r="K701" s="10"/>
      <c r="L701" s="131"/>
      <c r="M701" s="207"/>
      <c r="N701" s="209"/>
      <c r="O701" s="209"/>
      <c r="P701" s="111"/>
      <c r="Q701" s="131"/>
      <c r="R701" s="209"/>
      <c r="S701" s="111"/>
      <c r="T701" s="595"/>
      <c r="U701" s="693"/>
      <c r="V701" s="349"/>
      <c r="W701" s="700"/>
      <c r="X701" s="702"/>
    </row>
    <row r="702" spans="1:24" ht="12" customHeight="1" x14ac:dyDescent="0.2">
      <c r="A702" s="698" t="s">
        <v>2233</v>
      </c>
      <c r="B702" s="707"/>
      <c r="C702" s="307" t="s">
        <v>2234</v>
      </c>
      <c r="D702" s="720" t="s">
        <v>702</v>
      </c>
      <c r="E702" s="207">
        <v>11404.937</v>
      </c>
      <c r="F702" s="111">
        <v>10974.415999999999</v>
      </c>
      <c r="G702" s="209">
        <v>12285.366</v>
      </c>
      <c r="H702" s="209">
        <v>5690.5770000000002</v>
      </c>
      <c r="I702" s="209">
        <v>6956.8090000000002</v>
      </c>
      <c r="J702" s="111">
        <v>7983.201</v>
      </c>
      <c r="K702" s="10">
        <v>11037.387000000001</v>
      </c>
      <c r="L702" s="131">
        <v>6747.4830000000002</v>
      </c>
      <c r="M702" s="207">
        <v>7475.8</v>
      </c>
      <c r="N702" s="209">
        <v>11674.897000000001</v>
      </c>
      <c r="O702" s="209">
        <v>11440.098</v>
      </c>
      <c r="P702" s="111">
        <v>5179.866</v>
      </c>
      <c r="Q702" s="131">
        <v>7849.4449999999997</v>
      </c>
      <c r="R702" s="209">
        <v>73350.233999999997</v>
      </c>
      <c r="S702" s="111">
        <v>43620.106</v>
      </c>
      <c r="T702" s="595">
        <v>59.468257456411102</v>
      </c>
      <c r="U702" s="693" t="s">
        <v>703</v>
      </c>
      <c r="V702" s="349"/>
      <c r="W702" s="700" t="s">
        <v>2235</v>
      </c>
      <c r="X702" s="702" t="s">
        <v>2233</v>
      </c>
    </row>
    <row r="703" spans="1:24" ht="12" customHeight="1" x14ac:dyDescent="0.2">
      <c r="A703" s="698"/>
      <c r="B703" s="707"/>
      <c r="C703" s="307" t="s">
        <v>2236</v>
      </c>
      <c r="D703" s="720" t="s">
        <v>704</v>
      </c>
      <c r="E703" s="207">
        <v>24130.893</v>
      </c>
      <c r="F703" s="111">
        <v>21934.944</v>
      </c>
      <c r="G703" s="209">
        <v>20933.38</v>
      </c>
      <c r="H703" s="209">
        <v>20193.934000000001</v>
      </c>
      <c r="I703" s="209">
        <v>22706.277999999998</v>
      </c>
      <c r="J703" s="111">
        <v>22380.571</v>
      </c>
      <c r="K703" s="10">
        <v>19618.012999999999</v>
      </c>
      <c r="L703" s="131">
        <v>13589.894</v>
      </c>
      <c r="M703" s="207">
        <v>18303.469000000001</v>
      </c>
      <c r="N703" s="209">
        <v>20821.786</v>
      </c>
      <c r="O703" s="209">
        <v>21277.248</v>
      </c>
      <c r="P703" s="111">
        <v>16828.971000000001</v>
      </c>
      <c r="Q703" s="131">
        <v>18883.132000000001</v>
      </c>
      <c r="R703" s="209">
        <v>120857.163</v>
      </c>
      <c r="S703" s="111">
        <v>96114.606</v>
      </c>
      <c r="T703" s="595">
        <v>79.527438518476501</v>
      </c>
      <c r="U703" s="693" t="s">
        <v>705</v>
      </c>
      <c r="V703" s="349"/>
      <c r="W703" s="700" t="s">
        <v>2237</v>
      </c>
      <c r="X703" s="702"/>
    </row>
    <row r="704" spans="1:24" ht="10.5" customHeight="1" x14ac:dyDescent="0.2">
      <c r="A704" s="698"/>
      <c r="B704" s="707"/>
      <c r="C704" s="307"/>
      <c r="D704" s="720"/>
      <c r="E704" s="207"/>
      <c r="F704" s="111"/>
      <c r="G704" s="209"/>
      <c r="H704" s="209"/>
      <c r="I704" s="209"/>
      <c r="J704" s="111"/>
      <c r="K704" s="10"/>
      <c r="L704" s="131"/>
      <c r="M704" s="207"/>
      <c r="N704" s="209"/>
      <c r="O704" s="209"/>
      <c r="P704" s="111"/>
      <c r="Q704" s="131"/>
      <c r="R704" s="209"/>
      <c r="S704" s="111"/>
      <c r="T704" s="595"/>
      <c r="U704" s="693"/>
      <c r="V704" s="349"/>
      <c r="W704" s="700"/>
      <c r="X704" s="702"/>
    </row>
    <row r="705" spans="1:24" ht="12" customHeight="1" x14ac:dyDescent="0.2">
      <c r="A705" s="698" t="s">
        <v>2238</v>
      </c>
      <c r="B705" s="707"/>
      <c r="C705" s="307" t="s">
        <v>2239</v>
      </c>
      <c r="D705" s="720" t="s">
        <v>702</v>
      </c>
      <c r="E705" s="207">
        <v>151043.48699999999</v>
      </c>
      <c r="F705" s="111">
        <v>165506.56700000001</v>
      </c>
      <c r="G705" s="209">
        <v>154757.37100000001</v>
      </c>
      <c r="H705" s="209">
        <v>117880.42200000001</v>
      </c>
      <c r="I705" s="209">
        <v>180297.356</v>
      </c>
      <c r="J705" s="111">
        <v>168824.75099999999</v>
      </c>
      <c r="K705" s="10">
        <v>151661.774</v>
      </c>
      <c r="L705" s="131">
        <v>106520.416</v>
      </c>
      <c r="M705" s="207">
        <v>130649.77899999999</v>
      </c>
      <c r="N705" s="209">
        <v>134901.905</v>
      </c>
      <c r="O705" s="209">
        <v>111066.739</v>
      </c>
      <c r="P705" s="111">
        <v>37985.493000000002</v>
      </c>
      <c r="Q705" s="131">
        <v>66439.411999999997</v>
      </c>
      <c r="R705" s="209">
        <v>824955.33400000003</v>
      </c>
      <c r="S705" s="111">
        <v>481043.32799999998</v>
      </c>
      <c r="T705" s="595">
        <v>58.311439198476599</v>
      </c>
      <c r="U705" s="693" t="s">
        <v>703</v>
      </c>
      <c r="V705" s="349"/>
      <c r="W705" s="700" t="s">
        <v>2240</v>
      </c>
      <c r="X705" s="702" t="s">
        <v>2238</v>
      </c>
    </row>
    <row r="706" spans="1:24" ht="12" customHeight="1" x14ac:dyDescent="0.2">
      <c r="A706" s="698"/>
      <c r="B706" s="707"/>
      <c r="C706" s="307" t="s">
        <v>2241</v>
      </c>
      <c r="D706" s="720" t="s">
        <v>704</v>
      </c>
      <c r="E706" s="207">
        <v>73256.005000000005</v>
      </c>
      <c r="F706" s="111">
        <v>64023.453999999998</v>
      </c>
      <c r="G706" s="209">
        <v>67284.811000000002</v>
      </c>
      <c r="H706" s="209">
        <v>49950.785000000003</v>
      </c>
      <c r="I706" s="209">
        <v>65836.445000000007</v>
      </c>
      <c r="J706" s="111">
        <v>67547.718999999997</v>
      </c>
      <c r="K706" s="10">
        <v>60897.525000000001</v>
      </c>
      <c r="L706" s="131">
        <v>43520.83</v>
      </c>
      <c r="M706" s="207">
        <v>62256.889000000003</v>
      </c>
      <c r="N706" s="209">
        <v>61819.281000000003</v>
      </c>
      <c r="O706" s="209">
        <v>55226.302000000003</v>
      </c>
      <c r="P706" s="111">
        <v>24161.342000000001</v>
      </c>
      <c r="Q706" s="131">
        <v>33664.449999999997</v>
      </c>
      <c r="R706" s="209">
        <v>345229.66100000002</v>
      </c>
      <c r="S706" s="111">
        <v>237128.264</v>
      </c>
      <c r="T706" s="595">
        <v>68.687106233319795</v>
      </c>
      <c r="U706" s="693" t="s">
        <v>705</v>
      </c>
      <c r="V706" s="349"/>
      <c r="W706" s="700" t="s">
        <v>2242</v>
      </c>
      <c r="X706" s="702"/>
    </row>
    <row r="707" spans="1:24" ht="10.5" customHeight="1" x14ac:dyDescent="0.2">
      <c r="A707" s="698"/>
      <c r="B707" s="707"/>
      <c r="C707" s="307"/>
      <c r="D707" s="720"/>
      <c r="E707" s="207"/>
      <c r="F707" s="111"/>
      <c r="G707" s="209"/>
      <c r="H707" s="209"/>
      <c r="I707" s="209"/>
      <c r="J707" s="111"/>
      <c r="K707" s="10"/>
      <c r="L707" s="131"/>
      <c r="M707" s="207"/>
      <c r="N707" s="209"/>
      <c r="O707" s="209"/>
      <c r="P707" s="111"/>
      <c r="Q707" s="131"/>
      <c r="R707" s="209"/>
      <c r="S707" s="111"/>
      <c r="T707" s="595"/>
      <c r="U707" s="693"/>
      <c r="V707" s="349"/>
      <c r="W707" s="700"/>
      <c r="X707" s="702"/>
    </row>
    <row r="708" spans="1:24" ht="12" customHeight="1" x14ac:dyDescent="0.2">
      <c r="A708" s="698" t="s">
        <v>2243</v>
      </c>
      <c r="B708" s="707"/>
      <c r="C708" s="307" t="s">
        <v>2244</v>
      </c>
      <c r="D708" s="720" t="s">
        <v>702</v>
      </c>
      <c r="E708" s="207">
        <v>932038.52899999998</v>
      </c>
      <c r="F708" s="111">
        <v>856489.96799999999</v>
      </c>
      <c r="G708" s="209">
        <v>624409.58400000003</v>
      </c>
      <c r="H708" s="209">
        <v>804135.07499999995</v>
      </c>
      <c r="I708" s="209">
        <v>856405.08499999996</v>
      </c>
      <c r="J708" s="111">
        <v>922619.77399999998</v>
      </c>
      <c r="K708" s="10">
        <v>1001725.215</v>
      </c>
      <c r="L708" s="131">
        <v>712894.85</v>
      </c>
      <c r="M708" s="207">
        <v>854582.19200000004</v>
      </c>
      <c r="N708" s="209">
        <v>946792.02599999995</v>
      </c>
      <c r="O708" s="209">
        <v>720718.99300000002</v>
      </c>
      <c r="P708" s="111">
        <v>198652.734</v>
      </c>
      <c r="Q708" s="131">
        <v>379241.03600000002</v>
      </c>
      <c r="R708" s="209">
        <v>4269655.38</v>
      </c>
      <c r="S708" s="111">
        <v>3099986.9810000001</v>
      </c>
      <c r="T708" s="595">
        <v>72.605086478899807</v>
      </c>
      <c r="U708" s="693" t="s">
        <v>703</v>
      </c>
      <c r="V708" s="349"/>
      <c r="W708" s="700" t="s">
        <v>2245</v>
      </c>
      <c r="X708" s="702" t="s">
        <v>2243</v>
      </c>
    </row>
    <row r="709" spans="1:24" ht="12" customHeight="1" x14ac:dyDescent="0.2">
      <c r="A709" s="698"/>
      <c r="B709" s="707"/>
      <c r="C709" s="307" t="s">
        <v>2246</v>
      </c>
      <c r="D709" s="720" t="s">
        <v>704</v>
      </c>
      <c r="E709" s="207">
        <v>403904.61200000002</v>
      </c>
      <c r="F709" s="111">
        <v>355162.52500000002</v>
      </c>
      <c r="G709" s="209">
        <v>333063.728</v>
      </c>
      <c r="H709" s="209">
        <v>294188.38400000002</v>
      </c>
      <c r="I709" s="209">
        <v>385090.55599999998</v>
      </c>
      <c r="J709" s="111">
        <v>408211.91200000001</v>
      </c>
      <c r="K709" s="10">
        <v>391313.527</v>
      </c>
      <c r="L709" s="131">
        <v>255477.73199999999</v>
      </c>
      <c r="M709" s="207">
        <v>399472.00900000002</v>
      </c>
      <c r="N709" s="209">
        <v>401001.022</v>
      </c>
      <c r="O709" s="209">
        <v>352226.99400000001</v>
      </c>
      <c r="P709" s="111">
        <v>121013.641</v>
      </c>
      <c r="Q709" s="131">
        <v>193316.23199999999</v>
      </c>
      <c r="R709" s="209">
        <v>1958365.882</v>
      </c>
      <c r="S709" s="111">
        <v>1467029.898</v>
      </c>
      <c r="T709" s="595">
        <v>74.910919940138101</v>
      </c>
      <c r="U709" s="693" t="s">
        <v>705</v>
      </c>
      <c r="V709" s="349"/>
      <c r="W709" s="700" t="s">
        <v>2247</v>
      </c>
      <c r="X709" s="702"/>
    </row>
    <row r="710" spans="1:24" ht="10.5" customHeight="1" x14ac:dyDescent="0.2">
      <c r="A710" s="698"/>
      <c r="B710" s="707"/>
      <c r="C710" s="307"/>
      <c r="D710" s="720"/>
      <c r="E710" s="207"/>
      <c r="F710" s="111"/>
      <c r="G710" s="209"/>
      <c r="H710" s="209"/>
      <c r="I710" s="209"/>
      <c r="J710" s="111"/>
      <c r="K710" s="10"/>
      <c r="L710" s="131"/>
      <c r="M710" s="207"/>
      <c r="N710" s="209"/>
      <c r="O710" s="209"/>
      <c r="P710" s="111"/>
      <c r="Q710" s="131"/>
      <c r="R710" s="209"/>
      <c r="S710" s="111"/>
      <c r="T710" s="595"/>
      <c r="U710" s="693"/>
      <c r="V710" s="349"/>
      <c r="W710" s="700"/>
      <c r="X710" s="702"/>
    </row>
    <row r="711" spans="1:24" ht="12" customHeight="1" x14ac:dyDescent="0.2">
      <c r="A711" s="721" t="s">
        <v>2248</v>
      </c>
      <c r="B711" s="728"/>
      <c r="C711" s="738" t="s">
        <v>2249</v>
      </c>
      <c r="D711" s="720" t="s">
        <v>702</v>
      </c>
      <c r="E711" s="207">
        <v>518.69399999999996</v>
      </c>
      <c r="F711" s="111">
        <v>328.87599999999998</v>
      </c>
      <c r="G711" s="209">
        <v>170.30199999999999</v>
      </c>
      <c r="H711" s="209">
        <v>133.34800000000001</v>
      </c>
      <c r="I711" s="209">
        <v>1505.0239999999999</v>
      </c>
      <c r="J711" s="111">
        <v>1843.009</v>
      </c>
      <c r="K711" s="10">
        <v>1.617</v>
      </c>
      <c r="L711" s="131">
        <v>6.431</v>
      </c>
      <c r="M711" s="207">
        <v>374.43299999999999</v>
      </c>
      <c r="N711" s="209">
        <v>0.75800000000000001</v>
      </c>
      <c r="O711" s="209">
        <v>11.349</v>
      </c>
      <c r="P711" s="111">
        <v>19.658999999999999</v>
      </c>
      <c r="Q711" s="131">
        <v>174.39500000000001</v>
      </c>
      <c r="R711" s="209">
        <v>719.91099999999994</v>
      </c>
      <c r="S711" s="111">
        <v>580.59400000000005</v>
      </c>
      <c r="T711" s="210">
        <v>80.648024547478698</v>
      </c>
      <c r="U711" s="693" t="s">
        <v>703</v>
      </c>
      <c r="V711" s="349"/>
      <c r="W711" s="700" t="s">
        <v>2250</v>
      </c>
      <c r="X711" s="702" t="s">
        <v>2248</v>
      </c>
    </row>
    <row r="712" spans="1:24" ht="12" customHeight="1" x14ac:dyDescent="0.2">
      <c r="A712" s="721"/>
      <c r="B712" s="728"/>
      <c r="C712" s="738"/>
      <c r="D712" s="720" t="s">
        <v>704</v>
      </c>
      <c r="E712" s="207">
        <v>100.221</v>
      </c>
      <c r="F712" s="111">
        <v>216.37</v>
      </c>
      <c r="G712" s="209">
        <v>2.286</v>
      </c>
      <c r="H712" s="209">
        <v>0.71599999999999997</v>
      </c>
      <c r="I712" s="209">
        <v>1.3620000000000001</v>
      </c>
      <c r="J712" s="111">
        <v>2.4750000000000001</v>
      </c>
      <c r="K712" s="10">
        <v>0.86099999999999999</v>
      </c>
      <c r="L712" s="131">
        <v>0.39400000000000002</v>
      </c>
      <c r="M712" s="207">
        <v>0.435</v>
      </c>
      <c r="N712" s="209">
        <v>0.83699999999999997</v>
      </c>
      <c r="O712" s="209">
        <v>0.92</v>
      </c>
      <c r="P712" s="111">
        <v>0.63900000000000001</v>
      </c>
      <c r="Q712" s="131">
        <v>1.216</v>
      </c>
      <c r="R712" s="209">
        <v>486.22699999999998</v>
      </c>
      <c r="S712" s="111">
        <v>4.0469999999999997</v>
      </c>
      <c r="T712" s="210">
        <v>0.83232728746038298</v>
      </c>
      <c r="U712" s="693" t="s">
        <v>705</v>
      </c>
      <c r="V712" s="349"/>
      <c r="X712" s="702"/>
    </row>
    <row r="713" spans="1:24" ht="10.5" customHeight="1" x14ac:dyDescent="0.2">
      <c r="A713" s="721"/>
      <c r="B713" s="728"/>
      <c r="C713" s="738"/>
      <c r="D713" s="720"/>
      <c r="E713" s="207"/>
      <c r="F713" s="111"/>
      <c r="G713" s="209"/>
      <c r="H713" s="209"/>
      <c r="I713" s="209"/>
      <c r="J713" s="111"/>
      <c r="K713" s="10"/>
      <c r="L713" s="131"/>
      <c r="M713" s="207"/>
      <c r="N713" s="209"/>
      <c r="O713" s="209"/>
      <c r="P713" s="111"/>
      <c r="Q713" s="131"/>
      <c r="R713" s="209"/>
      <c r="S713" s="111"/>
      <c r="T713" s="210"/>
      <c r="U713" s="693"/>
      <c r="V713" s="349"/>
      <c r="W713" s="700"/>
      <c r="X713" s="702"/>
    </row>
    <row r="714" spans="1:24" ht="12" customHeight="1" x14ac:dyDescent="0.2">
      <c r="A714" s="721" t="s">
        <v>2251</v>
      </c>
      <c r="B714" s="728"/>
      <c r="C714" s="738" t="s">
        <v>2252</v>
      </c>
      <c r="D714" s="673" t="s">
        <v>702</v>
      </c>
      <c r="E714" s="207">
        <v>510.673</v>
      </c>
      <c r="F714" s="111">
        <v>972.43499999999995</v>
      </c>
      <c r="G714" s="209">
        <v>572.79200000000003</v>
      </c>
      <c r="H714" s="209">
        <v>149.87100000000001</v>
      </c>
      <c r="I714" s="209">
        <v>213.16399999999999</v>
      </c>
      <c r="J714" s="111">
        <v>321.18</v>
      </c>
      <c r="K714" s="10">
        <v>101.229</v>
      </c>
      <c r="L714" s="131">
        <v>344.22300000000001</v>
      </c>
      <c r="M714" s="207">
        <v>172.03100000000001</v>
      </c>
      <c r="N714" s="209">
        <v>364.35</v>
      </c>
      <c r="O714" s="209">
        <v>472.71199999999999</v>
      </c>
      <c r="P714" s="111">
        <v>661.71600000000001</v>
      </c>
      <c r="Q714" s="131">
        <v>966.2</v>
      </c>
      <c r="R714" s="209">
        <v>1365.6189999999999</v>
      </c>
      <c r="S714" s="111">
        <v>2637.009</v>
      </c>
      <c r="T714" s="210">
        <v>193.09990561056901</v>
      </c>
      <c r="U714" s="693" t="s">
        <v>703</v>
      </c>
      <c r="V714" s="349"/>
      <c r="W714" s="700" t="s">
        <v>2253</v>
      </c>
      <c r="X714" s="702" t="s">
        <v>2251</v>
      </c>
    </row>
    <row r="715" spans="1:24" ht="12" customHeight="1" x14ac:dyDescent="0.2">
      <c r="A715" s="721"/>
      <c r="B715" s="728"/>
      <c r="C715" s="738"/>
      <c r="D715" s="673" t="s">
        <v>704</v>
      </c>
      <c r="E715" s="207">
        <v>566.30700000000002</v>
      </c>
      <c r="F715" s="111">
        <v>402.245</v>
      </c>
      <c r="G715" s="209">
        <v>469.83100000000002</v>
      </c>
      <c r="H715" s="209">
        <v>188.595</v>
      </c>
      <c r="I715" s="209">
        <v>1160.982</v>
      </c>
      <c r="J715" s="111">
        <v>443.399</v>
      </c>
      <c r="K715" s="10">
        <v>219.03399999999999</v>
      </c>
      <c r="L715" s="131">
        <v>181.42400000000001</v>
      </c>
      <c r="M715" s="207">
        <v>146.76599999999999</v>
      </c>
      <c r="N715" s="209">
        <v>257.43</v>
      </c>
      <c r="O715" s="209">
        <v>585.80999999999995</v>
      </c>
      <c r="P715" s="111">
        <v>425.04500000000002</v>
      </c>
      <c r="Q715" s="131">
        <v>255.56399999999999</v>
      </c>
      <c r="R715" s="209">
        <v>1710.8030000000001</v>
      </c>
      <c r="S715" s="111">
        <v>1670.615</v>
      </c>
      <c r="T715" s="210">
        <v>97.650927663792899</v>
      </c>
      <c r="U715" s="693" t="s">
        <v>705</v>
      </c>
      <c r="V715" s="349"/>
      <c r="X715" s="702"/>
    </row>
    <row r="716" spans="1:24" ht="10.5" customHeight="1" x14ac:dyDescent="0.2">
      <c r="A716" s="721"/>
      <c r="B716" s="728"/>
      <c r="C716" s="738"/>
      <c r="D716" s="673"/>
      <c r="E716" s="207"/>
      <c r="F716" s="111"/>
      <c r="G716" s="209"/>
      <c r="H716" s="209"/>
      <c r="I716" s="209"/>
      <c r="J716" s="111"/>
      <c r="K716" s="10"/>
      <c r="L716" s="131"/>
      <c r="M716" s="207"/>
      <c r="N716" s="209"/>
      <c r="O716" s="209"/>
      <c r="P716" s="111"/>
      <c r="Q716" s="131"/>
      <c r="R716" s="209"/>
      <c r="S716" s="111"/>
      <c r="T716" s="210"/>
      <c r="U716" s="693"/>
      <c r="V716" s="349"/>
      <c r="W716" s="700"/>
      <c r="X716" s="702"/>
    </row>
    <row r="717" spans="1:24" ht="12" customHeight="1" x14ac:dyDescent="0.2">
      <c r="A717" s="721" t="s">
        <v>2254</v>
      </c>
      <c r="B717" s="728"/>
      <c r="C717" s="738" t="s">
        <v>2255</v>
      </c>
      <c r="D717" s="673" t="s">
        <v>702</v>
      </c>
      <c r="E717" s="207">
        <v>27758.293000000001</v>
      </c>
      <c r="F717" s="111">
        <v>25822.735000000001</v>
      </c>
      <c r="G717" s="209">
        <v>22070.345000000001</v>
      </c>
      <c r="H717" s="209">
        <v>15978.879000000001</v>
      </c>
      <c r="I717" s="209">
        <v>25693.205000000002</v>
      </c>
      <c r="J717" s="111">
        <v>23687.005000000001</v>
      </c>
      <c r="K717" s="10">
        <v>27341.002</v>
      </c>
      <c r="L717" s="131">
        <v>27515.649000000001</v>
      </c>
      <c r="M717" s="207">
        <v>13614.691000000001</v>
      </c>
      <c r="N717" s="209">
        <v>19539.875</v>
      </c>
      <c r="O717" s="209">
        <v>26150.808000000001</v>
      </c>
      <c r="P717" s="111">
        <v>15227.566000000001</v>
      </c>
      <c r="Q717" s="131">
        <v>20185.100999999999</v>
      </c>
      <c r="R717" s="209">
        <v>105212.757</v>
      </c>
      <c r="S717" s="111">
        <v>94718.040999999997</v>
      </c>
      <c r="T717" s="210">
        <v>90.0252438019469</v>
      </c>
      <c r="U717" s="693" t="s">
        <v>703</v>
      </c>
      <c r="V717" s="349"/>
      <c r="W717" s="700" t="s">
        <v>2256</v>
      </c>
      <c r="X717" s="702" t="s">
        <v>2254</v>
      </c>
    </row>
    <row r="718" spans="1:24" ht="12" customHeight="1" x14ac:dyDescent="0.2">
      <c r="A718" s="721"/>
      <c r="B718" s="728"/>
      <c r="C718" s="738" t="s">
        <v>2257</v>
      </c>
      <c r="D718" s="673" t="s">
        <v>704</v>
      </c>
      <c r="E718" s="207">
        <v>33651.682000000001</v>
      </c>
      <c r="F718" s="111">
        <v>33798.523000000001</v>
      </c>
      <c r="G718" s="209">
        <v>38116.267</v>
      </c>
      <c r="H718" s="209">
        <v>34412.038999999997</v>
      </c>
      <c r="I718" s="209">
        <v>29767.681</v>
      </c>
      <c r="J718" s="111">
        <v>52334.055</v>
      </c>
      <c r="K718" s="10">
        <v>42240.413</v>
      </c>
      <c r="L718" s="131">
        <v>38094.894</v>
      </c>
      <c r="M718" s="207">
        <v>31036.841</v>
      </c>
      <c r="N718" s="209">
        <v>41255.516000000003</v>
      </c>
      <c r="O718" s="209">
        <v>44515.222000000002</v>
      </c>
      <c r="P718" s="111">
        <v>42902.406999999999</v>
      </c>
      <c r="Q718" s="131">
        <v>45693.822</v>
      </c>
      <c r="R718" s="209">
        <v>172519.58</v>
      </c>
      <c r="S718" s="111">
        <v>205403.80799999999</v>
      </c>
      <c r="T718" s="210">
        <v>119.06115700026599</v>
      </c>
      <c r="U718" s="693" t="s">
        <v>705</v>
      </c>
      <c r="V718" s="349"/>
      <c r="W718" s="700" t="s">
        <v>2258</v>
      </c>
      <c r="X718" s="702"/>
    </row>
    <row r="719" spans="1:24" ht="10.5" customHeight="1" x14ac:dyDescent="0.2">
      <c r="A719" s="721"/>
      <c r="B719" s="728"/>
      <c r="C719" s="738"/>
      <c r="D719" s="673"/>
      <c r="E719" s="207"/>
      <c r="F719" s="111"/>
      <c r="G719" s="209"/>
      <c r="H719" s="209"/>
      <c r="I719" s="209"/>
      <c r="J719" s="111"/>
      <c r="K719" s="10"/>
      <c r="L719" s="131"/>
      <c r="M719" s="207"/>
      <c r="N719" s="209"/>
      <c r="O719" s="209"/>
      <c r="P719" s="111"/>
      <c r="Q719" s="131"/>
      <c r="R719" s="209"/>
      <c r="S719" s="111"/>
      <c r="T719" s="210"/>
      <c r="U719" s="693"/>
      <c r="V719" s="349"/>
      <c r="W719" s="700"/>
      <c r="X719" s="702"/>
    </row>
    <row r="720" spans="1:24" ht="12" customHeight="1" x14ac:dyDescent="0.2">
      <c r="A720" s="721" t="s">
        <v>2259</v>
      </c>
      <c r="B720" s="728"/>
      <c r="C720" s="738" t="s">
        <v>2260</v>
      </c>
      <c r="D720" s="673" t="s">
        <v>702</v>
      </c>
      <c r="E720" s="207">
        <v>3592.2139999999999</v>
      </c>
      <c r="F720" s="111">
        <v>5657.5829999999996</v>
      </c>
      <c r="G720" s="209">
        <v>5421.89</v>
      </c>
      <c r="H720" s="209">
        <v>31556.192999999999</v>
      </c>
      <c r="I720" s="209">
        <v>2507.5880000000002</v>
      </c>
      <c r="J720" s="111">
        <v>10720.466</v>
      </c>
      <c r="K720" s="10">
        <v>16059.109</v>
      </c>
      <c r="L720" s="131">
        <v>14454.359</v>
      </c>
      <c r="M720" s="207">
        <v>41285.701000000001</v>
      </c>
      <c r="N720" s="209">
        <v>1649.69</v>
      </c>
      <c r="O720" s="209">
        <v>1623.433</v>
      </c>
      <c r="P720" s="111">
        <v>2012.2539999999999</v>
      </c>
      <c r="Q720" s="131">
        <v>692.62699999999995</v>
      </c>
      <c r="R720" s="209">
        <v>18222.594000000001</v>
      </c>
      <c r="S720" s="111">
        <v>47263.705000000002</v>
      </c>
      <c r="T720" s="210">
        <v>259.36869909959</v>
      </c>
      <c r="U720" s="693" t="s">
        <v>703</v>
      </c>
      <c r="V720" s="349"/>
      <c r="W720" s="700" t="s">
        <v>2261</v>
      </c>
      <c r="X720" s="702" t="s">
        <v>2259</v>
      </c>
    </row>
    <row r="721" spans="1:24" ht="12" customHeight="1" x14ac:dyDescent="0.2">
      <c r="A721" s="721"/>
      <c r="B721" s="728"/>
      <c r="C721" s="738" t="s">
        <v>2262</v>
      </c>
      <c r="D721" s="673" t="s">
        <v>704</v>
      </c>
      <c r="E721" s="207">
        <v>3332.444</v>
      </c>
      <c r="F721" s="111">
        <v>2502.2730000000001</v>
      </c>
      <c r="G721" s="209">
        <v>3535.3820000000001</v>
      </c>
      <c r="H721" s="209">
        <v>1975.854</v>
      </c>
      <c r="I721" s="209">
        <v>2064.2649999999999</v>
      </c>
      <c r="J721" s="111">
        <v>2773.0030000000002</v>
      </c>
      <c r="K721" s="10">
        <v>2081.5619999999999</v>
      </c>
      <c r="L721" s="131">
        <v>3938.0749999999998</v>
      </c>
      <c r="M721" s="207">
        <v>3621.1559999999999</v>
      </c>
      <c r="N721" s="209">
        <v>1974.3720000000001</v>
      </c>
      <c r="O721" s="209">
        <v>5290.9989999999998</v>
      </c>
      <c r="P721" s="111">
        <v>964.62300000000005</v>
      </c>
      <c r="Q721" s="131">
        <v>2354.4299999999998</v>
      </c>
      <c r="R721" s="209">
        <v>14056.870999999999</v>
      </c>
      <c r="S721" s="111">
        <v>14205.58</v>
      </c>
      <c r="T721" s="210">
        <v>101.05790968701299</v>
      </c>
      <c r="U721" s="693" t="s">
        <v>705</v>
      </c>
      <c r="V721" s="349"/>
      <c r="W721" s="700" t="s">
        <v>2263</v>
      </c>
      <c r="X721" s="702"/>
    </row>
    <row r="722" spans="1:24" ht="10.5" customHeight="1" x14ac:dyDescent="0.2">
      <c r="A722" s="721"/>
      <c r="B722" s="728"/>
      <c r="C722" s="738"/>
      <c r="D722" s="673"/>
      <c r="E722" s="207"/>
      <c r="F722" s="111"/>
      <c r="G722" s="209"/>
      <c r="H722" s="209"/>
      <c r="I722" s="209"/>
      <c r="J722" s="111"/>
      <c r="K722" s="10"/>
      <c r="L722" s="131"/>
      <c r="M722" s="207"/>
      <c r="N722" s="209"/>
      <c r="O722" s="209"/>
      <c r="P722" s="111"/>
      <c r="Q722" s="131"/>
      <c r="R722" s="209"/>
      <c r="S722" s="111"/>
      <c r="T722" s="210"/>
      <c r="U722" s="693"/>
      <c r="V722" s="349"/>
      <c r="W722" s="700"/>
      <c r="X722" s="702"/>
    </row>
    <row r="723" spans="1:24" ht="12" customHeight="1" x14ac:dyDescent="0.2">
      <c r="A723" s="721" t="s">
        <v>2264</v>
      </c>
      <c r="B723" s="728"/>
      <c r="C723" s="738" t="s">
        <v>2265</v>
      </c>
      <c r="D723" s="720" t="s">
        <v>702</v>
      </c>
      <c r="E723" s="207">
        <v>47.167999999999999</v>
      </c>
      <c r="F723" s="111">
        <v>3174.97</v>
      </c>
      <c r="G723" s="209">
        <v>193.001</v>
      </c>
      <c r="H723" s="209">
        <v>319.40499999999997</v>
      </c>
      <c r="I723" s="209">
        <v>255.726</v>
      </c>
      <c r="J723" s="111">
        <v>850.20600000000002</v>
      </c>
      <c r="K723" s="10">
        <v>2337.6970000000001</v>
      </c>
      <c r="L723" s="131">
        <v>171.494</v>
      </c>
      <c r="M723" s="207">
        <v>2446.232</v>
      </c>
      <c r="N723" s="209">
        <v>101.898</v>
      </c>
      <c r="O723" s="209">
        <v>1302.1379999999999</v>
      </c>
      <c r="P723" s="111">
        <v>472.69200000000001</v>
      </c>
      <c r="Q723" s="131">
        <v>3279.1170000000002</v>
      </c>
      <c r="R723" s="209">
        <v>1793.162</v>
      </c>
      <c r="S723" s="111">
        <v>7602.0770000000002</v>
      </c>
      <c r="T723" s="210">
        <v>423.948143001022</v>
      </c>
      <c r="U723" s="693" t="s">
        <v>703</v>
      </c>
      <c r="V723" s="349"/>
      <c r="W723" s="700" t="s">
        <v>2266</v>
      </c>
      <c r="X723" s="702" t="s">
        <v>2264</v>
      </c>
    </row>
    <row r="724" spans="1:24" ht="12" customHeight="1" x14ac:dyDescent="0.2">
      <c r="A724" s="721"/>
      <c r="B724" s="728"/>
      <c r="C724" s="738"/>
      <c r="D724" s="720" t="s">
        <v>704</v>
      </c>
      <c r="E724" s="207">
        <v>2219.7600000000002</v>
      </c>
      <c r="F724" s="111">
        <v>3.0910000000000002</v>
      </c>
      <c r="G724" s="209">
        <v>2913.732</v>
      </c>
      <c r="H724" s="209">
        <v>429.82100000000003</v>
      </c>
      <c r="I724" s="209">
        <v>1034.7159999999999</v>
      </c>
      <c r="J724" s="111">
        <v>1064.123</v>
      </c>
      <c r="K724" s="10">
        <v>307.483</v>
      </c>
      <c r="L724" s="131">
        <v>321.50900000000001</v>
      </c>
      <c r="M724" s="207">
        <v>313.01</v>
      </c>
      <c r="N724" s="209">
        <v>165.11600000000001</v>
      </c>
      <c r="O724" s="209">
        <v>355.303</v>
      </c>
      <c r="P724" s="111" t="s">
        <v>202</v>
      </c>
      <c r="Q724" s="131">
        <v>619.077</v>
      </c>
      <c r="R724" s="209">
        <v>6484.5219999999999</v>
      </c>
      <c r="S724" s="111">
        <v>1452.5060000000001</v>
      </c>
      <c r="T724" s="210">
        <v>22.399584734233301</v>
      </c>
      <c r="U724" s="693" t="s">
        <v>705</v>
      </c>
      <c r="V724" s="349"/>
      <c r="X724" s="702"/>
    </row>
    <row r="725" spans="1:24" ht="10.5" customHeight="1" x14ac:dyDescent="0.2">
      <c r="A725" s="721"/>
      <c r="B725" s="728"/>
      <c r="C725" s="738"/>
      <c r="D725" s="720"/>
      <c r="E725" s="207"/>
      <c r="F725" s="111"/>
      <c r="G725" s="209"/>
      <c r="H725" s="209"/>
      <c r="I725" s="209"/>
      <c r="J725" s="111"/>
      <c r="K725" s="10"/>
      <c r="L725" s="131"/>
      <c r="M725" s="207"/>
      <c r="N725" s="209"/>
      <c r="O725" s="209"/>
      <c r="P725" s="111"/>
      <c r="Q725" s="131"/>
      <c r="R725" s="209"/>
      <c r="S725" s="111"/>
      <c r="T725" s="210"/>
      <c r="U725" s="693"/>
      <c r="V725" s="349"/>
      <c r="W725" s="700"/>
      <c r="X725" s="702"/>
    </row>
    <row r="726" spans="1:24" ht="12" customHeight="1" x14ac:dyDescent="0.2">
      <c r="A726" s="721" t="s">
        <v>2267</v>
      </c>
      <c r="B726" s="728"/>
      <c r="C726" s="738" t="s">
        <v>2268</v>
      </c>
      <c r="D726" s="673" t="s">
        <v>702</v>
      </c>
      <c r="E726" s="207">
        <v>8557.8719999999994</v>
      </c>
      <c r="F726" s="111">
        <v>7134.5060000000003</v>
      </c>
      <c r="G726" s="209">
        <v>5700.45</v>
      </c>
      <c r="H726" s="209">
        <v>4129.9549999999999</v>
      </c>
      <c r="I726" s="209">
        <v>5621.96</v>
      </c>
      <c r="J726" s="111">
        <v>3986.0309999999999</v>
      </c>
      <c r="K726" s="10">
        <v>3915.8470000000002</v>
      </c>
      <c r="L726" s="131">
        <v>4086.3829999999998</v>
      </c>
      <c r="M726" s="207">
        <v>3924.0970000000002</v>
      </c>
      <c r="N726" s="209">
        <v>6285.7139999999999</v>
      </c>
      <c r="O726" s="209">
        <v>6994.326</v>
      </c>
      <c r="P726" s="111">
        <v>7179.85</v>
      </c>
      <c r="Q726" s="131">
        <v>8987.1209999999992</v>
      </c>
      <c r="R726" s="209">
        <v>35470.896000000001</v>
      </c>
      <c r="S726" s="111">
        <v>33371.108</v>
      </c>
      <c r="T726" s="210">
        <v>94.080251031719001</v>
      </c>
      <c r="U726" s="693" t="s">
        <v>703</v>
      </c>
      <c r="V726" s="349"/>
      <c r="W726" s="700" t="s">
        <v>2269</v>
      </c>
      <c r="X726" s="702" t="s">
        <v>2267</v>
      </c>
    </row>
    <row r="727" spans="1:24" ht="12" customHeight="1" x14ac:dyDescent="0.2">
      <c r="A727" s="721"/>
      <c r="B727" s="728"/>
      <c r="C727" s="738"/>
      <c r="D727" s="673" t="s">
        <v>704</v>
      </c>
      <c r="E727" s="207">
        <v>8391.5939999999991</v>
      </c>
      <c r="F727" s="111">
        <v>7969.5609999999997</v>
      </c>
      <c r="G727" s="209">
        <v>6045.2889999999998</v>
      </c>
      <c r="H727" s="209">
        <v>5195.6689999999999</v>
      </c>
      <c r="I727" s="209">
        <v>5459.6319999999996</v>
      </c>
      <c r="J727" s="111">
        <v>5892.1719999999996</v>
      </c>
      <c r="K727" s="10">
        <v>4969.3469999999998</v>
      </c>
      <c r="L727" s="131">
        <v>3164.0509999999999</v>
      </c>
      <c r="M727" s="207">
        <v>6331.643</v>
      </c>
      <c r="N727" s="209">
        <v>7628.74</v>
      </c>
      <c r="O727" s="209">
        <v>5542.0370000000003</v>
      </c>
      <c r="P727" s="111">
        <v>5116.6949999999997</v>
      </c>
      <c r="Q727" s="131">
        <v>8596.5020000000004</v>
      </c>
      <c r="R727" s="209">
        <v>29351.719000000001</v>
      </c>
      <c r="S727" s="111">
        <v>33215.616999999998</v>
      </c>
      <c r="T727" s="210">
        <v>113.16412847915301</v>
      </c>
      <c r="U727" s="693" t="s">
        <v>705</v>
      </c>
      <c r="V727" s="349"/>
      <c r="X727" s="702"/>
    </row>
    <row r="728" spans="1:24" ht="10.5" customHeight="1" x14ac:dyDescent="0.2">
      <c r="A728" s="721"/>
      <c r="B728" s="728"/>
      <c r="C728" s="738"/>
      <c r="D728" s="673"/>
      <c r="E728" s="207"/>
      <c r="F728" s="111"/>
      <c r="G728" s="209"/>
      <c r="H728" s="209"/>
      <c r="I728" s="209"/>
      <c r="J728" s="111"/>
      <c r="K728" s="10"/>
      <c r="L728" s="131"/>
      <c r="M728" s="207"/>
      <c r="N728" s="209"/>
      <c r="O728" s="209"/>
      <c r="P728" s="111"/>
      <c r="Q728" s="131"/>
      <c r="R728" s="209"/>
      <c r="S728" s="111"/>
      <c r="T728" s="210"/>
      <c r="U728" s="693"/>
      <c r="V728" s="349"/>
      <c r="W728" s="700"/>
      <c r="X728" s="702"/>
    </row>
    <row r="729" spans="1:24" ht="12" customHeight="1" x14ac:dyDescent="0.2">
      <c r="A729" s="721" t="s">
        <v>2270</v>
      </c>
      <c r="B729" s="728"/>
      <c r="C729" s="738" t="s">
        <v>2271</v>
      </c>
      <c r="D729" s="673" t="s">
        <v>702</v>
      </c>
      <c r="E729" s="207">
        <v>6896.6670000000004</v>
      </c>
      <c r="F729" s="111">
        <v>6290.7960000000003</v>
      </c>
      <c r="G729" s="209">
        <v>7486.4049999999997</v>
      </c>
      <c r="H729" s="209">
        <v>4840.5680000000002</v>
      </c>
      <c r="I729" s="209">
        <v>5233.5330000000004</v>
      </c>
      <c r="J729" s="111">
        <v>6513.9129999999996</v>
      </c>
      <c r="K729" s="10">
        <v>7622.04</v>
      </c>
      <c r="L729" s="131">
        <v>5516.1409999999996</v>
      </c>
      <c r="M729" s="207">
        <v>10395.583000000001</v>
      </c>
      <c r="N729" s="209">
        <v>7698.701</v>
      </c>
      <c r="O729" s="209">
        <v>7506.9539999999997</v>
      </c>
      <c r="P729" s="111">
        <v>6302.04</v>
      </c>
      <c r="Q729" s="131">
        <v>7607.116</v>
      </c>
      <c r="R729" s="209">
        <v>41753.771000000001</v>
      </c>
      <c r="S729" s="111">
        <v>39510.394</v>
      </c>
      <c r="T729" s="210">
        <v>94.627127212054603</v>
      </c>
      <c r="U729" s="693" t="s">
        <v>703</v>
      </c>
      <c r="V729" s="349"/>
      <c r="W729" s="700" t="s">
        <v>2272</v>
      </c>
      <c r="X729" s="702" t="s">
        <v>2270</v>
      </c>
    </row>
    <row r="730" spans="1:24" ht="12" customHeight="1" x14ac:dyDescent="0.2">
      <c r="A730" s="721"/>
      <c r="B730" s="728"/>
      <c r="C730" s="738"/>
      <c r="D730" s="673" t="s">
        <v>704</v>
      </c>
      <c r="E730" s="207">
        <v>5566.4139999999998</v>
      </c>
      <c r="F730" s="111">
        <v>5081.3540000000003</v>
      </c>
      <c r="G730" s="209">
        <v>2937.78</v>
      </c>
      <c r="H730" s="209">
        <v>2115.4830000000002</v>
      </c>
      <c r="I730" s="209">
        <v>1870.5650000000001</v>
      </c>
      <c r="J730" s="111">
        <v>2336.3969999999999</v>
      </c>
      <c r="K730" s="10">
        <v>4127.3209999999999</v>
      </c>
      <c r="L730" s="131">
        <v>2522.549</v>
      </c>
      <c r="M730" s="207">
        <v>5483.29</v>
      </c>
      <c r="N730" s="209">
        <v>3581.9459999999999</v>
      </c>
      <c r="O730" s="209">
        <v>3030.8490000000002</v>
      </c>
      <c r="P730" s="111">
        <v>5336.8010000000004</v>
      </c>
      <c r="Q730" s="131">
        <v>7827.6170000000002</v>
      </c>
      <c r="R730" s="209">
        <v>31148.052</v>
      </c>
      <c r="S730" s="111">
        <v>25260.503000000001</v>
      </c>
      <c r="T730" s="210">
        <v>81.098179109242494</v>
      </c>
      <c r="U730" s="693" t="s">
        <v>705</v>
      </c>
      <c r="V730" s="349"/>
      <c r="X730" s="702"/>
    </row>
    <row r="731" spans="1:24" ht="10.5" customHeight="1" x14ac:dyDescent="0.2">
      <c r="A731" s="721"/>
      <c r="B731" s="728"/>
      <c r="C731" s="738"/>
      <c r="D731" s="673"/>
      <c r="E731" s="207"/>
      <c r="F731" s="111"/>
      <c r="G731" s="209"/>
      <c r="H731" s="209"/>
      <c r="I731" s="209"/>
      <c r="J731" s="111"/>
      <c r="K731" s="10"/>
      <c r="L731" s="131"/>
      <c r="M731" s="207"/>
      <c r="N731" s="209"/>
      <c r="O731" s="209"/>
      <c r="P731" s="111"/>
      <c r="Q731" s="131"/>
      <c r="R731" s="209"/>
      <c r="S731" s="111"/>
      <c r="T731" s="210"/>
      <c r="U731" s="693"/>
      <c r="V731" s="349"/>
      <c r="W731" s="700"/>
      <c r="X731" s="702"/>
    </row>
    <row r="732" spans="1:24" ht="12" customHeight="1" x14ac:dyDescent="0.2">
      <c r="A732" s="721" t="s">
        <v>2273</v>
      </c>
      <c r="B732" s="728"/>
      <c r="C732" s="738" t="s">
        <v>2274</v>
      </c>
      <c r="D732" s="673" t="s">
        <v>702</v>
      </c>
      <c r="E732" s="207">
        <v>1034.5519999999999</v>
      </c>
      <c r="F732" s="111">
        <v>957.16300000000001</v>
      </c>
      <c r="G732" s="209">
        <v>399.97199999999998</v>
      </c>
      <c r="H732" s="209">
        <v>741.75300000000004</v>
      </c>
      <c r="I732" s="209">
        <v>875.4</v>
      </c>
      <c r="J732" s="111">
        <v>702.98299999999995</v>
      </c>
      <c r="K732" s="10">
        <v>435.43</v>
      </c>
      <c r="L732" s="131">
        <v>718.029</v>
      </c>
      <c r="M732" s="207">
        <v>311.00400000000002</v>
      </c>
      <c r="N732" s="209">
        <v>343.29899999999998</v>
      </c>
      <c r="O732" s="209">
        <v>319.00700000000001</v>
      </c>
      <c r="P732" s="111">
        <v>179.547</v>
      </c>
      <c r="Q732" s="131">
        <v>269.77300000000002</v>
      </c>
      <c r="R732" s="209">
        <v>2797.605</v>
      </c>
      <c r="S732" s="111">
        <v>1422.63</v>
      </c>
      <c r="T732" s="210">
        <v>50.851710659653499</v>
      </c>
      <c r="U732" s="693" t="s">
        <v>703</v>
      </c>
      <c r="V732" s="349"/>
      <c r="W732" s="700" t="s">
        <v>2275</v>
      </c>
      <c r="X732" s="702" t="s">
        <v>2273</v>
      </c>
    </row>
    <row r="733" spans="1:24" ht="12" customHeight="1" x14ac:dyDescent="0.2">
      <c r="A733" s="721"/>
      <c r="B733" s="728"/>
      <c r="C733" s="738"/>
      <c r="D733" s="673" t="s">
        <v>704</v>
      </c>
      <c r="E733" s="207">
        <v>528.77099999999996</v>
      </c>
      <c r="F733" s="111">
        <v>430.517</v>
      </c>
      <c r="G733" s="209">
        <v>467.3</v>
      </c>
      <c r="H733" s="209">
        <v>914.61900000000003</v>
      </c>
      <c r="I733" s="209">
        <v>1291.8030000000001</v>
      </c>
      <c r="J733" s="111">
        <v>661.43</v>
      </c>
      <c r="K733" s="10">
        <v>521.16099999999994</v>
      </c>
      <c r="L733" s="131">
        <v>292.19099999999997</v>
      </c>
      <c r="M733" s="207">
        <v>633.54600000000005</v>
      </c>
      <c r="N733" s="209">
        <v>874.67700000000002</v>
      </c>
      <c r="O733" s="209">
        <v>951.05700000000002</v>
      </c>
      <c r="P733" s="111">
        <v>745.96799999999996</v>
      </c>
      <c r="Q733" s="131">
        <v>903.55399999999997</v>
      </c>
      <c r="R733" s="209">
        <v>2615.692</v>
      </c>
      <c r="S733" s="111">
        <v>4108.8019999999997</v>
      </c>
      <c r="T733" s="210">
        <v>157.08279109314</v>
      </c>
      <c r="U733" s="693" t="s">
        <v>705</v>
      </c>
      <c r="V733" s="349"/>
      <c r="X733" s="702"/>
    </row>
    <row r="734" spans="1:24" ht="10.5" customHeight="1" x14ac:dyDescent="0.2">
      <c r="A734" s="721"/>
      <c r="B734" s="728"/>
      <c r="C734" s="738"/>
      <c r="D734" s="673"/>
      <c r="E734" s="207"/>
      <c r="F734" s="111"/>
      <c r="G734" s="209"/>
      <c r="H734" s="209"/>
      <c r="I734" s="209"/>
      <c r="J734" s="111"/>
      <c r="K734" s="10"/>
      <c r="L734" s="131"/>
      <c r="M734" s="207"/>
      <c r="N734" s="209"/>
      <c r="O734" s="209"/>
      <c r="P734" s="111"/>
      <c r="Q734" s="131"/>
      <c r="R734" s="209"/>
      <c r="S734" s="111"/>
      <c r="T734" s="210"/>
      <c r="U734" s="693"/>
      <c r="V734" s="349"/>
      <c r="W734" s="700"/>
      <c r="X734" s="702"/>
    </row>
    <row r="735" spans="1:24" ht="12" customHeight="1" x14ac:dyDescent="0.2">
      <c r="A735" s="721" t="s">
        <v>2276</v>
      </c>
      <c r="B735" s="728"/>
      <c r="C735" s="738" t="s">
        <v>2277</v>
      </c>
      <c r="D735" s="720" t="s">
        <v>702</v>
      </c>
      <c r="E735" s="207">
        <v>142925.94399999999</v>
      </c>
      <c r="F735" s="111">
        <v>142101.58900000001</v>
      </c>
      <c r="G735" s="209">
        <v>104527.762</v>
      </c>
      <c r="H735" s="209">
        <v>125667.496</v>
      </c>
      <c r="I735" s="209">
        <v>141497.867</v>
      </c>
      <c r="J735" s="111">
        <v>157882.731</v>
      </c>
      <c r="K735" s="10">
        <v>148956.36499999999</v>
      </c>
      <c r="L735" s="131">
        <v>120940.43700000001</v>
      </c>
      <c r="M735" s="207">
        <v>116192.817</v>
      </c>
      <c r="N735" s="209">
        <v>122793.3</v>
      </c>
      <c r="O735" s="209">
        <v>77947.615999999995</v>
      </c>
      <c r="P735" s="111">
        <v>22349.617999999999</v>
      </c>
      <c r="Q735" s="131">
        <v>46381.343999999997</v>
      </c>
      <c r="R735" s="209">
        <v>656941.08799999999</v>
      </c>
      <c r="S735" s="111">
        <v>385664.69500000001</v>
      </c>
      <c r="T735" s="210">
        <v>58.7061308912984</v>
      </c>
      <c r="U735" s="693" t="s">
        <v>703</v>
      </c>
      <c r="V735" s="349"/>
      <c r="W735" s="700" t="s">
        <v>2278</v>
      </c>
      <c r="X735" s="702" t="s">
        <v>2276</v>
      </c>
    </row>
    <row r="736" spans="1:24" ht="12" customHeight="1" x14ac:dyDescent="0.2">
      <c r="A736" s="721"/>
      <c r="B736" s="728"/>
      <c r="C736" s="738" t="s">
        <v>2279</v>
      </c>
      <c r="D736" s="720" t="s">
        <v>704</v>
      </c>
      <c r="E736" s="207">
        <v>73844.114000000001</v>
      </c>
      <c r="F736" s="111">
        <v>69557.236999999994</v>
      </c>
      <c r="G736" s="209">
        <v>60180.656000000003</v>
      </c>
      <c r="H736" s="209">
        <v>53449.533000000003</v>
      </c>
      <c r="I736" s="209">
        <v>75131.429999999993</v>
      </c>
      <c r="J736" s="111">
        <v>79706.490000000005</v>
      </c>
      <c r="K736" s="10">
        <v>65085.696000000004</v>
      </c>
      <c r="L736" s="131">
        <v>55376.548000000003</v>
      </c>
      <c r="M736" s="207">
        <v>69843.081999999995</v>
      </c>
      <c r="N736" s="209">
        <v>69208.438999999998</v>
      </c>
      <c r="O736" s="209">
        <v>56234.430999999997</v>
      </c>
      <c r="P736" s="111">
        <v>20105.008999999998</v>
      </c>
      <c r="Q736" s="131">
        <v>36258.298000000003</v>
      </c>
      <c r="R736" s="209">
        <v>368002.46</v>
      </c>
      <c r="S736" s="111">
        <v>251649.25899999999</v>
      </c>
      <c r="T736" s="210">
        <v>68.382493693112806</v>
      </c>
      <c r="U736" s="693" t="s">
        <v>705</v>
      </c>
      <c r="V736" s="349"/>
      <c r="W736" s="700" t="s">
        <v>2280</v>
      </c>
      <c r="X736" s="702"/>
    </row>
    <row r="737" spans="1:24" ht="10.5" customHeight="1" x14ac:dyDescent="0.2">
      <c r="A737" s="721"/>
      <c r="B737" s="728"/>
      <c r="C737" s="738"/>
      <c r="D737" s="720"/>
      <c r="E737" s="207"/>
      <c r="F737" s="111"/>
      <c r="G737" s="209"/>
      <c r="H737" s="209"/>
      <c r="I737" s="209"/>
      <c r="J737" s="111"/>
      <c r="K737" s="10"/>
      <c r="L737" s="131"/>
      <c r="M737" s="207"/>
      <c r="N737" s="209"/>
      <c r="O737" s="209"/>
      <c r="P737" s="111"/>
      <c r="Q737" s="131"/>
      <c r="R737" s="209"/>
      <c r="S737" s="111"/>
      <c r="T737" s="210"/>
      <c r="U737" s="693"/>
      <c r="V737" s="349"/>
      <c r="W737" s="700"/>
      <c r="X737" s="702"/>
    </row>
    <row r="738" spans="1:24" ht="12" customHeight="1" x14ac:dyDescent="0.2">
      <c r="A738" s="721" t="s">
        <v>2281</v>
      </c>
      <c r="B738" s="728"/>
      <c r="C738" s="738" t="s">
        <v>2282</v>
      </c>
      <c r="D738" s="673" t="s">
        <v>702</v>
      </c>
      <c r="E738" s="207">
        <v>1787.7940000000001</v>
      </c>
      <c r="F738" s="111">
        <v>1754.107</v>
      </c>
      <c r="G738" s="209">
        <v>1595.1210000000001</v>
      </c>
      <c r="H738" s="209">
        <v>1976.1659999999999</v>
      </c>
      <c r="I738" s="209">
        <v>1572.2840000000001</v>
      </c>
      <c r="J738" s="111">
        <v>4200.8419999999996</v>
      </c>
      <c r="K738" s="10">
        <v>1790.73</v>
      </c>
      <c r="L738" s="131">
        <v>3009.4850000000001</v>
      </c>
      <c r="M738" s="207">
        <v>1853.1869999999999</v>
      </c>
      <c r="N738" s="209">
        <v>1689.7059999999999</v>
      </c>
      <c r="O738" s="209">
        <v>1671.357</v>
      </c>
      <c r="P738" s="111">
        <v>665.09900000000005</v>
      </c>
      <c r="Q738" s="131">
        <v>951.82399999999996</v>
      </c>
      <c r="R738" s="209">
        <v>9036.5</v>
      </c>
      <c r="S738" s="111">
        <v>6831.1729999999998</v>
      </c>
      <c r="T738" s="210">
        <v>75.595341116582702</v>
      </c>
      <c r="U738" s="693" t="s">
        <v>703</v>
      </c>
      <c r="V738" s="349"/>
      <c r="W738" s="700" t="s">
        <v>2283</v>
      </c>
      <c r="X738" s="702" t="s">
        <v>2281</v>
      </c>
    </row>
    <row r="739" spans="1:24" ht="12" customHeight="1" x14ac:dyDescent="0.2">
      <c r="A739" s="721"/>
      <c r="B739" s="728"/>
      <c r="C739" s="738" t="s">
        <v>2284</v>
      </c>
      <c r="D739" s="673" t="s">
        <v>704</v>
      </c>
      <c r="E739" s="207">
        <v>2233.5790000000002</v>
      </c>
      <c r="F739" s="111">
        <v>1904.1679999999999</v>
      </c>
      <c r="G739" s="209">
        <v>2256.9059999999999</v>
      </c>
      <c r="H739" s="209">
        <v>1936.473</v>
      </c>
      <c r="I739" s="209">
        <v>2331.2710000000002</v>
      </c>
      <c r="J739" s="111">
        <v>2744.9290000000001</v>
      </c>
      <c r="K739" s="10">
        <v>2569.31</v>
      </c>
      <c r="L739" s="131">
        <v>1965.838</v>
      </c>
      <c r="M739" s="207">
        <v>2037.1579999999999</v>
      </c>
      <c r="N739" s="209">
        <v>1879.152</v>
      </c>
      <c r="O739" s="209">
        <v>1855.0840000000001</v>
      </c>
      <c r="P739" s="111">
        <v>1130.375</v>
      </c>
      <c r="Q739" s="131">
        <v>1340.5070000000001</v>
      </c>
      <c r="R739" s="209">
        <v>10143.873</v>
      </c>
      <c r="S739" s="111">
        <v>8242.2759999999998</v>
      </c>
      <c r="T739" s="210">
        <v>81.253738093921299</v>
      </c>
      <c r="U739" s="693" t="s">
        <v>705</v>
      </c>
      <c r="V739" s="349"/>
      <c r="X739" s="702"/>
    </row>
    <row r="740" spans="1:24" ht="10.5" customHeight="1" x14ac:dyDescent="0.2">
      <c r="A740" s="721"/>
      <c r="B740" s="728"/>
      <c r="C740" s="738"/>
      <c r="D740" s="673"/>
      <c r="E740" s="207"/>
      <c r="F740" s="111"/>
      <c r="G740" s="209"/>
      <c r="H740" s="209"/>
      <c r="I740" s="209"/>
      <c r="J740" s="111"/>
      <c r="K740" s="10"/>
      <c r="L740" s="131"/>
      <c r="M740" s="207"/>
      <c r="N740" s="209"/>
      <c r="O740" s="209"/>
      <c r="P740" s="111"/>
      <c r="Q740" s="131"/>
      <c r="R740" s="209"/>
      <c r="S740" s="111"/>
      <c r="T740" s="210"/>
      <c r="U740" s="693"/>
      <c r="V740" s="349"/>
      <c r="W740" s="700"/>
      <c r="X740" s="702"/>
    </row>
    <row r="741" spans="1:24" ht="12" customHeight="1" x14ac:dyDescent="0.2">
      <c r="A741" s="721" t="s">
        <v>2285</v>
      </c>
      <c r="B741" s="728"/>
      <c r="C741" s="738" t="s">
        <v>2286</v>
      </c>
      <c r="D741" s="720" t="s">
        <v>702</v>
      </c>
      <c r="E741" s="207">
        <v>1621.704</v>
      </c>
      <c r="F741" s="111">
        <v>1240.451</v>
      </c>
      <c r="G741" s="209">
        <v>1479.777</v>
      </c>
      <c r="H741" s="209">
        <v>1289.9269999999999</v>
      </c>
      <c r="I741" s="209">
        <v>1782.4580000000001</v>
      </c>
      <c r="J741" s="111">
        <v>2135.6</v>
      </c>
      <c r="K741" s="10">
        <v>1774.0050000000001</v>
      </c>
      <c r="L741" s="131">
        <v>1111.912</v>
      </c>
      <c r="M741" s="207">
        <v>1602.432</v>
      </c>
      <c r="N741" s="209">
        <v>1827.365</v>
      </c>
      <c r="O741" s="209">
        <v>1151.768</v>
      </c>
      <c r="P741" s="111">
        <v>856.95799999999997</v>
      </c>
      <c r="Q741" s="131">
        <v>1138.6130000000001</v>
      </c>
      <c r="R741" s="209">
        <v>6335.8810000000003</v>
      </c>
      <c r="S741" s="111">
        <v>6577.1360000000004</v>
      </c>
      <c r="T741" s="210">
        <v>103.807757753025</v>
      </c>
      <c r="U741" s="693" t="s">
        <v>703</v>
      </c>
      <c r="V741" s="349"/>
      <c r="W741" s="700" t="s">
        <v>2287</v>
      </c>
      <c r="X741" s="702" t="s">
        <v>2285</v>
      </c>
    </row>
    <row r="742" spans="1:24" ht="12" customHeight="1" x14ac:dyDescent="0.2">
      <c r="A742" s="721"/>
      <c r="B742" s="728"/>
      <c r="C742" s="738"/>
      <c r="D742" s="720" t="s">
        <v>704</v>
      </c>
      <c r="E742" s="207">
        <v>1794.3320000000001</v>
      </c>
      <c r="F742" s="111">
        <v>1497.5029999999999</v>
      </c>
      <c r="G742" s="209">
        <v>1838.18</v>
      </c>
      <c r="H742" s="209">
        <v>2022.0830000000001</v>
      </c>
      <c r="I742" s="209">
        <v>1781.7449999999999</v>
      </c>
      <c r="J742" s="111">
        <v>2010.713</v>
      </c>
      <c r="K742" s="10">
        <v>2062.5709999999999</v>
      </c>
      <c r="L742" s="131">
        <v>1198.6420000000001</v>
      </c>
      <c r="M742" s="207">
        <v>1261.0730000000001</v>
      </c>
      <c r="N742" s="209">
        <v>749.08699999999999</v>
      </c>
      <c r="O742" s="209">
        <v>623.22</v>
      </c>
      <c r="P742" s="111">
        <v>645.50900000000001</v>
      </c>
      <c r="Q742" s="131">
        <v>518.529</v>
      </c>
      <c r="R742" s="209">
        <v>9608.8529999999992</v>
      </c>
      <c r="S742" s="111">
        <v>3797.4180000000001</v>
      </c>
      <c r="T742" s="210">
        <v>39.519992656771798</v>
      </c>
      <c r="U742" s="693" t="s">
        <v>705</v>
      </c>
      <c r="V742" s="349"/>
      <c r="X742" s="702"/>
    </row>
    <row r="743" spans="1:24" ht="10.5" customHeight="1" x14ac:dyDescent="0.2">
      <c r="A743" s="721"/>
      <c r="B743" s="728"/>
      <c r="C743" s="738"/>
      <c r="D743" s="720"/>
      <c r="E743" s="207"/>
      <c r="F743" s="111"/>
      <c r="G743" s="209"/>
      <c r="H743" s="209"/>
      <c r="I743" s="209"/>
      <c r="J743" s="111"/>
      <c r="K743" s="10"/>
      <c r="L743" s="131"/>
      <c r="M743" s="207"/>
      <c r="N743" s="209"/>
      <c r="O743" s="209"/>
      <c r="P743" s="111"/>
      <c r="Q743" s="131"/>
      <c r="R743" s="209"/>
      <c r="S743" s="111"/>
      <c r="T743" s="210"/>
      <c r="U743" s="693"/>
      <c r="V743" s="349"/>
      <c r="W743" s="700"/>
      <c r="X743" s="702"/>
    </row>
    <row r="744" spans="1:24" ht="12" customHeight="1" x14ac:dyDescent="0.2">
      <c r="A744" s="721" t="s">
        <v>2288</v>
      </c>
      <c r="B744" s="728"/>
      <c r="C744" s="738" t="s">
        <v>2289</v>
      </c>
      <c r="D744" s="673" t="s">
        <v>702</v>
      </c>
      <c r="E744" s="207">
        <v>1784.2719999999999</v>
      </c>
      <c r="F744" s="111">
        <v>1540.3979999999999</v>
      </c>
      <c r="G744" s="209">
        <v>1932.8019999999999</v>
      </c>
      <c r="H744" s="209">
        <v>2241.047</v>
      </c>
      <c r="I744" s="209">
        <v>2452.6689999999999</v>
      </c>
      <c r="J744" s="111">
        <v>2483.9059999999999</v>
      </c>
      <c r="K744" s="10">
        <v>2570.2260000000001</v>
      </c>
      <c r="L744" s="131">
        <v>2110.6170000000002</v>
      </c>
      <c r="M744" s="207">
        <v>2527.9450000000002</v>
      </c>
      <c r="N744" s="209">
        <v>1735.3130000000001</v>
      </c>
      <c r="O744" s="209">
        <v>1386.6410000000001</v>
      </c>
      <c r="P744" s="111">
        <v>845.33</v>
      </c>
      <c r="Q744" s="131">
        <v>1478.6179999999999</v>
      </c>
      <c r="R744" s="209">
        <v>9759.8349999999991</v>
      </c>
      <c r="S744" s="111">
        <v>7973.8469999999998</v>
      </c>
      <c r="T744" s="210">
        <v>81.700633258656495</v>
      </c>
      <c r="U744" s="693" t="s">
        <v>703</v>
      </c>
      <c r="V744" s="349"/>
      <c r="W744" s="700" t="s">
        <v>2290</v>
      </c>
      <c r="X744" s="702" t="s">
        <v>2288</v>
      </c>
    </row>
    <row r="745" spans="1:24" ht="12" customHeight="1" x14ac:dyDescent="0.2">
      <c r="A745" s="721"/>
      <c r="B745" s="728"/>
      <c r="C745" s="738"/>
      <c r="D745" s="673" t="s">
        <v>704</v>
      </c>
      <c r="E745" s="207">
        <v>1154.2070000000001</v>
      </c>
      <c r="F745" s="111">
        <v>1079.3240000000001</v>
      </c>
      <c r="G745" s="209">
        <v>1296.0340000000001</v>
      </c>
      <c r="H745" s="209">
        <v>1240.8630000000001</v>
      </c>
      <c r="I745" s="209">
        <v>1451.0630000000001</v>
      </c>
      <c r="J745" s="111">
        <v>1747.566</v>
      </c>
      <c r="K745" s="10">
        <v>1617.9649999999999</v>
      </c>
      <c r="L745" s="131">
        <v>1269.46</v>
      </c>
      <c r="M745" s="207">
        <v>1451.037</v>
      </c>
      <c r="N745" s="209">
        <v>1432.1790000000001</v>
      </c>
      <c r="O745" s="209">
        <v>1202.8019999999999</v>
      </c>
      <c r="P745" s="111">
        <v>666.1</v>
      </c>
      <c r="Q745" s="131">
        <v>1100.1179999999999</v>
      </c>
      <c r="R745" s="209">
        <v>5752.6840000000002</v>
      </c>
      <c r="S745" s="111">
        <v>5852.2359999999999</v>
      </c>
      <c r="T745" s="210">
        <v>101.730531348497</v>
      </c>
      <c r="U745" s="693" t="s">
        <v>705</v>
      </c>
      <c r="V745" s="349"/>
      <c r="X745" s="702"/>
    </row>
    <row r="746" spans="1:24" ht="10.5" customHeight="1" x14ac:dyDescent="0.2">
      <c r="A746" s="721"/>
      <c r="B746" s="728"/>
      <c r="C746" s="738"/>
      <c r="D746" s="673"/>
      <c r="E746" s="207"/>
      <c r="F746" s="111"/>
      <c r="G746" s="209"/>
      <c r="H746" s="209"/>
      <c r="I746" s="209"/>
      <c r="J746" s="111"/>
      <c r="K746" s="10"/>
      <c r="L746" s="131"/>
      <c r="M746" s="207"/>
      <c r="N746" s="209"/>
      <c r="O746" s="209"/>
      <c r="P746" s="111"/>
      <c r="Q746" s="131"/>
      <c r="R746" s="209"/>
      <c r="S746" s="111"/>
      <c r="T746" s="210"/>
      <c r="U746" s="693"/>
      <c r="V746" s="349"/>
      <c r="W746" s="700"/>
      <c r="X746" s="702"/>
    </row>
    <row r="747" spans="1:24" ht="12" customHeight="1" x14ac:dyDescent="0.2">
      <c r="A747" s="721" t="s">
        <v>2291</v>
      </c>
      <c r="B747" s="728"/>
      <c r="C747" s="738" t="s">
        <v>2292</v>
      </c>
      <c r="D747" s="673" t="s">
        <v>702</v>
      </c>
      <c r="E747" s="207">
        <v>17301.281999999999</v>
      </c>
      <c r="F747" s="111">
        <v>11764.066999999999</v>
      </c>
      <c r="G747" s="209">
        <v>13878.998</v>
      </c>
      <c r="H747" s="209">
        <v>17381.798999999999</v>
      </c>
      <c r="I747" s="209">
        <v>18165.007000000001</v>
      </c>
      <c r="J747" s="111">
        <v>20349.420999999998</v>
      </c>
      <c r="K747" s="10">
        <v>17919.633000000002</v>
      </c>
      <c r="L747" s="131">
        <v>17460.420999999998</v>
      </c>
      <c r="M747" s="207">
        <v>19436.351999999999</v>
      </c>
      <c r="N747" s="209">
        <v>20856.288</v>
      </c>
      <c r="O747" s="209">
        <v>12353.821</v>
      </c>
      <c r="P747" s="111">
        <v>7784.4049999999997</v>
      </c>
      <c r="Q747" s="131">
        <v>12007.841</v>
      </c>
      <c r="R747" s="209">
        <v>82019.769</v>
      </c>
      <c r="S747" s="111">
        <v>72438.706999999995</v>
      </c>
      <c r="T747" s="210">
        <v>88.318594264755802</v>
      </c>
      <c r="U747" s="693" t="s">
        <v>703</v>
      </c>
      <c r="V747" s="349"/>
      <c r="W747" s="700" t="s">
        <v>2293</v>
      </c>
      <c r="X747" s="702" t="s">
        <v>2291</v>
      </c>
    </row>
    <row r="748" spans="1:24" ht="12" customHeight="1" x14ac:dyDescent="0.2">
      <c r="A748" s="721"/>
      <c r="B748" s="728"/>
      <c r="C748" s="738"/>
      <c r="D748" s="673" t="s">
        <v>704</v>
      </c>
      <c r="E748" s="207">
        <v>27560.857</v>
      </c>
      <c r="F748" s="111">
        <v>26295.523000000001</v>
      </c>
      <c r="G748" s="209">
        <v>25738.744999999999</v>
      </c>
      <c r="H748" s="209">
        <v>25035.891</v>
      </c>
      <c r="I748" s="209">
        <v>28024.536</v>
      </c>
      <c r="J748" s="111">
        <v>31756.184000000001</v>
      </c>
      <c r="K748" s="10">
        <v>29547.012999999999</v>
      </c>
      <c r="L748" s="131">
        <v>19544.218000000001</v>
      </c>
      <c r="M748" s="207">
        <v>28236.014999999999</v>
      </c>
      <c r="N748" s="209">
        <v>27736.046999999999</v>
      </c>
      <c r="O748" s="209">
        <v>21569.760999999999</v>
      </c>
      <c r="P748" s="111">
        <v>12208.779</v>
      </c>
      <c r="Q748" s="131">
        <v>23439.546999999999</v>
      </c>
      <c r="R748" s="209">
        <v>142414.897</v>
      </c>
      <c r="S748" s="111">
        <v>113190.149</v>
      </c>
      <c r="T748" s="210">
        <v>79.479149572393297</v>
      </c>
      <c r="U748" s="693" t="s">
        <v>705</v>
      </c>
      <c r="V748" s="349"/>
      <c r="X748" s="702"/>
    </row>
    <row r="749" spans="1:24" ht="10.5" customHeight="1" x14ac:dyDescent="0.2">
      <c r="A749" s="721"/>
      <c r="B749" s="728"/>
      <c r="C749" s="738"/>
      <c r="D749" s="673"/>
      <c r="E749" s="207"/>
      <c r="F749" s="111"/>
      <c r="G749" s="209"/>
      <c r="H749" s="209"/>
      <c r="I749" s="209"/>
      <c r="J749" s="111"/>
      <c r="K749" s="10"/>
      <c r="L749" s="131"/>
      <c r="M749" s="207"/>
      <c r="N749" s="209"/>
      <c r="O749" s="209"/>
      <c r="P749" s="111"/>
      <c r="Q749" s="131"/>
      <c r="R749" s="209"/>
      <c r="S749" s="111"/>
      <c r="T749" s="210"/>
      <c r="U749" s="693"/>
      <c r="V749" s="349"/>
      <c r="W749" s="700"/>
      <c r="X749" s="702"/>
    </row>
    <row r="750" spans="1:24" ht="12" customHeight="1" x14ac:dyDescent="0.2">
      <c r="A750" s="721" t="s">
        <v>2294</v>
      </c>
      <c r="B750" s="728"/>
      <c r="C750" s="738" t="s">
        <v>2295</v>
      </c>
      <c r="D750" s="673" t="s">
        <v>702</v>
      </c>
      <c r="E750" s="207">
        <v>4017.2750000000001</v>
      </c>
      <c r="F750" s="111">
        <v>4771.7420000000002</v>
      </c>
      <c r="G750" s="209">
        <v>6705.5910000000003</v>
      </c>
      <c r="H750" s="209">
        <v>5055.4889999999996</v>
      </c>
      <c r="I750" s="209">
        <v>6023.94</v>
      </c>
      <c r="J750" s="111">
        <v>8096.81</v>
      </c>
      <c r="K750" s="10">
        <v>6136.0280000000002</v>
      </c>
      <c r="L750" s="131">
        <v>2719.2660000000001</v>
      </c>
      <c r="M750" s="207">
        <v>1953.162</v>
      </c>
      <c r="N750" s="209">
        <v>3932.2959999999998</v>
      </c>
      <c r="O750" s="209">
        <v>1824.7470000000001</v>
      </c>
      <c r="P750" s="111">
        <v>1608.396</v>
      </c>
      <c r="Q750" s="131">
        <v>3162.0129999999999</v>
      </c>
      <c r="R750" s="209">
        <v>29037.791000000001</v>
      </c>
      <c r="S750" s="111">
        <v>12480.614</v>
      </c>
      <c r="T750" s="210">
        <v>42.980590362400498</v>
      </c>
      <c r="U750" s="693" t="s">
        <v>703</v>
      </c>
      <c r="V750" s="349"/>
      <c r="W750" s="700" t="s">
        <v>2296</v>
      </c>
      <c r="X750" s="702" t="s">
        <v>2294</v>
      </c>
    </row>
    <row r="751" spans="1:24" ht="12" customHeight="1" x14ac:dyDescent="0.2">
      <c r="A751" s="721"/>
      <c r="B751" s="728"/>
      <c r="C751" s="738"/>
      <c r="D751" s="673" t="s">
        <v>704</v>
      </c>
      <c r="E751" s="207">
        <v>4991.5600000000004</v>
      </c>
      <c r="F751" s="111">
        <v>4736.1059999999998</v>
      </c>
      <c r="G751" s="209">
        <v>6903.3540000000003</v>
      </c>
      <c r="H751" s="209">
        <v>7282.692</v>
      </c>
      <c r="I751" s="209">
        <v>5755.3869999999997</v>
      </c>
      <c r="J751" s="111">
        <v>8223.2420000000002</v>
      </c>
      <c r="K751" s="10">
        <v>7111.0209999999997</v>
      </c>
      <c r="L751" s="131">
        <v>4236.192</v>
      </c>
      <c r="M751" s="207">
        <v>2180.752</v>
      </c>
      <c r="N751" s="209">
        <v>4823.2359999999999</v>
      </c>
      <c r="O751" s="209">
        <v>2612.9259999999999</v>
      </c>
      <c r="P751" s="111">
        <v>425.61099999999999</v>
      </c>
      <c r="Q751" s="131">
        <v>3723.14</v>
      </c>
      <c r="R751" s="209">
        <v>36204.974999999999</v>
      </c>
      <c r="S751" s="111">
        <v>13765.665000000001</v>
      </c>
      <c r="T751" s="210">
        <v>38.0214735682043</v>
      </c>
      <c r="U751" s="693" t="s">
        <v>705</v>
      </c>
      <c r="V751" s="349"/>
      <c r="X751" s="702"/>
    </row>
    <row r="752" spans="1:24" ht="10.5" customHeight="1" x14ac:dyDescent="0.2">
      <c r="A752" s="721"/>
      <c r="B752" s="728"/>
      <c r="C752" s="738"/>
      <c r="D752" s="673"/>
      <c r="E752" s="207"/>
      <c r="F752" s="111"/>
      <c r="G752" s="209"/>
      <c r="H752" s="209"/>
      <c r="I752" s="209"/>
      <c r="J752" s="111"/>
      <c r="K752" s="10"/>
      <c r="L752" s="131"/>
      <c r="M752" s="207"/>
      <c r="N752" s="209"/>
      <c r="O752" s="209"/>
      <c r="P752" s="111"/>
      <c r="Q752" s="131"/>
      <c r="R752" s="209"/>
      <c r="S752" s="111"/>
      <c r="T752" s="210"/>
      <c r="U752" s="693"/>
      <c r="V752" s="349"/>
      <c r="W752" s="700"/>
      <c r="X752" s="702"/>
    </row>
    <row r="753" spans="1:24" ht="12" customHeight="1" x14ac:dyDescent="0.2">
      <c r="A753" s="721" t="s">
        <v>2297</v>
      </c>
      <c r="B753" s="728"/>
      <c r="C753" s="738" t="s">
        <v>2298</v>
      </c>
      <c r="D753" s="720" t="s">
        <v>702</v>
      </c>
      <c r="E753" s="207">
        <v>2128.7710000000002</v>
      </c>
      <c r="F753" s="111">
        <v>1916.567</v>
      </c>
      <c r="G753" s="209">
        <v>2415.873</v>
      </c>
      <c r="H753" s="209">
        <v>1582.34</v>
      </c>
      <c r="I753" s="209">
        <v>2466.3270000000002</v>
      </c>
      <c r="J753" s="111">
        <v>5957.58</v>
      </c>
      <c r="K753" s="10">
        <v>3662.123</v>
      </c>
      <c r="L753" s="131">
        <v>3388.2660000000001</v>
      </c>
      <c r="M753" s="207">
        <v>2556.8629999999998</v>
      </c>
      <c r="N753" s="209">
        <v>2189.152</v>
      </c>
      <c r="O753" s="209">
        <v>1929.087</v>
      </c>
      <c r="P753" s="111">
        <v>836.255</v>
      </c>
      <c r="Q753" s="131">
        <v>895.12800000000004</v>
      </c>
      <c r="R753" s="209">
        <v>14644.001</v>
      </c>
      <c r="S753" s="111">
        <v>8406.4850000000006</v>
      </c>
      <c r="T753" s="210">
        <v>57.405657101498399</v>
      </c>
      <c r="U753" s="693" t="s">
        <v>703</v>
      </c>
      <c r="V753" s="349"/>
      <c r="W753" s="700" t="s">
        <v>2299</v>
      </c>
      <c r="X753" s="702" t="s">
        <v>2297</v>
      </c>
    </row>
    <row r="754" spans="1:24" ht="12" customHeight="1" x14ac:dyDescent="0.2">
      <c r="A754" s="721"/>
      <c r="B754" s="728"/>
      <c r="C754" s="738"/>
      <c r="D754" s="720" t="s">
        <v>704</v>
      </c>
      <c r="E754" s="207">
        <v>304.846</v>
      </c>
      <c r="F754" s="111">
        <v>326.10000000000002</v>
      </c>
      <c r="G754" s="209">
        <v>311.74099999999999</v>
      </c>
      <c r="H754" s="209">
        <v>356.779</v>
      </c>
      <c r="I754" s="209">
        <v>450.06599999999997</v>
      </c>
      <c r="J754" s="111">
        <v>1033.4960000000001</v>
      </c>
      <c r="K754" s="10">
        <v>443.161</v>
      </c>
      <c r="L754" s="131">
        <v>1002.611</v>
      </c>
      <c r="M754" s="207">
        <v>537.54600000000005</v>
      </c>
      <c r="N754" s="209">
        <v>425.09399999999999</v>
      </c>
      <c r="O754" s="209">
        <v>704.79399999999998</v>
      </c>
      <c r="P754" s="111">
        <v>209.67400000000001</v>
      </c>
      <c r="Q754" s="131">
        <v>363.22899999999998</v>
      </c>
      <c r="R754" s="209">
        <v>1811.8140000000001</v>
      </c>
      <c r="S754" s="111">
        <v>2240.337</v>
      </c>
      <c r="T754" s="210">
        <v>123.651599998675</v>
      </c>
      <c r="U754" s="693" t="s">
        <v>705</v>
      </c>
      <c r="V754" s="349"/>
      <c r="X754" s="702"/>
    </row>
    <row r="755" spans="1:24" ht="10.5" customHeight="1" x14ac:dyDescent="0.2">
      <c r="A755" s="721"/>
      <c r="B755" s="728"/>
      <c r="C755" s="738"/>
      <c r="D755" s="720"/>
      <c r="E755" s="207"/>
      <c r="F755" s="111"/>
      <c r="G755" s="209"/>
      <c r="H755" s="209"/>
      <c r="I755" s="209"/>
      <c r="J755" s="111"/>
      <c r="K755" s="10"/>
      <c r="L755" s="131"/>
      <c r="M755" s="207"/>
      <c r="N755" s="209"/>
      <c r="O755" s="209"/>
      <c r="P755" s="111"/>
      <c r="Q755" s="131"/>
      <c r="R755" s="209"/>
      <c r="S755" s="111"/>
      <c r="T755" s="210"/>
      <c r="U755" s="693"/>
      <c r="V755" s="349"/>
      <c r="W755" s="700"/>
      <c r="X755" s="702"/>
    </row>
    <row r="756" spans="1:24" ht="12" customHeight="1" x14ac:dyDescent="0.2">
      <c r="A756" s="721" t="s">
        <v>2300</v>
      </c>
      <c r="B756" s="728"/>
      <c r="C756" s="738" t="s">
        <v>2301</v>
      </c>
      <c r="D756" s="673" t="s">
        <v>702</v>
      </c>
      <c r="E756" s="207">
        <v>733.60299999999995</v>
      </c>
      <c r="F756" s="111">
        <v>621.48900000000003</v>
      </c>
      <c r="G756" s="209">
        <v>720.03899999999999</v>
      </c>
      <c r="H756" s="209">
        <v>705.99599999999998</v>
      </c>
      <c r="I756" s="209">
        <v>987.77200000000005</v>
      </c>
      <c r="J756" s="111">
        <v>923.88800000000003</v>
      </c>
      <c r="K756" s="10">
        <v>1100.5440000000001</v>
      </c>
      <c r="L756" s="131">
        <v>981.15599999999995</v>
      </c>
      <c r="M756" s="207">
        <v>1067.443</v>
      </c>
      <c r="N756" s="209">
        <v>904.90700000000004</v>
      </c>
      <c r="O756" s="209">
        <v>676.56100000000004</v>
      </c>
      <c r="P756" s="111">
        <v>304.05700000000002</v>
      </c>
      <c r="Q756" s="131">
        <v>381.64100000000002</v>
      </c>
      <c r="R756" s="209">
        <v>3388.395</v>
      </c>
      <c r="S756" s="111">
        <v>3334.6089999999999</v>
      </c>
      <c r="T756" s="210">
        <v>98.412640793059794</v>
      </c>
      <c r="U756" s="693" t="s">
        <v>703</v>
      </c>
      <c r="V756" s="349"/>
      <c r="W756" s="700" t="s">
        <v>2302</v>
      </c>
      <c r="X756" s="702" t="s">
        <v>2300</v>
      </c>
    </row>
    <row r="757" spans="1:24" ht="12" customHeight="1" x14ac:dyDescent="0.2">
      <c r="A757" s="721"/>
      <c r="B757" s="728"/>
      <c r="C757" s="738"/>
      <c r="D757" s="673" t="s">
        <v>704</v>
      </c>
      <c r="E757" s="207">
        <v>189.47399999999999</v>
      </c>
      <c r="F757" s="111">
        <v>159.47900000000001</v>
      </c>
      <c r="G757" s="209">
        <v>246.95</v>
      </c>
      <c r="H757" s="209">
        <v>334.536</v>
      </c>
      <c r="I757" s="209">
        <v>308.16899999999998</v>
      </c>
      <c r="J757" s="111">
        <v>313.68099999999998</v>
      </c>
      <c r="K757" s="10">
        <v>269.25599999999997</v>
      </c>
      <c r="L757" s="131">
        <v>201.22</v>
      </c>
      <c r="M757" s="207">
        <v>377.137</v>
      </c>
      <c r="N757" s="209">
        <v>339.25299999999999</v>
      </c>
      <c r="O757" s="209">
        <v>386.26</v>
      </c>
      <c r="P757" s="111">
        <v>158.46600000000001</v>
      </c>
      <c r="Q757" s="131">
        <v>353.97199999999998</v>
      </c>
      <c r="R757" s="209">
        <v>965.93299999999999</v>
      </c>
      <c r="S757" s="111">
        <v>1615.088</v>
      </c>
      <c r="T757" s="210">
        <v>167.204971773404</v>
      </c>
      <c r="U757" s="693" t="s">
        <v>705</v>
      </c>
      <c r="V757" s="349"/>
      <c r="W757" s="700" t="s">
        <v>2303</v>
      </c>
      <c r="X757" s="702"/>
    </row>
    <row r="758" spans="1:24" ht="10.5" customHeight="1" x14ac:dyDescent="0.2">
      <c r="A758" s="721"/>
      <c r="B758" s="728"/>
      <c r="C758" s="738"/>
      <c r="D758" s="673"/>
      <c r="E758" s="207"/>
      <c r="F758" s="111"/>
      <c r="G758" s="209"/>
      <c r="H758" s="209"/>
      <c r="I758" s="209"/>
      <c r="J758" s="111"/>
      <c r="K758" s="10"/>
      <c r="L758" s="131"/>
      <c r="M758" s="207"/>
      <c r="N758" s="209"/>
      <c r="O758" s="209"/>
      <c r="P758" s="111"/>
      <c r="Q758" s="131"/>
      <c r="R758" s="209"/>
      <c r="S758" s="111"/>
      <c r="T758" s="210"/>
      <c r="U758" s="693"/>
      <c r="V758" s="349"/>
      <c r="W758" s="700"/>
      <c r="X758" s="702"/>
    </row>
    <row r="759" spans="1:24" ht="12" customHeight="1" x14ac:dyDescent="0.2">
      <c r="A759" s="721" t="s">
        <v>2304</v>
      </c>
      <c r="B759" s="728"/>
      <c r="C759" s="738" t="s">
        <v>2305</v>
      </c>
      <c r="D759" s="673" t="s">
        <v>702</v>
      </c>
      <c r="E759" s="207">
        <v>1376.3920000000001</v>
      </c>
      <c r="F759" s="111">
        <v>1612.538</v>
      </c>
      <c r="G759" s="209">
        <v>1469.867</v>
      </c>
      <c r="H759" s="209">
        <v>1472.673</v>
      </c>
      <c r="I759" s="209">
        <v>1841.4559999999999</v>
      </c>
      <c r="J759" s="111">
        <v>2291.5680000000002</v>
      </c>
      <c r="K759" s="10">
        <v>1871.633</v>
      </c>
      <c r="L759" s="131">
        <v>3164.2350000000001</v>
      </c>
      <c r="M759" s="207">
        <v>2400.0520000000001</v>
      </c>
      <c r="N759" s="209">
        <v>1981.4069999999999</v>
      </c>
      <c r="O759" s="209">
        <v>1621.961</v>
      </c>
      <c r="P759" s="111">
        <v>1570.6079999999999</v>
      </c>
      <c r="Q759" s="131">
        <v>1420.885</v>
      </c>
      <c r="R759" s="209">
        <v>6624.6790000000001</v>
      </c>
      <c r="S759" s="111">
        <v>8994.9130000000005</v>
      </c>
      <c r="T759" s="210">
        <v>135.77885056770199</v>
      </c>
      <c r="U759" s="693" t="s">
        <v>703</v>
      </c>
      <c r="V759" s="349"/>
      <c r="W759" s="700" t="s">
        <v>2306</v>
      </c>
      <c r="X759" s="702" t="s">
        <v>2304</v>
      </c>
    </row>
    <row r="760" spans="1:24" ht="12" customHeight="1" x14ac:dyDescent="0.2">
      <c r="A760" s="721"/>
      <c r="B760" s="728"/>
      <c r="C760" s="738"/>
      <c r="D760" s="673" t="s">
        <v>704</v>
      </c>
      <c r="E760" s="207">
        <v>1326.0340000000001</v>
      </c>
      <c r="F760" s="111">
        <v>1191.72</v>
      </c>
      <c r="G760" s="209">
        <v>1433.4649999999999</v>
      </c>
      <c r="H760" s="209">
        <v>1288.1030000000001</v>
      </c>
      <c r="I760" s="209">
        <v>1571.9739999999999</v>
      </c>
      <c r="J760" s="111">
        <v>1864.558</v>
      </c>
      <c r="K760" s="10">
        <v>2059.8380000000002</v>
      </c>
      <c r="L760" s="131">
        <v>2239.9589999999998</v>
      </c>
      <c r="M760" s="207">
        <v>2024.93</v>
      </c>
      <c r="N760" s="209">
        <v>1704.5719999999999</v>
      </c>
      <c r="O760" s="209">
        <v>1597.376</v>
      </c>
      <c r="P760" s="111">
        <v>1685.373</v>
      </c>
      <c r="Q760" s="131">
        <v>1611.1559999999999</v>
      </c>
      <c r="R760" s="209">
        <v>6405.2510000000002</v>
      </c>
      <c r="S760" s="111">
        <v>8623.4069999999992</v>
      </c>
      <c r="T760" s="210">
        <v>134.630274442016</v>
      </c>
      <c r="U760" s="693" t="s">
        <v>705</v>
      </c>
      <c r="V760" s="349"/>
      <c r="X760" s="702"/>
    </row>
    <row r="761" spans="1:24" ht="10.5" customHeight="1" x14ac:dyDescent="0.2">
      <c r="A761" s="721"/>
      <c r="B761" s="728"/>
      <c r="C761" s="738"/>
      <c r="D761" s="673"/>
      <c r="E761" s="207"/>
      <c r="F761" s="111"/>
      <c r="G761" s="209"/>
      <c r="H761" s="209"/>
      <c r="I761" s="209"/>
      <c r="J761" s="111"/>
      <c r="K761" s="10"/>
      <c r="L761" s="131"/>
      <c r="M761" s="207"/>
      <c r="N761" s="209"/>
      <c r="O761" s="209"/>
      <c r="P761" s="111"/>
      <c r="Q761" s="131"/>
      <c r="R761" s="209"/>
      <c r="S761" s="111"/>
      <c r="T761" s="210"/>
      <c r="U761" s="693"/>
      <c r="V761" s="349"/>
      <c r="W761" s="700"/>
      <c r="X761" s="702"/>
    </row>
    <row r="762" spans="1:24" ht="12" customHeight="1" x14ac:dyDescent="0.2">
      <c r="A762" s="721" t="s">
        <v>2307</v>
      </c>
      <c r="B762" s="728"/>
      <c r="C762" s="738" t="s">
        <v>2308</v>
      </c>
      <c r="D762" s="673" t="s">
        <v>702</v>
      </c>
      <c r="E762" s="207">
        <v>7784.1139999999996</v>
      </c>
      <c r="F762" s="111">
        <v>8714.6119999999992</v>
      </c>
      <c r="G762" s="209">
        <v>6483.6850000000004</v>
      </c>
      <c r="H762" s="209">
        <v>6144.1030000000001</v>
      </c>
      <c r="I762" s="209">
        <v>7367.4930000000004</v>
      </c>
      <c r="J762" s="111">
        <v>8608.5460000000003</v>
      </c>
      <c r="K762" s="10">
        <v>8259.3140000000003</v>
      </c>
      <c r="L762" s="131">
        <v>6808.4210000000003</v>
      </c>
      <c r="M762" s="207">
        <v>8842.3439999999991</v>
      </c>
      <c r="N762" s="209">
        <v>8181.8829999999998</v>
      </c>
      <c r="O762" s="209">
        <v>10757.584000000001</v>
      </c>
      <c r="P762" s="111">
        <v>8985.9159999999993</v>
      </c>
      <c r="Q762" s="131">
        <v>10394.48</v>
      </c>
      <c r="R762" s="209">
        <v>46326.762000000002</v>
      </c>
      <c r="S762" s="111">
        <v>47162.207000000002</v>
      </c>
      <c r="T762" s="210">
        <v>101.80337447283701</v>
      </c>
      <c r="U762" s="693" t="s">
        <v>703</v>
      </c>
      <c r="V762" s="349"/>
      <c r="W762" s="700" t="s">
        <v>2309</v>
      </c>
      <c r="X762" s="702" t="s">
        <v>2307</v>
      </c>
    </row>
    <row r="763" spans="1:24" ht="12" customHeight="1" x14ac:dyDescent="0.2">
      <c r="A763" s="721"/>
      <c r="B763" s="728"/>
      <c r="C763" s="738"/>
      <c r="D763" s="673" t="s">
        <v>704</v>
      </c>
      <c r="E763" s="207">
        <v>11458.614</v>
      </c>
      <c r="F763" s="111">
        <v>11141.078</v>
      </c>
      <c r="G763" s="209">
        <v>7762.4629999999997</v>
      </c>
      <c r="H763" s="209">
        <v>8018.4840000000004</v>
      </c>
      <c r="I763" s="209">
        <v>9550.3040000000001</v>
      </c>
      <c r="J763" s="111">
        <v>9848.9889999999996</v>
      </c>
      <c r="K763" s="10">
        <v>9536.7880000000005</v>
      </c>
      <c r="L763" s="131">
        <v>9614.6740000000009</v>
      </c>
      <c r="M763" s="207">
        <v>5987.8590000000004</v>
      </c>
      <c r="N763" s="209">
        <v>9098.268</v>
      </c>
      <c r="O763" s="209">
        <v>13108.268</v>
      </c>
      <c r="P763" s="111">
        <v>10114.885</v>
      </c>
      <c r="Q763" s="131">
        <v>7895.5140000000001</v>
      </c>
      <c r="R763" s="209">
        <v>48294.983</v>
      </c>
      <c r="S763" s="111">
        <v>46204.794000000002</v>
      </c>
      <c r="T763" s="210">
        <v>95.672036989846305</v>
      </c>
      <c r="U763" s="693" t="s">
        <v>705</v>
      </c>
      <c r="V763" s="349"/>
      <c r="X763" s="702"/>
    </row>
    <row r="764" spans="1:24" ht="10.5" customHeight="1" x14ac:dyDescent="0.2">
      <c r="A764" s="721"/>
      <c r="B764" s="728"/>
      <c r="C764" s="738"/>
      <c r="D764" s="673"/>
      <c r="E764" s="207"/>
      <c r="F764" s="111"/>
      <c r="G764" s="209"/>
      <c r="H764" s="209"/>
      <c r="I764" s="209"/>
      <c r="J764" s="111"/>
      <c r="K764" s="10"/>
      <c r="L764" s="131"/>
      <c r="M764" s="207"/>
      <c r="N764" s="209"/>
      <c r="O764" s="209"/>
      <c r="P764" s="111"/>
      <c r="Q764" s="131"/>
      <c r="R764" s="209"/>
      <c r="S764" s="111"/>
      <c r="T764" s="210"/>
      <c r="U764" s="693"/>
      <c r="V764" s="349"/>
      <c r="W764" s="700"/>
      <c r="X764" s="702"/>
    </row>
    <row r="765" spans="1:24" ht="12" customHeight="1" x14ac:dyDescent="0.2">
      <c r="A765" s="721" t="s">
        <v>2310</v>
      </c>
      <c r="B765" s="728"/>
      <c r="C765" s="738" t="s">
        <v>2311</v>
      </c>
      <c r="D765" s="720" t="s">
        <v>702</v>
      </c>
      <c r="E765" s="207">
        <v>15838.68</v>
      </c>
      <c r="F765" s="111">
        <v>13242.277</v>
      </c>
      <c r="G765" s="209">
        <v>16730.623</v>
      </c>
      <c r="H765" s="209">
        <v>16983.517</v>
      </c>
      <c r="I765" s="209">
        <v>25993.258000000002</v>
      </c>
      <c r="J765" s="111">
        <v>28573.762999999999</v>
      </c>
      <c r="K765" s="10">
        <v>26939.387999999999</v>
      </c>
      <c r="L765" s="131">
        <v>25698.458999999999</v>
      </c>
      <c r="M765" s="207">
        <v>16548.335999999999</v>
      </c>
      <c r="N765" s="209">
        <v>12385.987999999999</v>
      </c>
      <c r="O765" s="209">
        <v>16196.851000000001</v>
      </c>
      <c r="P765" s="111">
        <v>10476.924000000001</v>
      </c>
      <c r="Q765" s="131">
        <v>14305.335999999999</v>
      </c>
      <c r="R765" s="209">
        <v>72385.895000000004</v>
      </c>
      <c r="S765" s="111">
        <v>69913.434999999998</v>
      </c>
      <c r="T765" s="210">
        <v>96.584334558549003</v>
      </c>
      <c r="U765" s="693" t="s">
        <v>703</v>
      </c>
      <c r="V765" s="349"/>
      <c r="W765" s="700" t="s">
        <v>2312</v>
      </c>
      <c r="X765" s="702" t="s">
        <v>2310</v>
      </c>
    </row>
    <row r="766" spans="1:24" ht="12" customHeight="1" x14ac:dyDescent="0.2">
      <c r="A766" s="721"/>
      <c r="B766" s="728"/>
      <c r="C766" s="738"/>
      <c r="D766" s="720" t="s">
        <v>704</v>
      </c>
      <c r="E766" s="207">
        <v>12599.767</v>
      </c>
      <c r="F766" s="111">
        <v>10190.217000000001</v>
      </c>
      <c r="G766" s="209">
        <v>9718.1509999999998</v>
      </c>
      <c r="H766" s="209">
        <v>10109.719999999999</v>
      </c>
      <c r="I766" s="209">
        <v>16119.217000000001</v>
      </c>
      <c r="J766" s="111">
        <v>29334.107</v>
      </c>
      <c r="K766" s="10">
        <v>28542.07</v>
      </c>
      <c r="L766" s="131">
        <v>23310.460999999999</v>
      </c>
      <c r="M766" s="207">
        <v>15326.582</v>
      </c>
      <c r="N766" s="209">
        <v>12088.248</v>
      </c>
      <c r="O766" s="209">
        <v>14134.097</v>
      </c>
      <c r="P766" s="111">
        <v>13690.266</v>
      </c>
      <c r="Q766" s="131">
        <v>12746.781000000001</v>
      </c>
      <c r="R766" s="209">
        <v>64112.247000000003</v>
      </c>
      <c r="S766" s="111">
        <v>67985.974000000002</v>
      </c>
      <c r="T766" s="210">
        <v>106.042101441242</v>
      </c>
      <c r="U766" s="693" t="s">
        <v>705</v>
      </c>
      <c r="V766" s="349"/>
      <c r="X766" s="702"/>
    </row>
    <row r="767" spans="1:24" ht="10.5" customHeight="1" x14ac:dyDescent="0.2">
      <c r="A767" s="721"/>
      <c r="B767" s="728"/>
      <c r="C767" s="738"/>
      <c r="D767" s="720"/>
      <c r="E767" s="207"/>
      <c r="F767" s="111"/>
      <c r="G767" s="209"/>
      <c r="H767" s="209"/>
      <c r="I767" s="209"/>
      <c r="J767" s="111"/>
      <c r="K767" s="10"/>
      <c r="L767" s="131"/>
      <c r="M767" s="207"/>
      <c r="N767" s="209"/>
      <c r="O767" s="209"/>
      <c r="P767" s="111"/>
      <c r="Q767" s="131"/>
      <c r="R767" s="209"/>
      <c r="S767" s="111"/>
      <c r="T767" s="210"/>
      <c r="U767" s="693"/>
      <c r="V767" s="349"/>
      <c r="W767" s="700"/>
      <c r="X767" s="702"/>
    </row>
    <row r="768" spans="1:24" ht="12" customHeight="1" x14ac:dyDescent="0.2">
      <c r="A768" s="721" t="s">
        <v>2313</v>
      </c>
      <c r="B768" s="728"/>
      <c r="C768" s="738" t="s">
        <v>2314</v>
      </c>
      <c r="D768" s="673" t="s">
        <v>702</v>
      </c>
      <c r="E768" s="207">
        <v>31732.964</v>
      </c>
      <c r="F768" s="111">
        <v>31268.17</v>
      </c>
      <c r="G768" s="209">
        <v>29805.210999999999</v>
      </c>
      <c r="H768" s="209">
        <v>23855.64</v>
      </c>
      <c r="I768" s="209">
        <v>31138.896000000001</v>
      </c>
      <c r="J768" s="111">
        <v>40591.642</v>
      </c>
      <c r="K768" s="10">
        <v>33882.442999999999</v>
      </c>
      <c r="L768" s="131">
        <v>34393.841999999997</v>
      </c>
      <c r="M768" s="207">
        <v>34356.453000000001</v>
      </c>
      <c r="N768" s="209">
        <v>36620.688999999998</v>
      </c>
      <c r="O768" s="209">
        <v>31820.144</v>
      </c>
      <c r="P768" s="111">
        <v>25524.491000000002</v>
      </c>
      <c r="Q768" s="131">
        <v>27875.023000000001</v>
      </c>
      <c r="R768" s="209">
        <v>148231.71400000001</v>
      </c>
      <c r="S768" s="111">
        <v>156196.79999999999</v>
      </c>
      <c r="T768" s="210">
        <v>105.37340207777601</v>
      </c>
      <c r="U768" s="693" t="s">
        <v>703</v>
      </c>
      <c r="V768" s="349"/>
      <c r="W768" s="700" t="s">
        <v>2315</v>
      </c>
      <c r="X768" s="702" t="s">
        <v>2313</v>
      </c>
    </row>
    <row r="769" spans="1:24" ht="12" customHeight="1" x14ac:dyDescent="0.2">
      <c r="A769" s="721"/>
      <c r="B769" s="728"/>
      <c r="C769" s="738" t="s">
        <v>2316</v>
      </c>
      <c r="D769" s="673" t="s">
        <v>704</v>
      </c>
      <c r="E769" s="207">
        <v>18943.998</v>
      </c>
      <c r="F769" s="111">
        <v>19022.556</v>
      </c>
      <c r="G769" s="209">
        <v>16731.191999999999</v>
      </c>
      <c r="H769" s="209">
        <v>14712.853999999999</v>
      </c>
      <c r="I769" s="209">
        <v>18999.226999999999</v>
      </c>
      <c r="J769" s="111">
        <v>19846.373</v>
      </c>
      <c r="K769" s="10">
        <v>18549.488000000001</v>
      </c>
      <c r="L769" s="131">
        <v>15089.916999999999</v>
      </c>
      <c r="M769" s="207">
        <v>16476.734</v>
      </c>
      <c r="N769" s="209">
        <v>20200.179</v>
      </c>
      <c r="O769" s="209">
        <v>19072.310000000001</v>
      </c>
      <c r="P769" s="111">
        <v>19977.826000000001</v>
      </c>
      <c r="Q769" s="131">
        <v>19146.605</v>
      </c>
      <c r="R769" s="209">
        <v>86397.231</v>
      </c>
      <c r="S769" s="111">
        <v>94873.653999999995</v>
      </c>
      <c r="T769" s="210">
        <v>109.810989197095</v>
      </c>
      <c r="U769" s="693" t="s">
        <v>705</v>
      </c>
      <c r="V769" s="349"/>
      <c r="W769" s="700" t="s">
        <v>2317</v>
      </c>
      <c r="X769" s="702"/>
    </row>
    <row r="770" spans="1:24" x14ac:dyDescent="0.2">
      <c r="A770" s="698"/>
      <c r="B770" s="707"/>
      <c r="C770" s="307"/>
      <c r="D770" s="720"/>
      <c r="E770" s="506"/>
      <c r="F770" s="507"/>
      <c r="G770" s="510"/>
      <c r="H770" s="507"/>
      <c r="I770" s="507"/>
      <c r="J770" s="508"/>
      <c r="K770" s="508"/>
      <c r="L770" s="509"/>
      <c r="M770" s="506"/>
      <c r="N770" s="510"/>
      <c r="O770" s="510"/>
      <c r="P770" s="507"/>
      <c r="Q770" s="509"/>
      <c r="R770" s="510"/>
      <c r="S770" s="507"/>
      <c r="T770" s="349"/>
      <c r="U770" s="693"/>
      <c r="V770" s="1"/>
      <c r="W770" s="700"/>
      <c r="X770" s="702"/>
    </row>
    <row r="771" spans="1:24" x14ac:dyDescent="0.2">
      <c r="A771" s="698" t="s">
        <v>2318</v>
      </c>
      <c r="B771" s="707"/>
      <c r="C771" s="307" t="s">
        <v>2319</v>
      </c>
      <c r="D771" s="720" t="s">
        <v>702</v>
      </c>
      <c r="E771" s="207">
        <v>3291.2049999999999</v>
      </c>
      <c r="F771" s="111">
        <v>3288.4070000000002</v>
      </c>
      <c r="G771" s="209">
        <v>2888.2159999999999</v>
      </c>
      <c r="H771" s="209">
        <v>2423.4450000000002</v>
      </c>
      <c r="I771" s="209">
        <v>3368.828</v>
      </c>
      <c r="J771" s="111">
        <v>3844.7550000000001</v>
      </c>
      <c r="K771" s="10">
        <v>3505.5210000000002</v>
      </c>
      <c r="L771" s="131">
        <v>3679.0509999999999</v>
      </c>
      <c r="M771" s="207">
        <v>2713.8890000000001</v>
      </c>
      <c r="N771" s="209">
        <v>2658.8090000000002</v>
      </c>
      <c r="O771" s="209">
        <v>2815.9050000000002</v>
      </c>
      <c r="P771" s="111">
        <v>2328.9549999999999</v>
      </c>
      <c r="Q771" s="131">
        <v>3119.1619999999998</v>
      </c>
      <c r="R771" s="209">
        <v>16771.569</v>
      </c>
      <c r="S771" s="111">
        <v>13636.72</v>
      </c>
      <c r="T771" s="595">
        <v>81.308552586821094</v>
      </c>
      <c r="U771" s="693" t="s">
        <v>703</v>
      </c>
      <c r="W771" s="700" t="s">
        <v>2320</v>
      </c>
      <c r="X771" s="702" t="s">
        <v>2318</v>
      </c>
    </row>
    <row r="772" spans="1:24" x14ac:dyDescent="0.2">
      <c r="A772" s="698"/>
      <c r="B772" s="707"/>
      <c r="C772" s="307"/>
      <c r="D772" s="720" t="s">
        <v>704</v>
      </c>
      <c r="E772" s="207">
        <v>1654.3209999999999</v>
      </c>
      <c r="F772" s="111">
        <v>1291.171</v>
      </c>
      <c r="G772" s="209">
        <v>1427.019</v>
      </c>
      <c r="H772" s="209">
        <v>1164.095</v>
      </c>
      <c r="I772" s="209">
        <v>1257.0999999999999</v>
      </c>
      <c r="J772" s="111">
        <v>1332.99</v>
      </c>
      <c r="K772" s="10">
        <v>1368.748</v>
      </c>
      <c r="L772" s="131">
        <v>1509.847</v>
      </c>
      <c r="M772" s="207">
        <v>1119.1990000000001</v>
      </c>
      <c r="N772" s="209">
        <v>1383.893</v>
      </c>
      <c r="O772" s="209">
        <v>1972.373</v>
      </c>
      <c r="P772" s="111">
        <v>954.26900000000001</v>
      </c>
      <c r="Q772" s="131">
        <v>1353.046</v>
      </c>
      <c r="R772" s="209">
        <v>8104.7280000000001</v>
      </c>
      <c r="S772" s="111">
        <v>6782.78</v>
      </c>
      <c r="T772" s="595">
        <v>83.689175009944805</v>
      </c>
      <c r="U772" s="693" t="s">
        <v>705</v>
      </c>
      <c r="X772" s="702"/>
    </row>
    <row r="773" spans="1:24" x14ac:dyDescent="0.2">
      <c r="A773" s="698"/>
      <c r="B773" s="707"/>
      <c r="C773" s="307"/>
      <c r="D773" s="720"/>
      <c r="E773" s="207"/>
      <c r="F773" s="111"/>
      <c r="G773" s="209"/>
      <c r="H773" s="209"/>
      <c r="I773" s="209"/>
      <c r="J773" s="111"/>
      <c r="K773" s="10"/>
      <c r="L773" s="131"/>
      <c r="M773" s="207"/>
      <c r="N773" s="209"/>
      <c r="O773" s="209"/>
      <c r="P773" s="111"/>
      <c r="Q773" s="131"/>
      <c r="R773" s="209"/>
      <c r="S773" s="111"/>
      <c r="T773" s="595"/>
      <c r="U773" s="693"/>
      <c r="W773" s="700"/>
      <c r="X773" s="702"/>
    </row>
    <row r="774" spans="1:24" x14ac:dyDescent="0.2">
      <c r="A774" s="698" t="s">
        <v>2321</v>
      </c>
      <c r="B774" s="707"/>
      <c r="C774" s="307" t="s">
        <v>2322</v>
      </c>
      <c r="D774" s="720" t="s">
        <v>702</v>
      </c>
      <c r="E774" s="207">
        <v>22365.530999999999</v>
      </c>
      <c r="F774" s="111">
        <v>18810.651000000002</v>
      </c>
      <c r="G774" s="209">
        <v>16583.077000000001</v>
      </c>
      <c r="H774" s="209">
        <v>16346.767</v>
      </c>
      <c r="I774" s="209">
        <v>20365.185000000001</v>
      </c>
      <c r="J774" s="111">
        <v>25765.296999999999</v>
      </c>
      <c r="K774" s="10">
        <v>19859.988000000001</v>
      </c>
      <c r="L774" s="131">
        <v>17949.687999999998</v>
      </c>
      <c r="M774" s="207">
        <v>22233.021000000001</v>
      </c>
      <c r="N774" s="209">
        <v>19958.381000000001</v>
      </c>
      <c r="O774" s="209">
        <v>24348.413</v>
      </c>
      <c r="P774" s="111">
        <v>19901.887999999999</v>
      </c>
      <c r="Q774" s="131">
        <v>19898.071</v>
      </c>
      <c r="R774" s="209">
        <v>103922.806</v>
      </c>
      <c r="S774" s="111">
        <v>106339.774</v>
      </c>
      <c r="T774" s="595">
        <v>102.32573396834501</v>
      </c>
      <c r="U774" s="693" t="s">
        <v>703</v>
      </c>
      <c r="W774" s="700" t="s">
        <v>2323</v>
      </c>
      <c r="X774" s="702" t="s">
        <v>2321</v>
      </c>
    </row>
    <row r="775" spans="1:24" x14ac:dyDescent="0.2">
      <c r="A775" s="698"/>
      <c r="B775" s="707"/>
      <c r="C775" s="307"/>
      <c r="D775" s="720" t="s">
        <v>704</v>
      </c>
      <c r="E775" s="207">
        <v>22132.276000000002</v>
      </c>
      <c r="F775" s="111">
        <v>16602.873</v>
      </c>
      <c r="G775" s="209">
        <v>20244.494999999999</v>
      </c>
      <c r="H775" s="209">
        <v>13225.337</v>
      </c>
      <c r="I775" s="209">
        <v>17572.025000000001</v>
      </c>
      <c r="J775" s="111">
        <v>12673.695</v>
      </c>
      <c r="K775" s="10">
        <v>17079.587</v>
      </c>
      <c r="L775" s="131">
        <v>15542.075000000001</v>
      </c>
      <c r="M775" s="207">
        <v>17664.472000000002</v>
      </c>
      <c r="N775" s="209">
        <v>15010.142</v>
      </c>
      <c r="O775" s="209">
        <v>17654.179</v>
      </c>
      <c r="P775" s="111">
        <v>17901.132000000001</v>
      </c>
      <c r="Q775" s="131">
        <v>20333.442999999999</v>
      </c>
      <c r="R775" s="209">
        <v>89438.392000000007</v>
      </c>
      <c r="S775" s="111">
        <v>88563.368000000002</v>
      </c>
      <c r="T775" s="595">
        <v>99.021646095784007</v>
      </c>
      <c r="U775" s="693" t="s">
        <v>705</v>
      </c>
      <c r="X775" s="702"/>
    </row>
    <row r="776" spans="1:24" x14ac:dyDescent="0.2">
      <c r="A776" s="698"/>
      <c r="B776" s="707"/>
      <c r="C776" s="307"/>
      <c r="D776" s="720"/>
      <c r="E776" s="207"/>
      <c r="F776" s="111"/>
      <c r="G776" s="209"/>
      <c r="H776" s="209"/>
      <c r="I776" s="209"/>
      <c r="J776" s="111"/>
      <c r="K776" s="10"/>
      <c r="L776" s="131"/>
      <c r="M776" s="207"/>
      <c r="N776" s="209"/>
      <c r="O776" s="209"/>
      <c r="P776" s="111"/>
      <c r="Q776" s="131"/>
      <c r="R776" s="209"/>
      <c r="S776" s="111"/>
      <c r="T776" s="595"/>
      <c r="U776" s="693"/>
      <c r="W776" s="700"/>
      <c r="X776" s="702"/>
    </row>
    <row r="777" spans="1:24" x14ac:dyDescent="0.2">
      <c r="A777" s="698" t="s">
        <v>2324</v>
      </c>
      <c r="B777" s="707"/>
      <c r="C777" s="307" t="s">
        <v>2325</v>
      </c>
      <c r="D777" s="720" t="s">
        <v>702</v>
      </c>
      <c r="E777" s="207">
        <v>44104.832999999999</v>
      </c>
      <c r="F777" s="111">
        <v>40545.014999999999</v>
      </c>
      <c r="G777" s="209">
        <v>50933.72</v>
      </c>
      <c r="H777" s="209">
        <v>49600.425000000003</v>
      </c>
      <c r="I777" s="209">
        <v>64017.891000000003</v>
      </c>
      <c r="J777" s="111">
        <v>67773.888000000006</v>
      </c>
      <c r="K777" s="10">
        <v>38280.525999999998</v>
      </c>
      <c r="L777" s="131">
        <v>57197.915999999997</v>
      </c>
      <c r="M777" s="207">
        <v>86968.411999999997</v>
      </c>
      <c r="N777" s="209">
        <v>58505.849000000002</v>
      </c>
      <c r="O777" s="209">
        <v>41581.775000000001</v>
      </c>
      <c r="P777" s="111">
        <v>37685.29</v>
      </c>
      <c r="Q777" s="131">
        <v>42022.247000000003</v>
      </c>
      <c r="R777" s="209">
        <v>282920.929</v>
      </c>
      <c r="S777" s="111">
        <v>266763.57299999997</v>
      </c>
      <c r="T777" s="595">
        <v>94.289091281755205</v>
      </c>
      <c r="U777" s="693" t="s">
        <v>703</v>
      </c>
      <c r="W777" s="700" t="s">
        <v>2326</v>
      </c>
      <c r="X777" s="702" t="s">
        <v>2324</v>
      </c>
    </row>
    <row r="778" spans="1:24" x14ac:dyDescent="0.2">
      <c r="A778" s="698"/>
      <c r="B778" s="707"/>
      <c r="C778" s="307"/>
      <c r="D778" s="720" t="s">
        <v>704</v>
      </c>
      <c r="E778" s="207">
        <v>43814.163</v>
      </c>
      <c r="F778" s="111">
        <v>31163.815999999999</v>
      </c>
      <c r="G778" s="209">
        <v>38280.815000000002</v>
      </c>
      <c r="H778" s="209">
        <v>42855.618000000002</v>
      </c>
      <c r="I778" s="209">
        <v>47820.481</v>
      </c>
      <c r="J778" s="111">
        <v>51379.987000000001</v>
      </c>
      <c r="K778" s="10">
        <v>34047.481</v>
      </c>
      <c r="L778" s="131">
        <v>46781.603000000003</v>
      </c>
      <c r="M778" s="207">
        <v>75007.914000000004</v>
      </c>
      <c r="N778" s="209">
        <v>58298.328999999998</v>
      </c>
      <c r="O778" s="209">
        <v>38770.580999999998</v>
      </c>
      <c r="P778" s="111">
        <v>34011.305999999997</v>
      </c>
      <c r="Q778" s="131">
        <v>35278.779000000002</v>
      </c>
      <c r="R778" s="209">
        <v>246157.38800000001</v>
      </c>
      <c r="S778" s="111">
        <v>241366.90900000001</v>
      </c>
      <c r="T778" s="595">
        <v>98.0538959082552</v>
      </c>
      <c r="U778" s="693" t="s">
        <v>705</v>
      </c>
      <c r="X778" s="702"/>
    </row>
    <row r="779" spans="1:24" x14ac:dyDescent="0.2">
      <c r="A779" s="698"/>
      <c r="B779" s="707"/>
      <c r="C779" s="307"/>
      <c r="D779" s="720"/>
      <c r="E779" s="207"/>
      <c r="F779" s="111"/>
      <c r="G779" s="209"/>
      <c r="H779" s="209"/>
      <c r="I779" s="209"/>
      <c r="J779" s="111"/>
      <c r="K779" s="10"/>
      <c r="L779" s="131"/>
      <c r="M779" s="207"/>
      <c r="N779" s="209"/>
      <c r="O779" s="209"/>
      <c r="P779" s="111"/>
      <c r="Q779" s="131"/>
      <c r="R779" s="209"/>
      <c r="S779" s="111"/>
      <c r="T779" s="595"/>
      <c r="U779" s="693"/>
      <c r="W779" s="700"/>
      <c r="X779" s="702"/>
    </row>
    <row r="780" spans="1:24" x14ac:dyDescent="0.2">
      <c r="A780" s="698" t="s">
        <v>2327</v>
      </c>
      <c r="B780" s="707"/>
      <c r="C780" s="307" t="s">
        <v>2328</v>
      </c>
      <c r="D780" s="720" t="s">
        <v>702</v>
      </c>
      <c r="E780" s="207">
        <v>0.60299999999999998</v>
      </c>
      <c r="F780" s="111">
        <v>0.42699999999999999</v>
      </c>
      <c r="G780" s="209">
        <v>0.70199999999999996</v>
      </c>
      <c r="H780" s="209">
        <v>0.16</v>
      </c>
      <c r="I780" s="209">
        <v>1.034</v>
      </c>
      <c r="J780" s="111">
        <v>0.19600000000000001</v>
      </c>
      <c r="K780" s="10">
        <v>7.0999999999999994E-2</v>
      </c>
      <c r="L780" s="131">
        <v>0.29899999999999999</v>
      </c>
      <c r="M780" s="207">
        <v>0.183</v>
      </c>
      <c r="N780" s="209">
        <v>3.7999999999999999E-2</v>
      </c>
      <c r="O780" s="209">
        <v>0.90400000000000003</v>
      </c>
      <c r="P780" s="111">
        <v>0.77600000000000002</v>
      </c>
      <c r="Q780" s="131">
        <v>0.47799999999999998</v>
      </c>
      <c r="R780" s="209">
        <v>2.3809999999999998</v>
      </c>
      <c r="S780" s="111">
        <v>2.379</v>
      </c>
      <c r="T780" s="595">
        <v>99.916001679966399</v>
      </c>
      <c r="U780" s="693" t="s">
        <v>703</v>
      </c>
      <c r="W780" s="700" t="s">
        <v>2329</v>
      </c>
      <c r="X780" s="702" t="s">
        <v>2327</v>
      </c>
    </row>
    <row r="781" spans="1:24" x14ac:dyDescent="0.2">
      <c r="A781" s="698"/>
      <c r="B781" s="707"/>
      <c r="C781" s="307"/>
      <c r="D781" s="720" t="s">
        <v>704</v>
      </c>
      <c r="E781" s="207" t="s">
        <v>202</v>
      </c>
      <c r="F781" s="111" t="s">
        <v>202</v>
      </c>
      <c r="G781" s="209" t="s">
        <v>202</v>
      </c>
      <c r="H781" s="209" t="s">
        <v>202</v>
      </c>
      <c r="I781" s="209" t="s">
        <v>202</v>
      </c>
      <c r="J781" s="111" t="s">
        <v>202</v>
      </c>
      <c r="K781" s="10" t="s">
        <v>202</v>
      </c>
      <c r="L781" s="131" t="s">
        <v>202</v>
      </c>
      <c r="M781" s="207" t="s">
        <v>202</v>
      </c>
      <c r="N781" s="209" t="s">
        <v>202</v>
      </c>
      <c r="O781" s="209">
        <v>1.3120000000000001</v>
      </c>
      <c r="P781" s="111" t="s">
        <v>202</v>
      </c>
      <c r="Q781" s="131" t="s">
        <v>202</v>
      </c>
      <c r="R781" s="209" t="s">
        <v>202</v>
      </c>
      <c r="S781" s="111">
        <v>1.3120000000000001</v>
      </c>
      <c r="T781" s="595" t="s">
        <v>210</v>
      </c>
      <c r="U781" s="693" t="s">
        <v>705</v>
      </c>
      <c r="X781" s="702"/>
    </row>
    <row r="782" spans="1:24" x14ac:dyDescent="0.2">
      <c r="A782" s="698"/>
      <c r="B782" s="707"/>
      <c r="C782" s="307"/>
      <c r="D782" s="720"/>
      <c r="E782" s="207"/>
      <c r="F782" s="111"/>
      <c r="G782" s="209"/>
      <c r="H782" s="209"/>
      <c r="I782" s="209"/>
      <c r="J782" s="111"/>
      <c r="K782" s="10"/>
      <c r="L782" s="131"/>
      <c r="M782" s="207"/>
      <c r="N782" s="209"/>
      <c r="O782" s="209"/>
      <c r="P782" s="111"/>
      <c r="Q782" s="131"/>
      <c r="R782" s="209"/>
      <c r="S782" s="111"/>
      <c r="T782" s="595"/>
      <c r="U782" s="693"/>
      <c r="W782" s="700"/>
      <c r="X782" s="702"/>
    </row>
    <row r="783" spans="1:24" x14ac:dyDescent="0.2">
      <c r="A783" s="698" t="s">
        <v>2330</v>
      </c>
      <c r="B783" s="707"/>
      <c r="C783" s="307" t="s">
        <v>2331</v>
      </c>
      <c r="D783" s="720" t="s">
        <v>702</v>
      </c>
      <c r="E783" s="207">
        <v>1.214</v>
      </c>
      <c r="F783" s="111">
        <v>0.20899999999999999</v>
      </c>
      <c r="G783" s="209">
        <v>1.482</v>
      </c>
      <c r="H783" s="209" t="s">
        <v>202</v>
      </c>
      <c r="I783" s="209" t="s">
        <v>202</v>
      </c>
      <c r="J783" s="111" t="s">
        <v>202</v>
      </c>
      <c r="K783" s="10">
        <v>5.0000000000000001E-3</v>
      </c>
      <c r="L783" s="131">
        <v>2.4E-2</v>
      </c>
      <c r="M783" s="207" t="s">
        <v>202</v>
      </c>
      <c r="N783" s="209" t="s">
        <v>202</v>
      </c>
      <c r="O783" s="209" t="s">
        <v>202</v>
      </c>
      <c r="P783" s="111" t="s">
        <v>202</v>
      </c>
      <c r="Q783" s="131" t="s">
        <v>202</v>
      </c>
      <c r="R783" s="209">
        <v>5.5659999999999998</v>
      </c>
      <c r="S783" s="111" t="s">
        <v>202</v>
      </c>
      <c r="T783" s="595" t="s">
        <v>202</v>
      </c>
      <c r="U783" s="693" t="s">
        <v>703</v>
      </c>
      <c r="W783" s="700" t="s">
        <v>2332</v>
      </c>
      <c r="X783" s="702" t="s">
        <v>2330</v>
      </c>
    </row>
    <row r="784" spans="1:24" x14ac:dyDescent="0.2">
      <c r="A784" s="698"/>
      <c r="B784" s="707"/>
      <c r="C784" s="307" t="s">
        <v>2333</v>
      </c>
      <c r="D784" s="720" t="s">
        <v>704</v>
      </c>
      <c r="E784" s="207" t="s">
        <v>202</v>
      </c>
      <c r="F784" s="111" t="s">
        <v>202</v>
      </c>
      <c r="G784" s="209" t="s">
        <v>202</v>
      </c>
      <c r="H784" s="209" t="s">
        <v>202</v>
      </c>
      <c r="I784" s="209" t="s">
        <v>202</v>
      </c>
      <c r="J784" s="111">
        <v>5.3609999999999998</v>
      </c>
      <c r="K784" s="10" t="s">
        <v>202</v>
      </c>
      <c r="L784" s="131" t="s">
        <v>202</v>
      </c>
      <c r="M784" s="207" t="s">
        <v>202</v>
      </c>
      <c r="N784" s="209" t="s">
        <v>202</v>
      </c>
      <c r="O784" s="209">
        <v>10.012</v>
      </c>
      <c r="P784" s="111">
        <v>7.6520000000000001</v>
      </c>
      <c r="Q784" s="131" t="s">
        <v>202</v>
      </c>
      <c r="R784" s="209">
        <v>10.085000000000001</v>
      </c>
      <c r="S784" s="111">
        <v>17.664000000000001</v>
      </c>
      <c r="T784" s="595">
        <v>175.15121467526001</v>
      </c>
      <c r="U784" s="693" t="s">
        <v>705</v>
      </c>
      <c r="W784" s="700" t="s">
        <v>2334</v>
      </c>
      <c r="X784" s="702"/>
    </row>
    <row r="785" spans="1:24" x14ac:dyDescent="0.2">
      <c r="A785" s="698"/>
      <c r="B785" s="707"/>
      <c r="C785" s="307"/>
      <c r="D785" s="720"/>
      <c r="E785" s="207"/>
      <c r="F785" s="111"/>
      <c r="G785" s="209"/>
      <c r="H785" s="209"/>
      <c r="I785" s="209"/>
      <c r="J785" s="111"/>
      <c r="K785" s="10"/>
      <c r="L785" s="131"/>
      <c r="M785" s="207"/>
      <c r="N785" s="209"/>
      <c r="O785" s="209"/>
      <c r="P785" s="111"/>
      <c r="Q785" s="131"/>
      <c r="R785" s="209"/>
      <c r="S785" s="111"/>
      <c r="T785" s="595"/>
      <c r="U785" s="693"/>
      <c r="W785" s="700"/>
      <c r="X785" s="702"/>
    </row>
    <row r="786" spans="1:24" x14ac:dyDescent="0.2">
      <c r="A786" s="721" t="s">
        <v>2335</v>
      </c>
      <c r="B786" s="728"/>
      <c r="C786" s="738" t="s">
        <v>2336</v>
      </c>
      <c r="D786" s="720" t="s">
        <v>702</v>
      </c>
      <c r="E786" s="207">
        <v>21290.866000000002</v>
      </c>
      <c r="F786" s="111">
        <v>23099.705999999998</v>
      </c>
      <c r="G786" s="209">
        <v>19545.064999999999</v>
      </c>
      <c r="H786" s="209">
        <v>18662.633999999998</v>
      </c>
      <c r="I786" s="209">
        <v>20576.264999999999</v>
      </c>
      <c r="J786" s="111">
        <v>23417.794000000002</v>
      </c>
      <c r="K786" s="10">
        <v>20519.29</v>
      </c>
      <c r="L786" s="131">
        <v>15811.458000000001</v>
      </c>
      <c r="M786" s="207">
        <v>18638.787</v>
      </c>
      <c r="N786" s="209">
        <v>21202.864000000001</v>
      </c>
      <c r="O786" s="209">
        <v>25825.84</v>
      </c>
      <c r="P786" s="111">
        <v>20772.323</v>
      </c>
      <c r="Q786" s="131">
        <v>13052.5</v>
      </c>
      <c r="R786" s="209">
        <v>110738.755</v>
      </c>
      <c r="S786" s="111">
        <v>99492.313999999998</v>
      </c>
      <c r="T786" s="210">
        <v>89.844168827796494</v>
      </c>
      <c r="U786" s="693" t="s">
        <v>703</v>
      </c>
      <c r="W786" s="700" t="s">
        <v>2337</v>
      </c>
      <c r="X786" s="702" t="s">
        <v>2335</v>
      </c>
    </row>
    <row r="787" spans="1:24" x14ac:dyDescent="0.2">
      <c r="A787" s="721"/>
      <c r="B787" s="728"/>
      <c r="C787" s="738" t="s">
        <v>2338</v>
      </c>
      <c r="D787" s="720" t="s">
        <v>704</v>
      </c>
      <c r="E787" s="207">
        <v>46235.182999999997</v>
      </c>
      <c r="F787" s="111">
        <v>43864.601999999999</v>
      </c>
      <c r="G787" s="209">
        <v>43659.142999999996</v>
      </c>
      <c r="H787" s="209">
        <v>36683.538</v>
      </c>
      <c r="I787" s="209">
        <v>39773.084000000003</v>
      </c>
      <c r="J787" s="111">
        <v>40812.665999999997</v>
      </c>
      <c r="K787" s="10">
        <v>38139.995999999999</v>
      </c>
      <c r="L787" s="131">
        <v>21846.986000000001</v>
      </c>
      <c r="M787" s="207">
        <v>34413.824000000001</v>
      </c>
      <c r="N787" s="209">
        <v>38818.311999999998</v>
      </c>
      <c r="O787" s="209">
        <v>38419.610999999997</v>
      </c>
      <c r="P787" s="111">
        <v>25100.012999999999</v>
      </c>
      <c r="Q787" s="131">
        <v>23676.2</v>
      </c>
      <c r="R787" s="209">
        <v>203202.946</v>
      </c>
      <c r="S787" s="111">
        <v>160427.96</v>
      </c>
      <c r="T787" s="210">
        <v>78.949623102413</v>
      </c>
      <c r="U787" s="693" t="s">
        <v>705</v>
      </c>
      <c r="W787" s="700" t="s">
        <v>2339</v>
      </c>
      <c r="X787" s="702"/>
    </row>
    <row r="788" spans="1:24" x14ac:dyDescent="0.2">
      <c r="A788" s="721"/>
      <c r="B788" s="728"/>
      <c r="C788" s="738"/>
      <c r="D788" s="720"/>
      <c r="E788" s="207"/>
      <c r="F788" s="111"/>
      <c r="G788" s="209"/>
      <c r="H788" s="209"/>
      <c r="I788" s="209"/>
      <c r="J788" s="111"/>
      <c r="K788" s="10"/>
      <c r="L788" s="131"/>
      <c r="M788" s="207"/>
      <c r="N788" s="209"/>
      <c r="O788" s="209"/>
      <c r="P788" s="111"/>
      <c r="Q788" s="131"/>
      <c r="R788" s="209"/>
      <c r="S788" s="111"/>
      <c r="T788" s="210"/>
      <c r="U788" s="693"/>
      <c r="W788" s="700"/>
      <c r="X788" s="702"/>
    </row>
    <row r="789" spans="1:24" x14ac:dyDescent="0.2">
      <c r="A789" s="721" t="s">
        <v>2340</v>
      </c>
      <c r="B789" s="728"/>
      <c r="C789" s="738" t="s">
        <v>2341</v>
      </c>
      <c r="D789" s="673" t="s">
        <v>702</v>
      </c>
      <c r="E789" s="207">
        <v>2.2290000000000001</v>
      </c>
      <c r="F789" s="111">
        <v>5.843</v>
      </c>
      <c r="G789" s="209">
        <v>18.370999999999999</v>
      </c>
      <c r="H789" s="209">
        <v>13.166</v>
      </c>
      <c r="I789" s="209">
        <v>42.16</v>
      </c>
      <c r="J789" s="111">
        <v>21.079000000000001</v>
      </c>
      <c r="K789" s="10">
        <v>63.220999999999997</v>
      </c>
      <c r="L789" s="131">
        <v>28.199000000000002</v>
      </c>
      <c r="M789" s="207">
        <v>26.09</v>
      </c>
      <c r="N789" s="209">
        <v>7.23</v>
      </c>
      <c r="O789" s="209">
        <v>28.599</v>
      </c>
      <c r="P789" s="111">
        <v>13.728999999999999</v>
      </c>
      <c r="Q789" s="131">
        <v>13.946999999999999</v>
      </c>
      <c r="R789" s="209">
        <v>52.792999999999999</v>
      </c>
      <c r="S789" s="111">
        <v>89.594999999999999</v>
      </c>
      <c r="T789" s="210">
        <v>169.70999943174201</v>
      </c>
      <c r="U789" s="693" t="s">
        <v>703</v>
      </c>
      <c r="W789" s="700" t="s">
        <v>2342</v>
      </c>
      <c r="X789" s="702" t="s">
        <v>2340</v>
      </c>
    </row>
    <row r="790" spans="1:24" x14ac:dyDescent="0.2">
      <c r="A790" s="721"/>
      <c r="B790" s="728"/>
      <c r="C790" s="738" t="s">
        <v>2343</v>
      </c>
      <c r="D790" s="673" t="s">
        <v>704</v>
      </c>
      <c r="E790" s="207">
        <v>35.902999999999999</v>
      </c>
      <c r="F790" s="111">
        <v>6.2E-2</v>
      </c>
      <c r="G790" s="209">
        <v>0.46200000000000002</v>
      </c>
      <c r="H790" s="209" t="s">
        <v>202</v>
      </c>
      <c r="I790" s="209">
        <v>247.102</v>
      </c>
      <c r="J790" s="111">
        <v>198.28200000000001</v>
      </c>
      <c r="K790" s="10">
        <v>348.279</v>
      </c>
      <c r="L790" s="131">
        <v>299.62400000000002</v>
      </c>
      <c r="M790" s="207">
        <v>176.36799999999999</v>
      </c>
      <c r="N790" s="209">
        <v>292.923</v>
      </c>
      <c r="O790" s="209">
        <v>249.499</v>
      </c>
      <c r="P790" s="111">
        <v>305.05200000000002</v>
      </c>
      <c r="Q790" s="131">
        <v>419.78500000000003</v>
      </c>
      <c r="R790" s="209">
        <v>866.976</v>
      </c>
      <c r="S790" s="111">
        <v>1443.627</v>
      </c>
      <c r="T790" s="210">
        <v>166.512913852286</v>
      </c>
      <c r="U790" s="693" t="s">
        <v>705</v>
      </c>
      <c r="W790" s="700" t="s">
        <v>2344</v>
      </c>
      <c r="X790" s="702"/>
    </row>
    <row r="791" spans="1:24" x14ac:dyDescent="0.2">
      <c r="A791" s="721"/>
      <c r="B791" s="728"/>
      <c r="C791" s="738"/>
      <c r="D791" s="673"/>
      <c r="E791" s="207"/>
      <c r="F791" s="111"/>
      <c r="G791" s="209"/>
      <c r="H791" s="209"/>
      <c r="I791" s="209"/>
      <c r="J791" s="111"/>
      <c r="K791" s="10"/>
      <c r="L791" s="131"/>
      <c r="M791" s="207"/>
      <c r="N791" s="209"/>
      <c r="O791" s="209"/>
      <c r="P791" s="111"/>
      <c r="Q791" s="131"/>
      <c r="R791" s="209"/>
      <c r="S791" s="111"/>
      <c r="T791" s="210"/>
      <c r="U791" s="693"/>
      <c r="W791" s="700"/>
      <c r="X791" s="702"/>
    </row>
    <row r="792" spans="1:24" x14ac:dyDescent="0.2">
      <c r="A792" s="721" t="s">
        <v>2345</v>
      </c>
      <c r="B792" s="728"/>
      <c r="C792" s="738" t="s">
        <v>2346</v>
      </c>
      <c r="D792" s="673" t="s">
        <v>702</v>
      </c>
      <c r="E792" s="207">
        <v>11.396000000000001</v>
      </c>
      <c r="F792" s="111">
        <v>26.405999999999999</v>
      </c>
      <c r="G792" s="209">
        <v>32.482999999999997</v>
      </c>
      <c r="H792" s="209">
        <v>30.288</v>
      </c>
      <c r="I792" s="209">
        <v>31.782</v>
      </c>
      <c r="J792" s="111">
        <v>32.798999999999999</v>
      </c>
      <c r="K792" s="10">
        <v>30.576000000000001</v>
      </c>
      <c r="L792" s="131">
        <v>27.07</v>
      </c>
      <c r="M792" s="207">
        <v>15.46</v>
      </c>
      <c r="N792" s="209">
        <v>18.238</v>
      </c>
      <c r="O792" s="209">
        <v>17.164000000000001</v>
      </c>
      <c r="P792" s="111">
        <v>20.03</v>
      </c>
      <c r="Q792" s="131">
        <v>73.078000000000003</v>
      </c>
      <c r="R792" s="209">
        <v>60.707000000000001</v>
      </c>
      <c r="S792" s="111">
        <v>143.97</v>
      </c>
      <c r="T792" s="210">
        <v>237.155517485627</v>
      </c>
      <c r="U792" s="693" t="s">
        <v>703</v>
      </c>
      <c r="W792" s="700" t="s">
        <v>2347</v>
      </c>
      <c r="X792" s="702" t="s">
        <v>2345</v>
      </c>
    </row>
    <row r="793" spans="1:24" x14ac:dyDescent="0.2">
      <c r="A793" s="721"/>
      <c r="B793" s="728"/>
      <c r="C793" s="738" t="s">
        <v>2348</v>
      </c>
      <c r="D793" s="673" t="s">
        <v>704</v>
      </c>
      <c r="E793" s="207" t="s">
        <v>202</v>
      </c>
      <c r="F793" s="111" t="s">
        <v>202</v>
      </c>
      <c r="G793" s="209" t="s">
        <v>202</v>
      </c>
      <c r="H793" s="209" t="s">
        <v>202</v>
      </c>
      <c r="I793" s="209" t="s">
        <v>202</v>
      </c>
      <c r="J793" s="111" t="s">
        <v>202</v>
      </c>
      <c r="K793" s="10" t="s">
        <v>202</v>
      </c>
      <c r="L793" s="131" t="s">
        <v>202</v>
      </c>
      <c r="M793" s="207" t="s">
        <v>202</v>
      </c>
      <c r="N793" s="209" t="s">
        <v>202</v>
      </c>
      <c r="O793" s="209" t="s">
        <v>202</v>
      </c>
      <c r="P793" s="111" t="s">
        <v>202</v>
      </c>
      <c r="Q793" s="131" t="s">
        <v>202</v>
      </c>
      <c r="R793" s="209" t="s">
        <v>202</v>
      </c>
      <c r="S793" s="111" t="s">
        <v>202</v>
      </c>
      <c r="T793" s="210" t="s">
        <v>210</v>
      </c>
      <c r="U793" s="693" t="s">
        <v>705</v>
      </c>
      <c r="W793" s="700" t="s">
        <v>2349</v>
      </c>
      <c r="X793" s="702"/>
    </row>
    <row r="794" spans="1:24" x14ac:dyDescent="0.2">
      <c r="A794" s="721"/>
      <c r="B794" s="728"/>
      <c r="C794" s="738"/>
      <c r="D794" s="673"/>
      <c r="E794" s="207"/>
      <c r="F794" s="111"/>
      <c r="G794" s="209"/>
      <c r="H794" s="209"/>
      <c r="I794" s="209"/>
      <c r="J794" s="111"/>
      <c r="K794" s="10"/>
      <c r="L794" s="131"/>
      <c r="M794" s="207"/>
      <c r="N794" s="209"/>
      <c r="O794" s="209"/>
      <c r="P794" s="111"/>
      <c r="Q794" s="131"/>
      <c r="R794" s="209"/>
      <c r="S794" s="111"/>
      <c r="T794" s="210"/>
      <c r="U794" s="693"/>
      <c r="W794" s="700"/>
      <c r="X794" s="702"/>
    </row>
    <row r="795" spans="1:24" x14ac:dyDescent="0.2">
      <c r="A795" s="721" t="s">
        <v>2350</v>
      </c>
      <c r="B795" s="728"/>
      <c r="C795" s="738" t="s">
        <v>2351</v>
      </c>
      <c r="D795" s="673" t="s">
        <v>702</v>
      </c>
      <c r="E795" s="207">
        <v>15.596</v>
      </c>
      <c r="F795" s="111">
        <v>5.7690000000000001</v>
      </c>
      <c r="G795" s="209" t="s">
        <v>202</v>
      </c>
      <c r="H795" s="209">
        <v>12.423</v>
      </c>
      <c r="I795" s="209" t="s">
        <v>202</v>
      </c>
      <c r="J795" s="111" t="s">
        <v>202</v>
      </c>
      <c r="K795" s="10">
        <v>7.569</v>
      </c>
      <c r="L795" s="131">
        <v>12.022</v>
      </c>
      <c r="M795" s="207" t="s">
        <v>202</v>
      </c>
      <c r="N795" s="209" t="s">
        <v>202</v>
      </c>
      <c r="O795" s="209" t="s">
        <v>202</v>
      </c>
      <c r="P795" s="111" t="s">
        <v>202</v>
      </c>
      <c r="Q795" s="131" t="s">
        <v>202</v>
      </c>
      <c r="R795" s="209">
        <v>29.134</v>
      </c>
      <c r="S795" s="111" t="s">
        <v>202</v>
      </c>
      <c r="T795" s="210" t="s">
        <v>202</v>
      </c>
      <c r="U795" s="693" t="s">
        <v>703</v>
      </c>
      <c r="W795" s="700" t="s">
        <v>2352</v>
      </c>
      <c r="X795" s="702" t="s">
        <v>2350</v>
      </c>
    </row>
    <row r="796" spans="1:24" x14ac:dyDescent="0.2">
      <c r="A796" s="721"/>
      <c r="B796" s="728"/>
      <c r="C796" s="738" t="s">
        <v>2353</v>
      </c>
      <c r="D796" s="673" t="s">
        <v>704</v>
      </c>
      <c r="E796" s="207">
        <v>41.765000000000001</v>
      </c>
      <c r="F796" s="111">
        <v>13.726000000000001</v>
      </c>
      <c r="G796" s="209" t="s">
        <v>202</v>
      </c>
      <c r="H796" s="209" t="s">
        <v>202</v>
      </c>
      <c r="I796" s="209" t="s">
        <v>202</v>
      </c>
      <c r="J796" s="111">
        <v>113.52500000000001</v>
      </c>
      <c r="K796" s="10" t="s">
        <v>202</v>
      </c>
      <c r="L796" s="131" t="s">
        <v>202</v>
      </c>
      <c r="M796" s="207" t="s">
        <v>202</v>
      </c>
      <c r="N796" s="209">
        <v>11.702</v>
      </c>
      <c r="O796" s="209" t="s">
        <v>202</v>
      </c>
      <c r="P796" s="111">
        <v>3.9340000000000002</v>
      </c>
      <c r="Q796" s="131" t="s">
        <v>202</v>
      </c>
      <c r="R796" s="209">
        <v>105.92</v>
      </c>
      <c r="S796" s="111">
        <v>15.635999999999999</v>
      </c>
      <c r="T796" s="210">
        <v>14.762084592144999</v>
      </c>
      <c r="U796" s="693" t="s">
        <v>705</v>
      </c>
      <c r="W796" s="700" t="s">
        <v>2354</v>
      </c>
      <c r="X796" s="702"/>
    </row>
    <row r="797" spans="1:24" x14ac:dyDescent="0.2">
      <c r="A797" s="721"/>
      <c r="B797" s="728"/>
      <c r="C797" s="738"/>
      <c r="D797" s="673"/>
      <c r="E797" s="207"/>
      <c r="F797" s="111"/>
      <c r="G797" s="209"/>
      <c r="H797" s="209"/>
      <c r="I797" s="209"/>
      <c r="J797" s="111"/>
      <c r="K797" s="10"/>
      <c r="L797" s="131"/>
      <c r="M797" s="207"/>
      <c r="N797" s="209"/>
      <c r="O797" s="209"/>
      <c r="P797" s="111"/>
      <c r="Q797" s="131"/>
      <c r="R797" s="209"/>
      <c r="S797" s="111"/>
      <c r="T797" s="210"/>
      <c r="U797" s="693"/>
      <c r="W797" s="700"/>
      <c r="X797" s="702"/>
    </row>
    <row r="798" spans="1:24" x14ac:dyDescent="0.2">
      <c r="A798" s="721" t="s">
        <v>2355</v>
      </c>
      <c r="B798" s="728"/>
      <c r="C798" s="738" t="s">
        <v>2356</v>
      </c>
      <c r="D798" s="720" t="s">
        <v>702</v>
      </c>
      <c r="E798" s="207">
        <v>5231.848</v>
      </c>
      <c r="F798" s="111">
        <v>4242.1679999999997</v>
      </c>
      <c r="G798" s="209">
        <v>5556.3220000000001</v>
      </c>
      <c r="H798" s="209">
        <v>5768.741</v>
      </c>
      <c r="I798" s="209">
        <v>6605.0659999999998</v>
      </c>
      <c r="J798" s="111">
        <v>6987.0379999999996</v>
      </c>
      <c r="K798" s="10">
        <v>9613.6980000000003</v>
      </c>
      <c r="L798" s="131">
        <v>7865.3609999999999</v>
      </c>
      <c r="M798" s="207">
        <v>4700.0870000000004</v>
      </c>
      <c r="N798" s="209">
        <v>5377.1970000000001</v>
      </c>
      <c r="O798" s="209">
        <v>4875.8029999999999</v>
      </c>
      <c r="P798" s="111">
        <v>3717.4029999999998</v>
      </c>
      <c r="Q798" s="131">
        <v>3122.2449999999999</v>
      </c>
      <c r="R798" s="209">
        <v>25229.58</v>
      </c>
      <c r="S798" s="111">
        <v>21792.735000000001</v>
      </c>
      <c r="T798" s="210">
        <v>86.377716156987105</v>
      </c>
      <c r="U798" s="693" t="s">
        <v>703</v>
      </c>
      <c r="W798" s="700" t="s">
        <v>2357</v>
      </c>
      <c r="X798" s="702" t="s">
        <v>2355</v>
      </c>
    </row>
    <row r="799" spans="1:24" x14ac:dyDescent="0.2">
      <c r="A799" s="721"/>
      <c r="B799" s="728"/>
      <c r="C799" s="738"/>
      <c r="D799" s="720" t="s">
        <v>704</v>
      </c>
      <c r="E799" s="207">
        <v>10148.842000000001</v>
      </c>
      <c r="F799" s="111">
        <v>8880.4369999999999</v>
      </c>
      <c r="G799" s="209">
        <v>8638.8250000000007</v>
      </c>
      <c r="H799" s="209">
        <v>8766.9290000000001</v>
      </c>
      <c r="I799" s="209">
        <v>9868.3430000000008</v>
      </c>
      <c r="J799" s="111">
        <v>11688.626</v>
      </c>
      <c r="K799" s="10">
        <v>10530.978999999999</v>
      </c>
      <c r="L799" s="131">
        <v>8936.2029999999995</v>
      </c>
      <c r="M799" s="207">
        <v>7583.3149999999996</v>
      </c>
      <c r="N799" s="209">
        <v>9323.9950000000008</v>
      </c>
      <c r="O799" s="209">
        <v>8644.64</v>
      </c>
      <c r="P799" s="111">
        <v>5905.87</v>
      </c>
      <c r="Q799" s="131">
        <v>7073.8029999999999</v>
      </c>
      <c r="R799" s="209">
        <v>48009.358</v>
      </c>
      <c r="S799" s="111">
        <v>38531.623</v>
      </c>
      <c r="T799" s="210">
        <v>80.258567506776402</v>
      </c>
      <c r="U799" s="693" t="s">
        <v>705</v>
      </c>
      <c r="X799" s="702"/>
    </row>
    <row r="800" spans="1:24" x14ac:dyDescent="0.2">
      <c r="A800" s="721"/>
      <c r="B800" s="728"/>
      <c r="C800" s="738"/>
      <c r="D800" s="720"/>
      <c r="E800" s="207"/>
      <c r="F800" s="111"/>
      <c r="G800" s="209"/>
      <c r="H800" s="209"/>
      <c r="I800" s="209"/>
      <c r="J800" s="111"/>
      <c r="K800" s="10"/>
      <c r="L800" s="131"/>
      <c r="M800" s="207"/>
      <c r="N800" s="209"/>
      <c r="O800" s="209"/>
      <c r="P800" s="111"/>
      <c r="Q800" s="131"/>
      <c r="R800" s="209"/>
      <c r="S800" s="111"/>
      <c r="T800" s="210"/>
      <c r="U800" s="693"/>
      <c r="W800" s="700"/>
      <c r="X800" s="702"/>
    </row>
    <row r="801" spans="1:24" x14ac:dyDescent="0.2">
      <c r="A801" s="721" t="s">
        <v>2358</v>
      </c>
      <c r="B801" s="728"/>
      <c r="C801" s="738" t="s">
        <v>2359</v>
      </c>
      <c r="D801" s="673" t="s">
        <v>702</v>
      </c>
      <c r="E801" s="207">
        <v>183.25700000000001</v>
      </c>
      <c r="F801" s="111">
        <v>190.53899999999999</v>
      </c>
      <c r="G801" s="209">
        <v>175.58199999999999</v>
      </c>
      <c r="H801" s="209">
        <v>195.78399999999999</v>
      </c>
      <c r="I801" s="209">
        <v>204.77099999999999</v>
      </c>
      <c r="J801" s="111">
        <v>114.80800000000001</v>
      </c>
      <c r="K801" s="10">
        <v>140.999</v>
      </c>
      <c r="L801" s="131">
        <v>172.96899999999999</v>
      </c>
      <c r="M801" s="207">
        <v>32.142000000000003</v>
      </c>
      <c r="N801" s="209">
        <v>31.928999999999998</v>
      </c>
      <c r="O801" s="209">
        <v>33.366</v>
      </c>
      <c r="P801" s="111">
        <v>29.562000000000001</v>
      </c>
      <c r="Q801" s="131">
        <v>29.363</v>
      </c>
      <c r="R801" s="209">
        <v>921.84900000000005</v>
      </c>
      <c r="S801" s="111">
        <v>156.36199999999999</v>
      </c>
      <c r="T801" s="210">
        <v>16.9617800746109</v>
      </c>
      <c r="U801" s="693" t="s">
        <v>703</v>
      </c>
      <c r="W801" s="700" t="s">
        <v>2360</v>
      </c>
      <c r="X801" s="702" t="s">
        <v>2358</v>
      </c>
    </row>
    <row r="802" spans="1:24" x14ac:dyDescent="0.2">
      <c r="A802" s="721"/>
      <c r="B802" s="728"/>
      <c r="C802" s="738"/>
      <c r="D802" s="673" t="s">
        <v>704</v>
      </c>
      <c r="E802" s="207">
        <v>11.433</v>
      </c>
      <c r="F802" s="111">
        <v>2.4980000000000002</v>
      </c>
      <c r="G802" s="209">
        <v>5.7290000000000001</v>
      </c>
      <c r="H802" s="209">
        <v>5.89</v>
      </c>
      <c r="I802" s="209">
        <v>1.321</v>
      </c>
      <c r="J802" s="111">
        <v>1.2210000000000001</v>
      </c>
      <c r="K802" s="10">
        <v>6.016</v>
      </c>
      <c r="L802" s="131">
        <v>8.0470000000000006</v>
      </c>
      <c r="M802" s="207">
        <v>10.121</v>
      </c>
      <c r="N802" s="209">
        <v>3.7669999999999999</v>
      </c>
      <c r="O802" s="209">
        <v>6.2880000000000003</v>
      </c>
      <c r="P802" s="111">
        <v>6.6619999999999999</v>
      </c>
      <c r="Q802" s="131">
        <v>2.1779999999999999</v>
      </c>
      <c r="R802" s="209">
        <v>40.054000000000002</v>
      </c>
      <c r="S802" s="111">
        <v>29.015999999999998</v>
      </c>
      <c r="T802" s="210">
        <v>72.442203025915006</v>
      </c>
      <c r="U802" s="693" t="s">
        <v>705</v>
      </c>
      <c r="W802" s="700" t="s">
        <v>2361</v>
      </c>
      <c r="X802" s="702"/>
    </row>
    <row r="803" spans="1:24" x14ac:dyDescent="0.2">
      <c r="A803" s="721"/>
      <c r="B803" s="728"/>
      <c r="C803" s="738"/>
      <c r="D803" s="673"/>
      <c r="E803" s="207"/>
      <c r="F803" s="111"/>
      <c r="G803" s="209"/>
      <c r="H803" s="209"/>
      <c r="I803" s="209"/>
      <c r="J803" s="111"/>
      <c r="K803" s="10"/>
      <c r="L803" s="131"/>
      <c r="M803" s="207"/>
      <c r="N803" s="209"/>
      <c r="O803" s="209"/>
      <c r="P803" s="111"/>
      <c r="Q803" s="131"/>
      <c r="R803" s="209"/>
      <c r="S803" s="111"/>
      <c r="T803" s="210"/>
      <c r="U803" s="693"/>
      <c r="W803" s="700"/>
      <c r="X803" s="702"/>
    </row>
    <row r="804" spans="1:24" x14ac:dyDescent="0.2">
      <c r="A804" s="721" t="s">
        <v>2362</v>
      </c>
      <c r="B804" s="728"/>
      <c r="C804" s="738" t="s">
        <v>2363</v>
      </c>
      <c r="D804" s="673" t="s">
        <v>702</v>
      </c>
      <c r="E804" s="207">
        <v>953.79200000000003</v>
      </c>
      <c r="F804" s="111">
        <v>978.44600000000003</v>
      </c>
      <c r="G804" s="209">
        <v>1271.556</v>
      </c>
      <c r="H804" s="209">
        <v>1437.0129999999999</v>
      </c>
      <c r="I804" s="209">
        <v>1466.5509999999999</v>
      </c>
      <c r="J804" s="111">
        <v>1689.787</v>
      </c>
      <c r="K804" s="10">
        <v>1585.8040000000001</v>
      </c>
      <c r="L804" s="131">
        <v>1491.1579999999999</v>
      </c>
      <c r="M804" s="207">
        <v>1782.088</v>
      </c>
      <c r="N804" s="209">
        <v>1576.566</v>
      </c>
      <c r="O804" s="209">
        <v>1570.7270000000001</v>
      </c>
      <c r="P804" s="111">
        <v>1368.04</v>
      </c>
      <c r="Q804" s="131">
        <v>1396.4359999999999</v>
      </c>
      <c r="R804" s="209">
        <v>5125.7340000000004</v>
      </c>
      <c r="S804" s="111">
        <v>7693.857</v>
      </c>
      <c r="T804" s="210">
        <v>150.10254141163</v>
      </c>
      <c r="U804" s="693" t="s">
        <v>703</v>
      </c>
      <c r="W804" s="700" t="s">
        <v>2364</v>
      </c>
      <c r="X804" s="702" t="s">
        <v>2362</v>
      </c>
    </row>
    <row r="805" spans="1:24" x14ac:dyDescent="0.2">
      <c r="A805" s="721"/>
      <c r="B805" s="728"/>
      <c r="C805" s="738"/>
      <c r="D805" s="673" t="s">
        <v>704</v>
      </c>
      <c r="E805" s="207">
        <v>2269.9949999999999</v>
      </c>
      <c r="F805" s="111">
        <v>2570.9</v>
      </c>
      <c r="G805" s="209">
        <v>2029.0139999999999</v>
      </c>
      <c r="H805" s="209">
        <v>2414.951</v>
      </c>
      <c r="I805" s="209">
        <v>2577.9659999999999</v>
      </c>
      <c r="J805" s="111">
        <v>2852.42</v>
      </c>
      <c r="K805" s="10">
        <v>2348.596</v>
      </c>
      <c r="L805" s="131">
        <v>2210.5059999999999</v>
      </c>
      <c r="M805" s="207">
        <v>1932.5909999999999</v>
      </c>
      <c r="N805" s="209">
        <v>1874.4010000000001</v>
      </c>
      <c r="O805" s="209">
        <v>2365.4299999999998</v>
      </c>
      <c r="P805" s="111">
        <v>1468.2929999999999</v>
      </c>
      <c r="Q805" s="131">
        <v>1774.1110000000001</v>
      </c>
      <c r="R805" s="209">
        <v>11347.412</v>
      </c>
      <c r="S805" s="111">
        <v>9414.8259999999991</v>
      </c>
      <c r="T805" s="210">
        <v>82.968927187979006</v>
      </c>
      <c r="U805" s="693" t="s">
        <v>705</v>
      </c>
      <c r="W805" s="700" t="s">
        <v>2365</v>
      </c>
      <c r="X805" s="702"/>
    </row>
    <row r="806" spans="1:24" x14ac:dyDescent="0.2">
      <c r="A806" s="721"/>
      <c r="B806" s="728"/>
      <c r="C806" s="738"/>
      <c r="D806" s="673"/>
      <c r="E806" s="207"/>
      <c r="F806" s="111"/>
      <c r="G806" s="209"/>
      <c r="H806" s="209"/>
      <c r="I806" s="209"/>
      <c r="J806" s="111"/>
      <c r="K806" s="10"/>
      <c r="L806" s="131"/>
      <c r="M806" s="207"/>
      <c r="N806" s="209"/>
      <c r="O806" s="209"/>
      <c r="P806" s="111"/>
      <c r="Q806" s="131"/>
      <c r="R806" s="209"/>
      <c r="S806" s="111"/>
      <c r="T806" s="210"/>
      <c r="U806" s="693"/>
      <c r="W806" s="700"/>
      <c r="X806" s="702"/>
    </row>
    <row r="807" spans="1:24" x14ac:dyDescent="0.2">
      <c r="A807" s="721" t="s">
        <v>2366</v>
      </c>
      <c r="B807" s="728"/>
      <c r="C807" s="738" t="s">
        <v>2367</v>
      </c>
      <c r="D807" s="673" t="s">
        <v>702</v>
      </c>
      <c r="E807" s="207">
        <v>2426.7260000000001</v>
      </c>
      <c r="F807" s="111">
        <v>2831.415</v>
      </c>
      <c r="G807" s="209">
        <v>3336.5349999999999</v>
      </c>
      <c r="H807" s="209">
        <v>2832.4920000000002</v>
      </c>
      <c r="I807" s="209">
        <v>3633.5990000000002</v>
      </c>
      <c r="J807" s="111">
        <v>4238.473</v>
      </c>
      <c r="K807" s="10">
        <v>4267.6379999999999</v>
      </c>
      <c r="L807" s="131">
        <v>4789.99</v>
      </c>
      <c r="M807" s="207">
        <v>3042.5970000000002</v>
      </c>
      <c r="N807" s="209">
        <v>5827.0190000000002</v>
      </c>
      <c r="O807" s="209">
        <v>4467.5240000000003</v>
      </c>
      <c r="P807" s="111">
        <v>3678.0250000000001</v>
      </c>
      <c r="Q807" s="131">
        <v>2738.2719999999999</v>
      </c>
      <c r="R807" s="209">
        <v>14760.477000000001</v>
      </c>
      <c r="S807" s="111">
        <v>19753.437000000002</v>
      </c>
      <c r="T807" s="210">
        <v>133.82654910136</v>
      </c>
      <c r="U807" s="693" t="s">
        <v>703</v>
      </c>
      <c r="W807" s="700" t="s">
        <v>2368</v>
      </c>
      <c r="X807" s="702" t="s">
        <v>2366</v>
      </c>
    </row>
    <row r="808" spans="1:24" x14ac:dyDescent="0.2">
      <c r="A808" s="721"/>
      <c r="B808" s="728"/>
      <c r="C808" s="738"/>
      <c r="D808" s="673" t="s">
        <v>704</v>
      </c>
      <c r="E808" s="207">
        <v>3484.5309999999999</v>
      </c>
      <c r="F808" s="111">
        <v>2537.9639999999999</v>
      </c>
      <c r="G808" s="209">
        <v>3407.1529999999998</v>
      </c>
      <c r="H808" s="209">
        <v>3403.0949999999998</v>
      </c>
      <c r="I808" s="209">
        <v>3284.567</v>
      </c>
      <c r="J808" s="111">
        <v>5011.1949999999997</v>
      </c>
      <c r="K808" s="10">
        <v>3671.5030000000002</v>
      </c>
      <c r="L808" s="131">
        <v>2708.2260000000001</v>
      </c>
      <c r="M808" s="207">
        <v>3260.192</v>
      </c>
      <c r="N808" s="209">
        <v>2662.6149999999998</v>
      </c>
      <c r="O808" s="209">
        <v>3417.3980000000001</v>
      </c>
      <c r="P808" s="111">
        <v>2327.3710000000001</v>
      </c>
      <c r="Q808" s="131">
        <v>2694.48</v>
      </c>
      <c r="R808" s="209">
        <v>15798.24</v>
      </c>
      <c r="S808" s="111">
        <v>14362.056</v>
      </c>
      <c r="T808" s="210">
        <v>90.909215203718801</v>
      </c>
      <c r="U808" s="693" t="s">
        <v>705</v>
      </c>
      <c r="X808" s="702"/>
    </row>
    <row r="809" spans="1:24" x14ac:dyDescent="0.2">
      <c r="A809" s="721"/>
      <c r="B809" s="728"/>
      <c r="C809" s="738"/>
      <c r="D809" s="673"/>
      <c r="E809" s="207"/>
      <c r="F809" s="111"/>
      <c r="G809" s="209"/>
      <c r="H809" s="209"/>
      <c r="I809" s="209"/>
      <c r="J809" s="111"/>
      <c r="K809" s="10"/>
      <c r="L809" s="131"/>
      <c r="M809" s="207"/>
      <c r="N809" s="209"/>
      <c r="O809" s="209"/>
      <c r="P809" s="111"/>
      <c r="Q809" s="131"/>
      <c r="R809" s="209"/>
      <c r="S809" s="111"/>
      <c r="T809" s="210"/>
      <c r="U809" s="693"/>
      <c r="W809" s="700"/>
      <c r="X809" s="702"/>
    </row>
    <row r="810" spans="1:24" x14ac:dyDescent="0.2">
      <c r="A810" s="721" t="s">
        <v>2369</v>
      </c>
      <c r="B810" s="728"/>
      <c r="C810" s="738" t="s">
        <v>2370</v>
      </c>
      <c r="D810" s="720" t="s">
        <v>702</v>
      </c>
      <c r="E810" s="207">
        <v>3.593</v>
      </c>
      <c r="F810" s="111">
        <v>5.5730000000000004</v>
      </c>
      <c r="G810" s="209">
        <v>26.388000000000002</v>
      </c>
      <c r="H810" s="209">
        <v>59.561</v>
      </c>
      <c r="I810" s="209">
        <v>8.6859999999999999</v>
      </c>
      <c r="J810" s="111">
        <v>6.3040000000000003</v>
      </c>
      <c r="K810" s="10">
        <v>4.0030000000000001</v>
      </c>
      <c r="L810" s="131">
        <v>14.477</v>
      </c>
      <c r="M810" s="207">
        <v>19.213000000000001</v>
      </c>
      <c r="N810" s="209">
        <v>5.8449999999999998</v>
      </c>
      <c r="O810" s="209">
        <v>6.1840000000000002</v>
      </c>
      <c r="P810" s="111">
        <v>2.1080000000000001</v>
      </c>
      <c r="Q810" s="131">
        <v>6.8789999999999996</v>
      </c>
      <c r="R810" s="209">
        <v>89.227000000000004</v>
      </c>
      <c r="S810" s="111">
        <v>40.228999999999999</v>
      </c>
      <c r="T810" s="210">
        <v>45.086128638192399</v>
      </c>
      <c r="U810" s="693" t="s">
        <v>703</v>
      </c>
      <c r="W810" s="700" t="s">
        <v>2371</v>
      </c>
      <c r="X810" s="702" t="s">
        <v>2369</v>
      </c>
    </row>
    <row r="811" spans="1:24" x14ac:dyDescent="0.2">
      <c r="A811" s="721"/>
      <c r="B811" s="728"/>
      <c r="C811" s="738" t="s">
        <v>2372</v>
      </c>
      <c r="D811" s="720" t="s">
        <v>704</v>
      </c>
      <c r="E811" s="207">
        <v>0.16200000000000001</v>
      </c>
      <c r="F811" s="111">
        <v>0.89600000000000002</v>
      </c>
      <c r="G811" s="209">
        <v>3.5000000000000003E-2</v>
      </c>
      <c r="H811" s="209">
        <v>0.27</v>
      </c>
      <c r="I811" s="209">
        <v>0.121</v>
      </c>
      <c r="J811" s="111">
        <v>1.2050000000000001</v>
      </c>
      <c r="K811" s="10">
        <v>6.5000000000000002E-2</v>
      </c>
      <c r="L811" s="131">
        <v>0.437</v>
      </c>
      <c r="M811" s="207">
        <v>0.104</v>
      </c>
      <c r="N811" s="209">
        <v>1.153</v>
      </c>
      <c r="O811" s="209">
        <v>4.5999999999999999E-2</v>
      </c>
      <c r="P811" s="111">
        <v>0.56200000000000006</v>
      </c>
      <c r="Q811" s="131">
        <v>0.08</v>
      </c>
      <c r="R811" s="209">
        <v>8.2769999999999992</v>
      </c>
      <c r="S811" s="111">
        <v>1.9450000000000001</v>
      </c>
      <c r="T811" s="210">
        <v>23.4988522411501</v>
      </c>
      <c r="U811" s="693" t="s">
        <v>705</v>
      </c>
      <c r="W811" s="700" t="s">
        <v>2373</v>
      </c>
      <c r="X811" s="702"/>
    </row>
    <row r="812" spans="1:24" x14ac:dyDescent="0.2">
      <c r="A812" s="721"/>
      <c r="B812" s="728"/>
      <c r="C812" s="738"/>
      <c r="D812" s="720"/>
      <c r="E812" s="207"/>
      <c r="F812" s="111"/>
      <c r="G812" s="209"/>
      <c r="H812" s="209"/>
      <c r="I812" s="209"/>
      <c r="J812" s="111"/>
      <c r="K812" s="10"/>
      <c r="L812" s="131"/>
      <c r="M812" s="207"/>
      <c r="N812" s="209"/>
      <c r="O812" s="209"/>
      <c r="P812" s="111"/>
      <c r="Q812" s="131"/>
      <c r="R812" s="209"/>
      <c r="S812" s="111"/>
      <c r="T812" s="210"/>
      <c r="U812" s="693"/>
      <c r="W812" s="700"/>
      <c r="X812" s="702"/>
    </row>
    <row r="813" spans="1:24" x14ac:dyDescent="0.2">
      <c r="A813" s="721" t="s">
        <v>2374</v>
      </c>
      <c r="B813" s="728"/>
      <c r="C813" s="738" t="s">
        <v>2375</v>
      </c>
      <c r="D813" s="673" t="s">
        <v>702</v>
      </c>
      <c r="E813" s="207">
        <v>3778.002</v>
      </c>
      <c r="F813" s="111">
        <v>2806.527</v>
      </c>
      <c r="G813" s="209">
        <v>3026.4839999999999</v>
      </c>
      <c r="H813" s="209">
        <v>3412.7689999999998</v>
      </c>
      <c r="I813" s="209">
        <v>5635.3950000000004</v>
      </c>
      <c r="J813" s="111">
        <v>6781.0020000000004</v>
      </c>
      <c r="K813" s="10">
        <v>7352.8249999999998</v>
      </c>
      <c r="L813" s="131">
        <v>7864.3339999999998</v>
      </c>
      <c r="M813" s="207">
        <v>5102.241</v>
      </c>
      <c r="N813" s="209">
        <v>3860.1990000000001</v>
      </c>
      <c r="O813" s="209">
        <v>5190.47</v>
      </c>
      <c r="P813" s="111">
        <v>3031.9769999999999</v>
      </c>
      <c r="Q813" s="131">
        <v>5337.5010000000002</v>
      </c>
      <c r="R813" s="209">
        <v>22706.788</v>
      </c>
      <c r="S813" s="111">
        <v>22522.387999999999</v>
      </c>
      <c r="T813" s="210">
        <v>99.187908038776698</v>
      </c>
      <c r="U813" s="693" t="s">
        <v>703</v>
      </c>
      <c r="W813" s="700" t="s">
        <v>2376</v>
      </c>
      <c r="X813" s="702" t="s">
        <v>2374</v>
      </c>
    </row>
    <row r="814" spans="1:24" x14ac:dyDescent="0.2">
      <c r="A814" s="721"/>
      <c r="B814" s="728"/>
      <c r="C814" s="738" t="s">
        <v>2377</v>
      </c>
      <c r="D814" s="673" t="s">
        <v>704</v>
      </c>
      <c r="E814" s="207">
        <v>3342.2190000000001</v>
      </c>
      <c r="F814" s="111">
        <v>3594.59</v>
      </c>
      <c r="G814" s="209">
        <v>1787.2070000000001</v>
      </c>
      <c r="H814" s="209">
        <v>3258.0650000000001</v>
      </c>
      <c r="I814" s="209">
        <v>2329.5650000000001</v>
      </c>
      <c r="J814" s="111">
        <v>5704.9639999999999</v>
      </c>
      <c r="K814" s="10">
        <v>7203.11</v>
      </c>
      <c r="L814" s="131">
        <v>7546.6090000000004</v>
      </c>
      <c r="M814" s="207">
        <v>3914.7339999999999</v>
      </c>
      <c r="N814" s="209">
        <v>4723.375</v>
      </c>
      <c r="O814" s="209">
        <v>2557.6480000000001</v>
      </c>
      <c r="P814" s="111">
        <v>4465.87</v>
      </c>
      <c r="Q814" s="131">
        <v>2844.2379999999998</v>
      </c>
      <c r="R814" s="209">
        <v>20060.900000000001</v>
      </c>
      <c r="S814" s="111">
        <v>18505.865000000002</v>
      </c>
      <c r="T814" s="210">
        <v>92.248428535110506</v>
      </c>
      <c r="U814" s="693" t="s">
        <v>705</v>
      </c>
      <c r="W814" s="700" t="s">
        <v>2378</v>
      </c>
      <c r="X814" s="702"/>
    </row>
    <row r="815" spans="1:24" x14ac:dyDescent="0.2">
      <c r="A815" s="721"/>
      <c r="B815" s="728"/>
      <c r="C815" s="738"/>
      <c r="D815" s="673"/>
      <c r="E815" s="207"/>
      <c r="F815" s="111"/>
      <c r="G815" s="209"/>
      <c r="H815" s="209"/>
      <c r="I815" s="209"/>
      <c r="J815" s="111"/>
      <c r="K815" s="10"/>
      <c r="L815" s="131"/>
      <c r="M815" s="207"/>
      <c r="N815" s="209"/>
      <c r="O815" s="209"/>
      <c r="P815" s="111"/>
      <c r="Q815" s="131"/>
      <c r="R815" s="209"/>
      <c r="S815" s="111"/>
      <c r="T815" s="210"/>
      <c r="U815" s="693"/>
      <c r="W815" s="700"/>
      <c r="X815" s="702"/>
    </row>
    <row r="816" spans="1:24" x14ac:dyDescent="0.2">
      <c r="A816" s="721" t="s">
        <v>2379</v>
      </c>
      <c r="B816" s="728"/>
      <c r="C816" s="738" t="s">
        <v>2380</v>
      </c>
      <c r="D816" s="720" t="s">
        <v>702</v>
      </c>
      <c r="E816" s="207">
        <v>173.298</v>
      </c>
      <c r="F816" s="111">
        <v>172.65899999999999</v>
      </c>
      <c r="G816" s="209">
        <v>357.13400000000001</v>
      </c>
      <c r="H816" s="209">
        <v>171.41300000000001</v>
      </c>
      <c r="I816" s="209">
        <v>194.72</v>
      </c>
      <c r="J816" s="111">
        <v>162.048</v>
      </c>
      <c r="K816" s="10">
        <v>173.26599999999999</v>
      </c>
      <c r="L816" s="131">
        <v>2284.614</v>
      </c>
      <c r="M816" s="207">
        <v>341.21499999999997</v>
      </c>
      <c r="N816" s="209">
        <v>132.51599999999999</v>
      </c>
      <c r="O816" s="209">
        <v>112.003</v>
      </c>
      <c r="P816" s="111">
        <v>105.587</v>
      </c>
      <c r="Q816" s="131">
        <v>130.41499999999999</v>
      </c>
      <c r="R816" s="209">
        <v>862.154</v>
      </c>
      <c r="S816" s="111">
        <v>821.73599999999999</v>
      </c>
      <c r="T816" s="210">
        <v>95.311974426842497</v>
      </c>
      <c r="U816" s="693" t="s">
        <v>703</v>
      </c>
      <c r="W816" s="700" t="s">
        <v>2381</v>
      </c>
      <c r="X816" s="702" t="s">
        <v>2379</v>
      </c>
    </row>
    <row r="817" spans="1:24" x14ac:dyDescent="0.2">
      <c r="A817" s="721"/>
      <c r="B817" s="728"/>
      <c r="C817" s="738" t="s">
        <v>2382</v>
      </c>
      <c r="D817" s="720" t="s">
        <v>704</v>
      </c>
      <c r="E817" s="207">
        <v>91.954999999999998</v>
      </c>
      <c r="F817" s="111">
        <v>88.207999999999998</v>
      </c>
      <c r="G817" s="209">
        <v>135.08500000000001</v>
      </c>
      <c r="H817" s="209">
        <v>83.884</v>
      </c>
      <c r="I817" s="209">
        <v>232.065</v>
      </c>
      <c r="J817" s="111">
        <v>123.34</v>
      </c>
      <c r="K817" s="10">
        <v>156.607</v>
      </c>
      <c r="L817" s="131">
        <v>112.79900000000001</v>
      </c>
      <c r="M817" s="207">
        <v>140.59</v>
      </c>
      <c r="N817" s="209">
        <v>98.876999999999995</v>
      </c>
      <c r="O817" s="209">
        <v>76.007999999999996</v>
      </c>
      <c r="P817" s="111">
        <v>96.960999999999999</v>
      </c>
      <c r="Q817" s="131">
        <v>69.581999999999994</v>
      </c>
      <c r="R817" s="209">
        <v>507.06099999999998</v>
      </c>
      <c r="S817" s="111">
        <v>482.01799999999997</v>
      </c>
      <c r="T817" s="210">
        <v>95.0611464892784</v>
      </c>
      <c r="U817" s="693" t="s">
        <v>705</v>
      </c>
      <c r="W817" s="700" t="s">
        <v>2373</v>
      </c>
      <c r="X817" s="702"/>
    </row>
    <row r="818" spans="1:24" x14ac:dyDescent="0.2">
      <c r="A818" s="721"/>
      <c r="B818" s="728"/>
      <c r="C818" s="738"/>
      <c r="D818" s="720"/>
      <c r="E818" s="207"/>
      <c r="F818" s="111"/>
      <c r="G818" s="209"/>
      <c r="H818" s="209"/>
      <c r="I818" s="209"/>
      <c r="J818" s="111"/>
      <c r="K818" s="10"/>
      <c r="L818" s="131"/>
      <c r="M818" s="207"/>
      <c r="N818" s="209"/>
      <c r="O818" s="209"/>
      <c r="P818" s="111"/>
      <c r="Q818" s="131"/>
      <c r="R818" s="209"/>
      <c r="S818" s="111"/>
      <c r="T818" s="210"/>
      <c r="U818" s="693"/>
      <c r="W818" s="700"/>
      <c r="X818" s="702"/>
    </row>
    <row r="819" spans="1:24" x14ac:dyDescent="0.2">
      <c r="A819" s="721" t="s">
        <v>2383</v>
      </c>
      <c r="B819" s="728"/>
      <c r="C819" s="738" t="s">
        <v>2384</v>
      </c>
      <c r="D819" s="673" t="s">
        <v>702</v>
      </c>
      <c r="E819" s="207">
        <v>288.20299999999997</v>
      </c>
      <c r="F819" s="111">
        <v>13.034000000000001</v>
      </c>
      <c r="G819" s="209">
        <v>14.733000000000001</v>
      </c>
      <c r="H819" s="209">
        <v>15.286</v>
      </c>
      <c r="I819" s="209">
        <v>16.591000000000001</v>
      </c>
      <c r="J819" s="111">
        <v>14.484999999999999</v>
      </c>
      <c r="K819" s="10">
        <v>1.3480000000000001</v>
      </c>
      <c r="L819" s="131">
        <v>42.036000000000001</v>
      </c>
      <c r="M819" s="207">
        <v>1.871</v>
      </c>
      <c r="N819" s="209">
        <v>1.456</v>
      </c>
      <c r="O819" s="209">
        <v>48.268999999999998</v>
      </c>
      <c r="P819" s="111">
        <v>0.82299999999999995</v>
      </c>
      <c r="Q819" s="131">
        <v>3.1269999999999998</v>
      </c>
      <c r="R819" s="209">
        <v>505.34500000000003</v>
      </c>
      <c r="S819" s="111">
        <v>55.545999999999999</v>
      </c>
      <c r="T819" s="210">
        <v>10.9916987404644</v>
      </c>
      <c r="U819" s="693" t="s">
        <v>703</v>
      </c>
      <c r="W819" s="700" t="s">
        <v>2385</v>
      </c>
      <c r="X819" s="702" t="s">
        <v>2383</v>
      </c>
    </row>
    <row r="820" spans="1:24" x14ac:dyDescent="0.2">
      <c r="A820" s="721"/>
      <c r="B820" s="728"/>
      <c r="C820" s="738"/>
      <c r="D820" s="673" t="s">
        <v>704</v>
      </c>
      <c r="E820" s="207">
        <v>2.9769999999999999</v>
      </c>
      <c r="F820" s="111">
        <v>42.097000000000001</v>
      </c>
      <c r="G820" s="209">
        <v>1.7430000000000001</v>
      </c>
      <c r="H820" s="209">
        <v>1.5629999999999999</v>
      </c>
      <c r="I820" s="209">
        <v>19.856000000000002</v>
      </c>
      <c r="J820" s="111">
        <v>1.7430000000000001</v>
      </c>
      <c r="K820" s="10">
        <v>2.5840000000000001</v>
      </c>
      <c r="L820" s="131">
        <v>118.36799999999999</v>
      </c>
      <c r="M820" s="207">
        <v>1.855</v>
      </c>
      <c r="N820" s="209">
        <v>3.7109999999999999</v>
      </c>
      <c r="O820" s="209">
        <v>1.544</v>
      </c>
      <c r="P820" s="111">
        <v>1.5009999999999999</v>
      </c>
      <c r="Q820" s="131">
        <v>0.77100000000000002</v>
      </c>
      <c r="R820" s="209">
        <v>51.784999999999997</v>
      </c>
      <c r="S820" s="111">
        <v>9.3819999999999997</v>
      </c>
      <c r="T820" s="210">
        <v>18.117215409867701</v>
      </c>
      <c r="U820" s="693" t="s">
        <v>705</v>
      </c>
      <c r="X820" s="702"/>
    </row>
    <row r="821" spans="1:24" x14ac:dyDescent="0.2">
      <c r="A821" s="721"/>
      <c r="B821" s="728"/>
      <c r="C821" s="738"/>
      <c r="D821" s="673"/>
      <c r="E821" s="207"/>
      <c r="F821" s="111"/>
      <c r="G821" s="209"/>
      <c r="H821" s="209"/>
      <c r="I821" s="209"/>
      <c r="J821" s="111"/>
      <c r="K821" s="10"/>
      <c r="L821" s="131"/>
      <c r="M821" s="207"/>
      <c r="N821" s="209"/>
      <c r="O821" s="209"/>
      <c r="P821" s="111"/>
      <c r="Q821" s="131"/>
      <c r="R821" s="209"/>
      <c r="S821" s="111"/>
      <c r="T821" s="210"/>
      <c r="U821" s="693"/>
      <c r="W821" s="700"/>
      <c r="X821" s="702"/>
    </row>
    <row r="822" spans="1:24" x14ac:dyDescent="0.2">
      <c r="A822" s="721" t="s">
        <v>2386</v>
      </c>
      <c r="B822" s="728"/>
      <c r="C822" s="738" t="s">
        <v>2387</v>
      </c>
      <c r="D822" s="673" t="s">
        <v>702</v>
      </c>
      <c r="E822" s="207">
        <v>37.366999999999997</v>
      </c>
      <c r="F822" s="111">
        <v>40.142000000000003</v>
      </c>
      <c r="G822" s="209">
        <v>4.569</v>
      </c>
      <c r="H822" s="209">
        <v>23.26</v>
      </c>
      <c r="I822" s="209">
        <v>25.867999999999999</v>
      </c>
      <c r="J822" s="111">
        <v>16.873999999999999</v>
      </c>
      <c r="K822" s="10">
        <v>28.143000000000001</v>
      </c>
      <c r="L822" s="131">
        <v>33.905000000000001</v>
      </c>
      <c r="M822" s="207">
        <v>27.396000000000001</v>
      </c>
      <c r="N822" s="209">
        <v>5.3529999999999998</v>
      </c>
      <c r="O822" s="209">
        <v>12.302</v>
      </c>
      <c r="P822" s="111">
        <v>19.869</v>
      </c>
      <c r="Q822" s="131">
        <v>21.716000000000001</v>
      </c>
      <c r="R822" s="209">
        <v>207.17599999999999</v>
      </c>
      <c r="S822" s="111">
        <v>86.635999999999996</v>
      </c>
      <c r="T822" s="210">
        <v>41.817585048461197</v>
      </c>
      <c r="U822" s="693" t="s">
        <v>703</v>
      </c>
      <c r="W822" s="700" t="s">
        <v>2388</v>
      </c>
      <c r="X822" s="702" t="s">
        <v>2386</v>
      </c>
    </row>
    <row r="823" spans="1:24" x14ac:dyDescent="0.2">
      <c r="A823" s="721"/>
      <c r="B823" s="728"/>
      <c r="C823" s="738"/>
      <c r="D823" s="673" t="s">
        <v>704</v>
      </c>
      <c r="E823" s="207">
        <v>0.63400000000000001</v>
      </c>
      <c r="F823" s="111">
        <v>1.1459999999999999</v>
      </c>
      <c r="G823" s="209">
        <v>0.873</v>
      </c>
      <c r="H823" s="209">
        <v>0.66800000000000004</v>
      </c>
      <c r="I823" s="209">
        <v>0.7</v>
      </c>
      <c r="J823" s="111">
        <v>0.98299999999999998</v>
      </c>
      <c r="K823" s="10">
        <v>0.80800000000000005</v>
      </c>
      <c r="L823" s="131">
        <v>0.77800000000000002</v>
      </c>
      <c r="M823" s="207">
        <v>1.018</v>
      </c>
      <c r="N823" s="209">
        <v>0.249</v>
      </c>
      <c r="O823" s="209">
        <v>0.92300000000000004</v>
      </c>
      <c r="P823" s="111">
        <v>0.20499999999999999</v>
      </c>
      <c r="Q823" s="131">
        <v>0.443</v>
      </c>
      <c r="R823" s="209">
        <v>2.363</v>
      </c>
      <c r="S823" s="111">
        <v>2.8380000000000001</v>
      </c>
      <c r="T823" s="210">
        <v>120.101565806178</v>
      </c>
      <c r="U823" s="693" t="s">
        <v>705</v>
      </c>
      <c r="X823" s="702"/>
    </row>
    <row r="824" spans="1:24" x14ac:dyDescent="0.2">
      <c r="A824" s="721"/>
      <c r="B824" s="728"/>
      <c r="C824" s="738"/>
      <c r="D824" s="673"/>
      <c r="E824" s="207"/>
      <c r="F824" s="111"/>
      <c r="G824" s="209"/>
      <c r="H824" s="209"/>
      <c r="I824" s="209"/>
      <c r="J824" s="111"/>
      <c r="K824" s="10"/>
      <c r="L824" s="131"/>
      <c r="M824" s="207"/>
      <c r="N824" s="209"/>
      <c r="O824" s="209"/>
      <c r="P824" s="111"/>
      <c r="Q824" s="131"/>
      <c r="R824" s="209"/>
      <c r="S824" s="111"/>
      <c r="T824" s="210"/>
      <c r="U824" s="693"/>
      <c r="W824" s="700"/>
      <c r="X824" s="702"/>
    </row>
    <row r="825" spans="1:24" x14ac:dyDescent="0.2">
      <c r="A825" s="721" t="s">
        <v>2389</v>
      </c>
      <c r="B825" s="728"/>
      <c r="C825" s="738" t="s">
        <v>2390</v>
      </c>
      <c r="D825" s="673" t="s">
        <v>702</v>
      </c>
      <c r="E825" s="207">
        <v>59.942</v>
      </c>
      <c r="F825" s="111">
        <v>33.97</v>
      </c>
      <c r="G825" s="209">
        <v>53.914999999999999</v>
      </c>
      <c r="H825" s="209">
        <v>20.878</v>
      </c>
      <c r="I825" s="209">
        <v>61.036000000000001</v>
      </c>
      <c r="J825" s="111">
        <v>118.184</v>
      </c>
      <c r="K825" s="10">
        <v>26.861999999999998</v>
      </c>
      <c r="L825" s="131">
        <v>21.161999999999999</v>
      </c>
      <c r="M825" s="207">
        <v>76.114999999999995</v>
      </c>
      <c r="N825" s="209">
        <v>59.273000000000003</v>
      </c>
      <c r="O825" s="209">
        <v>47.737000000000002</v>
      </c>
      <c r="P825" s="111">
        <v>9.8960000000000008</v>
      </c>
      <c r="Q825" s="131">
        <v>14.829000000000001</v>
      </c>
      <c r="R825" s="209">
        <v>297.00599999999997</v>
      </c>
      <c r="S825" s="111">
        <v>207.85</v>
      </c>
      <c r="T825" s="210">
        <v>69.981751210413194</v>
      </c>
      <c r="U825" s="693" t="s">
        <v>703</v>
      </c>
      <c r="W825" s="700" t="s">
        <v>2391</v>
      </c>
      <c r="X825" s="702" t="s">
        <v>2389</v>
      </c>
    </row>
    <row r="826" spans="1:24" x14ac:dyDescent="0.2">
      <c r="A826" s="721"/>
      <c r="B826" s="728"/>
      <c r="C826" s="738"/>
      <c r="D826" s="673" t="s">
        <v>704</v>
      </c>
      <c r="E826" s="207">
        <v>1160.607</v>
      </c>
      <c r="F826" s="111">
        <v>25.492999999999999</v>
      </c>
      <c r="G826" s="209">
        <v>878.78399999999999</v>
      </c>
      <c r="H826" s="209">
        <v>13.353999999999999</v>
      </c>
      <c r="I826" s="209">
        <v>27.396000000000001</v>
      </c>
      <c r="J826" s="111">
        <v>502.245</v>
      </c>
      <c r="K826" s="10">
        <v>11.817</v>
      </c>
      <c r="L826" s="131">
        <v>136.30099999999999</v>
      </c>
      <c r="M826" s="207">
        <v>365.04199999999997</v>
      </c>
      <c r="N826" s="209">
        <v>15.68</v>
      </c>
      <c r="O826" s="209">
        <v>25.893999999999998</v>
      </c>
      <c r="P826" s="111">
        <v>13.675000000000001</v>
      </c>
      <c r="Q826" s="131">
        <v>19.106000000000002</v>
      </c>
      <c r="R826" s="209">
        <v>1319.8019999999999</v>
      </c>
      <c r="S826" s="111">
        <v>439.39699999999999</v>
      </c>
      <c r="T826" s="210">
        <v>33.292645411963299</v>
      </c>
      <c r="U826" s="693" t="s">
        <v>705</v>
      </c>
      <c r="X826" s="702"/>
    </row>
    <row r="827" spans="1:24" x14ac:dyDescent="0.2">
      <c r="A827" s="721"/>
      <c r="B827" s="728"/>
      <c r="C827" s="738"/>
      <c r="D827" s="673"/>
      <c r="E827" s="207"/>
      <c r="F827" s="111"/>
      <c r="G827" s="209"/>
      <c r="H827" s="209"/>
      <c r="I827" s="209"/>
      <c r="J827" s="111"/>
      <c r="K827" s="10"/>
      <c r="L827" s="131"/>
      <c r="M827" s="207"/>
      <c r="N827" s="209"/>
      <c r="O827" s="209"/>
      <c r="P827" s="111"/>
      <c r="Q827" s="131"/>
      <c r="R827" s="209"/>
      <c r="S827" s="111"/>
      <c r="T827" s="210"/>
      <c r="U827" s="693"/>
      <c r="W827" s="700"/>
      <c r="X827" s="702"/>
    </row>
    <row r="828" spans="1:24" x14ac:dyDescent="0.2">
      <c r="A828" s="721" t="s">
        <v>2392</v>
      </c>
      <c r="B828" s="728"/>
      <c r="C828" s="738" t="s">
        <v>2393</v>
      </c>
      <c r="D828" s="720" t="s">
        <v>702</v>
      </c>
      <c r="E828" s="207">
        <v>26.364000000000001</v>
      </c>
      <c r="F828" s="111">
        <v>350.64100000000002</v>
      </c>
      <c r="G828" s="209">
        <v>29.178999999999998</v>
      </c>
      <c r="H828" s="209">
        <v>68.921999999999997</v>
      </c>
      <c r="I828" s="209">
        <v>92.087000000000003</v>
      </c>
      <c r="J828" s="111">
        <v>51.716000000000001</v>
      </c>
      <c r="K828" s="10">
        <v>83.435000000000002</v>
      </c>
      <c r="L828" s="131">
        <v>17.032</v>
      </c>
      <c r="M828" s="207">
        <v>6.1459999999999999</v>
      </c>
      <c r="N828" s="209">
        <v>43.622</v>
      </c>
      <c r="O828" s="209">
        <v>3.1909999999999998</v>
      </c>
      <c r="P828" s="111">
        <v>38.409999999999997</v>
      </c>
      <c r="Q828" s="131">
        <v>9.8930000000000007</v>
      </c>
      <c r="R828" s="209">
        <v>137.55500000000001</v>
      </c>
      <c r="S828" s="111">
        <v>101.262</v>
      </c>
      <c r="T828" s="210">
        <v>73.615644651230397</v>
      </c>
      <c r="U828" s="693" t="s">
        <v>703</v>
      </c>
      <c r="W828" s="700" t="s">
        <v>2394</v>
      </c>
      <c r="X828" s="702" t="s">
        <v>2392</v>
      </c>
    </row>
    <row r="829" spans="1:24" x14ac:dyDescent="0.2">
      <c r="A829" s="721"/>
      <c r="B829" s="728"/>
      <c r="C829" s="738"/>
      <c r="D829" s="720" t="s">
        <v>704</v>
      </c>
      <c r="E829" s="207">
        <v>24.41</v>
      </c>
      <c r="F829" s="111">
        <v>20.25</v>
      </c>
      <c r="G829" s="209">
        <v>0.27800000000000002</v>
      </c>
      <c r="H829" s="209">
        <v>21.437000000000001</v>
      </c>
      <c r="I829" s="209">
        <v>20.414000000000001</v>
      </c>
      <c r="J829" s="111">
        <v>3.8039999999999998</v>
      </c>
      <c r="K829" s="10">
        <v>6.7969999999999997</v>
      </c>
      <c r="L829" s="131">
        <v>8.8279999999999994</v>
      </c>
      <c r="M829" s="207">
        <v>12.305999999999999</v>
      </c>
      <c r="N829" s="209">
        <v>84.766999999999996</v>
      </c>
      <c r="O829" s="209">
        <v>0.26800000000000002</v>
      </c>
      <c r="P829" s="111">
        <v>0.52800000000000002</v>
      </c>
      <c r="Q829" s="131">
        <v>92.334999999999994</v>
      </c>
      <c r="R829" s="209">
        <v>47.64</v>
      </c>
      <c r="S829" s="111">
        <v>190.20400000000001</v>
      </c>
      <c r="T829" s="210">
        <v>399.252728799328</v>
      </c>
      <c r="U829" s="693" t="s">
        <v>705</v>
      </c>
      <c r="X829" s="702"/>
    </row>
    <row r="830" spans="1:24" x14ac:dyDescent="0.2">
      <c r="A830" s="721"/>
      <c r="B830" s="728"/>
      <c r="C830" s="738"/>
      <c r="D830" s="720"/>
      <c r="E830" s="207"/>
      <c r="F830" s="111"/>
      <c r="G830" s="209"/>
      <c r="H830" s="209"/>
      <c r="I830" s="209"/>
      <c r="J830" s="111"/>
      <c r="K830" s="10"/>
      <c r="L830" s="131"/>
      <c r="M830" s="207"/>
      <c r="N830" s="209"/>
      <c r="O830" s="209"/>
      <c r="P830" s="111"/>
      <c r="Q830" s="131"/>
      <c r="R830" s="209"/>
      <c r="S830" s="111"/>
      <c r="T830" s="210"/>
      <c r="U830" s="693"/>
      <c r="W830" s="700"/>
      <c r="X830" s="702"/>
    </row>
    <row r="831" spans="1:24" x14ac:dyDescent="0.2">
      <c r="A831" s="721" t="s">
        <v>2395</v>
      </c>
      <c r="B831" s="728"/>
      <c r="C831" s="738" t="s">
        <v>2396</v>
      </c>
      <c r="D831" s="673" t="s">
        <v>702</v>
      </c>
      <c r="E831" s="207">
        <v>11.595000000000001</v>
      </c>
      <c r="F831" s="111">
        <v>14.037000000000001</v>
      </c>
      <c r="G831" s="209">
        <v>3.5369999999999999</v>
      </c>
      <c r="H831" s="209">
        <v>2.468</v>
      </c>
      <c r="I831" s="209">
        <v>18.692</v>
      </c>
      <c r="J831" s="111">
        <v>19.219000000000001</v>
      </c>
      <c r="K831" s="10">
        <v>6.524</v>
      </c>
      <c r="L831" s="131">
        <v>9.02</v>
      </c>
      <c r="M831" s="207">
        <v>8.4610000000000003</v>
      </c>
      <c r="N831" s="209">
        <v>29.536000000000001</v>
      </c>
      <c r="O831" s="209">
        <v>12.725</v>
      </c>
      <c r="P831" s="111" t="s">
        <v>202</v>
      </c>
      <c r="Q831" s="131">
        <v>4.3369999999999997</v>
      </c>
      <c r="R831" s="209">
        <v>70.564999999999998</v>
      </c>
      <c r="S831" s="111">
        <v>55.058999999999997</v>
      </c>
      <c r="T831" s="210">
        <v>78.025933536455696</v>
      </c>
      <c r="U831" s="693" t="s">
        <v>703</v>
      </c>
      <c r="W831" s="700" t="s">
        <v>2397</v>
      </c>
      <c r="X831" s="702" t="s">
        <v>2395</v>
      </c>
    </row>
    <row r="832" spans="1:24" x14ac:dyDescent="0.2">
      <c r="A832" s="721"/>
      <c r="B832" s="728"/>
      <c r="C832" s="738"/>
      <c r="D832" s="673" t="s">
        <v>704</v>
      </c>
      <c r="E832" s="207" t="s">
        <v>202</v>
      </c>
      <c r="F832" s="111" t="s">
        <v>202</v>
      </c>
      <c r="G832" s="209" t="s">
        <v>202</v>
      </c>
      <c r="H832" s="209" t="s">
        <v>202</v>
      </c>
      <c r="I832" s="209" t="s">
        <v>202</v>
      </c>
      <c r="J832" s="111" t="s">
        <v>202</v>
      </c>
      <c r="K832" s="10" t="s">
        <v>202</v>
      </c>
      <c r="L832" s="131" t="s">
        <v>202</v>
      </c>
      <c r="M832" s="207" t="s">
        <v>202</v>
      </c>
      <c r="N832" s="209" t="s">
        <v>202</v>
      </c>
      <c r="O832" s="209" t="s">
        <v>202</v>
      </c>
      <c r="P832" s="111" t="s">
        <v>202</v>
      </c>
      <c r="Q832" s="131" t="s">
        <v>202</v>
      </c>
      <c r="R832" s="209" t="s">
        <v>202</v>
      </c>
      <c r="S832" s="111" t="s">
        <v>202</v>
      </c>
      <c r="T832" s="210" t="s">
        <v>210</v>
      </c>
      <c r="U832" s="693" t="s">
        <v>705</v>
      </c>
      <c r="W832" s="700" t="s">
        <v>2398</v>
      </c>
      <c r="X832" s="702"/>
    </row>
    <row r="833" spans="1:24" x14ac:dyDescent="0.2">
      <c r="A833" s="721"/>
      <c r="B833" s="728"/>
      <c r="C833" s="738"/>
      <c r="D833" s="673"/>
      <c r="E833" s="207"/>
      <c r="F833" s="111"/>
      <c r="G833" s="209"/>
      <c r="H833" s="209"/>
      <c r="I833" s="209"/>
      <c r="J833" s="111"/>
      <c r="K833" s="10"/>
      <c r="L833" s="131"/>
      <c r="M833" s="207"/>
      <c r="N833" s="209"/>
      <c r="O833" s="209"/>
      <c r="P833" s="111"/>
      <c r="Q833" s="131"/>
      <c r="R833" s="209"/>
      <c r="S833" s="111"/>
      <c r="T833" s="210"/>
      <c r="U833" s="693"/>
      <c r="W833" s="700"/>
      <c r="X833" s="702"/>
    </row>
    <row r="834" spans="1:24" x14ac:dyDescent="0.2">
      <c r="A834" s="721"/>
      <c r="B834" s="728"/>
      <c r="C834" s="738" t="s">
        <v>687</v>
      </c>
      <c r="D834" s="673" t="s">
        <v>702</v>
      </c>
      <c r="E834" s="207">
        <v>7854.098</v>
      </c>
      <c r="F834" s="111">
        <v>7796.7489999999998</v>
      </c>
      <c r="G834" s="209">
        <v>8099.018</v>
      </c>
      <c r="H834" s="209">
        <v>9757.8580000000002</v>
      </c>
      <c r="I834" s="209">
        <v>8120.8879999999999</v>
      </c>
      <c r="J834" s="111">
        <v>8511.4110000000001</v>
      </c>
      <c r="K834" s="10">
        <v>8166.902</v>
      </c>
      <c r="L834" s="131">
        <v>7549.683</v>
      </c>
      <c r="M834" s="207">
        <v>65724.354000000007</v>
      </c>
      <c r="N834" s="209">
        <v>42883.28</v>
      </c>
      <c r="O834" s="209">
        <v>81083.766000000003</v>
      </c>
      <c r="P834" s="111">
        <v>73218.453999999998</v>
      </c>
      <c r="Q834" s="131">
        <v>72367.323999999993</v>
      </c>
      <c r="R834" s="209">
        <v>37284.120999999999</v>
      </c>
      <c r="S834" s="111">
        <v>335277.17800000001</v>
      </c>
      <c r="T834" s="210">
        <v>899.24924876195905</v>
      </c>
      <c r="U834" s="693" t="s">
        <v>703</v>
      </c>
      <c r="W834" s="700" t="s">
        <v>2399</v>
      </c>
      <c r="X834" s="702"/>
    </row>
    <row r="835" spans="1:24" x14ac:dyDescent="0.2">
      <c r="A835" s="721"/>
      <c r="B835" s="728"/>
      <c r="C835" s="738"/>
      <c r="D835" s="673" t="s">
        <v>704</v>
      </c>
      <c r="E835" s="207">
        <v>2397.6089999999999</v>
      </c>
      <c r="F835" s="111">
        <v>3296.672</v>
      </c>
      <c r="G835" s="209">
        <v>3512.5250000000001</v>
      </c>
      <c r="H835" s="209">
        <v>3178.9229999999998</v>
      </c>
      <c r="I835" s="209">
        <v>2841.26</v>
      </c>
      <c r="J835" s="111">
        <v>2509.7049999999999</v>
      </c>
      <c r="K835" s="10">
        <v>2407.3270000000002</v>
      </c>
      <c r="L835" s="131">
        <v>2582.4879999999998</v>
      </c>
      <c r="M835" s="207">
        <v>3774.9250000000002</v>
      </c>
      <c r="N835" s="209">
        <v>2476.482</v>
      </c>
      <c r="O835" s="209">
        <v>2309.674</v>
      </c>
      <c r="P835" s="111">
        <v>2081.4029999999998</v>
      </c>
      <c r="Q835" s="131">
        <v>2208.2359999999999</v>
      </c>
      <c r="R835" s="209">
        <v>10683.653</v>
      </c>
      <c r="S835" s="111">
        <v>12850.72</v>
      </c>
      <c r="T835" s="210">
        <v>120.28395156600401</v>
      </c>
      <c r="U835" s="693" t="s">
        <v>705</v>
      </c>
      <c r="W835" s="700"/>
      <c r="X835" s="702"/>
    </row>
    <row r="836" spans="1:24" ht="13.5" thickBot="1" x14ac:dyDescent="0.25">
      <c r="A836" s="741"/>
      <c r="B836" s="742"/>
      <c r="C836" s="743"/>
      <c r="D836" s="744"/>
      <c r="E836" s="774"/>
      <c r="F836" s="339"/>
      <c r="G836" s="775"/>
      <c r="H836" s="775"/>
      <c r="I836" s="775"/>
      <c r="J836" s="776"/>
      <c r="K836" s="777"/>
      <c r="L836" s="778"/>
      <c r="M836" s="774"/>
      <c r="N836" s="775"/>
      <c r="O836" s="775"/>
      <c r="P836" s="776"/>
      <c r="Q836" s="778"/>
      <c r="R836" s="775"/>
      <c r="S836" s="776"/>
      <c r="T836" s="779"/>
      <c r="U836" s="704"/>
      <c r="V836" s="780"/>
      <c r="W836" s="705"/>
      <c r="X836" s="706"/>
    </row>
    <row r="837" spans="1:24" ht="13.5" thickTop="1" x14ac:dyDescent="0.2">
      <c r="A837" s="5"/>
      <c r="B837" s="660"/>
      <c r="C837" s="781"/>
      <c r="D837" s="5"/>
      <c r="F837" s="5"/>
      <c r="U837" s="5"/>
      <c r="W837" s="5"/>
      <c r="X837" s="5"/>
    </row>
    <row r="838" spans="1:24" x14ac:dyDescent="0.2">
      <c r="A838" s="5"/>
      <c r="B838" s="660"/>
      <c r="C838" s="781"/>
      <c r="D838" s="5"/>
      <c r="F838" s="5"/>
      <c r="U838" s="5"/>
      <c r="W838" s="5"/>
      <c r="X838" s="5"/>
    </row>
    <row r="839" spans="1:24" x14ac:dyDescent="0.2">
      <c r="A839" s="5"/>
      <c r="B839" s="660"/>
      <c r="C839" s="781"/>
      <c r="D839" s="5"/>
      <c r="F839" s="5"/>
      <c r="U839" s="5"/>
      <c r="W839" s="5"/>
      <c r="X839" s="5"/>
    </row>
    <row r="840" spans="1:24" x14ac:dyDescent="0.2">
      <c r="A840" s="5"/>
      <c r="B840" s="660"/>
      <c r="C840" s="781"/>
      <c r="D840" s="5"/>
      <c r="F840" s="5"/>
      <c r="U840" s="5"/>
      <c r="W840" s="5"/>
      <c r="X840" s="5"/>
    </row>
    <row r="841" spans="1:24" x14ac:dyDescent="0.2">
      <c r="A841" s="5"/>
      <c r="B841" s="660"/>
      <c r="C841" s="781"/>
      <c r="D841" s="5"/>
      <c r="F841" s="5"/>
      <c r="U841" s="5"/>
      <c r="W841" s="5"/>
      <c r="X841" s="5"/>
    </row>
    <row r="842" spans="1:24" x14ac:dyDescent="0.2">
      <c r="A842" s="5"/>
      <c r="B842" s="660"/>
      <c r="C842" s="781"/>
      <c r="D842" s="5"/>
      <c r="F842" s="5"/>
      <c r="U842" s="5"/>
      <c r="W842" s="5"/>
      <c r="X842" s="5"/>
    </row>
    <row r="843" spans="1:24" x14ac:dyDescent="0.2">
      <c r="A843" s="5"/>
      <c r="B843" s="660"/>
      <c r="C843" s="781"/>
      <c r="D843" s="5"/>
      <c r="F843" s="5"/>
      <c r="U843" s="5"/>
      <c r="W843" s="5"/>
      <c r="X843" s="5"/>
    </row>
    <row r="844" spans="1:24" x14ac:dyDescent="0.2">
      <c r="A844" s="5"/>
      <c r="B844" s="660"/>
      <c r="C844" s="781"/>
      <c r="D844" s="5"/>
      <c r="F844" s="5"/>
      <c r="U844" s="5"/>
      <c r="W844" s="5"/>
      <c r="X844" s="5"/>
    </row>
    <row r="845" spans="1:24" x14ac:dyDescent="0.2">
      <c r="A845" s="5"/>
      <c r="B845" s="660"/>
      <c r="C845" s="781"/>
      <c r="D845" s="5"/>
      <c r="F845" s="5"/>
      <c r="U845" s="5"/>
      <c r="W845" s="5"/>
      <c r="X845" s="5"/>
    </row>
    <row r="846" spans="1:24" x14ac:dyDescent="0.2">
      <c r="A846" s="5"/>
      <c r="B846" s="660"/>
      <c r="C846" s="781"/>
      <c r="D846" s="5"/>
      <c r="F846" s="5"/>
      <c r="U846" s="5"/>
      <c r="W846" s="5"/>
      <c r="X846" s="5"/>
    </row>
    <row r="847" spans="1:24" x14ac:dyDescent="0.2">
      <c r="A847" s="5"/>
      <c r="B847" s="660"/>
      <c r="C847" s="781"/>
      <c r="D847" s="5"/>
      <c r="F847" s="5"/>
      <c r="U847" s="5"/>
      <c r="W847" s="5"/>
      <c r="X847" s="5"/>
    </row>
  </sheetData>
  <mergeCells count="22">
    <mergeCell ref="R6:S6"/>
    <mergeCell ref="T6:T8"/>
    <mergeCell ref="J7:J8"/>
    <mergeCell ref="K7:K8"/>
    <mergeCell ref="L7:L8"/>
    <mergeCell ref="M7:M8"/>
    <mergeCell ref="X7:X8"/>
    <mergeCell ref="A7:A8"/>
    <mergeCell ref="E7:E8"/>
    <mergeCell ref="F7:F8"/>
    <mergeCell ref="G7:G8"/>
    <mergeCell ref="H7:H8"/>
    <mergeCell ref="I7:I8"/>
    <mergeCell ref="V6:W8"/>
    <mergeCell ref="N7:N8"/>
    <mergeCell ref="O7:O8"/>
    <mergeCell ref="P7:P8"/>
    <mergeCell ref="Q7:Q8"/>
    <mergeCell ref="R7:S7"/>
    <mergeCell ref="E5:L6"/>
    <mergeCell ref="M5:Q6"/>
    <mergeCell ref="B6:C8"/>
  </mergeCells>
  <phoneticPr fontId="0" type="noConversion"/>
  <pageMargins left="0.6692913385826772" right="0.59055118110236227" top="0.78740157480314965" bottom="0.59055118110236227" header="0" footer="0"/>
  <pageSetup paperSize="9" scale="79" pageOrder="overThenDown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workbookViewId="0">
      <selection activeCell="H3" sqref="H3"/>
    </sheetView>
  </sheetViews>
  <sheetFormatPr defaultColWidth="9.140625" defaultRowHeight="12.75" x14ac:dyDescent="0.2"/>
  <cols>
    <col min="1" max="6" width="12.7109375" style="29" customWidth="1"/>
    <col min="7" max="7" width="3.7109375" style="29" customWidth="1"/>
    <col min="8" max="8" width="7.28515625" style="29" customWidth="1"/>
    <col min="9" max="9" width="4.28515625" style="29" customWidth="1"/>
    <col min="10" max="13" width="9.140625" style="29"/>
    <col min="14" max="14" width="11.5703125" style="29" customWidth="1"/>
    <col min="15" max="16384" width="9.140625" style="29"/>
  </cols>
  <sheetData>
    <row r="1" spans="1:15" s="11" customFormat="1" ht="15" customHeight="1" x14ac:dyDescent="0.25">
      <c r="A1" s="11" t="s">
        <v>2400</v>
      </c>
      <c r="F1" s="638"/>
      <c r="G1" s="28"/>
      <c r="H1" s="18"/>
      <c r="I1" s="18"/>
      <c r="J1" s="17"/>
      <c r="K1" s="17"/>
      <c r="L1" s="17"/>
      <c r="M1" s="17"/>
      <c r="N1" s="20"/>
      <c r="O1" s="18"/>
    </row>
    <row r="2" spans="1:15" s="11" customFormat="1" ht="15" x14ac:dyDescent="0.25">
      <c r="A2" s="11" t="s">
        <v>2401</v>
      </c>
      <c r="F2" s="638"/>
      <c r="G2" s="783"/>
      <c r="H2" s="18"/>
      <c r="I2" s="18"/>
      <c r="J2" s="17"/>
      <c r="K2" s="17"/>
      <c r="L2" s="17"/>
      <c r="M2" s="17"/>
      <c r="N2" s="20"/>
      <c r="O2" s="18"/>
    </row>
    <row r="3" spans="1:15" s="6" customFormat="1" ht="12" x14ac:dyDescent="0.2">
      <c r="B3" s="7"/>
      <c r="C3" s="7"/>
      <c r="D3" s="7"/>
      <c r="E3" s="7"/>
      <c r="F3" s="784"/>
      <c r="H3" s="8"/>
      <c r="I3" s="8"/>
      <c r="J3" s="8"/>
      <c r="N3" s="8"/>
      <c r="O3" s="8"/>
    </row>
    <row r="4" spans="1:15" s="6" customFormat="1" thickBot="1" x14ac:dyDescent="0.25">
      <c r="A4" s="6" t="s">
        <v>15</v>
      </c>
      <c r="B4" s="7"/>
      <c r="C4" s="7"/>
      <c r="D4" s="7"/>
      <c r="E4" s="784"/>
      <c r="F4" s="361" t="s">
        <v>16</v>
      </c>
      <c r="H4" s="8"/>
      <c r="I4" s="8"/>
      <c r="N4" s="8"/>
      <c r="O4" s="8"/>
    </row>
    <row r="5" spans="1:15" s="6" customFormat="1" thickTop="1" x14ac:dyDescent="0.2">
      <c r="A5" s="1016" t="s">
        <v>2402</v>
      </c>
      <c r="B5" s="1018" t="s">
        <v>2403</v>
      </c>
      <c r="C5" s="1019"/>
      <c r="D5" s="1020" t="s">
        <v>2404</v>
      </c>
      <c r="E5" s="1018"/>
      <c r="F5" s="1021" t="s">
        <v>2405</v>
      </c>
      <c r="H5" s="9"/>
      <c r="I5" s="9"/>
    </row>
    <row r="6" spans="1:15" s="6" customFormat="1" thickBot="1" x14ac:dyDescent="0.25">
      <c r="A6" s="1017"/>
      <c r="B6" s="785">
        <v>2019</v>
      </c>
      <c r="C6" s="786">
        <v>2020</v>
      </c>
      <c r="D6" s="787">
        <v>2019</v>
      </c>
      <c r="E6" s="786">
        <v>2020</v>
      </c>
      <c r="F6" s="1022"/>
      <c r="H6" s="9"/>
      <c r="I6" s="9"/>
    </row>
    <row r="7" spans="1:15" s="6" customFormat="1" ht="13.5" customHeight="1" thickTop="1" x14ac:dyDescent="0.2">
      <c r="A7" s="788" t="s">
        <v>1118</v>
      </c>
      <c r="B7" s="789">
        <f>SUM(B9:B20)</f>
        <v>79362.066785999996</v>
      </c>
      <c r="C7" s="177">
        <f>SUM(C9:C20)</f>
        <v>27883.891093000002</v>
      </c>
      <c r="D7" s="105">
        <f>SUM(D9:D20)</f>
        <v>80459.47451700001</v>
      </c>
      <c r="E7" s="176">
        <f>SUM(E9:E20)</f>
        <v>27359.881442000002</v>
      </c>
      <c r="F7" s="790" t="s">
        <v>27</v>
      </c>
      <c r="G7" s="9"/>
      <c r="H7" s="9"/>
      <c r="I7" s="9"/>
    </row>
    <row r="8" spans="1:15" s="6" customFormat="1" ht="7.5" customHeight="1" x14ac:dyDescent="0.2">
      <c r="A8" s="791"/>
      <c r="B8" s="209"/>
      <c r="C8" s="208"/>
      <c r="D8" s="111"/>
      <c r="E8" s="10"/>
      <c r="F8" s="792"/>
      <c r="G8" s="9"/>
      <c r="H8" s="9"/>
      <c r="I8" s="9"/>
    </row>
    <row r="9" spans="1:15" s="6" customFormat="1" ht="12" x14ac:dyDescent="0.2">
      <c r="A9" s="791" t="s">
        <v>2406</v>
      </c>
      <c r="B9" s="768">
        <v>6585.6082649999998</v>
      </c>
      <c r="C9" s="9">
        <v>6590.5225650000002</v>
      </c>
      <c r="D9" s="766">
        <v>6737.0441940000001</v>
      </c>
      <c r="E9" s="9">
        <v>6606.6444869999996</v>
      </c>
      <c r="F9" s="792" t="s">
        <v>2407</v>
      </c>
      <c r="G9" s="9"/>
      <c r="H9" s="9"/>
    </row>
    <row r="10" spans="1:15" s="6" customFormat="1" ht="12" x14ac:dyDescent="0.2">
      <c r="A10" s="791" t="s">
        <v>2408</v>
      </c>
      <c r="B10" s="768">
        <v>6391.9470659999997</v>
      </c>
      <c r="C10" s="9">
        <v>6544.179717</v>
      </c>
      <c r="D10" s="766">
        <v>6673.522054</v>
      </c>
      <c r="E10" s="9">
        <v>6646.017092</v>
      </c>
      <c r="F10" s="792" t="s">
        <v>2409</v>
      </c>
      <c r="G10" s="9"/>
      <c r="H10" s="9"/>
    </row>
    <row r="11" spans="1:15" s="6" customFormat="1" ht="12" x14ac:dyDescent="0.2">
      <c r="A11" s="791" t="s">
        <v>2410</v>
      </c>
      <c r="B11" s="768">
        <v>7032.3140240000002</v>
      </c>
      <c r="C11" s="9">
        <v>6335.7032200000003</v>
      </c>
      <c r="D11" s="766">
        <v>7284.9494809999997</v>
      </c>
      <c r="E11" s="9">
        <v>5936.9829170000003</v>
      </c>
      <c r="F11" s="792" t="s">
        <v>2411</v>
      </c>
      <c r="G11" s="9"/>
      <c r="H11" s="9"/>
    </row>
    <row r="12" spans="1:15" s="6" customFormat="1" ht="12" x14ac:dyDescent="0.2">
      <c r="A12" s="791" t="s">
        <v>2412</v>
      </c>
      <c r="B12" s="768">
        <v>6686.1758840000002</v>
      </c>
      <c r="C12" s="9">
        <v>4060.848493</v>
      </c>
      <c r="D12" s="766">
        <v>6582.2958989999997</v>
      </c>
      <c r="E12" s="9">
        <v>3597.8658890000002</v>
      </c>
      <c r="F12" s="792" t="s">
        <v>2413</v>
      </c>
      <c r="G12" s="9"/>
      <c r="H12" s="9"/>
    </row>
    <row r="13" spans="1:15" s="6" customFormat="1" ht="12" x14ac:dyDescent="0.2">
      <c r="A13" s="791" t="s">
        <v>2414</v>
      </c>
      <c r="B13" s="768">
        <v>6850.257987</v>
      </c>
      <c r="C13" s="9">
        <v>4352.6370980000002</v>
      </c>
      <c r="D13" s="766">
        <v>6955.5701230000004</v>
      </c>
      <c r="E13" s="9">
        <v>4572.3710570000003</v>
      </c>
      <c r="F13" s="792" t="s">
        <v>2415</v>
      </c>
      <c r="G13" s="9"/>
      <c r="H13" s="9"/>
    </row>
    <row r="14" spans="1:15" s="6" customFormat="1" ht="12" x14ac:dyDescent="0.2">
      <c r="A14" s="791" t="s">
        <v>2416</v>
      </c>
      <c r="B14" s="209">
        <v>6244.4111489999996</v>
      </c>
      <c r="C14" s="209"/>
      <c r="D14" s="766">
        <v>6474.142973</v>
      </c>
      <c r="E14" s="9"/>
      <c r="F14" s="792" t="s">
        <v>2417</v>
      </c>
      <c r="G14" s="9"/>
      <c r="H14" s="9"/>
    </row>
    <row r="15" spans="1:15" s="6" customFormat="1" ht="12" x14ac:dyDescent="0.2">
      <c r="A15" s="791" t="s">
        <v>2418</v>
      </c>
      <c r="B15" s="209">
        <v>6090.8305899999996</v>
      </c>
      <c r="C15" s="209"/>
      <c r="D15" s="766">
        <v>5837.7486339999996</v>
      </c>
      <c r="E15" s="9"/>
      <c r="F15" s="792" t="s">
        <v>2419</v>
      </c>
      <c r="G15" s="9"/>
      <c r="H15" s="9"/>
    </row>
    <row r="16" spans="1:15" s="6" customFormat="1" ht="12" x14ac:dyDescent="0.2">
      <c r="A16" s="791" t="s">
        <v>2420</v>
      </c>
      <c r="B16" s="209">
        <v>6070.7682240000004</v>
      </c>
      <c r="C16" s="209"/>
      <c r="D16" s="766">
        <v>5906.3214200000002</v>
      </c>
      <c r="E16" s="9"/>
      <c r="F16" s="792" t="s">
        <v>2420</v>
      </c>
      <c r="G16" s="9"/>
      <c r="H16" s="9"/>
    </row>
    <row r="17" spans="1:8" s="6" customFormat="1" ht="12" x14ac:dyDescent="0.2">
      <c r="A17" s="791" t="s">
        <v>2421</v>
      </c>
      <c r="B17" s="209">
        <v>6889.3071870000003</v>
      </c>
      <c r="C17" s="209"/>
      <c r="D17" s="766">
        <v>7019.1047330000001</v>
      </c>
      <c r="E17" s="9"/>
      <c r="F17" s="792" t="s">
        <v>2421</v>
      </c>
      <c r="G17" s="9"/>
      <c r="H17" s="9"/>
    </row>
    <row r="18" spans="1:8" s="6" customFormat="1" ht="12" x14ac:dyDescent="0.2">
      <c r="A18" s="791" t="s">
        <v>2422</v>
      </c>
      <c r="B18" s="209">
        <v>7484.8725379999996</v>
      </c>
      <c r="C18" s="209"/>
      <c r="D18" s="766">
        <v>7831.3957790000004</v>
      </c>
      <c r="E18" s="9"/>
      <c r="F18" s="792" t="s">
        <v>2423</v>
      </c>
      <c r="G18" s="9"/>
      <c r="H18" s="9"/>
    </row>
    <row r="19" spans="1:8" s="6" customFormat="1" ht="12" x14ac:dyDescent="0.2">
      <c r="A19" s="791" t="s">
        <v>2424</v>
      </c>
      <c r="B19" s="209">
        <v>7227.8697430000002</v>
      </c>
      <c r="C19" s="209"/>
      <c r="D19" s="766">
        <v>7350.9479659999997</v>
      </c>
      <c r="E19" s="9"/>
      <c r="F19" s="792" t="s">
        <v>2424</v>
      </c>
      <c r="G19" s="9"/>
      <c r="H19" s="9"/>
    </row>
    <row r="20" spans="1:8" s="6" customFormat="1" thickBot="1" x14ac:dyDescent="0.25">
      <c r="A20" s="793" t="s">
        <v>2425</v>
      </c>
      <c r="B20" s="343">
        <v>5807.7041289999997</v>
      </c>
      <c r="C20" s="343"/>
      <c r="D20" s="776">
        <v>5806.4312609999997</v>
      </c>
      <c r="E20" s="777"/>
      <c r="F20" s="794" t="s">
        <v>2425</v>
      </c>
      <c r="G20" s="9"/>
      <c r="H20" s="9"/>
    </row>
    <row r="21" spans="1:8" ht="13.5" thickTop="1" x14ac:dyDescent="0.2"/>
    <row r="27" spans="1:8" s="30" customFormat="1" x14ac:dyDescent="0.2"/>
    <row r="28" spans="1:8" s="30" customFormat="1" x14ac:dyDescent="0.2"/>
    <row r="29" spans="1:8" s="30" customFormat="1" x14ac:dyDescent="0.2"/>
    <row r="30" spans="1:8" s="30" customFormat="1" x14ac:dyDescent="0.2"/>
    <row r="31" spans="1:8" s="30" customFormat="1" x14ac:dyDescent="0.2"/>
    <row r="53" ht="12.75" customHeight="1" x14ac:dyDescent="0.2"/>
  </sheetData>
  <mergeCells count="4">
    <mergeCell ref="A5:A6"/>
    <mergeCell ref="B5:C5"/>
    <mergeCell ref="D5:E5"/>
    <mergeCell ref="F5:F6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0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3"/>
  <sheetViews>
    <sheetView workbookViewId="0">
      <selection activeCell="H3" sqref="H3"/>
    </sheetView>
  </sheetViews>
  <sheetFormatPr defaultColWidth="9.140625" defaultRowHeight="12.75" x14ac:dyDescent="0.2"/>
  <cols>
    <col min="1" max="4" width="12.7109375" style="29" customWidth="1"/>
    <col min="5" max="5" width="12" style="29" customWidth="1"/>
    <col min="6" max="6" width="12.7109375" style="29" customWidth="1"/>
    <col min="7" max="13" width="8.7109375" style="29" customWidth="1"/>
    <col min="14" max="14" width="10" style="29" customWidth="1"/>
    <col min="15" max="16384" width="9.140625" style="29"/>
  </cols>
  <sheetData>
    <row r="1" spans="1:23" s="11" customFormat="1" ht="15" customHeight="1" x14ac:dyDescent="0.25">
      <c r="A1" s="11" t="s">
        <v>2426</v>
      </c>
      <c r="H1" s="12"/>
      <c r="I1" s="12"/>
      <c r="J1" s="12"/>
      <c r="K1" s="12"/>
      <c r="L1" s="12"/>
      <c r="M1" s="12"/>
      <c r="N1" s="12"/>
      <c r="O1" s="12"/>
      <c r="P1" s="28"/>
      <c r="Q1" s="28"/>
      <c r="R1" s="31"/>
      <c r="S1" s="31"/>
    </row>
    <row r="2" spans="1:23" s="11" customFormat="1" ht="15" x14ac:dyDescent="0.25">
      <c r="A2" s="11" t="s">
        <v>2427</v>
      </c>
      <c r="H2" s="12"/>
      <c r="I2" s="12"/>
      <c r="J2" s="12"/>
      <c r="K2" s="12"/>
      <c r="L2" s="12"/>
      <c r="M2" s="12"/>
      <c r="N2" s="12"/>
      <c r="O2" s="12"/>
      <c r="P2" s="28"/>
      <c r="Q2" s="28"/>
      <c r="R2" s="31"/>
      <c r="S2" s="31"/>
    </row>
    <row r="3" spans="1:23" s="1" customFormat="1" x14ac:dyDescent="0.2">
      <c r="E3" s="5"/>
      <c r="F3" s="5"/>
      <c r="G3" s="5"/>
      <c r="H3" s="5"/>
      <c r="I3" s="5"/>
      <c r="J3" s="5"/>
      <c r="K3" s="5"/>
      <c r="L3" s="5"/>
      <c r="M3" s="32"/>
      <c r="N3" s="32"/>
      <c r="O3" s="33"/>
      <c r="P3" s="33"/>
    </row>
    <row r="4" spans="1:23" s="6" customFormat="1" thickBot="1" x14ac:dyDescent="0.25">
      <c r="A4" s="7" t="s">
        <v>15</v>
      </c>
      <c r="B4" s="7"/>
      <c r="C4" s="7"/>
      <c r="E4" s="10"/>
      <c r="F4" s="361" t="s">
        <v>16</v>
      </c>
      <c r="G4" s="10"/>
      <c r="H4" s="10"/>
      <c r="I4" s="15"/>
      <c r="J4" s="10"/>
      <c r="K4" s="10"/>
      <c r="L4" s="10"/>
      <c r="M4" s="10"/>
      <c r="N4" s="16"/>
      <c r="O4" s="8"/>
      <c r="P4" s="8"/>
      <c r="Q4" s="8"/>
      <c r="R4" s="8"/>
      <c r="S4" s="8"/>
      <c r="T4" s="8"/>
      <c r="U4" s="8"/>
    </row>
    <row r="5" spans="1:23" s="6" customFormat="1" ht="14.45" customHeight="1" thickTop="1" x14ac:dyDescent="0.2">
      <c r="A5" s="1016" t="s">
        <v>2402</v>
      </c>
      <c r="B5" s="1018" t="s">
        <v>2428</v>
      </c>
      <c r="C5" s="1019"/>
      <c r="D5" s="1020" t="s">
        <v>2429</v>
      </c>
      <c r="E5" s="1018"/>
      <c r="F5" s="1021" t="s">
        <v>2405</v>
      </c>
      <c r="G5" s="10"/>
      <c r="H5" s="10"/>
      <c r="I5" s="10"/>
      <c r="J5" s="10"/>
      <c r="K5" s="15"/>
      <c r="L5" s="10"/>
      <c r="M5" s="10"/>
      <c r="N5" s="10"/>
      <c r="O5" s="10"/>
      <c r="P5" s="16"/>
      <c r="Q5" s="8"/>
      <c r="R5" s="8"/>
      <c r="S5" s="8"/>
      <c r="T5" s="8"/>
      <c r="U5" s="8"/>
      <c r="V5" s="8"/>
      <c r="W5" s="8"/>
    </row>
    <row r="6" spans="1:23" s="6" customFormat="1" ht="14.45" customHeight="1" thickBot="1" x14ac:dyDescent="0.25">
      <c r="A6" s="1017"/>
      <c r="B6" s="795">
        <v>2019</v>
      </c>
      <c r="C6" s="785">
        <v>2020</v>
      </c>
      <c r="D6" s="796">
        <v>2019</v>
      </c>
      <c r="E6" s="796">
        <v>2020</v>
      </c>
      <c r="F6" s="1022"/>
      <c r="G6" s="10"/>
      <c r="H6" s="10"/>
      <c r="I6" s="10"/>
      <c r="J6" s="10"/>
      <c r="K6" s="15"/>
      <c r="L6" s="10"/>
      <c r="M6" s="10"/>
      <c r="N6" s="10"/>
      <c r="O6" s="10"/>
      <c r="P6" s="16"/>
      <c r="Q6" s="8"/>
      <c r="R6" s="8"/>
      <c r="S6" s="8"/>
      <c r="T6" s="8"/>
      <c r="U6" s="8"/>
      <c r="V6" s="8"/>
      <c r="W6" s="8"/>
    </row>
    <row r="7" spans="1:23" s="6" customFormat="1" ht="16.149999999999999" customHeight="1" thickTop="1" x14ac:dyDescent="0.2">
      <c r="A7" s="788" t="s">
        <v>1118</v>
      </c>
      <c r="B7" s="789">
        <f>SUM(B9:B20)</f>
        <v>1097.407731</v>
      </c>
      <c r="C7" s="105">
        <f>SUM(C9:C20)</f>
        <v>-524.00965099999996</v>
      </c>
      <c r="D7" s="105">
        <f>SUM(D9:D20)</f>
        <v>159821.54130300001</v>
      </c>
      <c r="E7" s="177">
        <f>SUM(E9:E20)</f>
        <v>55243.772534999996</v>
      </c>
      <c r="F7" s="790" t="s">
        <v>27</v>
      </c>
      <c r="G7" s="10"/>
      <c r="H7" s="10"/>
      <c r="I7" s="10"/>
      <c r="J7" s="10"/>
      <c r="K7" s="15"/>
      <c r="L7" s="10"/>
      <c r="M7" s="10"/>
      <c r="N7" s="10"/>
      <c r="O7" s="10"/>
      <c r="P7" s="16"/>
      <c r="Q7" s="8"/>
      <c r="R7" s="8"/>
      <c r="S7" s="8"/>
      <c r="T7" s="8"/>
      <c r="U7" s="8"/>
      <c r="V7" s="8"/>
      <c r="W7" s="8"/>
    </row>
    <row r="8" spans="1:23" s="6" customFormat="1" ht="6" customHeight="1" x14ac:dyDescent="0.2">
      <c r="A8" s="791"/>
      <c r="B8" s="209"/>
      <c r="C8" s="208"/>
      <c r="D8" s="208"/>
      <c r="E8" s="208"/>
      <c r="F8" s="792"/>
      <c r="G8" s="10"/>
      <c r="H8" s="10"/>
      <c r="I8" s="10"/>
      <c r="J8" s="10"/>
      <c r="K8" s="15"/>
      <c r="L8" s="10"/>
      <c r="M8" s="10"/>
      <c r="N8" s="10"/>
      <c r="O8" s="10"/>
      <c r="P8" s="16"/>
      <c r="Q8" s="8"/>
      <c r="R8" s="8"/>
      <c r="S8" s="8"/>
      <c r="T8" s="8"/>
      <c r="U8" s="8"/>
      <c r="V8" s="8"/>
      <c r="W8" s="8"/>
    </row>
    <row r="9" spans="1:23" s="6" customFormat="1" ht="12" x14ac:dyDescent="0.2">
      <c r="A9" s="791" t="s">
        <v>2406</v>
      </c>
      <c r="B9" s="797">
        <v>151.43592899999999</v>
      </c>
      <c r="C9" s="208">
        <v>16.121922000000001</v>
      </c>
      <c r="D9" s="208">
        <v>13322.652459000001</v>
      </c>
      <c r="E9" s="208">
        <v>13197.167052000001</v>
      </c>
      <c r="F9" s="792" t="s">
        <v>2407</v>
      </c>
      <c r="G9" s="10"/>
      <c r="H9" s="68"/>
      <c r="I9" s="10"/>
      <c r="J9" s="10"/>
      <c r="K9" s="15"/>
      <c r="L9" s="10"/>
      <c r="M9" s="10"/>
      <c r="N9" s="10"/>
      <c r="O9" s="10"/>
      <c r="P9" s="16"/>
      <c r="Q9" s="8"/>
      <c r="R9" s="8"/>
      <c r="S9" s="8"/>
      <c r="T9" s="8"/>
      <c r="U9" s="8"/>
      <c r="V9" s="8"/>
      <c r="W9" s="8"/>
    </row>
    <row r="10" spans="1:23" s="6" customFormat="1" ht="12" x14ac:dyDescent="0.2">
      <c r="A10" s="791" t="s">
        <v>2408</v>
      </c>
      <c r="B10" s="797">
        <v>281.57498800000002</v>
      </c>
      <c r="C10" s="208">
        <v>101.83737499999999</v>
      </c>
      <c r="D10" s="208">
        <v>13065.46912</v>
      </c>
      <c r="E10" s="208">
        <v>13190.196808999999</v>
      </c>
      <c r="F10" s="792" t="s">
        <v>2409</v>
      </c>
      <c r="G10" s="10"/>
      <c r="H10" s="10"/>
      <c r="I10" s="10"/>
      <c r="J10" s="10"/>
      <c r="K10" s="15"/>
      <c r="L10" s="10"/>
      <c r="M10" s="10"/>
      <c r="N10" s="10"/>
      <c r="O10" s="10"/>
      <c r="P10" s="16"/>
      <c r="Q10" s="8"/>
      <c r="R10" s="8"/>
      <c r="S10" s="8"/>
      <c r="T10" s="8"/>
      <c r="U10" s="8"/>
      <c r="V10" s="8"/>
      <c r="W10" s="8"/>
    </row>
    <row r="11" spans="1:23" s="6" customFormat="1" ht="12" x14ac:dyDescent="0.2">
      <c r="A11" s="791" t="s">
        <v>2410</v>
      </c>
      <c r="B11" s="797">
        <v>252.635457</v>
      </c>
      <c r="C11" s="208">
        <v>-398.720303</v>
      </c>
      <c r="D11" s="208">
        <v>14317.263505000001</v>
      </c>
      <c r="E11" s="208">
        <v>12272.686137000001</v>
      </c>
      <c r="F11" s="792" t="s">
        <v>2411</v>
      </c>
      <c r="G11" s="10"/>
      <c r="H11" s="10"/>
      <c r="I11" s="10"/>
      <c r="J11" s="10"/>
      <c r="K11" s="15"/>
      <c r="L11" s="10"/>
      <c r="M11" s="10"/>
      <c r="N11" s="10"/>
      <c r="O11" s="10"/>
      <c r="P11" s="16"/>
      <c r="Q11" s="8"/>
      <c r="R11" s="8"/>
      <c r="S11" s="8"/>
      <c r="T11" s="8"/>
      <c r="U11" s="8"/>
      <c r="V11" s="8"/>
      <c r="W11" s="8"/>
    </row>
    <row r="12" spans="1:23" s="6" customFormat="1" ht="12" x14ac:dyDescent="0.2">
      <c r="A12" s="791" t="s">
        <v>2412</v>
      </c>
      <c r="B12" s="797">
        <v>-103.879985</v>
      </c>
      <c r="C12" s="208">
        <v>-462.98260399999998</v>
      </c>
      <c r="D12" s="208">
        <v>13268.471783000001</v>
      </c>
      <c r="E12" s="208">
        <v>7658.7143820000001</v>
      </c>
      <c r="F12" s="792" t="s">
        <v>2413</v>
      </c>
      <c r="G12" s="10"/>
      <c r="H12" s="10"/>
      <c r="I12" s="10"/>
      <c r="J12" s="10"/>
      <c r="K12" s="15"/>
      <c r="L12" s="10"/>
      <c r="M12" s="10"/>
      <c r="N12" s="10"/>
      <c r="O12" s="10"/>
      <c r="P12" s="16"/>
      <c r="Q12" s="8"/>
      <c r="R12" s="8"/>
      <c r="S12" s="8"/>
      <c r="T12" s="8"/>
      <c r="U12" s="8"/>
      <c r="V12" s="8"/>
      <c r="W12" s="8"/>
    </row>
    <row r="13" spans="1:23" s="6" customFormat="1" ht="12" x14ac:dyDescent="0.2">
      <c r="A13" s="791" t="s">
        <v>2414</v>
      </c>
      <c r="B13" s="797">
        <v>105.312136</v>
      </c>
      <c r="C13" s="208">
        <v>219.733959</v>
      </c>
      <c r="D13" s="208">
        <v>13805.82811</v>
      </c>
      <c r="E13" s="208">
        <v>8925.0081549999995</v>
      </c>
      <c r="F13" s="792" t="s">
        <v>2415</v>
      </c>
      <c r="G13" s="10"/>
      <c r="H13" s="10"/>
      <c r="I13" s="10"/>
      <c r="J13" s="10"/>
      <c r="K13" s="15"/>
      <c r="L13" s="10"/>
      <c r="M13" s="10"/>
      <c r="N13" s="10"/>
      <c r="O13" s="10"/>
      <c r="P13" s="16"/>
      <c r="Q13" s="8"/>
      <c r="R13" s="8"/>
      <c r="S13" s="8"/>
      <c r="T13" s="8"/>
      <c r="U13" s="8"/>
      <c r="V13" s="8"/>
      <c r="W13" s="8"/>
    </row>
    <row r="14" spans="1:23" s="6" customFormat="1" ht="12" x14ac:dyDescent="0.2">
      <c r="A14" s="791" t="s">
        <v>2416</v>
      </c>
      <c r="B14" s="209">
        <v>229.73182399999999</v>
      </c>
      <c r="C14" s="208"/>
      <c r="D14" s="208">
        <v>12718.554122</v>
      </c>
      <c r="E14" s="208"/>
      <c r="F14" s="792" t="s">
        <v>2417</v>
      </c>
      <c r="G14" s="10"/>
      <c r="H14" s="10"/>
      <c r="I14" s="10"/>
      <c r="J14" s="10"/>
      <c r="K14" s="15"/>
      <c r="L14" s="10"/>
      <c r="M14" s="10"/>
      <c r="N14" s="10"/>
      <c r="O14" s="10"/>
      <c r="P14" s="16"/>
      <c r="Q14" s="8"/>
      <c r="R14" s="8"/>
      <c r="S14" s="8"/>
      <c r="T14" s="8"/>
      <c r="U14" s="8"/>
      <c r="V14" s="8"/>
      <c r="W14" s="8"/>
    </row>
    <row r="15" spans="1:23" s="6" customFormat="1" ht="12" x14ac:dyDescent="0.2">
      <c r="A15" s="791" t="s">
        <v>2418</v>
      </c>
      <c r="B15" s="209">
        <v>-253.08195599999999</v>
      </c>
      <c r="C15" s="208"/>
      <c r="D15" s="208">
        <v>11928.579223999999</v>
      </c>
      <c r="E15" s="208"/>
      <c r="F15" s="792" t="s">
        <v>2419</v>
      </c>
      <c r="G15" s="10"/>
      <c r="H15" s="10"/>
      <c r="I15" s="10"/>
      <c r="J15" s="10"/>
      <c r="K15" s="15"/>
      <c r="L15" s="10"/>
      <c r="M15" s="10"/>
      <c r="N15" s="10"/>
      <c r="O15" s="10"/>
      <c r="P15" s="16"/>
      <c r="Q15" s="8"/>
      <c r="R15" s="8"/>
      <c r="S15" s="8"/>
      <c r="T15" s="8"/>
      <c r="U15" s="8"/>
      <c r="V15" s="8"/>
      <c r="W15" s="8"/>
    </row>
    <row r="16" spans="1:23" s="6" customFormat="1" ht="12" x14ac:dyDescent="0.2">
      <c r="A16" s="791" t="s">
        <v>2420</v>
      </c>
      <c r="B16" s="209">
        <v>-164.44680399999999</v>
      </c>
      <c r="C16" s="208"/>
      <c r="D16" s="208">
        <v>11977.089644</v>
      </c>
      <c r="E16" s="208"/>
      <c r="F16" s="792" t="s">
        <v>2420</v>
      </c>
      <c r="G16" s="10"/>
      <c r="H16" s="10"/>
      <c r="I16" s="10"/>
      <c r="J16" s="10"/>
      <c r="K16" s="15"/>
      <c r="L16" s="10"/>
      <c r="M16" s="10"/>
      <c r="N16" s="10"/>
      <c r="O16" s="10"/>
      <c r="P16" s="16"/>
      <c r="Q16" s="8"/>
      <c r="R16" s="8"/>
      <c r="S16" s="8"/>
      <c r="T16" s="8"/>
      <c r="U16" s="8"/>
      <c r="V16" s="8"/>
      <c r="W16" s="8"/>
    </row>
    <row r="17" spans="1:23" s="6" customFormat="1" ht="12" x14ac:dyDescent="0.2">
      <c r="A17" s="791" t="s">
        <v>2421</v>
      </c>
      <c r="B17" s="209">
        <v>129.79754600000001</v>
      </c>
      <c r="C17" s="208"/>
      <c r="D17" s="208">
        <v>13908.41192</v>
      </c>
      <c r="E17" s="208"/>
      <c r="F17" s="792" t="s">
        <v>2421</v>
      </c>
      <c r="G17" s="10"/>
      <c r="H17" s="10"/>
      <c r="I17" s="10"/>
      <c r="J17" s="10"/>
      <c r="K17" s="15"/>
      <c r="L17" s="10"/>
      <c r="M17" s="10"/>
      <c r="N17" s="10"/>
      <c r="O17" s="10"/>
      <c r="P17" s="16"/>
      <c r="Q17" s="8"/>
      <c r="R17" s="8"/>
      <c r="S17" s="8"/>
      <c r="T17" s="8"/>
      <c r="U17" s="8"/>
      <c r="V17" s="8"/>
      <c r="W17" s="8"/>
    </row>
    <row r="18" spans="1:23" s="6" customFormat="1" ht="12" x14ac:dyDescent="0.2">
      <c r="A18" s="791" t="s">
        <v>2422</v>
      </c>
      <c r="B18" s="209">
        <v>346.52324099999998</v>
      </c>
      <c r="C18" s="208"/>
      <c r="D18" s="208">
        <v>15316.268317</v>
      </c>
      <c r="E18" s="208"/>
      <c r="F18" s="792" t="s">
        <v>2423</v>
      </c>
      <c r="G18" s="10"/>
      <c r="H18" s="10"/>
      <c r="I18" s="10"/>
      <c r="J18" s="10"/>
      <c r="K18" s="15"/>
      <c r="L18" s="10"/>
      <c r="M18" s="10"/>
      <c r="N18" s="10"/>
      <c r="O18" s="10"/>
      <c r="P18" s="16"/>
      <c r="Q18" s="8"/>
      <c r="R18" s="8"/>
      <c r="S18" s="8"/>
      <c r="T18" s="8"/>
      <c r="U18" s="8"/>
      <c r="V18" s="8"/>
      <c r="W18" s="8"/>
    </row>
    <row r="19" spans="1:23" s="6" customFormat="1" ht="12" x14ac:dyDescent="0.2">
      <c r="A19" s="791" t="s">
        <v>2424</v>
      </c>
      <c r="B19" s="209">
        <v>123.07822299999999</v>
      </c>
      <c r="C19" s="208"/>
      <c r="D19" s="208">
        <v>14578.817709000001</v>
      </c>
      <c r="E19" s="208"/>
      <c r="F19" s="792" t="s">
        <v>2424</v>
      </c>
      <c r="G19" s="10"/>
      <c r="H19" s="10"/>
      <c r="I19" s="10"/>
      <c r="J19" s="10"/>
      <c r="K19" s="15"/>
      <c r="L19" s="10"/>
      <c r="M19" s="10"/>
      <c r="N19" s="10"/>
      <c r="O19" s="10"/>
      <c r="P19" s="16"/>
      <c r="Q19" s="8"/>
      <c r="R19" s="8"/>
      <c r="S19" s="8"/>
      <c r="T19" s="8"/>
      <c r="U19" s="8"/>
      <c r="V19" s="8"/>
      <c r="W19" s="8"/>
    </row>
    <row r="20" spans="1:23" s="6" customFormat="1" thickBot="1" x14ac:dyDescent="0.25">
      <c r="A20" s="793" t="s">
        <v>2425</v>
      </c>
      <c r="B20" s="343">
        <v>-1.2728680000000001</v>
      </c>
      <c r="C20" s="340"/>
      <c r="D20" s="340">
        <v>11614.135389999999</v>
      </c>
      <c r="E20" s="340"/>
      <c r="F20" s="794" t="s">
        <v>2425</v>
      </c>
      <c r="G20" s="10"/>
      <c r="H20" s="10"/>
      <c r="I20" s="10"/>
      <c r="J20" s="10"/>
      <c r="K20" s="15"/>
      <c r="L20" s="10"/>
      <c r="M20" s="10"/>
      <c r="N20" s="10"/>
      <c r="O20" s="10"/>
      <c r="P20" s="16"/>
      <c r="Q20" s="8"/>
      <c r="R20" s="8"/>
      <c r="S20" s="8"/>
      <c r="T20" s="8"/>
      <c r="U20" s="8"/>
      <c r="V20" s="8"/>
      <c r="W20" s="8"/>
    </row>
    <row r="21" spans="1:23" s="1" customFormat="1" ht="13.5" thickTop="1" x14ac:dyDescent="0.2">
      <c r="A21" s="798"/>
      <c r="B21" s="4"/>
      <c r="C21" s="4"/>
      <c r="D21" s="4"/>
      <c r="E21" s="4"/>
      <c r="F21" s="4"/>
      <c r="G21" s="4"/>
      <c r="H21" s="4"/>
      <c r="I21" s="34"/>
      <c r="J21" s="4"/>
      <c r="K21" s="4"/>
      <c r="L21" s="4"/>
      <c r="M21" s="4"/>
      <c r="N21" s="13"/>
      <c r="O21" s="3"/>
      <c r="P21" s="3"/>
      <c r="Q21" s="3"/>
      <c r="R21" s="3"/>
      <c r="S21" s="3"/>
      <c r="T21" s="3"/>
      <c r="U21" s="3"/>
    </row>
    <row r="22" spans="1:23" x14ac:dyDescent="0.2">
      <c r="A22" s="799"/>
      <c r="B22" s="35"/>
      <c r="C22" s="35"/>
      <c r="D22" s="35"/>
      <c r="E22" s="35"/>
      <c r="F22" s="35"/>
      <c r="G22" s="35"/>
      <c r="H22" s="35"/>
      <c r="I22" s="36"/>
      <c r="J22" s="35"/>
      <c r="K22" s="35"/>
      <c r="L22" s="35"/>
      <c r="M22" s="35"/>
      <c r="N22" s="37"/>
      <c r="O22" s="38"/>
      <c r="P22" s="38"/>
      <c r="Q22" s="38"/>
      <c r="R22" s="38"/>
      <c r="S22" s="38"/>
      <c r="T22" s="38"/>
      <c r="U22" s="38"/>
    </row>
    <row r="23" spans="1:23" x14ac:dyDescent="0.2">
      <c r="A23" s="799"/>
      <c r="B23" s="35"/>
      <c r="C23" s="35"/>
      <c r="D23" s="35"/>
      <c r="E23" s="35"/>
      <c r="F23" s="35"/>
      <c r="G23" s="35"/>
      <c r="H23" s="35"/>
      <c r="I23" s="36"/>
      <c r="J23" s="35"/>
      <c r="K23" s="35"/>
      <c r="L23" s="35"/>
      <c r="M23" s="35"/>
      <c r="N23" s="37"/>
      <c r="O23" s="38"/>
      <c r="P23" s="38"/>
      <c r="Q23" s="38"/>
      <c r="R23" s="38"/>
      <c r="S23" s="38"/>
      <c r="T23" s="38"/>
      <c r="U23" s="38"/>
    </row>
    <row r="24" spans="1:23" x14ac:dyDescent="0.2">
      <c r="A24" s="799"/>
      <c r="B24" s="35"/>
      <c r="C24" s="35"/>
      <c r="D24" s="35"/>
      <c r="E24" s="35"/>
      <c r="F24" s="35"/>
      <c r="G24" s="35"/>
      <c r="H24" s="35"/>
      <c r="I24" s="36"/>
      <c r="J24" s="35"/>
      <c r="K24" s="35"/>
      <c r="L24" s="35"/>
      <c r="M24" s="35"/>
      <c r="N24" s="37"/>
      <c r="O24" s="38"/>
      <c r="P24" s="38"/>
      <c r="Q24" s="38"/>
      <c r="R24" s="38"/>
      <c r="S24" s="38"/>
      <c r="T24" s="38"/>
      <c r="U24" s="38"/>
    </row>
    <row r="25" spans="1:23" x14ac:dyDescent="0.2">
      <c r="A25" s="799"/>
      <c r="B25" s="35"/>
      <c r="C25" s="35"/>
      <c r="D25" s="35"/>
      <c r="E25" s="35"/>
      <c r="F25" s="35"/>
      <c r="G25" s="35"/>
      <c r="H25" s="35"/>
      <c r="I25" s="36"/>
      <c r="J25" s="35"/>
      <c r="K25" s="35"/>
      <c r="L25" s="35"/>
      <c r="M25" s="35"/>
      <c r="N25" s="37"/>
      <c r="O25" s="38"/>
      <c r="P25" s="38"/>
      <c r="Q25" s="38"/>
      <c r="R25" s="38"/>
      <c r="S25" s="38"/>
      <c r="T25" s="38"/>
      <c r="U25" s="38"/>
    </row>
    <row r="26" spans="1:23" x14ac:dyDescent="0.2">
      <c r="A26" s="799"/>
      <c r="B26" s="35"/>
      <c r="C26" s="35"/>
      <c r="D26" s="35"/>
      <c r="E26" s="35"/>
      <c r="F26" s="35"/>
      <c r="G26" s="35"/>
      <c r="H26" s="35"/>
      <c r="I26" s="36"/>
      <c r="J26" s="35"/>
      <c r="K26" s="35"/>
      <c r="L26" s="35"/>
      <c r="M26" s="35"/>
      <c r="N26" s="37"/>
      <c r="O26" s="38"/>
      <c r="P26" s="38"/>
      <c r="Q26" s="38"/>
      <c r="R26" s="38"/>
      <c r="S26" s="38"/>
      <c r="T26" s="38"/>
      <c r="U26" s="38"/>
    </row>
    <row r="27" spans="1:23" x14ac:dyDescent="0.2">
      <c r="A27" s="799"/>
      <c r="B27" s="35"/>
      <c r="C27" s="35"/>
      <c r="D27" s="35"/>
      <c r="E27" s="35"/>
      <c r="F27" s="35"/>
      <c r="G27" s="35"/>
      <c r="H27" s="35"/>
      <c r="I27" s="36"/>
      <c r="J27" s="35"/>
      <c r="K27" s="35"/>
      <c r="L27" s="35"/>
      <c r="M27" s="35"/>
      <c r="N27" s="37"/>
      <c r="O27" s="38"/>
      <c r="P27" s="38"/>
      <c r="Q27" s="38"/>
      <c r="R27" s="38"/>
      <c r="S27" s="38"/>
      <c r="T27" s="38"/>
      <c r="U27" s="38"/>
    </row>
    <row r="28" spans="1:23" x14ac:dyDescent="0.2">
      <c r="A28" s="799"/>
      <c r="B28" s="35"/>
      <c r="C28" s="35"/>
      <c r="D28" s="35"/>
      <c r="E28" s="35"/>
      <c r="F28" s="35"/>
      <c r="G28" s="35"/>
      <c r="H28" s="35"/>
      <c r="I28" s="36"/>
      <c r="J28" s="35"/>
      <c r="K28" s="35"/>
      <c r="L28" s="35"/>
      <c r="M28" s="35"/>
      <c r="N28" s="37"/>
      <c r="O28" s="38"/>
      <c r="P28" s="38"/>
      <c r="Q28" s="38"/>
      <c r="R28" s="38"/>
      <c r="S28" s="38"/>
      <c r="T28" s="38"/>
      <c r="U28" s="38"/>
    </row>
    <row r="29" spans="1:23" x14ac:dyDescent="0.2">
      <c r="A29" s="799"/>
      <c r="B29" s="35"/>
      <c r="C29" s="35"/>
      <c r="D29" s="35"/>
      <c r="E29" s="35"/>
      <c r="F29" s="35"/>
      <c r="G29" s="35"/>
      <c r="H29" s="35"/>
      <c r="I29" s="36"/>
      <c r="J29" s="35"/>
      <c r="K29" s="35"/>
      <c r="L29" s="35"/>
      <c r="M29" s="35"/>
      <c r="N29" s="37"/>
      <c r="O29" s="38"/>
      <c r="P29" s="38"/>
      <c r="Q29" s="38"/>
      <c r="R29" s="38"/>
      <c r="S29" s="38"/>
      <c r="T29" s="38"/>
      <c r="U29" s="38"/>
    </row>
    <row r="30" spans="1:23" x14ac:dyDescent="0.2">
      <c r="A30" s="799"/>
      <c r="B30" s="35"/>
      <c r="C30" s="35"/>
      <c r="D30" s="35"/>
      <c r="E30" s="35"/>
      <c r="F30" s="35"/>
      <c r="G30" s="35"/>
      <c r="H30" s="35"/>
      <c r="I30" s="36"/>
      <c r="J30" s="35"/>
      <c r="K30" s="35"/>
      <c r="L30" s="35"/>
      <c r="M30" s="35"/>
      <c r="N30" s="37"/>
      <c r="O30" s="38"/>
      <c r="P30" s="38"/>
      <c r="Q30" s="38"/>
      <c r="R30" s="38"/>
      <c r="S30" s="38"/>
      <c r="T30" s="38"/>
      <c r="U30" s="38"/>
    </row>
    <row r="31" spans="1:23" x14ac:dyDescent="0.2">
      <c r="A31" s="799"/>
      <c r="B31" s="35"/>
      <c r="C31" s="35"/>
      <c r="D31" s="35"/>
      <c r="E31" s="35"/>
      <c r="F31" s="35"/>
      <c r="G31" s="35"/>
      <c r="H31" s="35"/>
      <c r="I31" s="36"/>
      <c r="J31" s="35"/>
      <c r="K31" s="35"/>
      <c r="L31" s="35"/>
      <c r="M31" s="35"/>
      <c r="N31" s="37"/>
      <c r="O31" s="38"/>
      <c r="P31" s="38"/>
      <c r="Q31" s="38"/>
      <c r="R31" s="38"/>
      <c r="S31" s="38"/>
      <c r="T31" s="38"/>
      <c r="U31" s="38"/>
    </row>
    <row r="32" spans="1:23" x14ac:dyDescent="0.2">
      <c r="A32" s="799"/>
      <c r="B32" s="35"/>
      <c r="C32" s="35"/>
      <c r="D32" s="35"/>
      <c r="E32" s="35"/>
      <c r="F32" s="35"/>
      <c r="G32" s="35"/>
      <c r="H32" s="35"/>
      <c r="I32" s="36"/>
      <c r="J32" s="35"/>
      <c r="K32" s="35"/>
      <c r="L32" s="35"/>
      <c r="M32" s="35"/>
      <c r="N32" s="37"/>
      <c r="O32" s="38"/>
      <c r="P32" s="38"/>
      <c r="Q32" s="38"/>
      <c r="R32" s="38"/>
      <c r="S32" s="38"/>
      <c r="T32" s="38"/>
      <c r="U32" s="38"/>
    </row>
    <row r="33" spans="1:21" x14ac:dyDescent="0.2">
      <c r="A33" s="799"/>
      <c r="B33" s="35"/>
      <c r="C33" s="35"/>
      <c r="D33" s="35"/>
      <c r="E33" s="35"/>
      <c r="F33" s="35"/>
      <c r="G33" s="35"/>
      <c r="H33" s="35"/>
      <c r="I33" s="36"/>
      <c r="J33" s="35"/>
      <c r="K33" s="35"/>
      <c r="L33" s="35"/>
      <c r="M33" s="35"/>
      <c r="N33" s="37"/>
      <c r="O33" s="38"/>
      <c r="P33" s="38"/>
      <c r="Q33" s="38"/>
      <c r="R33" s="38"/>
      <c r="S33" s="38"/>
      <c r="T33" s="38"/>
      <c r="U33" s="38"/>
    </row>
    <row r="34" spans="1:21" x14ac:dyDescent="0.2">
      <c r="A34" s="799"/>
      <c r="B34" s="35"/>
      <c r="C34" s="35"/>
      <c r="D34" s="35"/>
      <c r="E34" s="35"/>
      <c r="F34" s="35"/>
      <c r="G34" s="35"/>
      <c r="H34" s="35"/>
      <c r="I34" s="36"/>
      <c r="J34" s="35"/>
      <c r="K34" s="35"/>
      <c r="L34" s="35"/>
      <c r="M34" s="35"/>
      <c r="N34" s="37"/>
      <c r="O34" s="38"/>
      <c r="P34" s="38"/>
      <c r="Q34" s="38"/>
      <c r="R34" s="38"/>
      <c r="S34" s="38"/>
      <c r="T34" s="38"/>
      <c r="U34" s="38"/>
    </row>
    <row r="35" spans="1:21" x14ac:dyDescent="0.2">
      <c r="A35" s="799"/>
      <c r="B35" s="35"/>
      <c r="C35" s="35"/>
      <c r="D35" s="35"/>
      <c r="E35" s="35"/>
      <c r="F35" s="35"/>
      <c r="G35" s="35"/>
      <c r="H35" s="35"/>
      <c r="I35" s="36"/>
      <c r="J35" s="35"/>
      <c r="K35" s="35"/>
      <c r="L35" s="35"/>
      <c r="M35" s="35"/>
      <c r="N35" s="37"/>
      <c r="O35" s="38"/>
      <c r="P35" s="38"/>
      <c r="Q35" s="38"/>
      <c r="R35" s="38"/>
      <c r="S35" s="38"/>
      <c r="T35" s="38"/>
      <c r="U35" s="38"/>
    </row>
    <row r="36" spans="1:21" x14ac:dyDescent="0.2">
      <c r="A36" s="39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9"/>
      <c r="O36" s="38"/>
      <c r="P36" s="38"/>
      <c r="Q36" s="38"/>
      <c r="R36" s="38"/>
      <c r="S36" s="38"/>
      <c r="T36" s="38"/>
      <c r="U36" s="38"/>
    </row>
    <row r="37" spans="1:21" x14ac:dyDescent="0.2">
      <c r="A37" s="39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9"/>
      <c r="O37" s="38"/>
      <c r="P37" s="38"/>
      <c r="Q37" s="38"/>
      <c r="R37" s="38"/>
      <c r="S37" s="38"/>
      <c r="T37" s="38"/>
      <c r="U37" s="38"/>
    </row>
    <row r="38" spans="1:21" x14ac:dyDescent="0.2">
      <c r="A38" s="39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9"/>
      <c r="O38" s="38"/>
      <c r="P38" s="38"/>
      <c r="Q38" s="38"/>
      <c r="R38" s="38"/>
      <c r="S38" s="38"/>
      <c r="T38" s="38"/>
      <c r="U38" s="38"/>
    </row>
    <row r="39" spans="1:21" x14ac:dyDescent="0.2">
      <c r="A39" s="39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O39" s="38"/>
      <c r="P39" s="38"/>
      <c r="Q39" s="38"/>
      <c r="R39" s="38"/>
      <c r="S39" s="38"/>
      <c r="T39" s="38"/>
      <c r="U39" s="38"/>
    </row>
    <row r="40" spans="1:21" x14ac:dyDescent="0.2">
      <c r="O40" s="40"/>
      <c r="P40" s="38"/>
      <c r="Q40" s="38"/>
      <c r="R40" s="38"/>
      <c r="S40" s="38"/>
      <c r="T40" s="38"/>
      <c r="U40" s="38"/>
    </row>
    <row r="60" s="30" customFormat="1" x14ac:dyDescent="0.2"/>
    <row r="61" s="30" customFormat="1" x14ac:dyDescent="0.2"/>
    <row r="62" s="30" customFormat="1" x14ac:dyDescent="0.2"/>
    <row r="63" s="30" customFormat="1" ht="6" customHeight="1" x14ac:dyDescent="0.2"/>
    <row r="64" s="30" customFormat="1" x14ac:dyDescent="0.2"/>
    <row r="83" ht="12.75" customHeight="1" x14ac:dyDescent="0.2"/>
  </sheetData>
  <mergeCells count="4">
    <mergeCell ref="A5:A6"/>
    <mergeCell ref="B5:C5"/>
    <mergeCell ref="D5:E5"/>
    <mergeCell ref="F5:F6"/>
  </mergeCells>
  <phoneticPr fontId="0" type="noConversion"/>
  <printOptions horizontalCentered="1"/>
  <pageMargins left="1" right="0.78740157480314965" top="0.98425196850393704" bottom="0.98425196850393704" header="0.51181102362204722" footer="0.51181102362204722"/>
  <pageSetup paperSize="9" scale="90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workbookViewId="0">
      <selection activeCell="I3" sqref="I3"/>
    </sheetView>
  </sheetViews>
  <sheetFormatPr defaultColWidth="9.140625" defaultRowHeight="12.75" x14ac:dyDescent="0.2"/>
  <cols>
    <col min="1" max="1" width="8.140625" style="828" customWidth="1"/>
    <col min="2" max="2" width="26.7109375" style="30" bestFit="1" customWidth="1"/>
    <col min="3" max="4" width="13.28515625" style="30" customWidth="1"/>
    <col min="5" max="5" width="8.140625" style="828" customWidth="1"/>
    <col min="6" max="6" width="27.42578125" style="30" bestFit="1" customWidth="1"/>
    <col min="7" max="7" width="7.85546875" style="30" bestFit="1" customWidth="1"/>
    <col min="8" max="8" width="7.140625" style="30" bestFit="1" customWidth="1"/>
    <col min="9" max="9" width="7.7109375" style="30" customWidth="1"/>
    <col min="10" max="10" width="8.42578125" style="30" bestFit="1" customWidth="1"/>
    <col min="11" max="11" width="8.85546875" style="30" customWidth="1"/>
    <col min="12" max="12" width="13.85546875" style="65" bestFit="1" customWidth="1"/>
    <col min="13" max="16384" width="9.140625" style="30"/>
  </cols>
  <sheetData>
    <row r="1" spans="1:25" s="12" customFormat="1" ht="16.5" x14ac:dyDescent="0.3">
      <c r="A1" s="800" t="s">
        <v>2430</v>
      </c>
      <c r="E1" s="351"/>
      <c r="L1" s="41"/>
    </row>
    <row r="2" spans="1:25" s="12" customFormat="1" ht="16.5" x14ac:dyDescent="0.3">
      <c r="A2" s="800" t="s">
        <v>2431</v>
      </c>
      <c r="E2" s="351"/>
      <c r="L2" s="41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3" spans="1:25" s="12" customFormat="1" ht="12" customHeight="1" x14ac:dyDescent="0.25">
      <c r="A3" s="801"/>
      <c r="E3" s="351"/>
      <c r="L3" s="41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</row>
    <row r="4" spans="1:25" s="5" customFormat="1" ht="12" customHeight="1" x14ac:dyDescent="0.2">
      <c r="A4" s="802"/>
      <c r="E4" s="425"/>
      <c r="G4" s="42"/>
      <c r="H4" s="42"/>
      <c r="I4" s="42"/>
      <c r="J4" s="42"/>
      <c r="K4" s="42"/>
      <c r="L4" s="43"/>
      <c r="M4" s="44"/>
      <c r="N4" s="44"/>
      <c r="O4" s="44"/>
      <c r="P4" s="44"/>
      <c r="Q4" s="44"/>
      <c r="R4" s="44"/>
      <c r="S4" s="44"/>
      <c r="T4" s="27"/>
      <c r="U4" s="27"/>
      <c r="V4" s="27"/>
      <c r="W4" s="27"/>
      <c r="X4" s="27"/>
      <c r="Y4" s="27"/>
    </row>
    <row r="5" spans="1:25" s="50" customFormat="1" ht="12" customHeight="1" x14ac:dyDescent="0.2">
      <c r="A5" s="803"/>
      <c r="B5" s="349"/>
      <c r="C5" s="349"/>
      <c r="D5" s="349"/>
      <c r="E5" s="803"/>
      <c r="F5" s="349"/>
      <c r="G5" s="45"/>
      <c r="H5" s="45"/>
      <c r="I5" s="46"/>
      <c r="J5" s="47"/>
      <c r="K5" s="47"/>
      <c r="L5" s="48"/>
      <c r="M5" s="47"/>
      <c r="N5" s="47"/>
      <c r="O5" s="3"/>
      <c r="P5" s="3"/>
      <c r="Q5" s="3"/>
      <c r="R5" s="47"/>
      <c r="S5" s="47"/>
      <c r="T5" s="49"/>
      <c r="U5" s="49"/>
      <c r="V5" s="49"/>
      <c r="W5" s="49"/>
    </row>
    <row r="6" spans="1:25" s="51" customFormat="1" ht="13.5" thickBot="1" x14ac:dyDescent="0.25">
      <c r="A6" s="804" t="s">
        <v>15</v>
      </c>
      <c r="B6" s="349"/>
      <c r="C6" s="349"/>
      <c r="D6" s="349"/>
      <c r="E6" s="803"/>
      <c r="F6" s="349" t="s">
        <v>16</v>
      </c>
      <c r="G6" s="45"/>
      <c r="H6" s="47"/>
      <c r="I6" s="47"/>
      <c r="J6" s="47"/>
      <c r="K6" s="47"/>
      <c r="L6" s="48"/>
      <c r="M6" s="47"/>
      <c r="N6" s="47"/>
      <c r="O6" s="3"/>
      <c r="P6" s="3"/>
      <c r="Q6" s="3"/>
      <c r="R6" s="47"/>
      <c r="S6" s="47"/>
    </row>
    <row r="7" spans="1:25" s="5" customFormat="1" ht="21" customHeight="1" thickTop="1" thickBot="1" x14ac:dyDescent="0.25">
      <c r="A7" s="1023" t="s">
        <v>2432</v>
      </c>
      <c r="B7" s="1024"/>
      <c r="C7" s="805" t="s">
        <v>2433</v>
      </c>
      <c r="D7" s="806" t="s">
        <v>2434</v>
      </c>
      <c r="E7" s="1023" t="s">
        <v>2435</v>
      </c>
      <c r="F7" s="1024"/>
      <c r="G7" s="42"/>
      <c r="H7" s="42"/>
      <c r="I7" s="42"/>
      <c r="J7" s="42"/>
      <c r="K7" s="42"/>
      <c r="L7" s="43"/>
      <c r="M7" s="42"/>
      <c r="N7" s="42"/>
      <c r="R7" s="42"/>
      <c r="S7" s="42"/>
    </row>
    <row r="8" spans="1:25" s="5" customFormat="1" ht="17.45" customHeight="1" thickTop="1" x14ac:dyDescent="0.2">
      <c r="A8" s="807" t="s">
        <v>169</v>
      </c>
      <c r="B8" s="808"/>
      <c r="C8" s="809">
        <f>SUM(C10:C19)</f>
        <v>27883.891093000002</v>
      </c>
      <c r="D8" s="810">
        <f>SUM(D10:D19)</f>
        <v>27359.881442000002</v>
      </c>
      <c r="E8" s="807" t="s">
        <v>170</v>
      </c>
      <c r="F8" s="811"/>
      <c r="G8" s="42"/>
      <c r="H8" s="42"/>
      <c r="I8" s="52"/>
      <c r="J8" s="52"/>
      <c r="K8" s="52"/>
      <c r="L8" s="53"/>
      <c r="M8" s="52"/>
      <c r="N8" s="69"/>
      <c r="O8" s="69"/>
      <c r="P8" s="42"/>
      <c r="Q8" s="42"/>
      <c r="R8" s="42"/>
      <c r="S8" s="42"/>
    </row>
    <row r="9" spans="1:25" s="5" customFormat="1" ht="6" customHeight="1" x14ac:dyDescent="0.2">
      <c r="A9" s="1025"/>
      <c r="B9" s="1026"/>
      <c r="C9" s="809"/>
      <c r="D9" s="810"/>
      <c r="E9" s="812"/>
      <c r="F9" s="813"/>
      <c r="G9" s="42"/>
      <c r="H9" s="42"/>
      <c r="I9" s="52"/>
      <c r="J9" s="52"/>
      <c r="K9" s="52"/>
      <c r="L9" s="814"/>
      <c r="M9" s="54"/>
      <c r="N9" s="42"/>
      <c r="O9" s="42"/>
      <c r="P9" s="42"/>
      <c r="Q9" s="42"/>
      <c r="R9" s="42"/>
      <c r="S9" s="42"/>
    </row>
    <row r="10" spans="1:25" s="5" customFormat="1" x14ac:dyDescent="0.2">
      <c r="A10" s="815" t="s">
        <v>0</v>
      </c>
      <c r="B10" s="115" t="s">
        <v>2436</v>
      </c>
      <c r="C10" s="816">
        <v>1607.5634540000001</v>
      </c>
      <c r="D10" s="817">
        <v>1002.364409</v>
      </c>
      <c r="E10" s="815" t="s">
        <v>0</v>
      </c>
      <c r="F10" s="818" t="s">
        <v>2437</v>
      </c>
      <c r="G10" s="42"/>
      <c r="H10" s="42"/>
      <c r="I10" s="52"/>
      <c r="J10" s="52" t="s">
        <v>10</v>
      </c>
      <c r="K10" s="55">
        <f>SUM(K11:K20)</f>
        <v>100.00000000000003</v>
      </c>
      <c r="L10" s="53">
        <f>SUM(L11:L20)</f>
        <v>27883.891092999998</v>
      </c>
      <c r="M10" s="52"/>
      <c r="N10" s="69"/>
      <c r="O10" s="69"/>
      <c r="P10" s="42"/>
      <c r="Q10" s="42"/>
      <c r="R10" s="42"/>
      <c r="S10" s="42"/>
    </row>
    <row r="11" spans="1:25" s="5" customFormat="1" x14ac:dyDescent="0.2">
      <c r="A11" s="815" t="s">
        <v>1</v>
      </c>
      <c r="B11" s="115" t="s">
        <v>2438</v>
      </c>
      <c r="C11" s="816">
        <v>227.408466</v>
      </c>
      <c r="D11" s="817">
        <v>65.157983000000002</v>
      </c>
      <c r="E11" s="815" t="s">
        <v>1</v>
      </c>
      <c r="F11" s="818" t="s">
        <v>2439</v>
      </c>
      <c r="G11" s="42"/>
      <c r="H11" s="42"/>
      <c r="I11" s="52"/>
      <c r="J11" s="56" t="s">
        <v>7</v>
      </c>
      <c r="K11" s="57">
        <f t="shared" ref="K11:K20" si="0">L11/$L$10*100</f>
        <v>47.726045280462401</v>
      </c>
      <c r="L11" s="58">
        <v>13307.878489000001</v>
      </c>
      <c r="M11" s="52"/>
      <c r="N11" s="69"/>
      <c r="O11" s="69"/>
      <c r="P11" s="42"/>
      <c r="Q11" s="42"/>
      <c r="R11" s="42"/>
      <c r="S11" s="42"/>
      <c r="T11" s="42"/>
      <c r="U11" s="42"/>
      <c r="V11" s="42"/>
      <c r="W11" s="42"/>
    </row>
    <row r="12" spans="1:25" s="5" customFormat="1" x14ac:dyDescent="0.2">
      <c r="A12" s="815" t="s">
        <v>2</v>
      </c>
      <c r="B12" s="115" t="s">
        <v>2440</v>
      </c>
      <c r="C12" s="816">
        <v>675.658098</v>
      </c>
      <c r="D12" s="817">
        <v>576.76917100000003</v>
      </c>
      <c r="E12" s="815" t="s">
        <v>2</v>
      </c>
      <c r="F12" s="818" t="s">
        <v>2441</v>
      </c>
      <c r="G12" s="42"/>
      <c r="H12" s="42"/>
      <c r="I12" s="52"/>
      <c r="J12" s="56" t="s">
        <v>6</v>
      </c>
      <c r="K12" s="57">
        <f t="shared" si="0"/>
        <v>14.410218891611995</v>
      </c>
      <c r="L12" s="58">
        <v>4018.1297420000001</v>
      </c>
      <c r="M12" s="52"/>
      <c r="N12" s="69"/>
      <c r="O12" s="69"/>
      <c r="P12" s="42"/>
      <c r="Q12" s="42"/>
      <c r="R12" s="42"/>
      <c r="S12" s="42"/>
      <c r="T12" s="42"/>
      <c r="U12" s="42"/>
      <c r="V12" s="42"/>
      <c r="W12" s="42"/>
    </row>
    <row r="13" spans="1:25" s="5" customFormat="1" x14ac:dyDescent="0.2">
      <c r="A13" s="815" t="s">
        <v>3</v>
      </c>
      <c r="B13" s="115" t="s">
        <v>2442</v>
      </c>
      <c r="C13" s="816">
        <v>2067.401339</v>
      </c>
      <c r="D13" s="817">
        <v>875.88123499999995</v>
      </c>
      <c r="E13" s="815" t="s">
        <v>3</v>
      </c>
      <c r="F13" s="818" t="s">
        <v>2443</v>
      </c>
      <c r="G13" s="42"/>
      <c r="H13" s="42"/>
      <c r="I13" s="52"/>
      <c r="J13" s="56" t="s">
        <v>8</v>
      </c>
      <c r="K13" s="57">
        <f t="shared" si="0"/>
        <v>10.438644740406067</v>
      </c>
      <c r="L13" s="58">
        <v>2910.700331</v>
      </c>
      <c r="M13" s="52"/>
      <c r="N13" s="69"/>
      <c r="O13" s="69"/>
      <c r="P13" s="42"/>
      <c r="Q13" s="42"/>
      <c r="R13" s="42"/>
      <c r="S13" s="42"/>
      <c r="T13" s="42"/>
      <c r="U13" s="42"/>
      <c r="V13" s="42"/>
      <c r="W13" s="42"/>
    </row>
    <row r="14" spans="1:25" s="5" customFormat="1" x14ac:dyDescent="0.2">
      <c r="A14" s="815" t="s">
        <v>4</v>
      </c>
      <c r="B14" s="115" t="s">
        <v>2444</v>
      </c>
      <c r="C14" s="816">
        <v>60.505271999999998</v>
      </c>
      <c r="D14" s="817">
        <v>19.423344</v>
      </c>
      <c r="E14" s="815" t="s">
        <v>4</v>
      </c>
      <c r="F14" s="818" t="s">
        <v>2445</v>
      </c>
      <c r="G14" s="42"/>
      <c r="H14" s="42"/>
      <c r="I14" s="52"/>
      <c r="J14" s="56" t="s">
        <v>5</v>
      </c>
      <c r="K14" s="57">
        <f t="shared" si="0"/>
        <v>9.3956546855746979</v>
      </c>
      <c r="L14" s="58">
        <v>2619.8741199999999</v>
      </c>
      <c r="M14" s="52"/>
      <c r="N14" s="69"/>
      <c r="O14" s="69"/>
      <c r="P14" s="42"/>
      <c r="Q14" s="42"/>
      <c r="R14" s="42"/>
      <c r="S14" s="42"/>
      <c r="T14" s="42"/>
      <c r="U14" s="42"/>
      <c r="V14" s="42"/>
      <c r="W14" s="42"/>
    </row>
    <row r="15" spans="1:25" s="5" customFormat="1" x14ac:dyDescent="0.2">
      <c r="A15" s="815" t="s">
        <v>5</v>
      </c>
      <c r="B15" s="115" t="s">
        <v>2446</v>
      </c>
      <c r="C15" s="816">
        <v>2619.8741199999999</v>
      </c>
      <c r="D15" s="817">
        <v>1295.9598040000001</v>
      </c>
      <c r="E15" s="815" t="s">
        <v>5</v>
      </c>
      <c r="F15" s="818" t="s">
        <v>1142</v>
      </c>
      <c r="G15" s="42"/>
      <c r="H15" s="42"/>
      <c r="I15" s="52"/>
      <c r="J15" s="56" t="s">
        <v>3</v>
      </c>
      <c r="K15" s="57">
        <f t="shared" si="0"/>
        <v>7.4143215238672431</v>
      </c>
      <c r="L15" s="58">
        <v>2067.401339</v>
      </c>
      <c r="M15" s="52"/>
      <c r="N15" s="69"/>
      <c r="O15" s="69"/>
      <c r="P15" s="42"/>
      <c r="Q15" s="42"/>
      <c r="R15" s="42"/>
      <c r="S15" s="42"/>
      <c r="T15" s="42"/>
      <c r="U15" s="42"/>
      <c r="V15" s="42"/>
      <c r="W15" s="42"/>
    </row>
    <row r="16" spans="1:25" s="5" customFormat="1" x14ac:dyDescent="0.2">
      <c r="A16" s="815" t="s">
        <v>6</v>
      </c>
      <c r="B16" s="115" t="s">
        <v>2447</v>
      </c>
      <c r="C16" s="816">
        <v>4018.1297420000001</v>
      </c>
      <c r="D16" s="817">
        <v>4412.7488439999997</v>
      </c>
      <c r="E16" s="815" t="s">
        <v>6</v>
      </c>
      <c r="F16" s="818" t="s">
        <v>2448</v>
      </c>
      <c r="G16" s="42"/>
      <c r="H16" s="42"/>
      <c r="I16" s="52"/>
      <c r="J16" s="56" t="s">
        <v>0</v>
      </c>
      <c r="K16" s="57">
        <f t="shared" si="0"/>
        <v>5.7652048942465015</v>
      </c>
      <c r="L16" s="58">
        <v>1607.5634540000001</v>
      </c>
      <c r="M16" s="52"/>
      <c r="N16" s="69"/>
      <c r="O16" s="69"/>
      <c r="P16" s="42"/>
      <c r="Q16" s="42"/>
      <c r="R16" s="42"/>
      <c r="S16" s="42"/>
      <c r="T16" s="42"/>
      <c r="U16" s="42"/>
      <c r="V16" s="42"/>
      <c r="W16" s="42"/>
    </row>
    <row r="17" spans="1:23" s="5" customFormat="1" x14ac:dyDescent="0.2">
      <c r="A17" s="815" t="s">
        <v>7</v>
      </c>
      <c r="B17" s="115" t="s">
        <v>2449</v>
      </c>
      <c r="C17" s="816">
        <v>13307.878489000001</v>
      </c>
      <c r="D17" s="817">
        <v>16382.821033</v>
      </c>
      <c r="E17" s="815" t="s">
        <v>7</v>
      </c>
      <c r="F17" s="819" t="s">
        <v>2450</v>
      </c>
      <c r="G17" s="42"/>
      <c r="H17" s="42"/>
      <c r="I17" s="52"/>
      <c r="J17" s="56" t="s">
        <v>2</v>
      </c>
      <c r="K17" s="57">
        <f t="shared" si="0"/>
        <v>2.4231126701309558</v>
      </c>
      <c r="L17" s="58">
        <v>675.658098</v>
      </c>
      <c r="M17" s="52"/>
      <c r="N17" s="69"/>
      <c r="O17" s="69"/>
      <c r="P17" s="42"/>
      <c r="Q17" s="42"/>
      <c r="R17" s="42"/>
      <c r="S17" s="42"/>
      <c r="T17" s="42"/>
      <c r="U17" s="42"/>
      <c r="V17" s="42"/>
      <c r="W17" s="42"/>
    </row>
    <row r="18" spans="1:23" s="5" customFormat="1" x14ac:dyDescent="0.2">
      <c r="A18" s="815" t="s">
        <v>8</v>
      </c>
      <c r="B18" s="115" t="s">
        <v>2451</v>
      </c>
      <c r="C18" s="816">
        <v>2910.700331</v>
      </c>
      <c r="D18" s="817">
        <v>2661.0709120000001</v>
      </c>
      <c r="E18" s="815" t="s">
        <v>8</v>
      </c>
      <c r="F18" s="818" t="s">
        <v>2452</v>
      </c>
      <c r="G18" s="42"/>
      <c r="H18" s="42"/>
      <c r="I18" s="52"/>
      <c r="J18" s="56" t="s">
        <v>9</v>
      </c>
      <c r="K18" s="57">
        <f t="shared" si="0"/>
        <v>1.3942522609321111</v>
      </c>
      <c r="L18" s="58">
        <v>388.77178199999997</v>
      </c>
      <c r="M18" s="52"/>
      <c r="N18" s="69"/>
      <c r="O18" s="69"/>
      <c r="P18" s="42"/>
      <c r="Q18" s="42"/>
      <c r="R18" s="42"/>
      <c r="S18" s="42"/>
      <c r="T18" s="42"/>
      <c r="U18" s="42"/>
      <c r="V18" s="42"/>
      <c r="W18" s="42"/>
    </row>
    <row r="19" spans="1:23" s="5" customFormat="1" ht="13.5" thickBot="1" x14ac:dyDescent="0.25">
      <c r="A19" s="820" t="s">
        <v>9</v>
      </c>
      <c r="B19" s="821" t="s">
        <v>1128</v>
      </c>
      <c r="C19" s="822">
        <v>388.77178199999997</v>
      </c>
      <c r="D19" s="823">
        <v>67.684707000000003</v>
      </c>
      <c r="E19" s="820" t="s">
        <v>9</v>
      </c>
      <c r="F19" s="824" t="s">
        <v>1145</v>
      </c>
      <c r="G19" s="42"/>
      <c r="H19" s="42"/>
      <c r="I19" s="54"/>
      <c r="J19" s="56" t="s">
        <v>1</v>
      </c>
      <c r="K19" s="57">
        <f t="shared" si="0"/>
        <v>0.81555499281479005</v>
      </c>
      <c r="L19" s="58">
        <v>227.408466</v>
      </c>
      <c r="M19" s="52"/>
      <c r="N19" s="69"/>
      <c r="O19" s="69"/>
      <c r="P19" s="42"/>
      <c r="Q19" s="42"/>
      <c r="R19" s="42"/>
      <c r="S19" s="42"/>
      <c r="T19" s="42"/>
      <c r="U19" s="42"/>
      <c r="V19" s="42"/>
      <c r="W19" s="42"/>
    </row>
    <row r="20" spans="1:23" ht="13.5" thickTop="1" x14ac:dyDescent="0.2">
      <c r="A20" s="825"/>
      <c r="B20" s="29"/>
      <c r="C20" s="826"/>
      <c r="D20" s="826"/>
      <c r="E20" s="825"/>
      <c r="F20" s="29"/>
      <c r="G20" s="59"/>
      <c r="H20" s="59"/>
      <c r="I20" s="827"/>
      <c r="J20" s="56" t="s">
        <v>4</v>
      </c>
      <c r="K20" s="57">
        <f t="shared" si="0"/>
        <v>0.21699005995325132</v>
      </c>
      <c r="L20" s="58">
        <v>60.505271999999998</v>
      </c>
      <c r="M20" s="827"/>
      <c r="N20" s="64"/>
      <c r="O20" s="64"/>
      <c r="P20" s="59"/>
      <c r="Q20" s="59"/>
      <c r="R20" s="59"/>
      <c r="S20" s="59"/>
      <c r="T20" s="59"/>
      <c r="U20" s="59"/>
      <c r="V20" s="59"/>
      <c r="W20" s="59"/>
    </row>
    <row r="21" spans="1:23" x14ac:dyDescent="0.2">
      <c r="A21" s="825"/>
      <c r="B21" s="29"/>
      <c r="C21" s="826"/>
      <c r="D21" s="826"/>
      <c r="E21" s="825"/>
      <c r="F21" s="29"/>
      <c r="G21" s="59"/>
      <c r="H21" s="59"/>
      <c r="I21" s="827"/>
      <c r="J21" s="54"/>
      <c r="K21" s="52"/>
      <c r="L21" s="53"/>
      <c r="M21" s="827"/>
      <c r="N21" s="59"/>
      <c r="O21" s="64"/>
      <c r="P21" s="59"/>
      <c r="Q21" s="59"/>
      <c r="R21" s="59"/>
      <c r="S21" s="59"/>
      <c r="T21" s="59"/>
      <c r="U21" s="59"/>
      <c r="V21" s="59"/>
      <c r="W21" s="59"/>
    </row>
    <row r="22" spans="1:23" x14ac:dyDescent="0.2">
      <c r="C22" s="826"/>
      <c r="G22" s="59"/>
      <c r="H22" s="60"/>
      <c r="I22" s="827"/>
      <c r="J22" s="54" t="s">
        <v>11</v>
      </c>
      <c r="K22" s="61">
        <f>SUM(K23:K32)</f>
        <v>99.999999999999972</v>
      </c>
      <c r="L22" s="53">
        <f>SUM(L23:L32)</f>
        <v>27359.881442000005</v>
      </c>
      <c r="M22" s="827"/>
      <c r="N22" s="59"/>
      <c r="O22" s="64"/>
      <c r="P22" s="59"/>
      <c r="Q22" s="59"/>
      <c r="R22" s="59"/>
      <c r="S22" s="59"/>
      <c r="T22" s="59"/>
      <c r="U22" s="59"/>
      <c r="V22" s="59"/>
      <c r="W22" s="59"/>
    </row>
    <row r="23" spans="1:23" x14ac:dyDescent="0.2">
      <c r="B23" s="829"/>
      <c r="G23" s="59"/>
      <c r="H23" s="59"/>
      <c r="I23" s="827"/>
      <c r="J23" s="56" t="s">
        <v>7</v>
      </c>
      <c r="K23" s="57">
        <f t="shared" ref="K23:K32" si="1">L23/$L$22*100</f>
        <v>59.878991317012144</v>
      </c>
      <c r="L23" s="58">
        <v>16382.821033</v>
      </c>
      <c r="M23" s="827"/>
      <c r="N23" s="59"/>
      <c r="O23" s="64"/>
      <c r="P23" s="59"/>
      <c r="Q23" s="59"/>
      <c r="R23" s="59"/>
      <c r="S23" s="59"/>
      <c r="T23" s="59"/>
      <c r="U23" s="59"/>
      <c r="V23" s="59"/>
      <c r="W23" s="59"/>
    </row>
    <row r="24" spans="1:23" x14ac:dyDescent="0.2">
      <c r="B24" s="829"/>
      <c r="G24" s="59"/>
      <c r="H24" s="59"/>
      <c r="I24" s="827"/>
      <c r="J24" s="56" t="s">
        <v>6</v>
      </c>
      <c r="K24" s="57">
        <f t="shared" si="1"/>
        <v>16.128537886227871</v>
      </c>
      <c r="L24" s="58">
        <v>4412.7488439999997</v>
      </c>
      <c r="M24" s="827"/>
      <c r="N24" s="59"/>
      <c r="O24" s="64"/>
      <c r="P24" s="59"/>
      <c r="Q24" s="59"/>
      <c r="R24" s="59"/>
      <c r="S24" s="59"/>
      <c r="T24" s="59"/>
      <c r="U24" s="59"/>
      <c r="V24" s="59"/>
      <c r="W24" s="59"/>
    </row>
    <row r="25" spans="1:23" x14ac:dyDescent="0.2">
      <c r="B25" s="829"/>
      <c r="G25" s="59"/>
      <c r="H25" s="59"/>
      <c r="I25" s="827"/>
      <c r="J25" s="56" t="s">
        <v>8</v>
      </c>
      <c r="K25" s="57">
        <f t="shared" si="1"/>
        <v>9.7261785203316151</v>
      </c>
      <c r="L25" s="58">
        <v>2661.0709120000001</v>
      </c>
      <c r="M25" s="827"/>
      <c r="N25" s="59"/>
      <c r="O25" s="64"/>
      <c r="P25" s="59"/>
      <c r="Q25" s="59"/>
      <c r="R25" s="59"/>
      <c r="S25" s="59"/>
      <c r="T25" s="59"/>
      <c r="U25" s="59"/>
      <c r="V25" s="59"/>
      <c r="W25" s="59"/>
    </row>
    <row r="26" spans="1:23" x14ac:dyDescent="0.2">
      <c r="B26" s="829"/>
      <c r="G26" s="59"/>
      <c r="H26" s="59"/>
      <c r="I26" s="827"/>
      <c r="J26" s="56" t="s">
        <v>5</v>
      </c>
      <c r="K26" s="57">
        <f t="shared" si="1"/>
        <v>4.7367157154803285</v>
      </c>
      <c r="L26" s="58">
        <v>1295.9598040000001</v>
      </c>
      <c r="M26" s="827"/>
      <c r="N26" s="59"/>
      <c r="O26" s="64"/>
      <c r="P26" s="59"/>
      <c r="Q26" s="59"/>
      <c r="R26" s="59"/>
      <c r="S26" s="59"/>
      <c r="T26" s="59"/>
      <c r="U26" s="59"/>
      <c r="V26" s="59"/>
      <c r="W26" s="59"/>
    </row>
    <row r="27" spans="1:23" x14ac:dyDescent="0.2">
      <c r="B27" s="829"/>
      <c r="G27" s="59"/>
      <c r="H27" s="59"/>
      <c r="I27" s="827"/>
      <c r="J27" s="56" t="s">
        <v>0</v>
      </c>
      <c r="K27" s="57">
        <f t="shared" si="1"/>
        <v>3.6636284814497619</v>
      </c>
      <c r="L27" s="58">
        <v>1002.364409</v>
      </c>
      <c r="M27" s="827"/>
      <c r="N27" s="59"/>
      <c r="O27" s="64"/>
      <c r="P27" s="59"/>
      <c r="Q27" s="59"/>
      <c r="R27" s="59"/>
      <c r="S27" s="59"/>
      <c r="T27" s="59"/>
      <c r="U27" s="59"/>
      <c r="V27" s="59"/>
      <c r="W27" s="59"/>
    </row>
    <row r="28" spans="1:23" x14ac:dyDescent="0.2">
      <c r="B28" s="829"/>
      <c r="G28" s="59"/>
      <c r="H28" s="59"/>
      <c r="I28" s="827"/>
      <c r="J28" s="56" t="s">
        <v>3</v>
      </c>
      <c r="K28" s="57">
        <f t="shared" si="1"/>
        <v>3.2013341755766507</v>
      </c>
      <c r="L28" s="58">
        <v>875.88123499999995</v>
      </c>
      <c r="M28" s="827"/>
      <c r="N28" s="59"/>
      <c r="O28" s="64"/>
      <c r="P28" s="59"/>
      <c r="Q28" s="59"/>
      <c r="R28" s="59"/>
      <c r="S28" s="59"/>
      <c r="T28" s="59"/>
      <c r="U28" s="59"/>
      <c r="V28" s="59"/>
      <c r="W28" s="59"/>
    </row>
    <row r="29" spans="1:23" x14ac:dyDescent="0.2">
      <c r="B29" s="829"/>
      <c r="G29" s="59"/>
      <c r="H29" s="59"/>
      <c r="I29" s="827"/>
      <c r="J29" s="56" t="s">
        <v>2</v>
      </c>
      <c r="K29" s="57">
        <f t="shared" si="1"/>
        <v>2.1080835902841479</v>
      </c>
      <c r="L29" s="58">
        <v>576.76917100000003</v>
      </c>
      <c r="M29" s="827"/>
      <c r="N29" s="59"/>
      <c r="O29" s="64"/>
      <c r="P29" s="59"/>
      <c r="Q29" s="59"/>
      <c r="R29" s="59"/>
      <c r="S29" s="59"/>
      <c r="T29" s="59"/>
      <c r="U29" s="59"/>
      <c r="V29" s="59"/>
      <c r="W29" s="59"/>
    </row>
    <row r="30" spans="1:23" x14ac:dyDescent="0.2">
      <c r="B30" s="829"/>
      <c r="G30" s="59"/>
      <c r="H30" s="59"/>
      <c r="I30" s="827"/>
      <c r="J30" s="56" t="s">
        <v>9</v>
      </c>
      <c r="K30" s="57">
        <f t="shared" si="1"/>
        <v>0.24738669699093646</v>
      </c>
      <c r="L30" s="58">
        <v>67.684707000000003</v>
      </c>
      <c r="M30" s="827"/>
      <c r="N30" s="59"/>
      <c r="O30" s="64"/>
      <c r="P30" s="59"/>
      <c r="Q30" s="59"/>
      <c r="R30" s="59"/>
      <c r="S30" s="59"/>
      <c r="T30" s="59"/>
      <c r="U30" s="59"/>
      <c r="V30" s="59"/>
      <c r="W30" s="59"/>
    </row>
    <row r="31" spans="1:23" x14ac:dyDescent="0.2">
      <c r="B31" s="829"/>
      <c r="G31" s="59"/>
      <c r="H31" s="59"/>
      <c r="I31" s="827"/>
      <c r="J31" s="56" t="s">
        <v>1</v>
      </c>
      <c r="K31" s="57">
        <f t="shared" si="1"/>
        <v>0.23815155463348001</v>
      </c>
      <c r="L31" s="58">
        <v>65.157983000000002</v>
      </c>
      <c r="M31" s="827"/>
      <c r="N31" s="59"/>
      <c r="O31" s="64"/>
      <c r="P31" s="59"/>
      <c r="Q31" s="59"/>
      <c r="R31" s="59"/>
      <c r="S31" s="59"/>
      <c r="T31" s="59"/>
      <c r="U31" s="59"/>
      <c r="V31" s="59"/>
      <c r="W31" s="59"/>
    </row>
    <row r="32" spans="1:23" x14ac:dyDescent="0.2">
      <c r="B32" s="829"/>
      <c r="G32" s="59"/>
      <c r="H32" s="59"/>
      <c r="I32" s="827"/>
      <c r="J32" s="56" t="s">
        <v>4</v>
      </c>
      <c r="K32" s="57">
        <f t="shared" si="1"/>
        <v>7.0992062013044144E-2</v>
      </c>
      <c r="L32" s="58">
        <v>19.423344</v>
      </c>
      <c r="M32" s="827"/>
      <c r="N32" s="59"/>
      <c r="O32" s="59"/>
      <c r="P32" s="59"/>
      <c r="Q32" s="59"/>
      <c r="R32" s="59"/>
      <c r="S32" s="59"/>
      <c r="T32" s="59"/>
      <c r="U32" s="59"/>
      <c r="V32" s="59"/>
      <c r="W32" s="59"/>
    </row>
    <row r="33" spans="2:23" x14ac:dyDescent="0.2">
      <c r="G33" s="59"/>
      <c r="H33" s="59"/>
      <c r="I33" s="827"/>
      <c r="J33" s="827"/>
      <c r="K33" s="827"/>
      <c r="L33" s="830"/>
      <c r="M33" s="827"/>
      <c r="N33" s="59"/>
      <c r="O33" s="59"/>
      <c r="P33" s="59"/>
      <c r="Q33" s="59"/>
      <c r="R33" s="59"/>
      <c r="S33" s="59"/>
      <c r="T33" s="59"/>
      <c r="U33" s="59"/>
      <c r="V33" s="59"/>
      <c r="W33" s="59"/>
    </row>
    <row r="34" spans="2:23" x14ac:dyDescent="0.2">
      <c r="G34" s="59"/>
      <c r="H34" s="59"/>
      <c r="I34" s="827"/>
      <c r="J34" s="827"/>
      <c r="K34" s="827"/>
      <c r="L34" s="830"/>
      <c r="M34" s="827"/>
      <c r="N34" s="59"/>
      <c r="O34" s="59"/>
      <c r="P34" s="59"/>
      <c r="Q34" s="59"/>
      <c r="R34" s="59"/>
      <c r="S34" s="59"/>
      <c r="T34" s="59"/>
      <c r="U34" s="59"/>
      <c r="V34" s="59"/>
      <c r="W34" s="59"/>
    </row>
    <row r="35" spans="2:23" x14ac:dyDescent="0.2">
      <c r="G35" s="59"/>
      <c r="H35" s="59"/>
      <c r="I35" s="827"/>
      <c r="J35" s="827"/>
      <c r="K35" s="827"/>
      <c r="L35" s="830"/>
      <c r="M35" s="827"/>
      <c r="N35" s="59"/>
      <c r="O35" s="59"/>
      <c r="P35" s="59"/>
      <c r="Q35" s="59"/>
      <c r="R35" s="59"/>
      <c r="S35" s="59"/>
      <c r="T35" s="59"/>
      <c r="U35" s="59"/>
      <c r="V35" s="59"/>
      <c r="W35" s="59"/>
    </row>
    <row r="36" spans="2:23" x14ac:dyDescent="0.2">
      <c r="G36" s="59"/>
      <c r="H36" s="59"/>
      <c r="I36" s="827"/>
      <c r="J36" s="827"/>
      <c r="K36" s="827"/>
      <c r="L36" s="830"/>
      <c r="M36" s="827"/>
      <c r="N36" s="59"/>
      <c r="O36" s="59"/>
      <c r="P36" s="59"/>
      <c r="Q36" s="59"/>
      <c r="R36" s="59"/>
      <c r="S36" s="59"/>
      <c r="T36" s="59"/>
      <c r="U36" s="59"/>
      <c r="V36" s="59"/>
      <c r="W36" s="59"/>
    </row>
    <row r="37" spans="2:23" x14ac:dyDescent="0.2">
      <c r="G37" s="59"/>
      <c r="H37" s="59"/>
      <c r="I37" s="59"/>
      <c r="J37" s="59"/>
      <c r="K37" s="59"/>
      <c r="L37" s="62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</row>
    <row r="38" spans="2:23" x14ac:dyDescent="0.2">
      <c r="G38" s="59"/>
      <c r="H38" s="59"/>
      <c r="I38" s="59"/>
      <c r="J38" s="59"/>
      <c r="K38" s="59"/>
      <c r="L38" s="62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</row>
    <row r="39" spans="2:23" x14ac:dyDescent="0.2">
      <c r="G39" s="59"/>
      <c r="H39" s="59"/>
      <c r="I39" s="59"/>
      <c r="J39" s="59"/>
      <c r="K39" s="59"/>
      <c r="L39" s="62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</row>
    <row r="40" spans="2:23" x14ac:dyDescent="0.2">
      <c r="H40" s="59"/>
      <c r="I40" s="59"/>
      <c r="J40" s="59"/>
      <c r="K40" s="59"/>
      <c r="L40" s="62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</row>
    <row r="41" spans="2:23" x14ac:dyDescent="0.2">
      <c r="H41" s="59"/>
      <c r="I41" s="59"/>
      <c r="J41" s="59"/>
      <c r="K41" s="59"/>
      <c r="L41" s="62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</row>
    <row r="42" spans="2:23" x14ac:dyDescent="0.2">
      <c r="H42" s="59"/>
      <c r="I42" s="59"/>
      <c r="J42" s="59"/>
      <c r="K42" s="59"/>
      <c r="L42" s="62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</row>
    <row r="43" spans="2:23" ht="8.25" customHeight="1" x14ac:dyDescent="0.2">
      <c r="H43" s="59"/>
      <c r="I43" s="59"/>
      <c r="J43" s="59"/>
      <c r="K43" s="59"/>
      <c r="L43" s="62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</row>
    <row r="44" spans="2:23" x14ac:dyDescent="0.2">
      <c r="H44" s="59"/>
      <c r="I44" s="59"/>
      <c r="J44" s="59"/>
      <c r="K44" s="59"/>
      <c r="L44" s="62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</row>
    <row r="45" spans="2:23" x14ac:dyDescent="0.2">
      <c r="H45" s="59"/>
      <c r="I45" s="59"/>
      <c r="J45" s="59"/>
      <c r="K45" s="59"/>
      <c r="L45" s="62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</row>
    <row r="46" spans="2:23" x14ac:dyDescent="0.2">
      <c r="H46" s="59"/>
      <c r="I46" s="59"/>
      <c r="J46" s="59"/>
      <c r="K46" s="59"/>
      <c r="L46" s="62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</row>
    <row r="47" spans="2:23" x14ac:dyDescent="0.2">
      <c r="H47" s="59"/>
      <c r="I47" s="59"/>
      <c r="J47" s="59"/>
      <c r="K47" s="59"/>
      <c r="L47" s="62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</row>
    <row r="48" spans="2:23" x14ac:dyDescent="0.2">
      <c r="B48" s="63"/>
      <c r="C48" s="63"/>
      <c r="D48" s="63"/>
      <c r="E48" s="831"/>
      <c r="G48" s="63"/>
      <c r="H48" s="64"/>
      <c r="I48" s="64"/>
      <c r="J48" s="64"/>
      <c r="K48" s="64"/>
      <c r="L48" s="62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</row>
    <row r="49" spans="2:23" x14ac:dyDescent="0.2">
      <c r="B49" s="63"/>
      <c r="C49" s="63"/>
      <c r="D49" s="63"/>
      <c r="E49" s="831"/>
      <c r="G49" s="63"/>
      <c r="H49" s="64"/>
      <c r="I49" s="64"/>
      <c r="J49" s="64"/>
      <c r="K49" s="64"/>
      <c r="L49" s="62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</row>
    <row r="50" spans="2:23" x14ac:dyDescent="0.2">
      <c r="B50" s="63"/>
      <c r="C50" s="63"/>
      <c r="E50" s="831"/>
      <c r="G50" s="63"/>
      <c r="H50" s="64"/>
      <c r="I50" s="64"/>
      <c r="J50" s="64"/>
      <c r="K50" s="64"/>
      <c r="L50" s="62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</row>
    <row r="51" spans="2:23" x14ac:dyDescent="0.2">
      <c r="E51" s="831"/>
      <c r="H51" s="59"/>
      <c r="I51" s="59"/>
      <c r="J51" s="59"/>
      <c r="K51" s="59"/>
      <c r="L51" s="62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</row>
    <row r="52" spans="2:23" x14ac:dyDescent="0.2">
      <c r="D52" s="63"/>
      <c r="E52" s="831"/>
      <c r="H52" s="59"/>
      <c r="I52" s="59"/>
      <c r="J52" s="59"/>
      <c r="K52" s="59"/>
      <c r="L52" s="62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</row>
    <row r="53" spans="2:23" x14ac:dyDescent="0.2">
      <c r="E53" s="831"/>
      <c r="H53" s="59"/>
      <c r="I53" s="59"/>
      <c r="J53" s="59"/>
      <c r="K53" s="59"/>
      <c r="L53" s="62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</row>
    <row r="54" spans="2:23" x14ac:dyDescent="0.2">
      <c r="E54" s="831"/>
      <c r="H54" s="59"/>
      <c r="I54" s="59"/>
      <c r="J54" s="59"/>
      <c r="K54" s="59"/>
      <c r="L54" s="62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</row>
    <row r="55" spans="2:23" x14ac:dyDescent="0.2">
      <c r="E55" s="831"/>
      <c r="H55" s="59"/>
      <c r="I55" s="59"/>
      <c r="J55" s="59"/>
      <c r="K55" s="59"/>
      <c r="L55" s="62"/>
      <c r="M55" s="59"/>
      <c r="N55" s="59"/>
      <c r="O55" s="59"/>
      <c r="P55" s="59"/>
      <c r="Q55" s="59"/>
      <c r="R55" s="59"/>
    </row>
    <row r="56" spans="2:23" x14ac:dyDescent="0.2">
      <c r="E56" s="831"/>
    </row>
    <row r="66" spans="1:12" ht="5.25" customHeight="1" x14ac:dyDescent="0.2"/>
    <row r="68" spans="1:12" x14ac:dyDescent="0.2">
      <c r="B68" s="63"/>
      <c r="C68" s="63"/>
      <c r="D68" s="63"/>
      <c r="E68" s="831"/>
      <c r="F68" s="63"/>
      <c r="G68" s="63"/>
      <c r="H68" s="63"/>
      <c r="I68" s="63"/>
      <c r="J68" s="63"/>
      <c r="K68" s="63"/>
    </row>
    <row r="69" spans="1:12" x14ac:dyDescent="0.2">
      <c r="A69" s="825"/>
      <c r="B69" s="38"/>
      <c r="C69" s="38"/>
      <c r="D69" s="38"/>
      <c r="E69" s="832"/>
      <c r="F69" s="38"/>
      <c r="G69" s="38"/>
      <c r="H69" s="38"/>
      <c r="I69" s="38"/>
      <c r="J69" s="38"/>
      <c r="K69" s="38"/>
      <c r="L69" s="66"/>
    </row>
    <row r="70" spans="1:12" x14ac:dyDescent="0.2">
      <c r="A70" s="825"/>
      <c r="B70" s="67"/>
      <c r="C70" s="67"/>
      <c r="D70" s="67"/>
      <c r="E70" s="833"/>
      <c r="F70" s="67"/>
      <c r="G70" s="67"/>
      <c r="H70" s="67"/>
      <c r="I70" s="67"/>
      <c r="J70" s="67"/>
      <c r="K70" s="67"/>
      <c r="L70" s="66"/>
    </row>
  </sheetData>
  <mergeCells count="3">
    <mergeCell ref="A7:B7"/>
    <mergeCell ref="E7:F7"/>
    <mergeCell ref="A9:B9"/>
  </mergeCells>
  <phoneticPr fontId="0" type="noConversion"/>
  <printOptions horizontalCentered="1"/>
  <pageMargins left="0.70866141732283472" right="0.70866141732283472" top="0.86614173228346458" bottom="0.59055118110236227" header="0.51181102362204722" footer="0.51181102362204722"/>
  <pageSetup paperSize="9" scale="90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workbookViewId="0">
      <selection activeCell="H3" sqref="H3"/>
    </sheetView>
  </sheetViews>
  <sheetFormatPr defaultColWidth="9.140625" defaultRowHeight="12.75" x14ac:dyDescent="0.2"/>
  <cols>
    <col min="1" max="7" width="12.7109375" style="29" customWidth="1"/>
    <col min="8" max="8" width="9.42578125" style="29" bestFit="1" customWidth="1"/>
    <col min="9" max="13" width="9.28515625" style="29" customWidth="1"/>
    <col min="14" max="14" width="10.28515625" style="29" customWidth="1"/>
    <col min="15" max="18" width="9.140625" style="29"/>
    <col min="19" max="19" width="11.5703125" style="29" customWidth="1"/>
    <col min="20" max="16384" width="9.140625" style="29"/>
  </cols>
  <sheetData>
    <row r="1" spans="1:20" s="11" customFormat="1" ht="15" customHeight="1" x14ac:dyDescent="0.3">
      <c r="A1" s="834" t="s">
        <v>2453</v>
      </c>
      <c r="F1" s="638"/>
      <c r="G1" s="28"/>
      <c r="H1" s="18"/>
      <c r="I1" s="18"/>
      <c r="J1" s="18"/>
      <c r="K1" s="19"/>
      <c r="L1" s="19"/>
      <c r="M1" s="17"/>
      <c r="N1" s="17"/>
      <c r="O1" s="17"/>
      <c r="P1" s="17"/>
      <c r="Q1" s="17"/>
      <c r="R1" s="17"/>
      <c r="S1" s="20"/>
      <c r="T1" s="18"/>
    </row>
    <row r="2" spans="1:20" s="11" customFormat="1" ht="15" x14ac:dyDescent="0.25">
      <c r="A2" s="835" t="s">
        <v>2454</v>
      </c>
      <c r="F2" s="638"/>
      <c r="G2" s="783"/>
      <c r="H2" s="18"/>
      <c r="I2" s="18"/>
      <c r="J2" s="18"/>
      <c r="K2" s="19"/>
      <c r="L2" s="19"/>
      <c r="M2" s="17"/>
      <c r="N2" s="17"/>
      <c r="O2" s="17"/>
      <c r="P2" s="17"/>
      <c r="Q2" s="17"/>
      <c r="R2" s="17"/>
      <c r="S2" s="20"/>
      <c r="T2" s="18"/>
    </row>
    <row r="3" spans="1:20" s="1" customFormat="1" x14ac:dyDescent="0.2">
      <c r="B3" s="2"/>
      <c r="C3" s="2"/>
      <c r="D3" s="2"/>
      <c r="E3" s="2"/>
      <c r="F3" s="836"/>
      <c r="H3" s="3"/>
      <c r="I3" s="3"/>
      <c r="J3" s="3"/>
      <c r="K3" s="3"/>
      <c r="L3" s="3"/>
      <c r="M3" s="2"/>
      <c r="N3" s="2"/>
      <c r="O3" s="3"/>
      <c r="S3" s="3"/>
      <c r="T3" s="3"/>
    </row>
    <row r="4" spans="1:20" s="6" customFormat="1" thickBot="1" x14ac:dyDescent="0.25">
      <c r="A4" s="6" t="s">
        <v>15</v>
      </c>
      <c r="B4" s="7"/>
      <c r="C4" s="7"/>
      <c r="D4" s="7"/>
      <c r="E4" s="784"/>
      <c r="F4" s="361" t="s">
        <v>16</v>
      </c>
      <c r="H4" s="8"/>
      <c r="I4" s="8"/>
      <c r="J4" s="8"/>
      <c r="K4" s="8"/>
      <c r="L4" s="8"/>
      <c r="M4" s="7"/>
      <c r="N4" s="8"/>
      <c r="S4" s="8"/>
      <c r="T4" s="8"/>
    </row>
    <row r="5" spans="1:20" s="6" customFormat="1" thickTop="1" x14ac:dyDescent="0.2">
      <c r="A5" s="1016" t="s">
        <v>2402</v>
      </c>
      <c r="B5" s="1018" t="s">
        <v>2403</v>
      </c>
      <c r="C5" s="1019"/>
      <c r="D5" s="1020" t="s">
        <v>2404</v>
      </c>
      <c r="E5" s="1018"/>
      <c r="F5" s="1021" t="s">
        <v>2405</v>
      </c>
      <c r="H5" s="9"/>
      <c r="I5" s="9"/>
      <c r="J5" s="9"/>
      <c r="K5" s="9"/>
      <c r="L5" s="9"/>
      <c r="M5" s="9"/>
      <c r="N5" s="9"/>
    </row>
    <row r="6" spans="1:20" s="6" customFormat="1" thickBot="1" x14ac:dyDescent="0.25">
      <c r="A6" s="1017"/>
      <c r="B6" s="795">
        <v>2019</v>
      </c>
      <c r="C6" s="785">
        <v>2020</v>
      </c>
      <c r="D6" s="786">
        <v>2019</v>
      </c>
      <c r="E6" s="787">
        <v>2020</v>
      </c>
      <c r="F6" s="1022"/>
      <c r="H6" s="9"/>
      <c r="I6" s="9"/>
      <c r="J6" s="9"/>
      <c r="K6" s="9"/>
      <c r="L6" s="9"/>
      <c r="M6" s="9"/>
      <c r="N6" s="9"/>
    </row>
    <row r="7" spans="1:20" s="6" customFormat="1" ht="16.5" customHeight="1" thickTop="1" x14ac:dyDescent="0.2">
      <c r="A7" s="788" t="s">
        <v>1118</v>
      </c>
      <c r="B7" s="179">
        <f>SUM(B9:B20)</f>
        <v>11233.775757999998</v>
      </c>
      <c r="C7" s="177">
        <f>SUM(C9:C20)</f>
        <v>4018.1297420000001</v>
      </c>
      <c r="D7" s="105">
        <f>SUM(D9:D20)</f>
        <v>12512.295317</v>
      </c>
      <c r="E7" s="176">
        <f>SUM(E9:E20)</f>
        <v>4412.7488439999997</v>
      </c>
      <c r="F7" s="790" t="s">
        <v>27</v>
      </c>
      <c r="G7" s="9"/>
      <c r="H7" s="9"/>
      <c r="I7" s="9"/>
      <c r="J7" s="9"/>
      <c r="K7" s="9"/>
      <c r="L7" s="9"/>
      <c r="M7" s="9"/>
      <c r="N7" s="9"/>
    </row>
    <row r="8" spans="1:20" s="6" customFormat="1" ht="7.5" customHeight="1" x14ac:dyDescent="0.2">
      <c r="A8" s="791"/>
      <c r="B8" s="209"/>
      <c r="C8" s="208"/>
      <c r="D8" s="111"/>
      <c r="E8" s="10"/>
      <c r="F8" s="792"/>
      <c r="G8" s="9"/>
      <c r="H8" s="9"/>
      <c r="I8" s="9"/>
      <c r="J8" s="9"/>
      <c r="K8" s="9"/>
      <c r="L8" s="9"/>
      <c r="M8" s="9"/>
      <c r="N8" s="9"/>
    </row>
    <row r="9" spans="1:20" s="6" customFormat="1" ht="12" x14ac:dyDescent="0.2">
      <c r="A9" s="791" t="s">
        <v>2406</v>
      </c>
      <c r="B9" s="111">
        <v>963.50704099999996</v>
      </c>
      <c r="C9" s="208">
        <v>899.82637999999997</v>
      </c>
      <c r="D9" s="111">
        <v>1131.0962589999999</v>
      </c>
      <c r="E9" s="9">
        <v>1005.494631</v>
      </c>
      <c r="F9" s="792" t="s">
        <v>2407</v>
      </c>
      <c r="G9" s="9"/>
      <c r="H9" s="837"/>
    </row>
    <row r="10" spans="1:20" s="6" customFormat="1" ht="12" x14ac:dyDescent="0.2">
      <c r="A10" s="791" t="s">
        <v>2408</v>
      </c>
      <c r="B10" s="111">
        <v>935.32033899999999</v>
      </c>
      <c r="C10" s="208">
        <v>907.65906099999995</v>
      </c>
      <c r="D10" s="111">
        <v>1104.7216550000001</v>
      </c>
      <c r="E10" s="9">
        <v>997.22096999999997</v>
      </c>
      <c r="F10" s="792" t="s">
        <v>2409</v>
      </c>
      <c r="G10" s="9"/>
      <c r="H10" s="837"/>
    </row>
    <row r="11" spans="1:20" s="6" customFormat="1" ht="12" x14ac:dyDescent="0.2">
      <c r="A11" s="791" t="s">
        <v>2410</v>
      </c>
      <c r="B11" s="111">
        <v>1043.418913</v>
      </c>
      <c r="C11" s="208">
        <v>919.00998100000004</v>
      </c>
      <c r="D11" s="111">
        <v>1145.5244110000001</v>
      </c>
      <c r="E11" s="9">
        <v>1012.461036</v>
      </c>
      <c r="F11" s="792" t="s">
        <v>2411</v>
      </c>
      <c r="G11" s="9"/>
      <c r="H11" s="837"/>
    </row>
    <row r="12" spans="1:20" s="6" customFormat="1" ht="12" x14ac:dyDescent="0.2">
      <c r="A12" s="791" t="s">
        <v>2412</v>
      </c>
      <c r="B12" s="111">
        <v>982.08868900000004</v>
      </c>
      <c r="C12" s="208">
        <v>650.95987200000002</v>
      </c>
      <c r="D12" s="111">
        <v>1095.596072</v>
      </c>
      <c r="E12" s="9">
        <v>696.31072700000004</v>
      </c>
      <c r="F12" s="792" t="s">
        <v>2413</v>
      </c>
      <c r="G12" s="9"/>
      <c r="H12" s="837"/>
    </row>
    <row r="13" spans="1:20" s="6" customFormat="1" ht="12" x14ac:dyDescent="0.2">
      <c r="A13" s="791" t="s">
        <v>2414</v>
      </c>
      <c r="B13" s="111">
        <v>1030.9012299999999</v>
      </c>
      <c r="C13" s="208">
        <v>640.67444799999998</v>
      </c>
      <c r="D13" s="111">
        <v>1126.4988820000001</v>
      </c>
      <c r="E13" s="9">
        <v>701.26148000000001</v>
      </c>
      <c r="F13" s="792" t="s">
        <v>2415</v>
      </c>
      <c r="G13" s="9"/>
      <c r="H13" s="837"/>
    </row>
    <row r="14" spans="1:20" s="6" customFormat="1" ht="12" x14ac:dyDescent="0.2">
      <c r="A14" s="791" t="s">
        <v>2416</v>
      </c>
      <c r="B14" s="207">
        <v>914.67230199999995</v>
      </c>
      <c r="C14" s="10"/>
      <c r="D14" s="111">
        <v>999.71968400000003</v>
      </c>
      <c r="E14" s="9"/>
      <c r="F14" s="792" t="s">
        <v>2417</v>
      </c>
      <c r="G14" s="9"/>
      <c r="H14" s="837"/>
    </row>
    <row r="15" spans="1:20" s="6" customFormat="1" ht="12" x14ac:dyDescent="0.2">
      <c r="A15" s="791" t="s">
        <v>2418</v>
      </c>
      <c r="B15" s="209">
        <v>947.84594200000004</v>
      </c>
      <c r="C15" s="208"/>
      <c r="D15" s="766">
        <v>1067.164741</v>
      </c>
      <c r="E15" s="9"/>
      <c r="F15" s="792" t="s">
        <v>2419</v>
      </c>
      <c r="G15" s="9"/>
      <c r="H15" s="837"/>
    </row>
    <row r="16" spans="1:20" s="6" customFormat="1" ht="12" x14ac:dyDescent="0.2">
      <c r="A16" s="791" t="s">
        <v>2420</v>
      </c>
      <c r="B16" s="209">
        <v>821.49864000000002</v>
      </c>
      <c r="C16" s="208"/>
      <c r="D16" s="766">
        <v>920.20626700000003</v>
      </c>
      <c r="E16" s="9"/>
      <c r="F16" s="792" t="s">
        <v>2420</v>
      </c>
      <c r="G16" s="9"/>
      <c r="H16" s="837"/>
    </row>
    <row r="17" spans="1:8" s="6" customFormat="1" ht="12" x14ac:dyDescent="0.2">
      <c r="A17" s="791" t="s">
        <v>2421</v>
      </c>
      <c r="B17" s="209">
        <v>944.62833899999998</v>
      </c>
      <c r="C17" s="208"/>
      <c r="D17" s="766">
        <v>1041.362562</v>
      </c>
      <c r="E17" s="9"/>
      <c r="F17" s="792" t="s">
        <v>2421</v>
      </c>
      <c r="G17" s="9"/>
      <c r="H17" s="837"/>
    </row>
    <row r="18" spans="1:8" s="6" customFormat="1" ht="12" x14ac:dyDescent="0.2">
      <c r="A18" s="791" t="s">
        <v>2422</v>
      </c>
      <c r="B18" s="209">
        <v>1042.5500959999999</v>
      </c>
      <c r="C18" s="208"/>
      <c r="D18" s="766">
        <v>1113.7959470000001</v>
      </c>
      <c r="E18" s="9"/>
      <c r="F18" s="792" t="s">
        <v>2423</v>
      </c>
      <c r="G18" s="9"/>
      <c r="H18" s="837"/>
    </row>
    <row r="19" spans="1:8" s="6" customFormat="1" ht="12" x14ac:dyDescent="0.2">
      <c r="A19" s="791" t="s">
        <v>2424</v>
      </c>
      <c r="B19" s="209">
        <v>934.21125900000004</v>
      </c>
      <c r="C19" s="208"/>
      <c r="D19" s="766">
        <v>1022.773447</v>
      </c>
      <c r="E19" s="9"/>
      <c r="F19" s="792" t="s">
        <v>2424</v>
      </c>
      <c r="G19" s="9"/>
      <c r="H19" s="837"/>
    </row>
    <row r="20" spans="1:8" s="6" customFormat="1" thickBot="1" x14ac:dyDescent="0.25">
      <c r="A20" s="793" t="s">
        <v>2425</v>
      </c>
      <c r="B20" s="343">
        <v>673.13296800000001</v>
      </c>
      <c r="C20" s="340"/>
      <c r="D20" s="776">
        <v>743.83538999999996</v>
      </c>
      <c r="E20" s="777"/>
      <c r="F20" s="794" t="s">
        <v>2425</v>
      </c>
      <c r="G20" s="9"/>
      <c r="H20" s="837"/>
    </row>
    <row r="21" spans="1:8" s="1" customFormat="1" ht="13.5" thickTop="1" x14ac:dyDescent="0.2"/>
    <row r="27" spans="1:8" s="30" customFormat="1" x14ac:dyDescent="0.2"/>
    <row r="28" spans="1:8" s="30" customFormat="1" x14ac:dyDescent="0.2"/>
    <row r="29" spans="1:8" s="30" customFormat="1" x14ac:dyDescent="0.2"/>
    <row r="30" spans="1:8" s="30" customFormat="1" x14ac:dyDescent="0.2"/>
    <row r="31" spans="1:8" s="30" customFormat="1" x14ac:dyDescent="0.2"/>
    <row r="53" ht="12.75" customHeight="1" x14ac:dyDescent="0.2"/>
  </sheetData>
  <mergeCells count="4">
    <mergeCell ref="A5:A6"/>
    <mergeCell ref="B5:C5"/>
    <mergeCell ref="D5:E5"/>
    <mergeCell ref="F5:F6"/>
  </mergeCells>
  <phoneticPr fontId="0" type="noConversion"/>
  <printOptions horizontalCentered="1"/>
  <pageMargins left="1.05" right="0.43307086614173229" top="0.98425196850393704" bottom="0.59055118110236227" header="0.47244094488188981" footer="0.51181102362204722"/>
  <pageSetup paperSize="9" scale="90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workbookViewId="0">
      <selection activeCell="K5" sqref="K5"/>
    </sheetView>
  </sheetViews>
  <sheetFormatPr defaultColWidth="9.140625" defaultRowHeight="12.75" x14ac:dyDescent="0.2"/>
  <cols>
    <col min="1" max="7" width="12.7109375" style="29" customWidth="1"/>
    <col min="8" max="8" width="8.7109375" style="29" customWidth="1"/>
    <col min="9" max="13" width="9.28515625" style="29" customWidth="1"/>
    <col min="14" max="14" width="10.28515625" style="29" customWidth="1"/>
    <col min="15" max="18" width="9.140625" style="29"/>
    <col min="19" max="19" width="11.5703125" style="29" customWidth="1"/>
    <col min="20" max="16384" width="9.140625" style="29"/>
  </cols>
  <sheetData>
    <row r="1" spans="1:20" s="11" customFormat="1" ht="15" customHeight="1" x14ac:dyDescent="0.3">
      <c r="A1" s="838" t="s">
        <v>2455</v>
      </c>
      <c r="F1" s="638"/>
      <c r="G1" s="28"/>
      <c r="H1" s="18"/>
      <c r="I1" s="18"/>
      <c r="J1" s="18"/>
      <c r="K1" s="19"/>
      <c r="L1" s="19"/>
      <c r="M1" s="17"/>
      <c r="N1" s="17"/>
      <c r="O1" s="17"/>
      <c r="P1" s="17"/>
      <c r="Q1" s="17"/>
      <c r="R1" s="17"/>
      <c r="S1" s="20"/>
      <c r="T1" s="18"/>
    </row>
    <row r="2" spans="1:20" s="11" customFormat="1" ht="16.5" x14ac:dyDescent="0.3">
      <c r="A2" s="838" t="s">
        <v>2456</v>
      </c>
      <c r="F2" s="638"/>
      <c r="G2" s="783"/>
      <c r="H2" s="18"/>
      <c r="I2" s="18"/>
      <c r="J2" s="18"/>
      <c r="K2" s="19"/>
      <c r="L2" s="19"/>
      <c r="M2" s="17"/>
      <c r="N2" s="17"/>
      <c r="O2" s="17"/>
      <c r="P2" s="17"/>
      <c r="Q2" s="17"/>
      <c r="R2" s="17"/>
      <c r="S2" s="20"/>
      <c r="T2" s="18"/>
    </row>
    <row r="3" spans="1:20" s="1" customFormat="1" x14ac:dyDescent="0.2">
      <c r="B3" s="2"/>
      <c r="C3" s="2"/>
      <c r="D3" s="2"/>
      <c r="E3" s="2"/>
      <c r="F3" s="836"/>
      <c r="H3" s="3"/>
      <c r="I3" s="3"/>
      <c r="J3" s="3"/>
      <c r="K3" s="3"/>
      <c r="L3" s="3"/>
      <c r="M3" s="2"/>
      <c r="N3" s="2"/>
      <c r="O3" s="3"/>
      <c r="S3" s="3"/>
      <c r="T3" s="3"/>
    </row>
    <row r="4" spans="1:20" s="6" customFormat="1" thickBot="1" x14ac:dyDescent="0.25">
      <c r="A4" s="6" t="s">
        <v>15</v>
      </c>
      <c r="B4" s="7"/>
      <c r="C4" s="7"/>
      <c r="D4" s="7"/>
      <c r="E4" s="784"/>
      <c r="F4" s="361" t="s">
        <v>16</v>
      </c>
      <c r="H4" s="8"/>
      <c r="I4" s="8"/>
      <c r="J4" s="8"/>
      <c r="K4" s="8"/>
      <c r="L4" s="8"/>
      <c r="M4" s="7"/>
      <c r="N4" s="8"/>
      <c r="S4" s="8"/>
      <c r="T4" s="8"/>
    </row>
    <row r="5" spans="1:20" s="6" customFormat="1" thickTop="1" x14ac:dyDescent="0.2">
      <c r="A5" s="1016" t="s">
        <v>2402</v>
      </c>
      <c r="B5" s="1018" t="s">
        <v>2403</v>
      </c>
      <c r="C5" s="1019"/>
      <c r="D5" s="1020" t="s">
        <v>2404</v>
      </c>
      <c r="E5" s="1018"/>
      <c r="F5" s="1021" t="s">
        <v>2405</v>
      </c>
      <c r="H5" s="9"/>
      <c r="I5" s="9"/>
      <c r="J5" s="9"/>
      <c r="K5" s="9"/>
      <c r="L5" s="9"/>
      <c r="M5" s="9"/>
      <c r="N5" s="9"/>
    </row>
    <row r="6" spans="1:20" s="6" customFormat="1" thickBot="1" x14ac:dyDescent="0.25">
      <c r="A6" s="1017"/>
      <c r="B6" s="795">
        <v>2019</v>
      </c>
      <c r="C6" s="785">
        <v>2020</v>
      </c>
      <c r="D6" s="786">
        <v>2019</v>
      </c>
      <c r="E6" s="787">
        <v>2020</v>
      </c>
      <c r="F6" s="1022"/>
      <c r="H6" s="9"/>
      <c r="I6" s="9"/>
      <c r="J6" s="9"/>
      <c r="K6" s="9"/>
      <c r="L6" s="9"/>
      <c r="M6" s="9"/>
      <c r="N6" s="9"/>
    </row>
    <row r="7" spans="1:20" s="6" customFormat="1" ht="16.5" customHeight="1" thickTop="1" x14ac:dyDescent="0.2">
      <c r="A7" s="788" t="s">
        <v>1118</v>
      </c>
      <c r="B7" s="179">
        <f>SUM(B9:B20)</f>
        <v>40149.333072999994</v>
      </c>
      <c r="C7" s="177">
        <f>SUM(C9:C20)</f>
        <v>13307.878489000001</v>
      </c>
      <c r="D7" s="105">
        <f>SUM(D9:D20)</f>
        <v>50592.968755000009</v>
      </c>
      <c r="E7" s="176">
        <f>SUM(E9:E20)</f>
        <v>16382.821033000002</v>
      </c>
      <c r="F7" s="790" t="s">
        <v>27</v>
      </c>
      <c r="G7" s="9"/>
      <c r="H7" s="9"/>
      <c r="I7" s="9"/>
      <c r="J7" s="9"/>
      <c r="K7" s="9"/>
      <c r="L7" s="9"/>
      <c r="M7" s="9"/>
      <c r="N7" s="9"/>
    </row>
    <row r="8" spans="1:20" s="6" customFormat="1" ht="7.5" customHeight="1" x14ac:dyDescent="0.2">
      <c r="A8" s="791"/>
      <c r="B8" s="209"/>
      <c r="C8" s="839"/>
      <c r="D8" s="111"/>
      <c r="E8" s="840"/>
      <c r="F8" s="792"/>
      <c r="G8" s="9"/>
      <c r="H8" s="9"/>
      <c r="I8" s="9"/>
      <c r="J8" s="9"/>
      <c r="K8" s="9"/>
      <c r="L8" s="9"/>
      <c r="M8" s="9"/>
      <c r="N8" s="9"/>
    </row>
    <row r="9" spans="1:20" s="6" customFormat="1" ht="12" x14ac:dyDescent="0.2">
      <c r="A9" s="791" t="s">
        <v>2406</v>
      </c>
      <c r="B9" s="111">
        <v>3162.0632460000002</v>
      </c>
      <c r="C9" s="208">
        <v>3222.1099920000001</v>
      </c>
      <c r="D9" s="111">
        <v>4123.0026779999998</v>
      </c>
      <c r="E9" s="9">
        <v>4139.9821460000003</v>
      </c>
      <c r="F9" s="792" t="s">
        <v>2407</v>
      </c>
      <c r="G9" s="9"/>
      <c r="H9" s="9"/>
    </row>
    <row r="10" spans="1:20" s="6" customFormat="1" ht="12" x14ac:dyDescent="0.2">
      <c r="A10" s="791" t="s">
        <v>2408</v>
      </c>
      <c r="B10" s="111">
        <v>3151.8981659999999</v>
      </c>
      <c r="C10" s="208">
        <v>3327.24073</v>
      </c>
      <c r="D10" s="111">
        <v>4152.8618690000003</v>
      </c>
      <c r="E10" s="9">
        <v>4149.223626</v>
      </c>
      <c r="F10" s="792" t="s">
        <v>2409</v>
      </c>
      <c r="G10" s="9"/>
      <c r="H10" s="9"/>
    </row>
    <row r="11" spans="1:20" s="6" customFormat="1" ht="12" x14ac:dyDescent="0.2">
      <c r="A11" s="791" t="s">
        <v>2410</v>
      </c>
      <c r="B11" s="111">
        <v>3570.5819839999999</v>
      </c>
      <c r="C11" s="208">
        <v>3052.4910719999998</v>
      </c>
      <c r="D11" s="111">
        <v>4582.5738229999997</v>
      </c>
      <c r="E11" s="9">
        <v>3517.519871</v>
      </c>
      <c r="F11" s="792" t="s">
        <v>2411</v>
      </c>
      <c r="G11" s="9"/>
      <c r="H11" s="9"/>
    </row>
    <row r="12" spans="1:20" s="6" customFormat="1" ht="12" x14ac:dyDescent="0.2">
      <c r="A12" s="791" t="s">
        <v>2412</v>
      </c>
      <c r="B12" s="111">
        <v>3358.6375320000002</v>
      </c>
      <c r="C12" s="208">
        <v>1663.21324</v>
      </c>
      <c r="D12" s="111">
        <v>4035.8444490000002</v>
      </c>
      <c r="E12" s="9">
        <v>1868.0069120000001</v>
      </c>
      <c r="F12" s="792" t="s">
        <v>2413</v>
      </c>
      <c r="G12" s="9"/>
      <c r="H12" s="9"/>
    </row>
    <row r="13" spans="1:20" s="6" customFormat="1" ht="12" x14ac:dyDescent="0.2">
      <c r="A13" s="791" t="s">
        <v>2414</v>
      </c>
      <c r="B13" s="111">
        <v>3447.5692370000002</v>
      </c>
      <c r="C13" s="208">
        <v>2042.823455</v>
      </c>
      <c r="D13" s="111">
        <v>4432.6694530000004</v>
      </c>
      <c r="E13" s="9">
        <v>2708.0884780000001</v>
      </c>
      <c r="F13" s="792" t="s">
        <v>2415</v>
      </c>
      <c r="G13" s="9"/>
      <c r="H13" s="9"/>
    </row>
    <row r="14" spans="1:20" s="6" customFormat="1" ht="12" x14ac:dyDescent="0.2">
      <c r="A14" s="791" t="s">
        <v>2416</v>
      </c>
      <c r="B14" s="207">
        <v>3213.905248</v>
      </c>
      <c r="C14" s="10"/>
      <c r="D14" s="111">
        <v>4173.140504</v>
      </c>
      <c r="E14" s="9"/>
      <c r="F14" s="792" t="s">
        <v>2417</v>
      </c>
      <c r="G14" s="9"/>
      <c r="H14" s="9"/>
    </row>
    <row r="15" spans="1:20" s="6" customFormat="1" ht="12" x14ac:dyDescent="0.2">
      <c r="A15" s="791" t="s">
        <v>2418</v>
      </c>
      <c r="B15" s="209">
        <v>2894.6880540000002</v>
      </c>
      <c r="C15" s="208"/>
      <c r="D15" s="766">
        <v>3376.414088</v>
      </c>
      <c r="E15" s="9"/>
      <c r="F15" s="792" t="s">
        <v>2419</v>
      </c>
      <c r="G15" s="9"/>
      <c r="H15" s="9"/>
    </row>
    <row r="16" spans="1:20" s="6" customFormat="1" ht="12" x14ac:dyDescent="0.2">
      <c r="A16" s="791" t="s">
        <v>2420</v>
      </c>
      <c r="B16" s="209">
        <v>3051.1855179999998</v>
      </c>
      <c r="C16" s="208"/>
      <c r="D16" s="766">
        <v>3625.2798870000001</v>
      </c>
      <c r="E16" s="9"/>
      <c r="F16" s="792" t="s">
        <v>2420</v>
      </c>
      <c r="G16" s="9"/>
      <c r="H16" s="9"/>
    </row>
    <row r="17" spans="1:8" s="6" customFormat="1" ht="12" x14ac:dyDescent="0.2">
      <c r="A17" s="791" t="s">
        <v>2421</v>
      </c>
      <c r="B17" s="209">
        <v>3532.6893920000002</v>
      </c>
      <c r="C17" s="208"/>
      <c r="D17" s="766">
        <v>4381.4484750000001</v>
      </c>
      <c r="E17" s="9"/>
      <c r="F17" s="792" t="s">
        <v>2421</v>
      </c>
      <c r="G17" s="9"/>
      <c r="H17" s="9"/>
    </row>
    <row r="18" spans="1:8" s="6" customFormat="1" ht="12" x14ac:dyDescent="0.2">
      <c r="A18" s="791" t="s">
        <v>2422</v>
      </c>
      <c r="B18" s="209">
        <v>3817.0342070000002</v>
      </c>
      <c r="C18" s="208"/>
      <c r="D18" s="766">
        <v>5051.279869</v>
      </c>
      <c r="E18" s="9"/>
      <c r="F18" s="792" t="s">
        <v>2423</v>
      </c>
      <c r="G18" s="9"/>
      <c r="H18" s="9"/>
    </row>
    <row r="19" spans="1:8" s="6" customFormat="1" ht="12" x14ac:dyDescent="0.2">
      <c r="A19" s="791" t="s">
        <v>2424</v>
      </c>
      <c r="B19" s="209">
        <v>3964.185356</v>
      </c>
      <c r="C19" s="208"/>
      <c r="D19" s="766">
        <v>4854.2735439999997</v>
      </c>
      <c r="E19" s="9"/>
      <c r="F19" s="792" t="s">
        <v>2424</v>
      </c>
      <c r="G19" s="9"/>
      <c r="H19" s="9"/>
    </row>
    <row r="20" spans="1:8" s="6" customFormat="1" thickBot="1" x14ac:dyDescent="0.25">
      <c r="A20" s="793" t="s">
        <v>2425</v>
      </c>
      <c r="B20" s="343">
        <v>2984.895133</v>
      </c>
      <c r="C20" s="340"/>
      <c r="D20" s="776">
        <v>3804.180116</v>
      </c>
      <c r="E20" s="777"/>
      <c r="F20" s="794" t="s">
        <v>2425</v>
      </c>
      <c r="G20" s="9"/>
      <c r="H20" s="9"/>
    </row>
    <row r="21" spans="1:8" ht="13.5" thickTop="1" x14ac:dyDescent="0.2"/>
    <row r="27" spans="1:8" s="30" customFormat="1" x14ac:dyDescent="0.2"/>
    <row r="28" spans="1:8" s="30" customFormat="1" x14ac:dyDescent="0.2"/>
    <row r="29" spans="1:8" s="30" customFormat="1" x14ac:dyDescent="0.2"/>
    <row r="30" spans="1:8" s="30" customFormat="1" x14ac:dyDescent="0.2"/>
    <row r="31" spans="1:8" s="30" customFormat="1" x14ac:dyDescent="0.2"/>
    <row r="53" ht="12.75" customHeight="1" x14ac:dyDescent="0.2"/>
  </sheetData>
  <mergeCells count="4">
    <mergeCell ref="A5:A6"/>
    <mergeCell ref="B5:C5"/>
    <mergeCell ref="D5:E5"/>
    <mergeCell ref="F5:F6"/>
  </mergeCells>
  <phoneticPr fontId="0" type="noConversion"/>
  <printOptions horizontalCentered="1"/>
  <pageMargins left="0.56999999999999995" right="0.39370078740157483" top="0.98425196850393704" bottom="0.62992125984251968" header="0.51181102362204722" footer="0.51181102362204722"/>
  <pageSetup paperSize="9" scale="9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14"/>
  <sheetViews>
    <sheetView zoomScale="85" zoomScaleNormal="85" workbookViewId="0">
      <selection activeCell="G2" sqref="G2"/>
    </sheetView>
  </sheetViews>
  <sheetFormatPr defaultColWidth="9.140625" defaultRowHeight="12.6" customHeight="1" x14ac:dyDescent="0.2"/>
  <cols>
    <col min="1" max="1" width="23" style="1" customWidth="1"/>
    <col min="2" max="14" width="10.85546875" style="1" customWidth="1"/>
    <col min="15" max="16" width="11.42578125" style="1" customWidth="1"/>
    <col min="17" max="17" width="9.28515625" style="264" customWidth="1"/>
    <col min="18" max="18" width="22.42578125" style="1" customWidth="1"/>
    <col min="19" max="16384" width="9.140625" style="1"/>
  </cols>
  <sheetData>
    <row r="1" spans="1:30" s="24" customFormat="1" ht="14.1" customHeight="1" x14ac:dyDescent="0.25">
      <c r="A1" s="12" t="s">
        <v>148</v>
      </c>
      <c r="B1" s="144"/>
      <c r="C1" s="145"/>
      <c r="D1" s="23"/>
      <c r="E1" s="23"/>
      <c r="F1" s="23"/>
      <c r="G1" s="23"/>
      <c r="H1" s="23"/>
      <c r="I1" s="146"/>
      <c r="J1" s="147" t="s">
        <v>149</v>
      </c>
      <c r="L1" s="148"/>
      <c r="M1" s="23"/>
      <c r="N1" s="23"/>
      <c r="O1" s="23"/>
      <c r="P1" s="149"/>
      <c r="Q1" s="150"/>
      <c r="R1" s="151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</row>
    <row r="2" spans="1:30" s="24" customFormat="1" ht="11.25" customHeight="1" x14ac:dyDescent="0.25">
      <c r="A2" s="151"/>
      <c r="B2" s="145"/>
      <c r="C2" s="145"/>
      <c r="D2" s="23"/>
      <c r="E2" s="23"/>
      <c r="F2" s="23"/>
      <c r="G2" s="23"/>
      <c r="H2" s="23"/>
      <c r="I2" s="145"/>
      <c r="J2" s="145"/>
      <c r="K2" s="145"/>
      <c r="L2" s="23"/>
      <c r="M2" s="23"/>
      <c r="N2" s="145"/>
      <c r="O2" s="23"/>
      <c r="P2" s="149"/>
      <c r="Q2" s="150"/>
      <c r="R2" s="151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s="5" customFormat="1" ht="12.6" customHeight="1" x14ac:dyDescent="0.25">
      <c r="A3" s="152"/>
      <c r="B3" s="153"/>
      <c r="C3" s="153"/>
      <c r="D3" s="153"/>
      <c r="E3" s="153"/>
      <c r="F3" s="153"/>
      <c r="G3" s="153"/>
      <c r="H3" s="154"/>
      <c r="I3" s="154"/>
      <c r="J3" s="154"/>
      <c r="K3" s="154"/>
      <c r="L3" s="154"/>
      <c r="M3" s="154"/>
      <c r="N3" s="154"/>
      <c r="O3" s="154"/>
      <c r="P3" s="154"/>
      <c r="Q3" s="155"/>
      <c r="R3" s="156"/>
    </row>
    <row r="4" spans="1:30" s="5" customFormat="1" ht="13.5" thickBot="1" x14ac:dyDescent="0.25">
      <c r="A4" s="5" t="s">
        <v>150</v>
      </c>
      <c r="B4" s="73"/>
      <c r="C4" s="73"/>
      <c r="D4" s="73"/>
      <c r="E4" s="73"/>
      <c r="F4" s="73"/>
      <c r="G4" s="73"/>
      <c r="H4" s="73"/>
      <c r="I4" s="73"/>
      <c r="J4" s="157"/>
      <c r="K4" s="157"/>
      <c r="L4" s="73"/>
      <c r="P4" s="158"/>
      <c r="Q4" s="159"/>
      <c r="R4" s="25" t="s">
        <v>151</v>
      </c>
    </row>
    <row r="5" spans="1:30" s="5" customFormat="1" ht="5.25" customHeight="1" thickTop="1" x14ac:dyDescent="0.2">
      <c r="A5" s="858" t="s">
        <v>152</v>
      </c>
      <c r="B5" s="861">
        <v>2019</v>
      </c>
      <c r="C5" s="862"/>
      <c r="D5" s="862"/>
      <c r="E5" s="862"/>
      <c r="F5" s="862"/>
      <c r="G5" s="862"/>
      <c r="H5" s="862"/>
      <c r="I5" s="863"/>
      <c r="J5" s="861">
        <v>2020</v>
      </c>
      <c r="K5" s="862"/>
      <c r="L5" s="862"/>
      <c r="M5" s="862"/>
      <c r="N5" s="863"/>
      <c r="O5" s="160"/>
      <c r="P5" s="161"/>
      <c r="Q5" s="867" t="s">
        <v>153</v>
      </c>
      <c r="R5" s="858" t="s">
        <v>154</v>
      </c>
    </row>
    <row r="6" spans="1:30" s="5" customFormat="1" ht="12.75" x14ac:dyDescent="0.2">
      <c r="A6" s="859"/>
      <c r="B6" s="864"/>
      <c r="C6" s="865"/>
      <c r="D6" s="865"/>
      <c r="E6" s="865"/>
      <c r="F6" s="865"/>
      <c r="G6" s="865"/>
      <c r="H6" s="865"/>
      <c r="I6" s="866"/>
      <c r="J6" s="864"/>
      <c r="K6" s="865"/>
      <c r="L6" s="865"/>
      <c r="M6" s="865"/>
      <c r="N6" s="866"/>
      <c r="O6" s="870" t="s">
        <v>155</v>
      </c>
      <c r="P6" s="871"/>
      <c r="Q6" s="868"/>
      <c r="R6" s="859"/>
    </row>
    <row r="7" spans="1:30" s="5" customFormat="1" ht="12.75" x14ac:dyDescent="0.2">
      <c r="A7" s="859"/>
      <c r="B7" s="872" t="s">
        <v>156</v>
      </c>
      <c r="C7" s="874" t="s">
        <v>157</v>
      </c>
      <c r="D7" s="874" t="s">
        <v>158</v>
      </c>
      <c r="E7" s="874" t="s">
        <v>159</v>
      </c>
      <c r="F7" s="874" t="s">
        <v>160</v>
      </c>
      <c r="G7" s="874" t="s">
        <v>161</v>
      </c>
      <c r="H7" s="874" t="s">
        <v>162</v>
      </c>
      <c r="I7" s="877" t="s">
        <v>163</v>
      </c>
      <c r="J7" s="872" t="s">
        <v>164</v>
      </c>
      <c r="K7" s="856" t="s">
        <v>165</v>
      </c>
      <c r="L7" s="856" t="s">
        <v>166</v>
      </c>
      <c r="M7" s="874" t="s">
        <v>167</v>
      </c>
      <c r="N7" s="877" t="s">
        <v>156</v>
      </c>
      <c r="O7" s="879" t="s">
        <v>168</v>
      </c>
      <c r="P7" s="880"/>
      <c r="Q7" s="868"/>
      <c r="R7" s="859"/>
    </row>
    <row r="8" spans="1:30" s="5" customFormat="1" ht="13.5" thickBot="1" x14ac:dyDescent="0.25">
      <c r="A8" s="860"/>
      <c r="B8" s="873"/>
      <c r="C8" s="875"/>
      <c r="D8" s="875"/>
      <c r="E8" s="875"/>
      <c r="F8" s="875"/>
      <c r="G8" s="875"/>
      <c r="H8" s="875"/>
      <c r="I8" s="881"/>
      <c r="J8" s="873"/>
      <c r="K8" s="857"/>
      <c r="L8" s="857"/>
      <c r="M8" s="876"/>
      <c r="N8" s="878"/>
      <c r="O8" s="163">
        <v>2019</v>
      </c>
      <c r="P8" s="164">
        <v>2020</v>
      </c>
      <c r="Q8" s="869"/>
      <c r="R8" s="860"/>
    </row>
    <row r="9" spans="1:30" s="5" customFormat="1" ht="6" customHeight="1" thickTop="1" x14ac:dyDescent="0.2">
      <c r="A9" s="165"/>
      <c r="B9" s="166"/>
      <c r="C9" s="167"/>
      <c r="D9" s="167"/>
      <c r="E9" s="167"/>
      <c r="F9" s="168"/>
      <c r="G9" s="168"/>
      <c r="H9" s="168"/>
      <c r="I9" s="169"/>
      <c r="J9" s="170"/>
      <c r="K9" s="171"/>
      <c r="L9" s="171"/>
      <c r="M9" s="167"/>
      <c r="N9" s="169"/>
      <c r="O9" s="171"/>
      <c r="P9" s="167"/>
      <c r="Q9" s="172"/>
      <c r="R9" s="173"/>
    </row>
    <row r="10" spans="1:30" s="5" customFormat="1" ht="12.75" x14ac:dyDescent="0.2">
      <c r="A10" s="174" t="s">
        <v>169</v>
      </c>
      <c r="B10" s="175">
        <v>6850257.9869999997</v>
      </c>
      <c r="C10" s="105">
        <v>6244411.1490000002</v>
      </c>
      <c r="D10" s="105">
        <v>6090830.5899999999</v>
      </c>
      <c r="E10" s="105">
        <v>6070768.2240000004</v>
      </c>
      <c r="F10" s="105">
        <v>6889307.1869999999</v>
      </c>
      <c r="G10" s="176">
        <v>7484872.5379999997</v>
      </c>
      <c r="H10" s="177">
        <v>7227869.7429999998</v>
      </c>
      <c r="I10" s="178">
        <v>5807704.1290000007</v>
      </c>
      <c r="J10" s="175">
        <v>6590522.5650000004</v>
      </c>
      <c r="K10" s="179">
        <v>6544179.7170000002</v>
      </c>
      <c r="L10" s="179">
        <v>6335703.2200000007</v>
      </c>
      <c r="M10" s="105">
        <v>4060848.4929999993</v>
      </c>
      <c r="N10" s="178">
        <v>4352637.0980000002</v>
      </c>
      <c r="O10" s="179">
        <v>33546303.226</v>
      </c>
      <c r="P10" s="179">
        <v>27883891.092999998</v>
      </c>
      <c r="Q10" s="180">
        <v>83.120607672170081</v>
      </c>
      <c r="R10" s="181" t="s">
        <v>170</v>
      </c>
    </row>
    <row r="11" spans="1:30" s="5" customFormat="1" ht="11.45" customHeight="1" x14ac:dyDescent="0.2">
      <c r="A11" s="174"/>
      <c r="B11" s="175" t="s">
        <v>171</v>
      </c>
      <c r="C11" s="105" t="s">
        <v>171</v>
      </c>
      <c r="D11" s="105" t="s">
        <v>171</v>
      </c>
      <c r="E11" s="105" t="s">
        <v>171</v>
      </c>
      <c r="F11" s="105" t="s">
        <v>171</v>
      </c>
      <c r="G11" s="176" t="s">
        <v>171</v>
      </c>
      <c r="H11" s="177" t="s">
        <v>171</v>
      </c>
      <c r="I11" s="178" t="s">
        <v>171</v>
      </c>
      <c r="J11" s="175" t="s">
        <v>171</v>
      </c>
      <c r="K11" s="179" t="s">
        <v>171</v>
      </c>
      <c r="L11" s="179" t="s">
        <v>171</v>
      </c>
      <c r="M11" s="105" t="s">
        <v>171</v>
      </c>
      <c r="N11" s="178" t="s">
        <v>171</v>
      </c>
      <c r="O11" s="179" t="s">
        <v>171</v>
      </c>
      <c r="P11" s="179" t="s">
        <v>171</v>
      </c>
      <c r="Q11" s="180" t="s">
        <v>171</v>
      </c>
      <c r="R11" s="181"/>
    </row>
    <row r="12" spans="1:30" s="5" customFormat="1" ht="12.75" x14ac:dyDescent="0.2">
      <c r="A12" s="182" t="s">
        <v>172</v>
      </c>
      <c r="B12" s="183">
        <v>63514.224000000002</v>
      </c>
      <c r="C12" s="128">
        <v>50732.59</v>
      </c>
      <c r="D12" s="128">
        <v>45207.906999999999</v>
      </c>
      <c r="E12" s="128">
        <v>41928.271000000001</v>
      </c>
      <c r="F12" s="184">
        <v>58223.498</v>
      </c>
      <c r="G12" s="184">
        <v>78763.159</v>
      </c>
      <c r="H12" s="184">
        <v>74101.608999999997</v>
      </c>
      <c r="I12" s="185">
        <v>60566.067000000003</v>
      </c>
      <c r="J12" s="183">
        <v>58723.533000000003</v>
      </c>
      <c r="K12" s="186">
        <v>58497.504999999997</v>
      </c>
      <c r="L12" s="186">
        <v>62835.862999999998</v>
      </c>
      <c r="M12" s="128">
        <v>35638.881000000001</v>
      </c>
      <c r="N12" s="185">
        <v>35311.724999999999</v>
      </c>
      <c r="O12" s="186">
        <v>259891.53700000001</v>
      </c>
      <c r="P12" s="128">
        <v>251007.50700000001</v>
      </c>
      <c r="Q12" s="187">
        <v>96.581639362885454</v>
      </c>
      <c r="R12" s="188" t="s">
        <v>173</v>
      </c>
    </row>
    <row r="13" spans="1:30" s="26" customFormat="1" ht="11.45" customHeight="1" x14ac:dyDescent="0.2">
      <c r="A13" s="189"/>
      <c r="B13" s="190" t="s">
        <v>171</v>
      </c>
      <c r="C13" s="191" t="s">
        <v>171</v>
      </c>
      <c r="D13" s="191" t="s">
        <v>171</v>
      </c>
      <c r="E13" s="191" t="s">
        <v>171</v>
      </c>
      <c r="F13" s="192" t="s">
        <v>171</v>
      </c>
      <c r="G13" s="192" t="s">
        <v>171</v>
      </c>
      <c r="H13" s="192" t="s">
        <v>171</v>
      </c>
      <c r="I13" s="193" t="s">
        <v>171</v>
      </c>
      <c r="J13" s="190" t="s">
        <v>171</v>
      </c>
      <c r="K13" s="194" t="s">
        <v>171</v>
      </c>
      <c r="L13" s="194" t="s">
        <v>171</v>
      </c>
      <c r="M13" s="191" t="s">
        <v>171</v>
      </c>
      <c r="N13" s="193" t="s">
        <v>171</v>
      </c>
      <c r="O13" s="194" t="s">
        <v>171</v>
      </c>
      <c r="P13" s="191" t="s">
        <v>171</v>
      </c>
      <c r="Q13" s="195" t="s">
        <v>171</v>
      </c>
      <c r="R13" s="196"/>
    </row>
    <row r="14" spans="1:30" s="5" customFormat="1" ht="12.75" x14ac:dyDescent="0.2">
      <c r="A14" s="182" t="s">
        <v>174</v>
      </c>
      <c r="B14" s="183">
        <v>124902.78</v>
      </c>
      <c r="C14" s="128">
        <v>122650.55499999999</v>
      </c>
      <c r="D14" s="128">
        <v>112213.867</v>
      </c>
      <c r="E14" s="128">
        <v>128659.523</v>
      </c>
      <c r="F14" s="184">
        <v>114146.198</v>
      </c>
      <c r="G14" s="184">
        <v>135156.606</v>
      </c>
      <c r="H14" s="184">
        <v>131872.91899999999</v>
      </c>
      <c r="I14" s="185">
        <v>104283.16</v>
      </c>
      <c r="J14" s="183">
        <v>147411.32999999999</v>
      </c>
      <c r="K14" s="186">
        <v>95272.774000000005</v>
      </c>
      <c r="L14" s="186">
        <v>105766.09299999999</v>
      </c>
      <c r="M14" s="128">
        <v>86858.938999999998</v>
      </c>
      <c r="N14" s="185">
        <v>84477.322</v>
      </c>
      <c r="O14" s="186">
        <v>586926.96100000001</v>
      </c>
      <c r="P14" s="128">
        <v>519786.45799999998</v>
      </c>
      <c r="Q14" s="187">
        <v>88.560671521102606</v>
      </c>
      <c r="R14" s="188" t="s">
        <v>175</v>
      </c>
    </row>
    <row r="15" spans="1:30" s="5" customFormat="1" ht="11.45" customHeight="1" x14ac:dyDescent="0.2">
      <c r="A15" s="182"/>
      <c r="B15" s="183" t="s">
        <v>171</v>
      </c>
      <c r="C15" s="128" t="s">
        <v>171</v>
      </c>
      <c r="D15" s="128" t="s">
        <v>171</v>
      </c>
      <c r="E15" s="128" t="s">
        <v>171</v>
      </c>
      <c r="F15" s="184" t="s">
        <v>171</v>
      </c>
      <c r="G15" s="184" t="s">
        <v>171</v>
      </c>
      <c r="H15" s="184" t="s">
        <v>171</v>
      </c>
      <c r="I15" s="185" t="s">
        <v>171</v>
      </c>
      <c r="J15" s="183" t="s">
        <v>171</v>
      </c>
      <c r="K15" s="186" t="s">
        <v>171</v>
      </c>
      <c r="L15" s="186" t="s">
        <v>171</v>
      </c>
      <c r="M15" s="128" t="s">
        <v>171</v>
      </c>
      <c r="N15" s="185" t="s">
        <v>171</v>
      </c>
      <c r="O15" s="186" t="s">
        <v>171</v>
      </c>
      <c r="P15" s="128" t="s">
        <v>171</v>
      </c>
      <c r="Q15" s="187" t="s">
        <v>171</v>
      </c>
      <c r="R15" s="188"/>
    </row>
    <row r="16" spans="1:30" s="5" customFormat="1" ht="12.75" x14ac:dyDescent="0.2">
      <c r="A16" s="197" t="s">
        <v>176</v>
      </c>
      <c r="B16" s="183">
        <v>0.59099999999999997</v>
      </c>
      <c r="C16" s="128">
        <v>2.492</v>
      </c>
      <c r="D16" s="128">
        <v>3.2000000000000001E-2</v>
      </c>
      <c r="E16" s="128">
        <v>0.28799999999999998</v>
      </c>
      <c r="F16" s="184">
        <v>0.64</v>
      </c>
      <c r="G16" s="184">
        <v>3.7829999999999999</v>
      </c>
      <c r="H16" s="184">
        <v>1.9059999999999999</v>
      </c>
      <c r="I16" s="185">
        <v>2.9660000000000002</v>
      </c>
      <c r="J16" s="183">
        <v>15.368</v>
      </c>
      <c r="K16" s="186">
        <v>5.0709999999999997</v>
      </c>
      <c r="L16" s="186">
        <v>0.314</v>
      </c>
      <c r="M16" s="128">
        <v>0.60499999999999998</v>
      </c>
      <c r="N16" s="185">
        <v>6.2990000000000004</v>
      </c>
      <c r="O16" s="186">
        <v>41.606000000000002</v>
      </c>
      <c r="P16" s="128">
        <v>27.657</v>
      </c>
      <c r="Q16" s="187">
        <v>66.473585540547035</v>
      </c>
      <c r="R16" s="198" t="s">
        <v>177</v>
      </c>
    </row>
    <row r="17" spans="1:18" s="5" customFormat="1" ht="12.6" customHeight="1" x14ac:dyDescent="0.2">
      <c r="A17" s="197"/>
      <c r="B17" s="183" t="s">
        <v>171</v>
      </c>
      <c r="C17" s="128" t="s">
        <v>171</v>
      </c>
      <c r="D17" s="128" t="s">
        <v>171</v>
      </c>
      <c r="E17" s="128" t="s">
        <v>171</v>
      </c>
      <c r="F17" s="184" t="s">
        <v>171</v>
      </c>
      <c r="G17" s="184" t="s">
        <v>171</v>
      </c>
      <c r="H17" s="184" t="s">
        <v>171</v>
      </c>
      <c r="I17" s="185" t="s">
        <v>171</v>
      </c>
      <c r="J17" s="183" t="s">
        <v>171</v>
      </c>
      <c r="K17" s="186" t="s">
        <v>171</v>
      </c>
      <c r="L17" s="186" t="s">
        <v>171</v>
      </c>
      <c r="M17" s="128" t="s">
        <v>171</v>
      </c>
      <c r="N17" s="185" t="s">
        <v>171</v>
      </c>
      <c r="O17" s="186" t="s">
        <v>171</v>
      </c>
      <c r="P17" s="128" t="s">
        <v>171</v>
      </c>
      <c r="Q17" s="187" t="s">
        <v>171</v>
      </c>
      <c r="R17" s="198"/>
    </row>
    <row r="18" spans="1:18" s="5" customFormat="1" ht="12.6" customHeight="1" x14ac:dyDescent="0.2">
      <c r="A18" s="197" t="s">
        <v>178</v>
      </c>
      <c r="B18" s="183">
        <v>1265.8699999999999</v>
      </c>
      <c r="C18" s="128">
        <v>1680.8610000000001</v>
      </c>
      <c r="D18" s="128">
        <v>2231.636</v>
      </c>
      <c r="E18" s="128">
        <v>1023.016</v>
      </c>
      <c r="F18" s="184">
        <v>3752.4389999999999</v>
      </c>
      <c r="G18" s="184">
        <v>2313.627</v>
      </c>
      <c r="H18" s="184">
        <v>1021.667</v>
      </c>
      <c r="I18" s="185">
        <v>3437.3270000000002</v>
      </c>
      <c r="J18" s="183">
        <v>972.93399999999997</v>
      </c>
      <c r="K18" s="186">
        <v>1463.375</v>
      </c>
      <c r="L18" s="186">
        <v>1538.192</v>
      </c>
      <c r="M18" s="128">
        <v>1016.894</v>
      </c>
      <c r="N18" s="185">
        <v>3188.1460000000002</v>
      </c>
      <c r="O18" s="186">
        <v>6636.3770000000004</v>
      </c>
      <c r="P18" s="128">
        <v>8179.5410000000002</v>
      </c>
      <c r="Q18" s="187">
        <v>123.25310933962913</v>
      </c>
      <c r="R18" s="198" t="s">
        <v>179</v>
      </c>
    </row>
    <row r="19" spans="1:18" s="5" customFormat="1" ht="12.6" customHeight="1" x14ac:dyDescent="0.2">
      <c r="A19" s="197"/>
      <c r="B19" s="183" t="s">
        <v>171</v>
      </c>
      <c r="C19" s="128" t="s">
        <v>171</v>
      </c>
      <c r="D19" s="128" t="s">
        <v>171</v>
      </c>
      <c r="E19" s="128" t="s">
        <v>171</v>
      </c>
      <c r="F19" s="184" t="s">
        <v>171</v>
      </c>
      <c r="G19" s="184" t="s">
        <v>171</v>
      </c>
      <c r="H19" s="184" t="s">
        <v>171</v>
      </c>
      <c r="I19" s="185" t="s">
        <v>171</v>
      </c>
      <c r="J19" s="183" t="s">
        <v>171</v>
      </c>
      <c r="K19" s="186" t="s">
        <v>171</v>
      </c>
      <c r="L19" s="186" t="s">
        <v>171</v>
      </c>
      <c r="M19" s="128" t="s">
        <v>171</v>
      </c>
      <c r="N19" s="185" t="s">
        <v>171</v>
      </c>
      <c r="O19" s="186" t="s">
        <v>171</v>
      </c>
      <c r="P19" s="128" t="s">
        <v>171</v>
      </c>
      <c r="Q19" s="187" t="s">
        <v>171</v>
      </c>
      <c r="R19" s="198"/>
    </row>
    <row r="20" spans="1:18" s="5" customFormat="1" ht="12.6" customHeight="1" x14ac:dyDescent="0.2">
      <c r="A20" s="197" t="s">
        <v>180</v>
      </c>
      <c r="B20" s="183">
        <v>1366963.808</v>
      </c>
      <c r="C20" s="128">
        <v>1256358.7819999999</v>
      </c>
      <c r="D20" s="128">
        <v>1338527.888</v>
      </c>
      <c r="E20" s="128">
        <v>1368105.6070000001</v>
      </c>
      <c r="F20" s="184">
        <v>1513361.9620000001</v>
      </c>
      <c r="G20" s="184">
        <v>1662220.855</v>
      </c>
      <c r="H20" s="184">
        <v>1592990.3130000001</v>
      </c>
      <c r="I20" s="185">
        <v>1223642.2649999999</v>
      </c>
      <c r="J20" s="183">
        <v>1411583.6370000001</v>
      </c>
      <c r="K20" s="186">
        <v>1272435.129</v>
      </c>
      <c r="L20" s="186">
        <v>1381821.7849999999</v>
      </c>
      <c r="M20" s="128">
        <v>1075533.1340000001</v>
      </c>
      <c r="N20" s="185">
        <v>1001005.79</v>
      </c>
      <c r="O20" s="186">
        <v>6959917.4210000001</v>
      </c>
      <c r="P20" s="128">
        <v>6142379.4749999996</v>
      </c>
      <c r="Q20" s="187">
        <v>88.253625775310752</v>
      </c>
      <c r="R20" s="198" t="s">
        <v>181</v>
      </c>
    </row>
    <row r="21" spans="1:18" s="5" customFormat="1" ht="12.6" customHeight="1" x14ac:dyDescent="0.2">
      <c r="A21" s="197"/>
      <c r="B21" s="183" t="s">
        <v>171</v>
      </c>
      <c r="C21" s="128" t="s">
        <v>171</v>
      </c>
      <c r="D21" s="128" t="s">
        <v>171</v>
      </c>
      <c r="E21" s="128" t="s">
        <v>171</v>
      </c>
      <c r="F21" s="184" t="s">
        <v>171</v>
      </c>
      <c r="G21" s="184" t="s">
        <v>171</v>
      </c>
      <c r="H21" s="184" t="s">
        <v>171</v>
      </c>
      <c r="I21" s="185" t="s">
        <v>171</v>
      </c>
      <c r="J21" s="183" t="s">
        <v>171</v>
      </c>
      <c r="K21" s="186" t="s">
        <v>171</v>
      </c>
      <c r="L21" s="186" t="s">
        <v>171</v>
      </c>
      <c r="M21" s="128" t="s">
        <v>171</v>
      </c>
      <c r="N21" s="185" t="s">
        <v>171</v>
      </c>
      <c r="O21" s="186" t="s">
        <v>171</v>
      </c>
      <c r="P21" s="128" t="s">
        <v>171</v>
      </c>
      <c r="Q21" s="187" t="s">
        <v>171</v>
      </c>
      <c r="R21" s="198"/>
    </row>
    <row r="22" spans="1:18" s="5" customFormat="1" ht="12.6" customHeight="1" x14ac:dyDescent="0.2">
      <c r="A22" s="197" t="s">
        <v>182</v>
      </c>
      <c r="B22" s="183">
        <v>5241702.9450000003</v>
      </c>
      <c r="C22" s="128">
        <v>4772330.0039999997</v>
      </c>
      <c r="D22" s="128">
        <v>4542536.2359999996</v>
      </c>
      <c r="E22" s="128">
        <v>4480383.6849999996</v>
      </c>
      <c r="F22" s="184">
        <v>5147194.5279999999</v>
      </c>
      <c r="G22" s="184">
        <v>5537181.9859999996</v>
      </c>
      <c r="H22" s="184">
        <v>5356764.0949999997</v>
      </c>
      <c r="I22" s="185">
        <v>4345659.3550000004</v>
      </c>
      <c r="J22" s="183">
        <v>4924131.5410000002</v>
      </c>
      <c r="K22" s="186">
        <v>5068034.3499999996</v>
      </c>
      <c r="L22" s="186">
        <v>4733681.28</v>
      </c>
      <c r="M22" s="128">
        <v>2809348.4079999998</v>
      </c>
      <c r="N22" s="185">
        <v>3179149.4920000001</v>
      </c>
      <c r="O22" s="186">
        <v>25478809.769000001</v>
      </c>
      <c r="P22" s="128">
        <v>20714345.070999999</v>
      </c>
      <c r="Q22" s="187">
        <v>81.30028544819659</v>
      </c>
      <c r="R22" s="198" t="s">
        <v>183</v>
      </c>
    </row>
    <row r="23" spans="1:18" s="5" customFormat="1" ht="12.6" customHeight="1" x14ac:dyDescent="0.2">
      <c r="A23" s="197"/>
      <c r="B23" s="183" t="s">
        <v>171</v>
      </c>
      <c r="C23" s="128" t="s">
        <v>171</v>
      </c>
      <c r="D23" s="128" t="s">
        <v>171</v>
      </c>
      <c r="E23" s="128" t="s">
        <v>171</v>
      </c>
      <c r="F23" s="184" t="s">
        <v>171</v>
      </c>
      <c r="G23" s="184" t="s">
        <v>171</v>
      </c>
      <c r="H23" s="184" t="s">
        <v>171</v>
      </c>
      <c r="I23" s="185" t="s">
        <v>171</v>
      </c>
      <c r="J23" s="183" t="s">
        <v>171</v>
      </c>
      <c r="K23" s="186" t="s">
        <v>171</v>
      </c>
      <c r="L23" s="186" t="s">
        <v>171</v>
      </c>
      <c r="M23" s="128" t="s">
        <v>171</v>
      </c>
      <c r="N23" s="185" t="s">
        <v>171</v>
      </c>
      <c r="O23" s="186" t="s">
        <v>171</v>
      </c>
      <c r="P23" s="128" t="s">
        <v>171</v>
      </c>
      <c r="Q23" s="187" t="s">
        <v>171</v>
      </c>
      <c r="R23" s="198"/>
    </row>
    <row r="24" spans="1:18" s="5" customFormat="1" ht="12.6" customHeight="1" x14ac:dyDescent="0.2">
      <c r="A24" s="197" t="s">
        <v>184</v>
      </c>
      <c r="B24" s="183">
        <v>42.283000000000001</v>
      </c>
      <c r="C24" s="128">
        <v>21.899000000000001</v>
      </c>
      <c r="D24" s="128">
        <v>286.91000000000003</v>
      </c>
      <c r="E24" s="128">
        <v>113.968</v>
      </c>
      <c r="F24" s="184">
        <v>29.379000000000001</v>
      </c>
      <c r="G24" s="184">
        <v>1072.586</v>
      </c>
      <c r="H24" s="184">
        <v>42.241</v>
      </c>
      <c r="I24" s="185">
        <v>69.382999999999996</v>
      </c>
      <c r="J24" s="183">
        <v>423.72</v>
      </c>
      <c r="K24" s="186">
        <v>45.732999999999997</v>
      </c>
      <c r="L24" s="186">
        <v>60.366999999999997</v>
      </c>
      <c r="M24" s="128">
        <v>58.866</v>
      </c>
      <c r="N24" s="185">
        <v>13.898999999999999</v>
      </c>
      <c r="O24" s="186">
        <v>544.22400000000005</v>
      </c>
      <c r="P24" s="128">
        <v>602.58500000000004</v>
      </c>
      <c r="Q24" s="187">
        <v>110.72370935497149</v>
      </c>
      <c r="R24" s="198" t="s">
        <v>185</v>
      </c>
    </row>
    <row r="25" spans="1:18" s="5" customFormat="1" ht="12.6" customHeight="1" x14ac:dyDescent="0.2">
      <c r="A25" s="197"/>
      <c r="B25" s="183" t="s">
        <v>171</v>
      </c>
      <c r="C25" s="128" t="s">
        <v>171</v>
      </c>
      <c r="D25" s="128" t="s">
        <v>171</v>
      </c>
      <c r="E25" s="128" t="s">
        <v>171</v>
      </c>
      <c r="F25" s="184" t="s">
        <v>171</v>
      </c>
      <c r="G25" s="184" t="s">
        <v>171</v>
      </c>
      <c r="H25" s="184" t="s">
        <v>171</v>
      </c>
      <c r="I25" s="185" t="s">
        <v>171</v>
      </c>
      <c r="J25" s="183" t="s">
        <v>171</v>
      </c>
      <c r="K25" s="186" t="s">
        <v>171</v>
      </c>
      <c r="L25" s="186" t="s">
        <v>171</v>
      </c>
      <c r="M25" s="128" t="s">
        <v>171</v>
      </c>
      <c r="N25" s="185" t="s">
        <v>171</v>
      </c>
      <c r="O25" s="186" t="s">
        <v>171</v>
      </c>
      <c r="P25" s="128" t="s">
        <v>171</v>
      </c>
      <c r="Q25" s="187" t="s">
        <v>171</v>
      </c>
      <c r="R25" s="198"/>
    </row>
    <row r="26" spans="1:18" s="5" customFormat="1" ht="12.6" customHeight="1" x14ac:dyDescent="0.2">
      <c r="A26" s="199" t="s">
        <v>186</v>
      </c>
      <c r="B26" s="183">
        <v>51865.485999999997</v>
      </c>
      <c r="C26" s="128">
        <v>40633.966</v>
      </c>
      <c r="D26" s="128">
        <v>49826.114000000001</v>
      </c>
      <c r="E26" s="128">
        <v>50553.866000000002</v>
      </c>
      <c r="F26" s="184">
        <v>52598.542999999998</v>
      </c>
      <c r="G26" s="184">
        <v>68159.936000000002</v>
      </c>
      <c r="H26" s="184">
        <v>71074.993000000002</v>
      </c>
      <c r="I26" s="185">
        <v>70043.606</v>
      </c>
      <c r="J26" s="183">
        <v>47260.502</v>
      </c>
      <c r="K26" s="186">
        <v>48425.78</v>
      </c>
      <c r="L26" s="186">
        <v>49999.326000000001</v>
      </c>
      <c r="M26" s="128">
        <v>52392.766000000003</v>
      </c>
      <c r="N26" s="185">
        <v>49484.425000000003</v>
      </c>
      <c r="O26" s="186">
        <v>253535.33100000001</v>
      </c>
      <c r="P26" s="128">
        <v>247562.799</v>
      </c>
      <c r="Q26" s="187">
        <v>97.644299918104906</v>
      </c>
      <c r="R26" s="200" t="s">
        <v>187</v>
      </c>
    </row>
    <row r="27" spans="1:18" s="5" customFormat="1" ht="12.6" customHeight="1" x14ac:dyDescent="0.2">
      <c r="A27" s="199"/>
      <c r="B27" s="183" t="s">
        <v>171</v>
      </c>
      <c r="C27" s="128" t="s">
        <v>171</v>
      </c>
      <c r="D27" s="128" t="s">
        <v>171</v>
      </c>
      <c r="E27" s="128" t="s">
        <v>171</v>
      </c>
      <c r="F27" s="184" t="s">
        <v>171</v>
      </c>
      <c r="G27" s="184" t="s">
        <v>171</v>
      </c>
      <c r="H27" s="184" t="s">
        <v>171</v>
      </c>
      <c r="I27" s="185" t="s">
        <v>171</v>
      </c>
      <c r="J27" s="183" t="s">
        <v>171</v>
      </c>
      <c r="K27" s="186" t="s">
        <v>171</v>
      </c>
      <c r="L27" s="186" t="s">
        <v>171</v>
      </c>
      <c r="M27" s="128" t="s">
        <v>171</v>
      </c>
      <c r="N27" s="185" t="s">
        <v>171</v>
      </c>
      <c r="O27" s="186" t="s">
        <v>171</v>
      </c>
      <c r="P27" s="128" t="s">
        <v>171</v>
      </c>
      <c r="Q27" s="187" t="s">
        <v>171</v>
      </c>
      <c r="R27" s="201"/>
    </row>
    <row r="28" spans="1:18" s="5" customFormat="1" ht="12.6" customHeight="1" x14ac:dyDescent="0.2">
      <c r="A28" s="202" t="s">
        <v>188</v>
      </c>
      <c r="B28" s="183">
        <v>575909.47</v>
      </c>
      <c r="C28" s="128">
        <v>516667.43400000001</v>
      </c>
      <c r="D28" s="128">
        <v>576571.92200000002</v>
      </c>
      <c r="E28" s="128">
        <v>515802.30800000002</v>
      </c>
      <c r="F28" s="184">
        <v>631791.68700000003</v>
      </c>
      <c r="G28" s="184">
        <v>692939.98699999996</v>
      </c>
      <c r="H28" s="184">
        <v>704374.68400000001</v>
      </c>
      <c r="I28" s="185">
        <v>740889.88100000005</v>
      </c>
      <c r="J28" s="183">
        <v>572127.66200000001</v>
      </c>
      <c r="K28" s="186">
        <v>590989.13199999998</v>
      </c>
      <c r="L28" s="186">
        <v>593399.91099999996</v>
      </c>
      <c r="M28" s="128">
        <v>512375.19300000003</v>
      </c>
      <c r="N28" s="185">
        <v>608514.87</v>
      </c>
      <c r="O28" s="186">
        <v>2594885.19</v>
      </c>
      <c r="P28" s="128">
        <v>2877406.7680000002</v>
      </c>
      <c r="Q28" s="187">
        <v>110.88763306711078</v>
      </c>
      <c r="R28" s="201" t="s">
        <v>90</v>
      </c>
    </row>
    <row r="29" spans="1:18" s="5" customFormat="1" ht="12.6" customHeight="1" x14ac:dyDescent="0.2">
      <c r="A29" s="197"/>
      <c r="B29" s="183" t="s">
        <v>171</v>
      </c>
      <c r="C29" s="128" t="s">
        <v>171</v>
      </c>
      <c r="D29" s="128" t="s">
        <v>171</v>
      </c>
      <c r="E29" s="128" t="s">
        <v>171</v>
      </c>
      <c r="F29" s="184" t="s">
        <v>171</v>
      </c>
      <c r="G29" s="184" t="s">
        <v>171</v>
      </c>
      <c r="H29" s="184" t="s">
        <v>171</v>
      </c>
      <c r="I29" s="185" t="s">
        <v>171</v>
      </c>
      <c r="J29" s="183" t="s">
        <v>171</v>
      </c>
      <c r="K29" s="186" t="s">
        <v>171</v>
      </c>
      <c r="L29" s="186" t="s">
        <v>171</v>
      </c>
      <c r="M29" s="128" t="s">
        <v>171</v>
      </c>
      <c r="N29" s="185" t="s">
        <v>171</v>
      </c>
      <c r="O29" s="186" t="s">
        <v>171</v>
      </c>
      <c r="P29" s="128" t="s">
        <v>171</v>
      </c>
      <c r="Q29" s="187" t="s">
        <v>171</v>
      </c>
      <c r="R29" s="198"/>
    </row>
    <row r="30" spans="1:18" s="5" customFormat="1" ht="12.6" customHeight="1" x14ac:dyDescent="0.2">
      <c r="A30" s="197" t="s">
        <v>189</v>
      </c>
      <c r="B30" s="183">
        <v>4647256.5729999999</v>
      </c>
      <c r="C30" s="128">
        <v>4254387.8820000002</v>
      </c>
      <c r="D30" s="128">
        <v>3997989.531</v>
      </c>
      <c r="E30" s="128">
        <v>3988821.781</v>
      </c>
      <c r="F30" s="184">
        <v>4478795.3890000004</v>
      </c>
      <c r="G30" s="184">
        <v>4847393.3430000003</v>
      </c>
      <c r="H30" s="184">
        <v>4709888.8109999998</v>
      </c>
      <c r="I30" s="185">
        <v>3526562.5320000001</v>
      </c>
      <c r="J30" s="183">
        <v>4294341.1310000001</v>
      </c>
      <c r="K30" s="186">
        <v>4338567.9440000001</v>
      </c>
      <c r="L30" s="186">
        <v>4089087.5630000001</v>
      </c>
      <c r="M30" s="128">
        <v>2417047.86</v>
      </c>
      <c r="N30" s="185">
        <v>2736208.0350000001</v>
      </c>
      <c r="O30" s="186">
        <v>22266531.234999999</v>
      </c>
      <c r="P30" s="128">
        <v>17875252.533</v>
      </c>
      <c r="Q30" s="187">
        <v>80.278568513188532</v>
      </c>
      <c r="R30" s="198" t="s">
        <v>189</v>
      </c>
    </row>
    <row r="31" spans="1:18" s="5" customFormat="1" ht="12.6" customHeight="1" x14ac:dyDescent="0.2">
      <c r="A31" s="182"/>
      <c r="B31" s="183" t="s">
        <v>171</v>
      </c>
      <c r="C31" s="128" t="s">
        <v>171</v>
      </c>
      <c r="D31" s="128" t="s">
        <v>171</v>
      </c>
      <c r="E31" s="128" t="s">
        <v>171</v>
      </c>
      <c r="F31" s="184" t="s">
        <v>171</v>
      </c>
      <c r="G31" s="184" t="s">
        <v>171</v>
      </c>
      <c r="H31" s="184" t="s">
        <v>171</v>
      </c>
      <c r="I31" s="185" t="s">
        <v>171</v>
      </c>
      <c r="J31" s="183" t="s">
        <v>171</v>
      </c>
      <c r="K31" s="186" t="s">
        <v>171</v>
      </c>
      <c r="L31" s="186" t="s">
        <v>171</v>
      </c>
      <c r="M31" s="128" t="s">
        <v>171</v>
      </c>
      <c r="N31" s="185" t="s">
        <v>171</v>
      </c>
      <c r="O31" s="186" t="s">
        <v>171</v>
      </c>
      <c r="P31" s="128" t="s">
        <v>171</v>
      </c>
      <c r="Q31" s="187" t="s">
        <v>171</v>
      </c>
      <c r="R31" s="188"/>
    </row>
    <row r="32" spans="1:18" s="5" customFormat="1" ht="12.6" customHeight="1" x14ac:dyDescent="0.2">
      <c r="A32" s="182" t="s">
        <v>190</v>
      </c>
      <c r="B32" s="183">
        <v>4596231.7850000001</v>
      </c>
      <c r="C32" s="128">
        <v>4252723.7149999999</v>
      </c>
      <c r="D32" s="128">
        <v>4006168.3369999998</v>
      </c>
      <c r="E32" s="128">
        <v>3917799.7439999999</v>
      </c>
      <c r="F32" s="184">
        <v>4539640.8109999998</v>
      </c>
      <c r="G32" s="184">
        <v>4849148.7220000001</v>
      </c>
      <c r="H32" s="184">
        <v>4771672.8020000001</v>
      </c>
      <c r="I32" s="185">
        <v>3738819.18</v>
      </c>
      <c r="J32" s="183">
        <v>4203212.12</v>
      </c>
      <c r="K32" s="186">
        <v>4409426.5659999996</v>
      </c>
      <c r="L32" s="186">
        <v>4131689.3530000001</v>
      </c>
      <c r="M32" s="128">
        <v>2470343.7570000002</v>
      </c>
      <c r="N32" s="185">
        <v>2926532.4989999998</v>
      </c>
      <c r="O32" s="186">
        <v>21988144.829</v>
      </c>
      <c r="P32" s="128">
        <v>18141204.295000002</v>
      </c>
      <c r="Q32" s="187">
        <v>82.504478827489365</v>
      </c>
      <c r="R32" s="188" t="s">
        <v>191</v>
      </c>
    </row>
    <row r="33" spans="1:18" s="5" customFormat="1" ht="12.6" customHeight="1" x14ac:dyDescent="0.2">
      <c r="A33" s="182"/>
      <c r="B33" s="183" t="s">
        <v>171</v>
      </c>
      <c r="C33" s="128" t="s">
        <v>171</v>
      </c>
      <c r="D33" s="128" t="s">
        <v>171</v>
      </c>
      <c r="E33" s="128" t="s">
        <v>171</v>
      </c>
      <c r="F33" s="184" t="s">
        <v>171</v>
      </c>
      <c r="G33" s="184" t="s">
        <v>171</v>
      </c>
      <c r="H33" s="184" t="s">
        <v>171</v>
      </c>
      <c r="I33" s="185" t="s">
        <v>171</v>
      </c>
      <c r="J33" s="183" t="s">
        <v>171</v>
      </c>
      <c r="K33" s="186" t="s">
        <v>171</v>
      </c>
      <c r="L33" s="186" t="s">
        <v>171</v>
      </c>
      <c r="M33" s="128" t="s">
        <v>171</v>
      </c>
      <c r="N33" s="185" t="s">
        <v>171</v>
      </c>
      <c r="O33" s="186" t="s">
        <v>171</v>
      </c>
      <c r="P33" s="128" t="s">
        <v>171</v>
      </c>
      <c r="Q33" s="187" t="s">
        <v>171</v>
      </c>
      <c r="R33" s="188"/>
    </row>
    <row r="34" spans="1:18" s="5" customFormat="1" ht="12.6" customHeight="1" x14ac:dyDescent="0.2">
      <c r="A34" s="182" t="s">
        <v>192</v>
      </c>
      <c r="B34" s="183">
        <v>56836.446000000004</v>
      </c>
      <c r="C34" s="128">
        <v>46116.485999999997</v>
      </c>
      <c r="D34" s="128">
        <v>55526.563000000002</v>
      </c>
      <c r="E34" s="128">
        <v>48331.561000000002</v>
      </c>
      <c r="F34" s="184">
        <v>55759.324000000001</v>
      </c>
      <c r="G34" s="184">
        <v>69001.138000000006</v>
      </c>
      <c r="H34" s="184">
        <v>60894.269</v>
      </c>
      <c r="I34" s="185">
        <v>43612.41</v>
      </c>
      <c r="J34" s="183">
        <v>59086.014999999999</v>
      </c>
      <c r="K34" s="186">
        <v>52504.495999999999</v>
      </c>
      <c r="L34" s="186">
        <v>56809.834000000003</v>
      </c>
      <c r="M34" s="128">
        <v>34772.891000000003</v>
      </c>
      <c r="N34" s="185">
        <v>34853.629000000001</v>
      </c>
      <c r="O34" s="186">
        <v>250946.81099999999</v>
      </c>
      <c r="P34" s="128">
        <v>238026.86499999999</v>
      </c>
      <c r="Q34" s="187">
        <v>94.851520149423223</v>
      </c>
      <c r="R34" s="188" t="s">
        <v>193</v>
      </c>
    </row>
    <row r="35" spans="1:18" s="5" customFormat="1" ht="12.6" customHeight="1" x14ac:dyDescent="0.2">
      <c r="A35" s="197"/>
      <c r="B35" s="183" t="s">
        <v>171</v>
      </c>
      <c r="C35" s="128" t="s">
        <v>171</v>
      </c>
      <c r="D35" s="128" t="s">
        <v>171</v>
      </c>
      <c r="E35" s="128" t="s">
        <v>171</v>
      </c>
      <c r="F35" s="184" t="s">
        <v>171</v>
      </c>
      <c r="G35" s="184" t="s">
        <v>171</v>
      </c>
      <c r="H35" s="184" t="s">
        <v>171</v>
      </c>
      <c r="I35" s="185" t="s">
        <v>171</v>
      </c>
      <c r="J35" s="183" t="s">
        <v>171</v>
      </c>
      <c r="K35" s="186" t="s">
        <v>171</v>
      </c>
      <c r="L35" s="186" t="s">
        <v>171</v>
      </c>
      <c r="M35" s="128" t="s">
        <v>171</v>
      </c>
      <c r="N35" s="185" t="s">
        <v>171</v>
      </c>
      <c r="O35" s="186" t="s">
        <v>171</v>
      </c>
      <c r="P35" s="128" t="s">
        <v>171</v>
      </c>
      <c r="Q35" s="187" t="s">
        <v>171</v>
      </c>
      <c r="R35" s="198"/>
    </row>
    <row r="36" spans="1:18" s="5" customFormat="1" ht="12.6" customHeight="1" x14ac:dyDescent="0.2">
      <c r="A36" s="203" t="s">
        <v>194</v>
      </c>
      <c r="B36" s="183">
        <v>1.3480000000000001</v>
      </c>
      <c r="C36" s="128">
        <v>0.53700000000000003</v>
      </c>
      <c r="D36" s="128">
        <v>0.66900000000000004</v>
      </c>
      <c r="E36" s="128">
        <v>21.015000000000001</v>
      </c>
      <c r="F36" s="184">
        <v>1.0589999999999999</v>
      </c>
      <c r="G36" s="184">
        <v>1.629</v>
      </c>
      <c r="H36" s="184">
        <v>1.532</v>
      </c>
      <c r="I36" s="185">
        <v>26.945</v>
      </c>
      <c r="J36" s="183">
        <v>1.3120000000000001</v>
      </c>
      <c r="K36" s="186">
        <v>1.4139999999999999</v>
      </c>
      <c r="L36" s="186">
        <v>2.8</v>
      </c>
      <c r="M36" s="128">
        <v>94.980999999999995</v>
      </c>
      <c r="N36" s="185">
        <v>1.458</v>
      </c>
      <c r="O36" s="186">
        <v>6.298</v>
      </c>
      <c r="P36" s="128">
        <v>101.965</v>
      </c>
      <c r="Q36" s="187" t="s">
        <v>195</v>
      </c>
      <c r="R36" s="198" t="s">
        <v>196</v>
      </c>
    </row>
    <row r="37" spans="1:18" s="5" customFormat="1" ht="12.6" customHeight="1" x14ac:dyDescent="0.2">
      <c r="A37" s="197"/>
      <c r="B37" s="183" t="s">
        <v>171</v>
      </c>
      <c r="C37" s="128" t="s">
        <v>171</v>
      </c>
      <c r="D37" s="128" t="s">
        <v>171</v>
      </c>
      <c r="E37" s="128" t="s">
        <v>171</v>
      </c>
      <c r="F37" s="184" t="s">
        <v>171</v>
      </c>
      <c r="G37" s="184" t="s">
        <v>171</v>
      </c>
      <c r="H37" s="184" t="s">
        <v>171</v>
      </c>
      <c r="I37" s="185" t="s">
        <v>171</v>
      </c>
      <c r="J37" s="183" t="s">
        <v>171</v>
      </c>
      <c r="K37" s="186" t="s">
        <v>171</v>
      </c>
      <c r="L37" s="186" t="s">
        <v>171</v>
      </c>
      <c r="M37" s="128" t="s">
        <v>171</v>
      </c>
      <c r="N37" s="185" t="s">
        <v>171</v>
      </c>
      <c r="O37" s="186" t="s">
        <v>171</v>
      </c>
      <c r="P37" s="128" t="s">
        <v>171</v>
      </c>
      <c r="Q37" s="187" t="s">
        <v>171</v>
      </c>
      <c r="R37" s="198"/>
    </row>
    <row r="38" spans="1:18" s="5" customFormat="1" ht="12.6" customHeight="1" x14ac:dyDescent="0.2">
      <c r="A38" s="203" t="s">
        <v>197</v>
      </c>
      <c r="B38" s="183">
        <v>295.13</v>
      </c>
      <c r="C38" s="128">
        <v>517.82500000000005</v>
      </c>
      <c r="D38" s="128">
        <v>601.89300000000003</v>
      </c>
      <c r="E38" s="128">
        <v>490.45699999999999</v>
      </c>
      <c r="F38" s="184">
        <v>390.79700000000003</v>
      </c>
      <c r="G38" s="184">
        <v>853.93799999999999</v>
      </c>
      <c r="H38" s="184">
        <v>350.51600000000002</v>
      </c>
      <c r="I38" s="185">
        <v>481.988</v>
      </c>
      <c r="J38" s="183">
        <v>242.83099999999999</v>
      </c>
      <c r="K38" s="186">
        <v>510.15699999999998</v>
      </c>
      <c r="L38" s="186">
        <v>389.51100000000002</v>
      </c>
      <c r="M38" s="128">
        <v>543.08799999999997</v>
      </c>
      <c r="N38" s="185">
        <v>784.13199999999995</v>
      </c>
      <c r="O38" s="186">
        <v>2100.9879999999998</v>
      </c>
      <c r="P38" s="128">
        <v>2469.7190000000001</v>
      </c>
      <c r="Q38" s="187">
        <v>117.55036202015434</v>
      </c>
      <c r="R38" s="198" t="s">
        <v>198</v>
      </c>
    </row>
    <row r="39" spans="1:18" s="5" customFormat="1" ht="12.6" customHeight="1" x14ac:dyDescent="0.2">
      <c r="A39" s="197"/>
      <c r="B39" s="183" t="s">
        <v>171</v>
      </c>
      <c r="C39" s="128" t="s">
        <v>171</v>
      </c>
      <c r="D39" s="128" t="s">
        <v>171</v>
      </c>
      <c r="E39" s="128" t="s">
        <v>171</v>
      </c>
      <c r="F39" s="184" t="s">
        <v>171</v>
      </c>
      <c r="G39" s="184" t="s">
        <v>171</v>
      </c>
      <c r="H39" s="184" t="s">
        <v>171</v>
      </c>
      <c r="I39" s="185" t="s">
        <v>171</v>
      </c>
      <c r="J39" s="183" t="s">
        <v>171</v>
      </c>
      <c r="K39" s="186" t="s">
        <v>171</v>
      </c>
      <c r="L39" s="186" t="s">
        <v>171</v>
      </c>
      <c r="M39" s="128" t="s">
        <v>171</v>
      </c>
      <c r="N39" s="185" t="s">
        <v>171</v>
      </c>
      <c r="O39" s="186" t="s">
        <v>171</v>
      </c>
      <c r="P39" s="128" t="s">
        <v>171</v>
      </c>
      <c r="Q39" s="187" t="s">
        <v>171</v>
      </c>
      <c r="R39" s="198"/>
    </row>
    <row r="40" spans="1:18" s="5" customFormat="1" ht="12.6" customHeight="1" x14ac:dyDescent="0.2">
      <c r="A40" s="203" t="s">
        <v>199</v>
      </c>
      <c r="B40" s="183">
        <v>80.665000000000006</v>
      </c>
      <c r="C40" s="128">
        <v>57.594000000000001</v>
      </c>
      <c r="D40" s="128">
        <v>140.977</v>
      </c>
      <c r="E40" s="128">
        <v>187.995</v>
      </c>
      <c r="F40" s="184">
        <v>215.26900000000001</v>
      </c>
      <c r="G40" s="184">
        <v>409.22</v>
      </c>
      <c r="H40" s="184">
        <v>411.73599999999999</v>
      </c>
      <c r="I40" s="185">
        <v>177.46299999999999</v>
      </c>
      <c r="J40" s="183">
        <v>111.94499999999999</v>
      </c>
      <c r="K40" s="186">
        <v>238.17500000000001</v>
      </c>
      <c r="L40" s="186">
        <v>98.816999999999993</v>
      </c>
      <c r="M40" s="128">
        <v>57.012</v>
      </c>
      <c r="N40" s="185">
        <v>171.1</v>
      </c>
      <c r="O40" s="186">
        <v>650.20000000000005</v>
      </c>
      <c r="P40" s="128">
        <v>677.04899999999998</v>
      </c>
      <c r="Q40" s="187">
        <v>104.12934481697937</v>
      </c>
      <c r="R40" s="198" t="s">
        <v>200</v>
      </c>
    </row>
    <row r="41" spans="1:18" s="5" customFormat="1" ht="12.6" customHeight="1" x14ac:dyDescent="0.2">
      <c r="A41" s="197"/>
      <c r="B41" s="183" t="s">
        <v>171</v>
      </c>
      <c r="C41" s="128" t="s">
        <v>171</v>
      </c>
      <c r="D41" s="128" t="s">
        <v>171</v>
      </c>
      <c r="E41" s="128" t="s">
        <v>171</v>
      </c>
      <c r="F41" s="184" t="s">
        <v>171</v>
      </c>
      <c r="G41" s="184" t="s">
        <v>171</v>
      </c>
      <c r="H41" s="184" t="s">
        <v>171</v>
      </c>
      <c r="I41" s="185" t="s">
        <v>171</v>
      </c>
      <c r="J41" s="183" t="s">
        <v>171</v>
      </c>
      <c r="K41" s="186" t="s">
        <v>171</v>
      </c>
      <c r="L41" s="186" t="s">
        <v>171</v>
      </c>
      <c r="M41" s="128" t="s">
        <v>171</v>
      </c>
      <c r="N41" s="185" t="s">
        <v>171</v>
      </c>
      <c r="O41" s="186" t="s">
        <v>171</v>
      </c>
      <c r="P41" s="128" t="s">
        <v>171</v>
      </c>
      <c r="Q41" s="187" t="s">
        <v>171</v>
      </c>
      <c r="R41" s="198"/>
    </row>
    <row r="42" spans="1:18" s="5" customFormat="1" ht="12.6" customHeight="1" x14ac:dyDescent="0.2">
      <c r="A42" s="203" t="s">
        <v>201</v>
      </c>
      <c r="B42" s="183">
        <v>1.587</v>
      </c>
      <c r="C42" s="128">
        <v>14.324</v>
      </c>
      <c r="D42" s="128">
        <v>29.312999999999999</v>
      </c>
      <c r="E42" s="128">
        <v>31.363</v>
      </c>
      <c r="F42" s="184">
        <v>0.38100000000000001</v>
      </c>
      <c r="G42" s="184">
        <v>6.3E-2</v>
      </c>
      <c r="H42" s="184" t="s">
        <v>202</v>
      </c>
      <c r="I42" s="185">
        <v>7.8810000000000002</v>
      </c>
      <c r="J42" s="183">
        <v>395.85700000000003</v>
      </c>
      <c r="K42" s="186">
        <v>3.47</v>
      </c>
      <c r="L42" s="186">
        <v>1.675</v>
      </c>
      <c r="M42" s="128" t="s">
        <v>202</v>
      </c>
      <c r="N42" s="185">
        <v>0.159</v>
      </c>
      <c r="O42" s="186">
        <v>152.78100000000001</v>
      </c>
      <c r="P42" s="128">
        <v>401.161</v>
      </c>
      <c r="Q42" s="187">
        <v>262.5725711966802</v>
      </c>
      <c r="R42" s="198" t="s">
        <v>203</v>
      </c>
    </row>
    <row r="43" spans="1:18" s="5" customFormat="1" ht="12.6" customHeight="1" x14ac:dyDescent="0.2">
      <c r="A43" s="197"/>
      <c r="B43" s="183" t="s">
        <v>171</v>
      </c>
      <c r="C43" s="128" t="s">
        <v>171</v>
      </c>
      <c r="D43" s="128" t="s">
        <v>171</v>
      </c>
      <c r="E43" s="128" t="s">
        <v>171</v>
      </c>
      <c r="F43" s="184" t="s">
        <v>171</v>
      </c>
      <c r="G43" s="184" t="s">
        <v>171</v>
      </c>
      <c r="H43" s="184" t="s">
        <v>171</v>
      </c>
      <c r="I43" s="185" t="s">
        <v>171</v>
      </c>
      <c r="J43" s="183" t="s">
        <v>171</v>
      </c>
      <c r="K43" s="186" t="s">
        <v>171</v>
      </c>
      <c r="L43" s="186" t="s">
        <v>171</v>
      </c>
      <c r="M43" s="128" t="s">
        <v>171</v>
      </c>
      <c r="N43" s="185" t="s">
        <v>171</v>
      </c>
      <c r="O43" s="186" t="s">
        <v>171</v>
      </c>
      <c r="P43" s="128" t="s">
        <v>171</v>
      </c>
      <c r="Q43" s="187" t="s">
        <v>171</v>
      </c>
      <c r="R43" s="198"/>
    </row>
    <row r="44" spans="1:18" s="5" customFormat="1" ht="12.6" customHeight="1" x14ac:dyDescent="0.2">
      <c r="A44" s="202" t="s">
        <v>204</v>
      </c>
      <c r="B44" s="183" t="s">
        <v>202</v>
      </c>
      <c r="C44" s="128">
        <v>0.26</v>
      </c>
      <c r="D44" s="128">
        <v>0.65400000000000003</v>
      </c>
      <c r="E44" s="128" t="s">
        <v>202</v>
      </c>
      <c r="F44" s="184">
        <v>0.253</v>
      </c>
      <c r="G44" s="184">
        <v>1.1279999999999999</v>
      </c>
      <c r="H44" s="184">
        <v>2.8530000000000002</v>
      </c>
      <c r="I44" s="185">
        <v>4.3570000000000002</v>
      </c>
      <c r="J44" s="183">
        <v>0.61499999999999999</v>
      </c>
      <c r="K44" s="186">
        <v>1.1220000000000001</v>
      </c>
      <c r="L44" s="186">
        <v>0.76</v>
      </c>
      <c r="M44" s="128" t="s">
        <v>202</v>
      </c>
      <c r="N44" s="185">
        <v>0.72599999999999998</v>
      </c>
      <c r="O44" s="186">
        <v>15.853999999999999</v>
      </c>
      <c r="P44" s="128">
        <v>3.2229999999999999</v>
      </c>
      <c r="Q44" s="187">
        <v>20.329254446827299</v>
      </c>
      <c r="R44" s="204" t="s">
        <v>205</v>
      </c>
    </row>
    <row r="45" spans="1:18" s="5" customFormat="1" ht="12.6" customHeight="1" x14ac:dyDescent="0.2">
      <c r="A45" s="197"/>
      <c r="B45" s="183" t="s">
        <v>171</v>
      </c>
      <c r="C45" s="128" t="s">
        <v>171</v>
      </c>
      <c r="D45" s="128" t="s">
        <v>171</v>
      </c>
      <c r="E45" s="128" t="s">
        <v>171</v>
      </c>
      <c r="F45" s="184" t="s">
        <v>171</v>
      </c>
      <c r="G45" s="184" t="s">
        <v>171</v>
      </c>
      <c r="H45" s="184" t="s">
        <v>171</v>
      </c>
      <c r="I45" s="185" t="s">
        <v>171</v>
      </c>
      <c r="J45" s="183" t="s">
        <v>171</v>
      </c>
      <c r="K45" s="186" t="s">
        <v>171</v>
      </c>
      <c r="L45" s="186" t="s">
        <v>171</v>
      </c>
      <c r="M45" s="128" t="s">
        <v>171</v>
      </c>
      <c r="N45" s="185" t="s">
        <v>171</v>
      </c>
      <c r="O45" s="186" t="s">
        <v>171</v>
      </c>
      <c r="P45" s="128" t="s">
        <v>171</v>
      </c>
      <c r="Q45" s="187" t="s">
        <v>171</v>
      </c>
      <c r="R45" s="198"/>
    </row>
    <row r="46" spans="1:18" s="5" customFormat="1" ht="12.6" customHeight="1" x14ac:dyDescent="0.2">
      <c r="A46" s="203" t="s">
        <v>206</v>
      </c>
      <c r="B46" s="183">
        <v>6.6360000000000001</v>
      </c>
      <c r="C46" s="128">
        <v>5.3090000000000002</v>
      </c>
      <c r="D46" s="128">
        <v>3.7240000000000002</v>
      </c>
      <c r="E46" s="128">
        <v>8.2309999999999999</v>
      </c>
      <c r="F46" s="184">
        <v>3.585</v>
      </c>
      <c r="G46" s="184">
        <v>2.4470000000000001</v>
      </c>
      <c r="H46" s="184">
        <v>8.6809999999999992</v>
      </c>
      <c r="I46" s="185">
        <v>1.4319999999999999</v>
      </c>
      <c r="J46" s="183">
        <v>1.8009999999999999</v>
      </c>
      <c r="K46" s="186">
        <v>5.2930000000000001</v>
      </c>
      <c r="L46" s="186">
        <v>63.814</v>
      </c>
      <c r="M46" s="128">
        <v>3.1850000000000001</v>
      </c>
      <c r="N46" s="185">
        <v>8.4030000000000005</v>
      </c>
      <c r="O46" s="186">
        <v>171.39</v>
      </c>
      <c r="P46" s="128">
        <v>82.495999999999995</v>
      </c>
      <c r="Q46" s="187">
        <v>48.133496703424939</v>
      </c>
      <c r="R46" s="198" t="s">
        <v>206</v>
      </c>
    </row>
    <row r="47" spans="1:18" s="5" customFormat="1" ht="12.6" customHeight="1" x14ac:dyDescent="0.2">
      <c r="A47" s="197"/>
      <c r="B47" s="183" t="s">
        <v>171</v>
      </c>
      <c r="C47" s="128" t="s">
        <v>171</v>
      </c>
      <c r="D47" s="128" t="s">
        <v>171</v>
      </c>
      <c r="E47" s="128" t="s">
        <v>171</v>
      </c>
      <c r="F47" s="184" t="s">
        <v>171</v>
      </c>
      <c r="G47" s="184" t="s">
        <v>171</v>
      </c>
      <c r="H47" s="184" t="s">
        <v>171</v>
      </c>
      <c r="I47" s="185" t="s">
        <v>171</v>
      </c>
      <c r="J47" s="183" t="s">
        <v>171</v>
      </c>
      <c r="K47" s="186" t="s">
        <v>171</v>
      </c>
      <c r="L47" s="186" t="s">
        <v>171</v>
      </c>
      <c r="M47" s="128" t="s">
        <v>171</v>
      </c>
      <c r="N47" s="185" t="s">
        <v>171</v>
      </c>
      <c r="O47" s="186" t="s">
        <v>171</v>
      </c>
      <c r="P47" s="128" t="s">
        <v>171</v>
      </c>
      <c r="Q47" s="187" t="s">
        <v>171</v>
      </c>
      <c r="R47" s="198"/>
    </row>
    <row r="48" spans="1:18" s="5" customFormat="1" ht="12.6" customHeight="1" x14ac:dyDescent="0.2">
      <c r="A48" s="197" t="s">
        <v>207</v>
      </c>
      <c r="B48" s="183" t="s">
        <v>202</v>
      </c>
      <c r="C48" s="128" t="s">
        <v>202</v>
      </c>
      <c r="D48" s="128" t="s">
        <v>202</v>
      </c>
      <c r="E48" s="128" t="s">
        <v>202</v>
      </c>
      <c r="F48" s="184" t="s">
        <v>202</v>
      </c>
      <c r="G48" s="184" t="s">
        <v>202</v>
      </c>
      <c r="H48" s="184" t="s">
        <v>202</v>
      </c>
      <c r="I48" s="185" t="s">
        <v>202</v>
      </c>
      <c r="J48" s="183">
        <v>6.9000000000000006E-2</v>
      </c>
      <c r="K48" s="186">
        <v>4.3999999999999997E-2</v>
      </c>
      <c r="L48" s="186" t="s">
        <v>202</v>
      </c>
      <c r="M48" s="128" t="s">
        <v>202</v>
      </c>
      <c r="N48" s="185" t="s">
        <v>202</v>
      </c>
      <c r="O48" s="186">
        <v>7.2999999999999995E-2</v>
      </c>
      <c r="P48" s="128">
        <v>0.113</v>
      </c>
      <c r="Q48" s="187">
        <v>154.79452054794521</v>
      </c>
      <c r="R48" s="198" t="s">
        <v>207</v>
      </c>
    </row>
    <row r="49" spans="1:18" s="5" customFormat="1" ht="12.6" customHeight="1" x14ac:dyDescent="0.2">
      <c r="A49" s="197"/>
      <c r="B49" s="183" t="s">
        <v>171</v>
      </c>
      <c r="C49" s="128" t="s">
        <v>171</v>
      </c>
      <c r="D49" s="128" t="s">
        <v>171</v>
      </c>
      <c r="E49" s="128" t="s">
        <v>171</v>
      </c>
      <c r="F49" s="184" t="s">
        <v>171</v>
      </c>
      <c r="G49" s="184" t="s">
        <v>171</v>
      </c>
      <c r="H49" s="184" t="s">
        <v>171</v>
      </c>
      <c r="I49" s="185" t="s">
        <v>171</v>
      </c>
      <c r="J49" s="183" t="s">
        <v>171</v>
      </c>
      <c r="K49" s="186" t="s">
        <v>171</v>
      </c>
      <c r="L49" s="186" t="s">
        <v>171</v>
      </c>
      <c r="M49" s="128" t="s">
        <v>171</v>
      </c>
      <c r="N49" s="185" t="s">
        <v>171</v>
      </c>
      <c r="O49" s="186" t="s">
        <v>171</v>
      </c>
      <c r="P49" s="128" t="s">
        <v>171</v>
      </c>
      <c r="Q49" s="187" t="s">
        <v>171</v>
      </c>
      <c r="R49" s="198"/>
    </row>
    <row r="50" spans="1:18" s="5" customFormat="1" ht="12.6" customHeight="1" x14ac:dyDescent="0.2">
      <c r="A50" s="205" t="s">
        <v>208</v>
      </c>
      <c r="B50" s="183" t="s">
        <v>202</v>
      </c>
      <c r="C50" s="128">
        <v>5.2999999999999999E-2</v>
      </c>
      <c r="D50" s="128">
        <v>0.26700000000000002</v>
      </c>
      <c r="E50" s="128" t="s">
        <v>202</v>
      </c>
      <c r="F50" s="184" t="s">
        <v>202</v>
      </c>
      <c r="G50" s="184">
        <v>21.933</v>
      </c>
      <c r="H50" s="184">
        <v>16.692</v>
      </c>
      <c r="I50" s="185">
        <v>0.27900000000000003</v>
      </c>
      <c r="J50" s="183">
        <v>17.579999999999998</v>
      </c>
      <c r="K50" s="186">
        <v>38.375999999999998</v>
      </c>
      <c r="L50" s="186">
        <v>0.79200000000000004</v>
      </c>
      <c r="M50" s="128" t="s">
        <v>202</v>
      </c>
      <c r="N50" s="185" t="s">
        <v>202</v>
      </c>
      <c r="O50" s="186">
        <v>27.591999999999999</v>
      </c>
      <c r="P50" s="128">
        <v>56.747999999999998</v>
      </c>
      <c r="Q50" s="187">
        <v>205.66830965497246</v>
      </c>
      <c r="R50" s="206" t="s">
        <v>208</v>
      </c>
    </row>
    <row r="51" spans="1:18" s="5" customFormat="1" ht="12.6" customHeight="1" x14ac:dyDescent="0.2">
      <c r="A51" s="205"/>
      <c r="B51" s="183" t="s">
        <v>171</v>
      </c>
      <c r="C51" s="128" t="s">
        <v>171</v>
      </c>
      <c r="D51" s="128" t="s">
        <v>171</v>
      </c>
      <c r="E51" s="128" t="s">
        <v>171</v>
      </c>
      <c r="F51" s="184" t="s">
        <v>171</v>
      </c>
      <c r="G51" s="184" t="s">
        <v>171</v>
      </c>
      <c r="H51" s="184" t="s">
        <v>171</v>
      </c>
      <c r="I51" s="185" t="s">
        <v>171</v>
      </c>
      <c r="J51" s="183" t="s">
        <v>171</v>
      </c>
      <c r="K51" s="186" t="s">
        <v>171</v>
      </c>
      <c r="L51" s="186" t="s">
        <v>171</v>
      </c>
      <c r="M51" s="128" t="s">
        <v>171</v>
      </c>
      <c r="N51" s="185" t="s">
        <v>171</v>
      </c>
      <c r="O51" s="186" t="s">
        <v>171</v>
      </c>
      <c r="P51" s="128" t="s">
        <v>171</v>
      </c>
      <c r="Q51" s="187" t="s">
        <v>171</v>
      </c>
      <c r="R51" s="206"/>
    </row>
    <row r="52" spans="1:18" s="5" customFormat="1" ht="12.6" customHeight="1" x14ac:dyDescent="0.2">
      <c r="A52" s="203" t="s">
        <v>209</v>
      </c>
      <c r="B52" s="207" t="s">
        <v>202</v>
      </c>
      <c r="C52" s="111">
        <v>0.317</v>
      </c>
      <c r="D52" s="111" t="s">
        <v>202</v>
      </c>
      <c r="E52" s="111" t="s">
        <v>202</v>
      </c>
      <c r="F52" s="111" t="s">
        <v>202</v>
      </c>
      <c r="G52" s="10" t="s">
        <v>202</v>
      </c>
      <c r="H52" s="208" t="s">
        <v>202</v>
      </c>
      <c r="I52" s="131" t="s">
        <v>202</v>
      </c>
      <c r="J52" s="207" t="s">
        <v>202</v>
      </c>
      <c r="K52" s="209">
        <v>0.111</v>
      </c>
      <c r="L52" s="209" t="s">
        <v>202</v>
      </c>
      <c r="M52" s="111" t="s">
        <v>202</v>
      </c>
      <c r="N52" s="131" t="s">
        <v>202</v>
      </c>
      <c r="O52" s="209" t="s">
        <v>202</v>
      </c>
      <c r="P52" s="209">
        <v>0.111</v>
      </c>
      <c r="Q52" s="210" t="s">
        <v>210</v>
      </c>
      <c r="R52" s="211" t="s">
        <v>211</v>
      </c>
    </row>
    <row r="53" spans="1:18" s="5" customFormat="1" ht="12.6" customHeight="1" x14ac:dyDescent="0.2">
      <c r="A53" s="174"/>
      <c r="B53" s="207" t="s">
        <v>171</v>
      </c>
      <c r="C53" s="111" t="s">
        <v>171</v>
      </c>
      <c r="D53" s="111" t="s">
        <v>171</v>
      </c>
      <c r="E53" s="111" t="s">
        <v>171</v>
      </c>
      <c r="F53" s="111" t="s">
        <v>171</v>
      </c>
      <c r="G53" s="10" t="s">
        <v>171</v>
      </c>
      <c r="H53" s="208" t="s">
        <v>171</v>
      </c>
      <c r="I53" s="131" t="s">
        <v>171</v>
      </c>
      <c r="J53" s="207" t="s">
        <v>171</v>
      </c>
      <c r="K53" s="209" t="s">
        <v>171</v>
      </c>
      <c r="L53" s="209" t="s">
        <v>171</v>
      </c>
      <c r="M53" s="111" t="s">
        <v>171</v>
      </c>
      <c r="N53" s="131" t="s">
        <v>171</v>
      </c>
      <c r="O53" s="209" t="s">
        <v>171</v>
      </c>
      <c r="P53" s="209" t="s">
        <v>171</v>
      </c>
      <c r="Q53" s="210" t="s">
        <v>171</v>
      </c>
      <c r="R53" s="211"/>
    </row>
    <row r="54" spans="1:18" s="5" customFormat="1" ht="12.6" customHeight="1" x14ac:dyDescent="0.2">
      <c r="A54" s="182" t="s">
        <v>212</v>
      </c>
      <c r="B54" s="183">
        <v>0.111</v>
      </c>
      <c r="C54" s="128">
        <v>6.2E-2</v>
      </c>
      <c r="D54" s="128">
        <v>9.0999999999999998E-2</v>
      </c>
      <c r="E54" s="128">
        <v>0.106</v>
      </c>
      <c r="F54" s="184">
        <v>5.6000000000000001E-2</v>
      </c>
      <c r="G54" s="184">
        <v>4.5759999999999996</v>
      </c>
      <c r="H54" s="184">
        <v>7.0999999999999994E-2</v>
      </c>
      <c r="I54" s="185">
        <v>7.6999999999999999E-2</v>
      </c>
      <c r="J54" s="183">
        <v>19.521000000000001</v>
      </c>
      <c r="K54" s="186">
        <v>14.045999999999999</v>
      </c>
      <c r="L54" s="186">
        <v>19.459</v>
      </c>
      <c r="M54" s="128">
        <v>5.8000000000000003E-2</v>
      </c>
      <c r="N54" s="185">
        <v>9.1999999999999998E-2</v>
      </c>
      <c r="O54" s="186">
        <v>0.41599999999999998</v>
      </c>
      <c r="P54" s="128">
        <v>53.176000000000002</v>
      </c>
      <c r="Q54" s="187" t="s">
        <v>213</v>
      </c>
      <c r="R54" s="188" t="s">
        <v>214</v>
      </c>
    </row>
    <row r="55" spans="1:18" s="5" customFormat="1" ht="12.6" customHeight="1" x14ac:dyDescent="0.2">
      <c r="A55" s="182"/>
      <c r="B55" s="183" t="s">
        <v>171</v>
      </c>
      <c r="C55" s="128" t="s">
        <v>171</v>
      </c>
      <c r="D55" s="128" t="s">
        <v>171</v>
      </c>
      <c r="E55" s="128" t="s">
        <v>171</v>
      </c>
      <c r="F55" s="184" t="s">
        <v>171</v>
      </c>
      <c r="G55" s="184" t="s">
        <v>171</v>
      </c>
      <c r="H55" s="184" t="s">
        <v>171</v>
      </c>
      <c r="I55" s="185" t="s">
        <v>171</v>
      </c>
      <c r="J55" s="183" t="s">
        <v>171</v>
      </c>
      <c r="K55" s="186" t="s">
        <v>171</v>
      </c>
      <c r="L55" s="186" t="s">
        <v>171</v>
      </c>
      <c r="M55" s="128" t="s">
        <v>171</v>
      </c>
      <c r="N55" s="185" t="s">
        <v>171</v>
      </c>
      <c r="O55" s="186" t="s">
        <v>171</v>
      </c>
      <c r="P55" s="128" t="s">
        <v>171</v>
      </c>
      <c r="Q55" s="187" t="s">
        <v>171</v>
      </c>
      <c r="R55" s="188"/>
    </row>
    <row r="56" spans="1:18" s="5" customFormat="1" ht="12.6" customHeight="1" x14ac:dyDescent="0.2">
      <c r="A56" s="182" t="s">
        <v>136</v>
      </c>
      <c r="B56" s="183">
        <v>4643.76</v>
      </c>
      <c r="C56" s="128">
        <v>3301.6170000000002</v>
      </c>
      <c r="D56" s="128">
        <v>4209.0010000000002</v>
      </c>
      <c r="E56" s="128">
        <v>3295.4070000000002</v>
      </c>
      <c r="F56" s="184">
        <v>4278.7560000000003</v>
      </c>
      <c r="G56" s="184">
        <v>4130.3760000000002</v>
      </c>
      <c r="H56" s="184">
        <v>4928.3739999999998</v>
      </c>
      <c r="I56" s="185">
        <v>2153.2040000000002</v>
      </c>
      <c r="J56" s="183">
        <v>4066.9459999999999</v>
      </c>
      <c r="K56" s="186">
        <v>2483.3310000000001</v>
      </c>
      <c r="L56" s="186">
        <v>2837.2860000000001</v>
      </c>
      <c r="M56" s="128">
        <v>2273.3470000000002</v>
      </c>
      <c r="N56" s="185">
        <v>2283.4659999999999</v>
      </c>
      <c r="O56" s="186">
        <v>16631.486000000001</v>
      </c>
      <c r="P56" s="128">
        <v>13944.376</v>
      </c>
      <c r="Q56" s="187">
        <v>83.843235655551169</v>
      </c>
      <c r="R56" s="188" t="s">
        <v>137</v>
      </c>
    </row>
    <row r="57" spans="1:18" s="5" customFormat="1" ht="12.6" customHeight="1" x14ac:dyDescent="0.2">
      <c r="A57" s="182"/>
      <c r="B57" s="183" t="s">
        <v>171</v>
      </c>
      <c r="C57" s="128" t="s">
        <v>171</v>
      </c>
      <c r="D57" s="128" t="s">
        <v>171</v>
      </c>
      <c r="E57" s="128" t="s">
        <v>171</v>
      </c>
      <c r="F57" s="184" t="s">
        <v>171</v>
      </c>
      <c r="G57" s="184" t="s">
        <v>171</v>
      </c>
      <c r="H57" s="184" t="s">
        <v>171</v>
      </c>
      <c r="I57" s="185" t="s">
        <v>171</v>
      </c>
      <c r="J57" s="183" t="s">
        <v>171</v>
      </c>
      <c r="K57" s="186" t="s">
        <v>171</v>
      </c>
      <c r="L57" s="186" t="s">
        <v>171</v>
      </c>
      <c r="M57" s="128" t="s">
        <v>171</v>
      </c>
      <c r="N57" s="185" t="s">
        <v>171</v>
      </c>
      <c r="O57" s="186" t="s">
        <v>171</v>
      </c>
      <c r="P57" s="128" t="s">
        <v>171</v>
      </c>
      <c r="Q57" s="187" t="s">
        <v>171</v>
      </c>
      <c r="R57" s="188"/>
    </row>
    <row r="58" spans="1:18" s="5" customFormat="1" ht="12.6" customHeight="1" x14ac:dyDescent="0.2">
      <c r="A58" s="197" t="s">
        <v>215</v>
      </c>
      <c r="B58" s="183">
        <v>238.06899999999999</v>
      </c>
      <c r="C58" s="128">
        <v>53.558</v>
      </c>
      <c r="D58" s="128">
        <v>98.745000000000005</v>
      </c>
      <c r="E58" s="128">
        <v>138.93100000000001</v>
      </c>
      <c r="F58" s="184">
        <v>60.146999999999998</v>
      </c>
      <c r="G58" s="184">
        <v>78.067999999999998</v>
      </c>
      <c r="H58" s="184">
        <v>174.06200000000001</v>
      </c>
      <c r="I58" s="185">
        <v>66.757000000000005</v>
      </c>
      <c r="J58" s="183">
        <v>169.48699999999999</v>
      </c>
      <c r="K58" s="186">
        <v>120.655</v>
      </c>
      <c r="L58" s="186">
        <v>202.78899999999999</v>
      </c>
      <c r="M58" s="128">
        <v>51.962000000000003</v>
      </c>
      <c r="N58" s="185">
        <v>53.981000000000002</v>
      </c>
      <c r="O58" s="186">
        <v>660.26199999999994</v>
      </c>
      <c r="P58" s="128">
        <v>598.87400000000002</v>
      </c>
      <c r="Q58" s="187">
        <v>90.702478712995756</v>
      </c>
      <c r="R58" s="198" t="s">
        <v>216</v>
      </c>
    </row>
    <row r="59" spans="1:18" s="5" customFormat="1" ht="12.6" customHeight="1" x14ac:dyDescent="0.2">
      <c r="A59" s="197"/>
      <c r="B59" s="183" t="s">
        <v>171</v>
      </c>
      <c r="C59" s="128" t="s">
        <v>171</v>
      </c>
      <c r="D59" s="128" t="s">
        <v>171</v>
      </c>
      <c r="E59" s="128" t="s">
        <v>171</v>
      </c>
      <c r="F59" s="184" t="s">
        <v>171</v>
      </c>
      <c r="G59" s="184" t="s">
        <v>171</v>
      </c>
      <c r="H59" s="184" t="s">
        <v>171</v>
      </c>
      <c r="I59" s="185" t="s">
        <v>171</v>
      </c>
      <c r="J59" s="183" t="s">
        <v>171</v>
      </c>
      <c r="K59" s="186" t="s">
        <v>171</v>
      </c>
      <c r="L59" s="186" t="s">
        <v>171</v>
      </c>
      <c r="M59" s="128" t="s">
        <v>171</v>
      </c>
      <c r="N59" s="185" t="s">
        <v>171</v>
      </c>
      <c r="O59" s="186" t="s">
        <v>171</v>
      </c>
      <c r="P59" s="128" t="s">
        <v>171</v>
      </c>
      <c r="Q59" s="187" t="s">
        <v>171</v>
      </c>
      <c r="R59" s="198"/>
    </row>
    <row r="60" spans="1:18" s="5" customFormat="1" ht="12.6" customHeight="1" x14ac:dyDescent="0.2">
      <c r="A60" s="197" t="s">
        <v>217</v>
      </c>
      <c r="B60" s="183">
        <v>3.335</v>
      </c>
      <c r="C60" s="128" t="s">
        <v>202</v>
      </c>
      <c r="D60" s="128" t="s">
        <v>202</v>
      </c>
      <c r="E60" s="128" t="s">
        <v>202</v>
      </c>
      <c r="F60" s="184" t="s">
        <v>202</v>
      </c>
      <c r="G60" s="184">
        <v>3.0619999999999998</v>
      </c>
      <c r="H60" s="184" t="s">
        <v>202</v>
      </c>
      <c r="I60" s="185" t="s">
        <v>202</v>
      </c>
      <c r="J60" s="183">
        <v>0.42399999999999999</v>
      </c>
      <c r="K60" s="186" t="s">
        <v>202</v>
      </c>
      <c r="L60" s="186" t="s">
        <v>202</v>
      </c>
      <c r="M60" s="128" t="s">
        <v>202</v>
      </c>
      <c r="N60" s="185" t="s">
        <v>202</v>
      </c>
      <c r="O60" s="186">
        <v>4.2619999999999996</v>
      </c>
      <c r="P60" s="128">
        <v>0.42399999999999999</v>
      </c>
      <c r="Q60" s="187">
        <v>9.9483810417644296</v>
      </c>
      <c r="R60" s="198" t="s">
        <v>217</v>
      </c>
    </row>
    <row r="61" spans="1:18" s="5" customFormat="1" ht="12.6" customHeight="1" x14ac:dyDescent="0.2">
      <c r="A61" s="197"/>
      <c r="B61" s="183" t="s">
        <v>171</v>
      </c>
      <c r="C61" s="128" t="s">
        <v>171</v>
      </c>
      <c r="D61" s="128" t="s">
        <v>171</v>
      </c>
      <c r="E61" s="128" t="s">
        <v>171</v>
      </c>
      <c r="F61" s="184" t="s">
        <v>171</v>
      </c>
      <c r="G61" s="184" t="s">
        <v>171</v>
      </c>
      <c r="H61" s="184" t="s">
        <v>171</v>
      </c>
      <c r="I61" s="185" t="s">
        <v>171</v>
      </c>
      <c r="J61" s="183" t="s">
        <v>171</v>
      </c>
      <c r="K61" s="186" t="s">
        <v>171</v>
      </c>
      <c r="L61" s="186" t="s">
        <v>171</v>
      </c>
      <c r="M61" s="128" t="s">
        <v>171</v>
      </c>
      <c r="N61" s="185" t="s">
        <v>171</v>
      </c>
      <c r="O61" s="186" t="s">
        <v>171</v>
      </c>
      <c r="P61" s="128" t="s">
        <v>171</v>
      </c>
      <c r="Q61" s="187" t="s">
        <v>171</v>
      </c>
      <c r="R61" s="198"/>
    </row>
    <row r="62" spans="1:18" s="5" customFormat="1" ht="12.6" customHeight="1" x14ac:dyDescent="0.2">
      <c r="A62" s="197" t="s">
        <v>218</v>
      </c>
      <c r="B62" s="183">
        <v>913.71900000000005</v>
      </c>
      <c r="C62" s="128">
        <v>931.57600000000002</v>
      </c>
      <c r="D62" s="128">
        <v>1648.2329999999999</v>
      </c>
      <c r="E62" s="128">
        <v>419.916</v>
      </c>
      <c r="F62" s="184">
        <v>989.70299999999997</v>
      </c>
      <c r="G62" s="184">
        <v>636.428</v>
      </c>
      <c r="H62" s="184">
        <v>553.60400000000004</v>
      </c>
      <c r="I62" s="185">
        <v>2372.2820000000002</v>
      </c>
      <c r="J62" s="183">
        <v>648.78300000000002</v>
      </c>
      <c r="K62" s="186">
        <v>545.63800000000003</v>
      </c>
      <c r="L62" s="186">
        <v>1035.954</v>
      </c>
      <c r="M62" s="128">
        <v>940.67200000000003</v>
      </c>
      <c r="N62" s="185">
        <v>1732.8389999999999</v>
      </c>
      <c r="O62" s="186">
        <v>4271.3509999999997</v>
      </c>
      <c r="P62" s="128">
        <v>4903.8860000000004</v>
      </c>
      <c r="Q62" s="187">
        <v>114.80878064106652</v>
      </c>
      <c r="R62" s="198" t="s">
        <v>141</v>
      </c>
    </row>
    <row r="63" spans="1:18" s="5" customFormat="1" ht="12.6" customHeight="1" x14ac:dyDescent="0.2">
      <c r="A63" s="197"/>
      <c r="B63" s="183" t="s">
        <v>171</v>
      </c>
      <c r="C63" s="128" t="s">
        <v>171</v>
      </c>
      <c r="D63" s="128" t="s">
        <v>171</v>
      </c>
      <c r="E63" s="128" t="s">
        <v>171</v>
      </c>
      <c r="F63" s="184" t="s">
        <v>171</v>
      </c>
      <c r="G63" s="184" t="s">
        <v>171</v>
      </c>
      <c r="H63" s="184" t="s">
        <v>171</v>
      </c>
      <c r="I63" s="185" t="s">
        <v>171</v>
      </c>
      <c r="J63" s="183" t="s">
        <v>171</v>
      </c>
      <c r="K63" s="186" t="s">
        <v>171</v>
      </c>
      <c r="L63" s="186" t="s">
        <v>171</v>
      </c>
      <c r="M63" s="128" t="s">
        <v>171</v>
      </c>
      <c r="N63" s="185" t="s">
        <v>171</v>
      </c>
      <c r="O63" s="186" t="s">
        <v>171</v>
      </c>
      <c r="P63" s="128" t="s">
        <v>171</v>
      </c>
      <c r="Q63" s="187" t="s">
        <v>171</v>
      </c>
      <c r="R63" s="198"/>
    </row>
    <row r="64" spans="1:18" s="5" customFormat="1" ht="12.6" customHeight="1" x14ac:dyDescent="0.2">
      <c r="A64" s="197" t="s">
        <v>219</v>
      </c>
      <c r="B64" s="183">
        <v>114.626</v>
      </c>
      <c r="C64" s="128">
        <v>38.996000000000002</v>
      </c>
      <c r="D64" s="128">
        <v>212.36600000000001</v>
      </c>
      <c r="E64" s="128">
        <v>68.536000000000001</v>
      </c>
      <c r="F64" s="184">
        <v>15.590999999999999</v>
      </c>
      <c r="G64" s="184">
        <v>1.522</v>
      </c>
      <c r="H64" s="184">
        <v>2.8370000000000002</v>
      </c>
      <c r="I64" s="185">
        <v>8835.0069999999996</v>
      </c>
      <c r="J64" s="183">
        <v>8840.3979999999992</v>
      </c>
      <c r="K64" s="186">
        <v>11.087</v>
      </c>
      <c r="L64" s="186">
        <v>0.55700000000000005</v>
      </c>
      <c r="M64" s="128">
        <v>72.688000000000002</v>
      </c>
      <c r="N64" s="185">
        <v>17.61</v>
      </c>
      <c r="O64" s="186">
        <v>508.13499999999999</v>
      </c>
      <c r="P64" s="128">
        <v>8942.34</v>
      </c>
      <c r="Q64" s="187" t="s">
        <v>220</v>
      </c>
      <c r="R64" s="198" t="s">
        <v>221</v>
      </c>
    </row>
    <row r="65" spans="1:18" s="5" customFormat="1" ht="12.6" customHeight="1" x14ac:dyDescent="0.2">
      <c r="A65" s="197"/>
      <c r="B65" s="183" t="s">
        <v>171</v>
      </c>
      <c r="C65" s="128" t="s">
        <v>171</v>
      </c>
      <c r="D65" s="128" t="s">
        <v>171</v>
      </c>
      <c r="E65" s="128" t="s">
        <v>171</v>
      </c>
      <c r="F65" s="184" t="s">
        <v>171</v>
      </c>
      <c r="G65" s="184" t="s">
        <v>171</v>
      </c>
      <c r="H65" s="184" t="s">
        <v>171</v>
      </c>
      <c r="I65" s="185" t="s">
        <v>171</v>
      </c>
      <c r="J65" s="183" t="s">
        <v>171</v>
      </c>
      <c r="K65" s="186" t="s">
        <v>171</v>
      </c>
      <c r="L65" s="186" t="s">
        <v>171</v>
      </c>
      <c r="M65" s="128" t="s">
        <v>171</v>
      </c>
      <c r="N65" s="185" t="s">
        <v>171</v>
      </c>
      <c r="O65" s="186" t="s">
        <v>171</v>
      </c>
      <c r="P65" s="128" t="s">
        <v>171</v>
      </c>
      <c r="Q65" s="187" t="s">
        <v>171</v>
      </c>
      <c r="R65" s="198"/>
    </row>
    <row r="66" spans="1:18" s="5" customFormat="1" ht="12.6" customHeight="1" x14ac:dyDescent="0.2">
      <c r="A66" s="197" t="s">
        <v>222</v>
      </c>
      <c r="B66" s="183">
        <v>0.64100000000000001</v>
      </c>
      <c r="C66" s="128">
        <v>5.8460000000000001</v>
      </c>
      <c r="D66" s="128">
        <v>3.0000000000000001E-3</v>
      </c>
      <c r="E66" s="128">
        <v>3.2000000000000001E-2</v>
      </c>
      <c r="F66" s="184" t="s">
        <v>202</v>
      </c>
      <c r="G66" s="184">
        <v>3.1619999999999999</v>
      </c>
      <c r="H66" s="184" t="s">
        <v>202</v>
      </c>
      <c r="I66" s="185" t="s">
        <v>202</v>
      </c>
      <c r="J66" s="183">
        <v>6.0000000000000001E-3</v>
      </c>
      <c r="K66" s="186">
        <v>8.0000000000000002E-3</v>
      </c>
      <c r="L66" s="186">
        <v>3.0000000000000001E-3</v>
      </c>
      <c r="M66" s="128">
        <v>7.0000000000000001E-3</v>
      </c>
      <c r="N66" s="185">
        <v>1E-3</v>
      </c>
      <c r="O66" s="186">
        <v>34.003</v>
      </c>
      <c r="P66" s="128">
        <v>2.5000000000000001E-2</v>
      </c>
      <c r="Q66" s="187">
        <v>7.3522924447842836E-2</v>
      </c>
      <c r="R66" s="198" t="s">
        <v>223</v>
      </c>
    </row>
    <row r="67" spans="1:18" s="5" customFormat="1" ht="12.6" customHeight="1" x14ac:dyDescent="0.2">
      <c r="A67" s="197"/>
      <c r="B67" s="183" t="s">
        <v>171</v>
      </c>
      <c r="C67" s="128" t="s">
        <v>171</v>
      </c>
      <c r="D67" s="128" t="s">
        <v>171</v>
      </c>
      <c r="E67" s="128" t="s">
        <v>171</v>
      </c>
      <c r="F67" s="184" t="s">
        <v>171</v>
      </c>
      <c r="G67" s="184" t="s">
        <v>171</v>
      </c>
      <c r="H67" s="184" t="s">
        <v>171</v>
      </c>
      <c r="I67" s="185" t="s">
        <v>171</v>
      </c>
      <c r="J67" s="183" t="s">
        <v>171</v>
      </c>
      <c r="K67" s="186" t="s">
        <v>171</v>
      </c>
      <c r="L67" s="186" t="s">
        <v>171</v>
      </c>
      <c r="M67" s="128" t="s">
        <v>171</v>
      </c>
      <c r="N67" s="185" t="s">
        <v>171</v>
      </c>
      <c r="O67" s="186" t="s">
        <v>171</v>
      </c>
      <c r="P67" s="128" t="s">
        <v>171</v>
      </c>
      <c r="Q67" s="187" t="s">
        <v>171</v>
      </c>
      <c r="R67" s="198"/>
    </row>
    <row r="68" spans="1:18" s="5" customFormat="1" ht="12.6" customHeight="1" x14ac:dyDescent="0.2">
      <c r="A68" s="197" t="s">
        <v>224</v>
      </c>
      <c r="B68" s="183">
        <v>0.57599999999999996</v>
      </c>
      <c r="C68" s="128">
        <v>189.202</v>
      </c>
      <c r="D68" s="128">
        <v>466.66699999999997</v>
      </c>
      <c r="E68" s="128">
        <v>191.59800000000001</v>
      </c>
      <c r="F68" s="184">
        <v>5.5140000000000002</v>
      </c>
      <c r="G68" s="184">
        <v>2.5</v>
      </c>
      <c r="H68" s="184">
        <v>2.306</v>
      </c>
      <c r="I68" s="185">
        <v>1.008</v>
      </c>
      <c r="J68" s="183">
        <v>174.589</v>
      </c>
      <c r="K68" s="186">
        <v>250.85900000000001</v>
      </c>
      <c r="L68" s="186">
        <v>3.72</v>
      </c>
      <c r="M68" s="128">
        <v>284.97699999999998</v>
      </c>
      <c r="N68" s="185">
        <v>0.35799999999999998</v>
      </c>
      <c r="O68" s="186">
        <v>814.01499999999999</v>
      </c>
      <c r="P68" s="128">
        <v>714.50300000000004</v>
      </c>
      <c r="Q68" s="187">
        <v>87.775163848332042</v>
      </c>
      <c r="R68" s="198" t="s">
        <v>225</v>
      </c>
    </row>
    <row r="69" spans="1:18" s="5" customFormat="1" ht="12.6" customHeight="1" x14ac:dyDescent="0.2">
      <c r="A69" s="197"/>
      <c r="B69" s="183" t="s">
        <v>171</v>
      </c>
      <c r="C69" s="128" t="s">
        <v>171</v>
      </c>
      <c r="D69" s="128" t="s">
        <v>171</v>
      </c>
      <c r="E69" s="128" t="s">
        <v>171</v>
      </c>
      <c r="F69" s="184" t="s">
        <v>171</v>
      </c>
      <c r="G69" s="184" t="s">
        <v>171</v>
      </c>
      <c r="H69" s="184" t="s">
        <v>171</v>
      </c>
      <c r="I69" s="185" t="s">
        <v>171</v>
      </c>
      <c r="J69" s="183" t="s">
        <v>171</v>
      </c>
      <c r="K69" s="186" t="s">
        <v>171</v>
      </c>
      <c r="L69" s="186" t="s">
        <v>171</v>
      </c>
      <c r="M69" s="128" t="s">
        <v>171</v>
      </c>
      <c r="N69" s="185" t="s">
        <v>171</v>
      </c>
      <c r="O69" s="186" t="s">
        <v>171</v>
      </c>
      <c r="P69" s="128" t="s">
        <v>171</v>
      </c>
      <c r="Q69" s="187" t="s">
        <v>171</v>
      </c>
      <c r="R69" s="198"/>
    </row>
    <row r="70" spans="1:18" s="5" customFormat="1" ht="12.6" customHeight="1" x14ac:dyDescent="0.2">
      <c r="A70" s="182" t="s">
        <v>226</v>
      </c>
      <c r="B70" s="183">
        <v>24246.037</v>
      </c>
      <c r="C70" s="128">
        <v>17643.687999999998</v>
      </c>
      <c r="D70" s="128">
        <v>21297.628000000001</v>
      </c>
      <c r="E70" s="128">
        <v>22707.727999999999</v>
      </c>
      <c r="F70" s="184">
        <v>23163.577000000001</v>
      </c>
      <c r="G70" s="184">
        <v>25070.367999999999</v>
      </c>
      <c r="H70" s="184">
        <v>19526.922999999999</v>
      </c>
      <c r="I70" s="185">
        <v>19054.170999999998</v>
      </c>
      <c r="J70" s="183">
        <v>22386.777999999998</v>
      </c>
      <c r="K70" s="186">
        <v>18600.262999999999</v>
      </c>
      <c r="L70" s="186">
        <v>23985.841</v>
      </c>
      <c r="M70" s="128">
        <v>14286.075999999999</v>
      </c>
      <c r="N70" s="185">
        <v>15246.644</v>
      </c>
      <c r="O70" s="186">
        <v>117832.09299999999</v>
      </c>
      <c r="P70" s="128">
        <v>94505.601999999999</v>
      </c>
      <c r="Q70" s="187">
        <v>80.203618211211776</v>
      </c>
      <c r="R70" s="188" t="s">
        <v>227</v>
      </c>
    </row>
    <row r="71" spans="1:18" s="5" customFormat="1" ht="12.6" customHeight="1" x14ac:dyDescent="0.2">
      <c r="A71" s="182"/>
      <c r="B71" s="183" t="s">
        <v>171</v>
      </c>
      <c r="C71" s="128" t="s">
        <v>171</v>
      </c>
      <c r="D71" s="128" t="s">
        <v>171</v>
      </c>
      <c r="E71" s="128" t="s">
        <v>171</v>
      </c>
      <c r="F71" s="184" t="s">
        <v>171</v>
      </c>
      <c r="G71" s="184" t="s">
        <v>171</v>
      </c>
      <c r="H71" s="184" t="s">
        <v>171</v>
      </c>
      <c r="I71" s="185" t="s">
        <v>171</v>
      </c>
      <c r="J71" s="183" t="s">
        <v>171</v>
      </c>
      <c r="K71" s="186" t="s">
        <v>171</v>
      </c>
      <c r="L71" s="186" t="s">
        <v>171</v>
      </c>
      <c r="M71" s="128" t="s">
        <v>171</v>
      </c>
      <c r="N71" s="185" t="s">
        <v>171</v>
      </c>
      <c r="O71" s="186" t="s">
        <v>171</v>
      </c>
      <c r="P71" s="128" t="s">
        <v>171</v>
      </c>
      <c r="Q71" s="187" t="s">
        <v>171</v>
      </c>
      <c r="R71" s="188"/>
    </row>
    <row r="72" spans="1:18" s="5" customFormat="1" ht="12.6" customHeight="1" x14ac:dyDescent="0.2">
      <c r="A72" s="182" t="s">
        <v>228</v>
      </c>
      <c r="B72" s="183">
        <v>65.379000000000005</v>
      </c>
      <c r="C72" s="128">
        <v>83.194000000000003</v>
      </c>
      <c r="D72" s="128">
        <v>124.715</v>
      </c>
      <c r="E72" s="128">
        <v>47.372999999999998</v>
      </c>
      <c r="F72" s="184">
        <v>17.675999999999998</v>
      </c>
      <c r="G72" s="184">
        <v>163.18299999999999</v>
      </c>
      <c r="H72" s="184">
        <v>31.116</v>
      </c>
      <c r="I72" s="185">
        <v>36.197000000000003</v>
      </c>
      <c r="J72" s="183">
        <v>76.225999999999999</v>
      </c>
      <c r="K72" s="186">
        <v>70.006</v>
      </c>
      <c r="L72" s="186">
        <v>33.618000000000002</v>
      </c>
      <c r="M72" s="128">
        <v>9.577</v>
      </c>
      <c r="N72" s="185">
        <v>31.515000000000001</v>
      </c>
      <c r="O72" s="186">
        <v>410.41300000000001</v>
      </c>
      <c r="P72" s="128">
        <v>220.94200000000001</v>
      </c>
      <c r="Q72" s="187">
        <v>53.834064710425842</v>
      </c>
      <c r="R72" s="188" t="s">
        <v>228</v>
      </c>
    </row>
    <row r="73" spans="1:18" s="5" customFormat="1" ht="12.6" customHeight="1" x14ac:dyDescent="0.2">
      <c r="A73" s="182"/>
      <c r="B73" s="183" t="s">
        <v>171</v>
      </c>
      <c r="C73" s="128" t="s">
        <v>171</v>
      </c>
      <c r="D73" s="128" t="s">
        <v>171</v>
      </c>
      <c r="E73" s="128" t="s">
        <v>171</v>
      </c>
      <c r="F73" s="184" t="s">
        <v>171</v>
      </c>
      <c r="G73" s="184" t="s">
        <v>171</v>
      </c>
      <c r="H73" s="184" t="s">
        <v>171</v>
      </c>
      <c r="I73" s="185" t="s">
        <v>171</v>
      </c>
      <c r="J73" s="183" t="s">
        <v>171</v>
      </c>
      <c r="K73" s="186" t="s">
        <v>171</v>
      </c>
      <c r="L73" s="186" t="s">
        <v>171</v>
      </c>
      <c r="M73" s="128" t="s">
        <v>171</v>
      </c>
      <c r="N73" s="185" t="s">
        <v>171</v>
      </c>
      <c r="O73" s="186" t="s">
        <v>171</v>
      </c>
      <c r="P73" s="128" t="s">
        <v>171</v>
      </c>
      <c r="Q73" s="187" t="s">
        <v>171</v>
      </c>
      <c r="R73" s="188"/>
    </row>
    <row r="74" spans="1:18" s="5" customFormat="1" ht="12.6" customHeight="1" x14ac:dyDescent="0.2">
      <c r="A74" s="197" t="s">
        <v>65</v>
      </c>
      <c r="B74" s="183">
        <v>55660.686999999998</v>
      </c>
      <c r="C74" s="128">
        <v>55143.972000000002</v>
      </c>
      <c r="D74" s="128">
        <v>57611.883999999998</v>
      </c>
      <c r="E74" s="128">
        <v>45982.396999999997</v>
      </c>
      <c r="F74" s="184">
        <v>56447.981</v>
      </c>
      <c r="G74" s="184">
        <v>61082.669000000002</v>
      </c>
      <c r="H74" s="184">
        <v>55629.476999999999</v>
      </c>
      <c r="I74" s="185">
        <v>46663.03</v>
      </c>
      <c r="J74" s="183">
        <v>62139.37</v>
      </c>
      <c r="K74" s="186">
        <v>66760.714000000007</v>
      </c>
      <c r="L74" s="186">
        <v>61895.131999999998</v>
      </c>
      <c r="M74" s="128">
        <v>39539.300999999999</v>
      </c>
      <c r="N74" s="185">
        <v>34902.656999999999</v>
      </c>
      <c r="O74" s="186">
        <v>285062.94900000002</v>
      </c>
      <c r="P74" s="128">
        <v>265237.174</v>
      </c>
      <c r="Q74" s="187">
        <v>93.045123868412645</v>
      </c>
      <c r="R74" s="198" t="s">
        <v>66</v>
      </c>
    </row>
    <row r="75" spans="1:18" s="5" customFormat="1" ht="12.6" customHeight="1" x14ac:dyDescent="0.2">
      <c r="A75" s="197"/>
      <c r="B75" s="183" t="s">
        <v>171</v>
      </c>
      <c r="C75" s="128" t="s">
        <v>171</v>
      </c>
      <c r="D75" s="128" t="s">
        <v>171</v>
      </c>
      <c r="E75" s="128" t="s">
        <v>171</v>
      </c>
      <c r="F75" s="184" t="s">
        <v>171</v>
      </c>
      <c r="G75" s="184" t="s">
        <v>171</v>
      </c>
      <c r="H75" s="184" t="s">
        <v>171</v>
      </c>
      <c r="I75" s="185" t="s">
        <v>171</v>
      </c>
      <c r="J75" s="183" t="s">
        <v>171</v>
      </c>
      <c r="K75" s="186" t="s">
        <v>171</v>
      </c>
      <c r="L75" s="186" t="s">
        <v>171</v>
      </c>
      <c r="M75" s="128" t="s">
        <v>171</v>
      </c>
      <c r="N75" s="185" t="s">
        <v>171</v>
      </c>
      <c r="O75" s="186" t="s">
        <v>171</v>
      </c>
      <c r="P75" s="128" t="s">
        <v>171</v>
      </c>
      <c r="Q75" s="187" t="s">
        <v>171</v>
      </c>
      <c r="R75" s="198"/>
    </row>
    <row r="76" spans="1:18" s="5" customFormat="1" ht="12.6" customHeight="1" x14ac:dyDescent="0.2">
      <c r="A76" s="203" t="s">
        <v>229</v>
      </c>
      <c r="B76" s="183">
        <v>218.458</v>
      </c>
      <c r="C76" s="128">
        <v>10.771000000000001</v>
      </c>
      <c r="D76" s="128">
        <v>3.6709999999999998</v>
      </c>
      <c r="E76" s="128">
        <v>0.14899999999999999</v>
      </c>
      <c r="F76" s="184">
        <v>17.533999999999999</v>
      </c>
      <c r="G76" s="184">
        <v>26.321000000000002</v>
      </c>
      <c r="H76" s="184">
        <v>0.51800000000000002</v>
      </c>
      <c r="I76" s="185">
        <v>1.34</v>
      </c>
      <c r="J76" s="183">
        <v>1.0720000000000001</v>
      </c>
      <c r="K76" s="186">
        <v>3.738</v>
      </c>
      <c r="L76" s="186">
        <v>4.9000000000000002E-2</v>
      </c>
      <c r="M76" s="128">
        <v>11.052</v>
      </c>
      <c r="N76" s="185">
        <v>1.393</v>
      </c>
      <c r="O76" s="186">
        <v>220.54499999999999</v>
      </c>
      <c r="P76" s="128">
        <v>17.303999999999998</v>
      </c>
      <c r="Q76" s="187">
        <v>7.8460178194926202</v>
      </c>
      <c r="R76" s="198" t="s">
        <v>229</v>
      </c>
    </row>
    <row r="77" spans="1:18" s="5" customFormat="1" ht="12.6" customHeight="1" x14ac:dyDescent="0.2">
      <c r="A77" s="197"/>
      <c r="B77" s="183" t="s">
        <v>171</v>
      </c>
      <c r="C77" s="128" t="s">
        <v>171</v>
      </c>
      <c r="D77" s="128" t="s">
        <v>171</v>
      </c>
      <c r="E77" s="128" t="s">
        <v>171</v>
      </c>
      <c r="F77" s="184" t="s">
        <v>171</v>
      </c>
      <c r="G77" s="184" t="s">
        <v>171</v>
      </c>
      <c r="H77" s="184" t="s">
        <v>171</v>
      </c>
      <c r="I77" s="185" t="s">
        <v>171</v>
      </c>
      <c r="J77" s="183" t="s">
        <v>171</v>
      </c>
      <c r="K77" s="186" t="s">
        <v>171</v>
      </c>
      <c r="L77" s="186" t="s">
        <v>171</v>
      </c>
      <c r="M77" s="128" t="s">
        <v>171</v>
      </c>
      <c r="N77" s="185" t="s">
        <v>171</v>
      </c>
      <c r="O77" s="186" t="s">
        <v>171</v>
      </c>
      <c r="P77" s="128" t="s">
        <v>171</v>
      </c>
      <c r="Q77" s="187" t="s">
        <v>171</v>
      </c>
      <c r="R77" s="198"/>
    </row>
    <row r="78" spans="1:18" s="5" customFormat="1" ht="12.6" customHeight="1" x14ac:dyDescent="0.2">
      <c r="A78" s="203" t="s">
        <v>230</v>
      </c>
      <c r="B78" s="183">
        <v>1.194</v>
      </c>
      <c r="C78" s="128" t="s">
        <v>202</v>
      </c>
      <c r="D78" s="128" t="s">
        <v>202</v>
      </c>
      <c r="E78" s="128" t="s">
        <v>202</v>
      </c>
      <c r="F78" s="184" t="s">
        <v>202</v>
      </c>
      <c r="G78" s="184">
        <v>3.6150000000000002</v>
      </c>
      <c r="H78" s="184" t="s">
        <v>202</v>
      </c>
      <c r="I78" s="185">
        <v>5.0000000000000001E-3</v>
      </c>
      <c r="J78" s="183" t="s">
        <v>202</v>
      </c>
      <c r="K78" s="186">
        <v>3.0000000000000001E-3</v>
      </c>
      <c r="L78" s="186">
        <v>3.9E-2</v>
      </c>
      <c r="M78" s="128" t="s">
        <v>202</v>
      </c>
      <c r="N78" s="185">
        <v>0.23699999999999999</v>
      </c>
      <c r="O78" s="186">
        <v>1.8560000000000001</v>
      </c>
      <c r="P78" s="128">
        <v>0.27900000000000003</v>
      </c>
      <c r="Q78" s="187">
        <v>15.032327586206899</v>
      </c>
      <c r="R78" s="198" t="s">
        <v>230</v>
      </c>
    </row>
    <row r="79" spans="1:18" s="5" customFormat="1" ht="12.6" customHeight="1" x14ac:dyDescent="0.2">
      <c r="A79" s="197"/>
      <c r="B79" s="183" t="s">
        <v>171</v>
      </c>
      <c r="C79" s="128" t="s">
        <v>171</v>
      </c>
      <c r="D79" s="128" t="s">
        <v>171</v>
      </c>
      <c r="E79" s="128" t="s">
        <v>171</v>
      </c>
      <c r="F79" s="184" t="s">
        <v>171</v>
      </c>
      <c r="G79" s="184" t="s">
        <v>171</v>
      </c>
      <c r="H79" s="184" t="s">
        <v>171</v>
      </c>
      <c r="I79" s="185" t="s">
        <v>171</v>
      </c>
      <c r="J79" s="183" t="s">
        <v>171</v>
      </c>
      <c r="K79" s="186" t="s">
        <v>171</v>
      </c>
      <c r="L79" s="186" t="s">
        <v>171</v>
      </c>
      <c r="M79" s="128" t="s">
        <v>171</v>
      </c>
      <c r="N79" s="185" t="s">
        <v>171</v>
      </c>
      <c r="O79" s="186" t="s">
        <v>171</v>
      </c>
      <c r="P79" s="128" t="s">
        <v>171</v>
      </c>
      <c r="Q79" s="187" t="s">
        <v>171</v>
      </c>
      <c r="R79" s="198"/>
    </row>
    <row r="80" spans="1:18" s="5" customFormat="1" ht="12.6" customHeight="1" x14ac:dyDescent="0.2">
      <c r="A80" s="203" t="s">
        <v>231</v>
      </c>
      <c r="B80" s="183">
        <v>1.129</v>
      </c>
      <c r="C80" s="128">
        <v>0.53100000000000003</v>
      </c>
      <c r="D80" s="128">
        <v>0.54900000000000004</v>
      </c>
      <c r="E80" s="128" t="s">
        <v>202</v>
      </c>
      <c r="F80" s="184">
        <v>0.55700000000000005</v>
      </c>
      <c r="G80" s="184">
        <v>0.34799999999999998</v>
      </c>
      <c r="H80" s="184" t="s">
        <v>202</v>
      </c>
      <c r="I80" s="185">
        <v>0.70699999999999996</v>
      </c>
      <c r="J80" s="183">
        <v>1.079</v>
      </c>
      <c r="K80" s="186">
        <v>2.1480000000000001</v>
      </c>
      <c r="L80" s="186" t="s">
        <v>202</v>
      </c>
      <c r="M80" s="128" t="s">
        <v>202</v>
      </c>
      <c r="N80" s="185">
        <v>0.33100000000000002</v>
      </c>
      <c r="O80" s="186">
        <v>14.901</v>
      </c>
      <c r="P80" s="128">
        <v>3.5579999999999998</v>
      </c>
      <c r="Q80" s="187">
        <v>23.877592107912221</v>
      </c>
      <c r="R80" s="198" t="s">
        <v>232</v>
      </c>
    </row>
    <row r="81" spans="1:18" s="5" customFormat="1" ht="11.45" customHeight="1" x14ac:dyDescent="0.2">
      <c r="A81" s="197"/>
      <c r="B81" s="183" t="s">
        <v>171</v>
      </c>
      <c r="C81" s="128" t="s">
        <v>171</v>
      </c>
      <c r="D81" s="128" t="s">
        <v>171</v>
      </c>
      <c r="E81" s="128" t="s">
        <v>171</v>
      </c>
      <c r="F81" s="184" t="s">
        <v>171</v>
      </c>
      <c r="G81" s="184" t="s">
        <v>171</v>
      </c>
      <c r="H81" s="184" t="s">
        <v>171</v>
      </c>
      <c r="I81" s="185" t="s">
        <v>171</v>
      </c>
      <c r="J81" s="183" t="s">
        <v>171</v>
      </c>
      <c r="K81" s="186" t="s">
        <v>171</v>
      </c>
      <c r="L81" s="186" t="s">
        <v>171</v>
      </c>
      <c r="M81" s="128" t="s">
        <v>171</v>
      </c>
      <c r="N81" s="185" t="s">
        <v>171</v>
      </c>
      <c r="O81" s="186" t="s">
        <v>171</v>
      </c>
      <c r="P81" s="128" t="s">
        <v>171</v>
      </c>
      <c r="Q81" s="187" t="s">
        <v>171</v>
      </c>
      <c r="R81" s="198"/>
    </row>
    <row r="82" spans="1:18" s="5" customFormat="1" ht="12.75" x14ac:dyDescent="0.2">
      <c r="A82" s="212" t="s">
        <v>233</v>
      </c>
      <c r="B82" s="183" t="s">
        <v>202</v>
      </c>
      <c r="C82" s="128" t="s">
        <v>202</v>
      </c>
      <c r="D82" s="128" t="s">
        <v>202</v>
      </c>
      <c r="E82" s="128" t="s">
        <v>202</v>
      </c>
      <c r="F82" s="184">
        <v>7.8E-2</v>
      </c>
      <c r="G82" s="184">
        <v>4.4999999999999998E-2</v>
      </c>
      <c r="H82" s="184" t="s">
        <v>202</v>
      </c>
      <c r="I82" s="185" t="s">
        <v>202</v>
      </c>
      <c r="J82" s="183" t="s">
        <v>202</v>
      </c>
      <c r="K82" s="186" t="s">
        <v>202</v>
      </c>
      <c r="L82" s="186" t="s">
        <v>202</v>
      </c>
      <c r="M82" s="128" t="s">
        <v>202</v>
      </c>
      <c r="N82" s="185" t="s">
        <v>202</v>
      </c>
      <c r="O82" s="186" t="s">
        <v>202</v>
      </c>
      <c r="P82" s="128" t="s">
        <v>202</v>
      </c>
      <c r="Q82" s="187" t="s">
        <v>210</v>
      </c>
      <c r="R82" s="198" t="s">
        <v>234</v>
      </c>
    </row>
    <row r="83" spans="1:18" s="5" customFormat="1" ht="11.45" customHeight="1" x14ac:dyDescent="0.2">
      <c r="A83" s="197"/>
      <c r="B83" s="183" t="s">
        <v>171</v>
      </c>
      <c r="C83" s="128" t="s">
        <v>171</v>
      </c>
      <c r="D83" s="128" t="s">
        <v>171</v>
      </c>
      <c r="E83" s="128" t="s">
        <v>171</v>
      </c>
      <c r="F83" s="184" t="s">
        <v>171</v>
      </c>
      <c r="G83" s="184" t="s">
        <v>171</v>
      </c>
      <c r="H83" s="184" t="s">
        <v>171</v>
      </c>
      <c r="I83" s="185" t="s">
        <v>171</v>
      </c>
      <c r="J83" s="183" t="s">
        <v>171</v>
      </c>
      <c r="K83" s="186" t="s">
        <v>171</v>
      </c>
      <c r="L83" s="186" t="s">
        <v>171</v>
      </c>
      <c r="M83" s="128" t="s">
        <v>171</v>
      </c>
      <c r="N83" s="185" t="s">
        <v>171</v>
      </c>
      <c r="O83" s="186" t="s">
        <v>171</v>
      </c>
      <c r="P83" s="128" t="s">
        <v>171</v>
      </c>
      <c r="Q83" s="187" t="s">
        <v>171</v>
      </c>
      <c r="R83" s="198"/>
    </row>
    <row r="84" spans="1:18" s="5" customFormat="1" ht="12.75" x14ac:dyDescent="0.2">
      <c r="A84" s="203" t="s">
        <v>235</v>
      </c>
      <c r="B84" s="183">
        <v>6937.6419999999998</v>
      </c>
      <c r="C84" s="128">
        <v>6547.8779999999997</v>
      </c>
      <c r="D84" s="128">
        <v>5098.5870000000004</v>
      </c>
      <c r="E84" s="128">
        <v>5903.9539999999997</v>
      </c>
      <c r="F84" s="184">
        <v>7368.3580000000002</v>
      </c>
      <c r="G84" s="184">
        <v>7788.0150000000003</v>
      </c>
      <c r="H84" s="184">
        <v>5874.0559999999996</v>
      </c>
      <c r="I84" s="185">
        <v>5470.4269999999997</v>
      </c>
      <c r="J84" s="183">
        <v>5871.7359999999999</v>
      </c>
      <c r="K84" s="186">
        <v>5784.5529999999999</v>
      </c>
      <c r="L84" s="186">
        <v>5493.8230000000003</v>
      </c>
      <c r="M84" s="128">
        <v>5257.3389999999999</v>
      </c>
      <c r="N84" s="185">
        <v>6306.0360000000001</v>
      </c>
      <c r="O84" s="186">
        <v>38117.887000000002</v>
      </c>
      <c r="P84" s="128">
        <v>28713.487000000001</v>
      </c>
      <c r="Q84" s="187">
        <v>75.328118266366644</v>
      </c>
      <c r="R84" s="198" t="s">
        <v>236</v>
      </c>
    </row>
    <row r="85" spans="1:18" s="5" customFormat="1" ht="9.6" customHeight="1" x14ac:dyDescent="0.2">
      <c r="A85" s="241"/>
      <c r="B85" s="183"/>
      <c r="C85" s="128"/>
      <c r="D85" s="128"/>
      <c r="E85" s="128"/>
      <c r="F85" s="184"/>
      <c r="G85" s="184"/>
      <c r="H85" s="184"/>
      <c r="I85" s="185"/>
      <c r="J85" s="183"/>
      <c r="K85" s="186"/>
      <c r="L85" s="186"/>
      <c r="M85" s="128"/>
      <c r="N85" s="185"/>
      <c r="O85" s="186"/>
      <c r="P85" s="128"/>
      <c r="Q85" s="187"/>
      <c r="R85" s="266"/>
    </row>
    <row r="86" spans="1:18" s="5" customFormat="1" ht="13.5" x14ac:dyDescent="0.25">
      <c r="A86" s="219" t="s">
        <v>237</v>
      </c>
      <c r="B86" s="183" t="s">
        <v>202</v>
      </c>
      <c r="C86" s="128" t="s">
        <v>202</v>
      </c>
      <c r="D86" s="128" t="s">
        <v>202</v>
      </c>
      <c r="E86" s="128" t="s">
        <v>202</v>
      </c>
      <c r="F86" s="184" t="s">
        <v>202</v>
      </c>
      <c r="G86" s="184" t="s">
        <v>202</v>
      </c>
      <c r="H86" s="184" t="s">
        <v>202</v>
      </c>
      <c r="I86" s="185" t="s">
        <v>202</v>
      </c>
      <c r="J86" s="183" t="s">
        <v>202</v>
      </c>
      <c r="K86" s="186" t="s">
        <v>202</v>
      </c>
      <c r="L86" s="186" t="s">
        <v>202</v>
      </c>
      <c r="M86" s="128" t="s">
        <v>202</v>
      </c>
      <c r="N86" s="185" t="s">
        <v>202</v>
      </c>
      <c r="O86" s="186" t="s">
        <v>202</v>
      </c>
      <c r="P86" s="128" t="s">
        <v>202</v>
      </c>
      <c r="Q86" s="187" t="s">
        <v>210</v>
      </c>
      <c r="R86" s="220" t="s">
        <v>238</v>
      </c>
    </row>
    <row r="87" spans="1:18" s="5" customFormat="1" ht="12.75" x14ac:dyDescent="0.2">
      <c r="A87" s="197"/>
      <c r="B87" s="183" t="s">
        <v>171</v>
      </c>
      <c r="C87" s="128" t="s">
        <v>171</v>
      </c>
      <c r="D87" s="128" t="s">
        <v>171</v>
      </c>
      <c r="E87" s="128" t="s">
        <v>171</v>
      </c>
      <c r="F87" s="184" t="s">
        <v>171</v>
      </c>
      <c r="G87" s="184" t="s">
        <v>171</v>
      </c>
      <c r="H87" s="184" t="s">
        <v>171</v>
      </c>
      <c r="I87" s="185" t="s">
        <v>171</v>
      </c>
      <c r="J87" s="183" t="s">
        <v>171</v>
      </c>
      <c r="K87" s="186" t="s">
        <v>171</v>
      </c>
      <c r="L87" s="186" t="s">
        <v>171</v>
      </c>
      <c r="M87" s="128" t="s">
        <v>171</v>
      </c>
      <c r="N87" s="185" t="s">
        <v>171</v>
      </c>
      <c r="O87" s="186" t="s">
        <v>171</v>
      </c>
      <c r="P87" s="128" t="s">
        <v>171</v>
      </c>
      <c r="Q87" s="187" t="s">
        <v>171</v>
      </c>
      <c r="R87" s="198"/>
    </row>
    <row r="88" spans="1:18" s="5" customFormat="1" ht="12.6" customHeight="1" x14ac:dyDescent="0.2">
      <c r="A88" s="221" t="s">
        <v>239</v>
      </c>
      <c r="B88" s="183">
        <v>5953.027</v>
      </c>
      <c r="C88" s="128">
        <v>6010.0309999999999</v>
      </c>
      <c r="D88" s="128">
        <v>5841.0640000000003</v>
      </c>
      <c r="E88" s="128">
        <v>3716.779</v>
      </c>
      <c r="F88" s="184">
        <v>4835.3</v>
      </c>
      <c r="G88" s="184">
        <v>6131.6409999999996</v>
      </c>
      <c r="H88" s="184">
        <v>5578.223</v>
      </c>
      <c r="I88" s="185">
        <v>4514.2219999999998</v>
      </c>
      <c r="J88" s="183">
        <v>4920.8959999999997</v>
      </c>
      <c r="K88" s="186">
        <v>4786.6689999999999</v>
      </c>
      <c r="L88" s="186">
        <v>5242.9179999999997</v>
      </c>
      <c r="M88" s="128">
        <v>4513.6580000000004</v>
      </c>
      <c r="N88" s="185">
        <v>4829.3190000000004</v>
      </c>
      <c r="O88" s="186">
        <v>28411.251</v>
      </c>
      <c r="P88" s="128">
        <v>24293.46</v>
      </c>
      <c r="Q88" s="187">
        <v>85.506477697866941</v>
      </c>
      <c r="R88" s="206" t="s">
        <v>240</v>
      </c>
    </row>
    <row r="89" spans="1:18" s="5" customFormat="1" ht="12.6" customHeight="1" x14ac:dyDescent="0.2">
      <c r="A89" s="205"/>
      <c r="B89" s="183" t="s">
        <v>171</v>
      </c>
      <c r="C89" s="128" t="s">
        <v>171</v>
      </c>
      <c r="D89" s="128" t="s">
        <v>171</v>
      </c>
      <c r="E89" s="128" t="s">
        <v>171</v>
      </c>
      <c r="F89" s="184" t="s">
        <v>171</v>
      </c>
      <c r="G89" s="184" t="s">
        <v>171</v>
      </c>
      <c r="H89" s="184" t="s">
        <v>171</v>
      </c>
      <c r="I89" s="185" t="s">
        <v>171</v>
      </c>
      <c r="J89" s="183" t="s">
        <v>171</v>
      </c>
      <c r="K89" s="186" t="s">
        <v>171</v>
      </c>
      <c r="L89" s="186" t="s">
        <v>171</v>
      </c>
      <c r="M89" s="128" t="s">
        <v>171</v>
      </c>
      <c r="N89" s="185" t="s">
        <v>171</v>
      </c>
      <c r="O89" s="186" t="s">
        <v>171</v>
      </c>
      <c r="P89" s="128" t="s">
        <v>171</v>
      </c>
      <c r="Q89" s="187" t="s">
        <v>171</v>
      </c>
      <c r="R89" s="206"/>
    </row>
    <row r="90" spans="1:18" s="5" customFormat="1" ht="12.6" customHeight="1" x14ac:dyDescent="0.2">
      <c r="A90" s="203" t="s">
        <v>241</v>
      </c>
      <c r="B90" s="183" t="s">
        <v>202</v>
      </c>
      <c r="C90" s="128" t="s">
        <v>202</v>
      </c>
      <c r="D90" s="128">
        <v>0.90200000000000002</v>
      </c>
      <c r="E90" s="128" t="s">
        <v>202</v>
      </c>
      <c r="F90" s="184" t="s">
        <v>202</v>
      </c>
      <c r="G90" s="184">
        <v>8.0000000000000002E-3</v>
      </c>
      <c r="H90" s="184" t="s">
        <v>202</v>
      </c>
      <c r="I90" s="185" t="s">
        <v>202</v>
      </c>
      <c r="J90" s="183" t="s">
        <v>202</v>
      </c>
      <c r="K90" s="186" t="s">
        <v>202</v>
      </c>
      <c r="L90" s="186">
        <v>16.170999999999999</v>
      </c>
      <c r="M90" s="128" t="s">
        <v>202</v>
      </c>
      <c r="N90" s="185" t="s">
        <v>202</v>
      </c>
      <c r="O90" s="186" t="s">
        <v>202</v>
      </c>
      <c r="P90" s="128">
        <v>16.170999999999999</v>
      </c>
      <c r="Q90" s="187" t="s">
        <v>210</v>
      </c>
      <c r="R90" s="211" t="s">
        <v>241</v>
      </c>
    </row>
    <row r="91" spans="1:18" s="5" customFormat="1" ht="12.6" customHeight="1" x14ac:dyDescent="0.2">
      <c r="A91" s="174"/>
      <c r="B91" s="183" t="s">
        <v>171</v>
      </c>
      <c r="C91" s="128" t="s">
        <v>171</v>
      </c>
      <c r="D91" s="128" t="s">
        <v>171</v>
      </c>
      <c r="E91" s="128" t="s">
        <v>171</v>
      </c>
      <c r="F91" s="184" t="s">
        <v>171</v>
      </c>
      <c r="G91" s="184" t="s">
        <v>171</v>
      </c>
      <c r="H91" s="184" t="s">
        <v>171</v>
      </c>
      <c r="I91" s="185" t="s">
        <v>171</v>
      </c>
      <c r="J91" s="183" t="s">
        <v>171</v>
      </c>
      <c r="K91" s="186" t="s">
        <v>171</v>
      </c>
      <c r="L91" s="186" t="s">
        <v>171</v>
      </c>
      <c r="M91" s="128" t="s">
        <v>171</v>
      </c>
      <c r="N91" s="185" t="s">
        <v>171</v>
      </c>
      <c r="O91" s="186" t="s">
        <v>171</v>
      </c>
      <c r="P91" s="128" t="s">
        <v>171</v>
      </c>
      <c r="Q91" s="187" t="s">
        <v>171</v>
      </c>
      <c r="R91" s="211"/>
    </row>
    <row r="92" spans="1:18" s="5" customFormat="1" ht="12.6" customHeight="1" x14ac:dyDescent="0.2">
      <c r="A92" s="182" t="s">
        <v>242</v>
      </c>
      <c r="B92" s="207" t="s">
        <v>202</v>
      </c>
      <c r="C92" s="111" t="s">
        <v>202</v>
      </c>
      <c r="D92" s="111" t="s">
        <v>202</v>
      </c>
      <c r="E92" s="111" t="s">
        <v>202</v>
      </c>
      <c r="F92" s="111" t="s">
        <v>202</v>
      </c>
      <c r="G92" s="10" t="s">
        <v>202</v>
      </c>
      <c r="H92" s="208" t="s">
        <v>202</v>
      </c>
      <c r="I92" s="131" t="s">
        <v>202</v>
      </c>
      <c r="J92" s="207">
        <v>15.243</v>
      </c>
      <c r="K92" s="209">
        <v>0.877</v>
      </c>
      <c r="L92" s="209" t="s">
        <v>202</v>
      </c>
      <c r="M92" s="111" t="s">
        <v>202</v>
      </c>
      <c r="N92" s="131" t="s">
        <v>202</v>
      </c>
      <c r="O92" s="209" t="s">
        <v>202</v>
      </c>
      <c r="P92" s="209">
        <v>16.12</v>
      </c>
      <c r="Q92" s="210" t="s">
        <v>210</v>
      </c>
      <c r="R92" s="188" t="s">
        <v>243</v>
      </c>
    </row>
    <row r="93" spans="1:18" s="5" customFormat="1" ht="12.6" customHeight="1" x14ac:dyDescent="0.2">
      <c r="A93" s="182"/>
      <c r="B93" s="207" t="s">
        <v>171</v>
      </c>
      <c r="C93" s="111" t="s">
        <v>171</v>
      </c>
      <c r="D93" s="111" t="s">
        <v>171</v>
      </c>
      <c r="E93" s="111" t="s">
        <v>171</v>
      </c>
      <c r="F93" s="111" t="s">
        <v>171</v>
      </c>
      <c r="G93" s="10" t="s">
        <v>171</v>
      </c>
      <c r="H93" s="208" t="s">
        <v>171</v>
      </c>
      <c r="I93" s="131" t="s">
        <v>171</v>
      </c>
      <c r="J93" s="207" t="s">
        <v>171</v>
      </c>
      <c r="K93" s="209" t="s">
        <v>171</v>
      </c>
      <c r="L93" s="209" t="s">
        <v>171</v>
      </c>
      <c r="M93" s="111" t="s">
        <v>171</v>
      </c>
      <c r="N93" s="131" t="s">
        <v>171</v>
      </c>
      <c r="O93" s="209" t="s">
        <v>171</v>
      </c>
      <c r="P93" s="209" t="s">
        <v>171</v>
      </c>
      <c r="Q93" s="210" t="s">
        <v>171</v>
      </c>
      <c r="R93" s="188"/>
    </row>
    <row r="94" spans="1:18" s="5" customFormat="1" ht="12.6" customHeight="1" x14ac:dyDescent="0.2">
      <c r="A94" s="182" t="s">
        <v>244</v>
      </c>
      <c r="B94" s="183">
        <v>6505.3810000000003</v>
      </c>
      <c r="C94" s="128">
        <v>6074.1090000000004</v>
      </c>
      <c r="D94" s="128">
        <v>3847.6329999999998</v>
      </c>
      <c r="E94" s="128">
        <v>3632.3890000000001</v>
      </c>
      <c r="F94" s="184">
        <v>4758.4009999999998</v>
      </c>
      <c r="G94" s="184">
        <v>4359.4409999999998</v>
      </c>
      <c r="H94" s="184">
        <v>5994.3689999999997</v>
      </c>
      <c r="I94" s="185">
        <v>3242.4349999999999</v>
      </c>
      <c r="J94" s="183">
        <v>4329.8680000000004</v>
      </c>
      <c r="K94" s="186">
        <v>3676.924</v>
      </c>
      <c r="L94" s="186">
        <v>5280.6329999999998</v>
      </c>
      <c r="M94" s="128">
        <v>3145.0790000000002</v>
      </c>
      <c r="N94" s="185">
        <v>3623.9470000000001</v>
      </c>
      <c r="O94" s="186">
        <v>35941.214999999997</v>
      </c>
      <c r="P94" s="128">
        <v>20056.451000000001</v>
      </c>
      <c r="Q94" s="187">
        <v>55.80348633177816</v>
      </c>
      <c r="R94" s="188" t="s">
        <v>129</v>
      </c>
    </row>
    <row r="95" spans="1:18" s="5" customFormat="1" ht="12.6" customHeight="1" x14ac:dyDescent="0.2">
      <c r="A95" s="182"/>
      <c r="B95" s="183" t="s">
        <v>171</v>
      </c>
      <c r="C95" s="128" t="s">
        <v>171</v>
      </c>
      <c r="D95" s="128" t="s">
        <v>171</v>
      </c>
      <c r="E95" s="128" t="s">
        <v>171</v>
      </c>
      <c r="F95" s="184" t="s">
        <v>171</v>
      </c>
      <c r="G95" s="184" t="s">
        <v>171</v>
      </c>
      <c r="H95" s="184" t="s">
        <v>171</v>
      </c>
      <c r="I95" s="185" t="s">
        <v>171</v>
      </c>
      <c r="J95" s="183" t="s">
        <v>171</v>
      </c>
      <c r="K95" s="186" t="s">
        <v>171</v>
      </c>
      <c r="L95" s="186" t="s">
        <v>171</v>
      </c>
      <c r="M95" s="128" t="s">
        <v>171</v>
      </c>
      <c r="N95" s="185" t="s">
        <v>171</v>
      </c>
      <c r="O95" s="186" t="s">
        <v>171</v>
      </c>
      <c r="P95" s="128" t="s">
        <v>171</v>
      </c>
      <c r="Q95" s="187" t="s">
        <v>171</v>
      </c>
      <c r="R95" s="188"/>
    </row>
    <row r="96" spans="1:18" s="5" customFormat="1" ht="12.6" customHeight="1" x14ac:dyDescent="0.2">
      <c r="A96" s="199" t="s">
        <v>245</v>
      </c>
      <c r="B96" s="183">
        <v>1.214</v>
      </c>
      <c r="C96" s="128">
        <v>0.625</v>
      </c>
      <c r="D96" s="128" t="s">
        <v>202</v>
      </c>
      <c r="E96" s="128">
        <v>0.625</v>
      </c>
      <c r="F96" s="184" t="s">
        <v>202</v>
      </c>
      <c r="G96" s="184" t="s">
        <v>202</v>
      </c>
      <c r="H96" s="184" t="s">
        <v>202</v>
      </c>
      <c r="I96" s="185" t="s">
        <v>202</v>
      </c>
      <c r="J96" s="183" t="s">
        <v>202</v>
      </c>
      <c r="K96" s="186" t="s">
        <v>202</v>
      </c>
      <c r="L96" s="186">
        <v>0.08</v>
      </c>
      <c r="M96" s="128" t="s">
        <v>202</v>
      </c>
      <c r="N96" s="185" t="s">
        <v>202</v>
      </c>
      <c r="O96" s="186">
        <v>1.214</v>
      </c>
      <c r="P96" s="128">
        <v>0.08</v>
      </c>
      <c r="Q96" s="187">
        <v>6.5897858319604614</v>
      </c>
      <c r="R96" s="204" t="s">
        <v>246</v>
      </c>
    </row>
    <row r="97" spans="1:18" s="5" customFormat="1" ht="12.6" customHeight="1" x14ac:dyDescent="0.2">
      <c r="A97" s="199" t="s">
        <v>14</v>
      </c>
      <c r="B97" s="183" t="s">
        <v>171</v>
      </c>
      <c r="C97" s="128" t="s">
        <v>171</v>
      </c>
      <c r="D97" s="128" t="s">
        <v>171</v>
      </c>
      <c r="E97" s="128" t="s">
        <v>171</v>
      </c>
      <c r="F97" s="184" t="s">
        <v>171</v>
      </c>
      <c r="G97" s="184" t="s">
        <v>171</v>
      </c>
      <c r="H97" s="184" t="s">
        <v>171</v>
      </c>
      <c r="I97" s="185" t="s">
        <v>171</v>
      </c>
      <c r="J97" s="183" t="s">
        <v>171</v>
      </c>
      <c r="K97" s="186" t="s">
        <v>171</v>
      </c>
      <c r="L97" s="186" t="s">
        <v>171</v>
      </c>
      <c r="M97" s="128" t="s">
        <v>171</v>
      </c>
      <c r="N97" s="185" t="s">
        <v>171</v>
      </c>
      <c r="O97" s="186" t="s">
        <v>171</v>
      </c>
      <c r="P97" s="128" t="s">
        <v>171</v>
      </c>
      <c r="Q97" s="187" t="s">
        <v>171</v>
      </c>
      <c r="R97" s="198" t="s">
        <v>14</v>
      </c>
    </row>
    <row r="98" spans="1:18" s="5" customFormat="1" ht="12.6" customHeight="1" x14ac:dyDescent="0.2">
      <c r="A98" s="199" t="s">
        <v>247</v>
      </c>
      <c r="B98" s="183">
        <v>14.912000000000001</v>
      </c>
      <c r="C98" s="128">
        <v>8.9860000000000007</v>
      </c>
      <c r="D98" s="128">
        <v>10.863</v>
      </c>
      <c r="E98" s="128">
        <v>2.9000000000000001E-2</v>
      </c>
      <c r="F98" s="184" t="s">
        <v>202</v>
      </c>
      <c r="G98" s="184" t="s">
        <v>202</v>
      </c>
      <c r="H98" s="184" t="s">
        <v>202</v>
      </c>
      <c r="I98" s="185" t="s">
        <v>202</v>
      </c>
      <c r="J98" s="183" t="s">
        <v>202</v>
      </c>
      <c r="K98" s="186" t="s">
        <v>202</v>
      </c>
      <c r="L98" s="186">
        <v>1.0049999999999999</v>
      </c>
      <c r="M98" s="128" t="s">
        <v>202</v>
      </c>
      <c r="N98" s="185" t="s">
        <v>202</v>
      </c>
      <c r="O98" s="186">
        <v>27.04</v>
      </c>
      <c r="P98" s="128">
        <v>1.0049999999999999</v>
      </c>
      <c r="Q98" s="187">
        <v>3.7167159763313604</v>
      </c>
      <c r="R98" s="198" t="s">
        <v>248</v>
      </c>
    </row>
    <row r="99" spans="1:18" s="5" customFormat="1" ht="12.6" customHeight="1" x14ac:dyDescent="0.2">
      <c r="A99" s="197" t="s">
        <v>14</v>
      </c>
      <c r="B99" s="183" t="s">
        <v>171</v>
      </c>
      <c r="C99" s="128" t="s">
        <v>171</v>
      </c>
      <c r="D99" s="128" t="s">
        <v>171</v>
      </c>
      <c r="E99" s="128" t="s">
        <v>171</v>
      </c>
      <c r="F99" s="184" t="s">
        <v>171</v>
      </c>
      <c r="G99" s="184" t="s">
        <v>171</v>
      </c>
      <c r="H99" s="184" t="s">
        <v>171</v>
      </c>
      <c r="I99" s="185" t="s">
        <v>171</v>
      </c>
      <c r="J99" s="183" t="s">
        <v>171</v>
      </c>
      <c r="K99" s="186" t="s">
        <v>171</v>
      </c>
      <c r="L99" s="186" t="s">
        <v>171</v>
      </c>
      <c r="M99" s="128" t="s">
        <v>171</v>
      </c>
      <c r="N99" s="185" t="s">
        <v>171</v>
      </c>
      <c r="O99" s="186" t="s">
        <v>171</v>
      </c>
      <c r="P99" s="128" t="s">
        <v>171</v>
      </c>
      <c r="Q99" s="187" t="s">
        <v>171</v>
      </c>
      <c r="R99" s="198"/>
    </row>
    <row r="100" spans="1:18" s="5" customFormat="1" ht="12.6" customHeight="1" x14ac:dyDescent="0.2">
      <c r="A100" s="199" t="s">
        <v>249</v>
      </c>
      <c r="B100" s="183" t="s">
        <v>202</v>
      </c>
      <c r="C100" s="128">
        <v>0.81299999999999994</v>
      </c>
      <c r="D100" s="128" t="s">
        <v>202</v>
      </c>
      <c r="E100" s="128" t="s">
        <v>202</v>
      </c>
      <c r="F100" s="184">
        <v>2.234</v>
      </c>
      <c r="G100" s="184" t="s">
        <v>202</v>
      </c>
      <c r="H100" s="184" t="s">
        <v>202</v>
      </c>
      <c r="I100" s="185">
        <v>1.3169999999999999</v>
      </c>
      <c r="J100" s="183" t="s">
        <v>202</v>
      </c>
      <c r="K100" s="186">
        <v>0.13900000000000001</v>
      </c>
      <c r="L100" s="186" t="s">
        <v>202</v>
      </c>
      <c r="M100" s="128">
        <v>4.1310000000000002</v>
      </c>
      <c r="N100" s="185" t="s">
        <v>202</v>
      </c>
      <c r="O100" s="186">
        <v>3.17</v>
      </c>
      <c r="P100" s="128">
        <v>4.2699999999999996</v>
      </c>
      <c r="Q100" s="187">
        <v>134.70031545741324</v>
      </c>
      <c r="R100" s="198" t="s">
        <v>250</v>
      </c>
    </row>
    <row r="101" spans="1:18" s="5" customFormat="1" ht="12.6" customHeight="1" x14ac:dyDescent="0.2">
      <c r="A101" s="199"/>
      <c r="B101" s="183" t="s">
        <v>171</v>
      </c>
      <c r="C101" s="128" t="s">
        <v>171</v>
      </c>
      <c r="D101" s="128" t="s">
        <v>171</v>
      </c>
      <c r="E101" s="128" t="s">
        <v>171</v>
      </c>
      <c r="F101" s="184" t="s">
        <v>171</v>
      </c>
      <c r="G101" s="184" t="s">
        <v>171</v>
      </c>
      <c r="H101" s="184" t="s">
        <v>171</v>
      </c>
      <c r="I101" s="185" t="s">
        <v>171</v>
      </c>
      <c r="J101" s="183" t="s">
        <v>171</v>
      </c>
      <c r="K101" s="186" t="s">
        <v>171</v>
      </c>
      <c r="L101" s="186" t="s">
        <v>171</v>
      </c>
      <c r="M101" s="128" t="s">
        <v>171</v>
      </c>
      <c r="N101" s="185" t="s">
        <v>171</v>
      </c>
      <c r="O101" s="186" t="s">
        <v>171</v>
      </c>
      <c r="P101" s="128" t="s">
        <v>171</v>
      </c>
      <c r="Q101" s="187" t="s">
        <v>171</v>
      </c>
      <c r="R101" s="198"/>
    </row>
    <row r="102" spans="1:18" s="5" customFormat="1" ht="12.6" customHeight="1" x14ac:dyDescent="0.2">
      <c r="A102" s="197" t="s">
        <v>85</v>
      </c>
      <c r="B102" s="183">
        <v>24126.83</v>
      </c>
      <c r="C102" s="128">
        <v>21625.786</v>
      </c>
      <c r="D102" s="128">
        <v>21978.94</v>
      </c>
      <c r="E102" s="128">
        <v>23879.241999999998</v>
      </c>
      <c r="F102" s="184">
        <v>26584.624</v>
      </c>
      <c r="G102" s="184">
        <v>24232.799999999999</v>
      </c>
      <c r="H102" s="184">
        <v>23500.359</v>
      </c>
      <c r="I102" s="185">
        <v>19699.61</v>
      </c>
      <c r="J102" s="183">
        <v>19773.425999999999</v>
      </c>
      <c r="K102" s="186">
        <v>22188.705999999998</v>
      </c>
      <c r="L102" s="186">
        <v>20047.628000000001</v>
      </c>
      <c r="M102" s="128">
        <v>16749.37</v>
      </c>
      <c r="N102" s="185">
        <v>17940.026000000002</v>
      </c>
      <c r="O102" s="186">
        <v>131587.12700000001</v>
      </c>
      <c r="P102" s="128">
        <v>96699.156000000003</v>
      </c>
      <c r="Q102" s="187">
        <v>73.486790238987425</v>
      </c>
      <c r="R102" s="198" t="s">
        <v>86</v>
      </c>
    </row>
    <row r="103" spans="1:18" s="5" customFormat="1" ht="12.6" customHeight="1" x14ac:dyDescent="0.2">
      <c r="A103" s="197"/>
      <c r="B103" s="183" t="s">
        <v>171</v>
      </c>
      <c r="C103" s="128" t="s">
        <v>171</v>
      </c>
      <c r="D103" s="128" t="s">
        <v>171</v>
      </c>
      <c r="E103" s="128" t="s">
        <v>171</v>
      </c>
      <c r="F103" s="184" t="s">
        <v>171</v>
      </c>
      <c r="G103" s="184" t="s">
        <v>171</v>
      </c>
      <c r="H103" s="184" t="s">
        <v>171</v>
      </c>
      <c r="I103" s="185" t="s">
        <v>171</v>
      </c>
      <c r="J103" s="183" t="s">
        <v>171</v>
      </c>
      <c r="K103" s="186" t="s">
        <v>171</v>
      </c>
      <c r="L103" s="186" t="s">
        <v>171</v>
      </c>
      <c r="M103" s="128" t="s">
        <v>171</v>
      </c>
      <c r="N103" s="185" t="s">
        <v>171</v>
      </c>
      <c r="O103" s="186" t="s">
        <v>171</v>
      </c>
      <c r="P103" s="128" t="s">
        <v>171</v>
      </c>
      <c r="Q103" s="187" t="s">
        <v>171</v>
      </c>
      <c r="R103" s="198"/>
    </row>
    <row r="104" spans="1:18" s="5" customFormat="1" ht="12.6" customHeight="1" x14ac:dyDescent="0.2">
      <c r="A104" s="197" t="s">
        <v>251</v>
      </c>
      <c r="B104" s="183">
        <v>0.12</v>
      </c>
      <c r="C104" s="128">
        <v>6.71</v>
      </c>
      <c r="D104" s="128">
        <v>86.938999999999993</v>
      </c>
      <c r="E104" s="128" t="s">
        <v>202</v>
      </c>
      <c r="F104" s="184">
        <v>0.16700000000000001</v>
      </c>
      <c r="G104" s="184">
        <v>86.427999999999997</v>
      </c>
      <c r="H104" s="184">
        <v>92.034000000000006</v>
      </c>
      <c r="I104" s="185" t="s">
        <v>202</v>
      </c>
      <c r="J104" s="183">
        <v>0.105</v>
      </c>
      <c r="K104" s="186" t="s">
        <v>202</v>
      </c>
      <c r="L104" s="186">
        <v>4.4999999999999998E-2</v>
      </c>
      <c r="M104" s="128">
        <v>108.71</v>
      </c>
      <c r="N104" s="185">
        <v>2.6680000000000001</v>
      </c>
      <c r="O104" s="186">
        <v>49.737000000000002</v>
      </c>
      <c r="P104" s="128">
        <v>111.52800000000001</v>
      </c>
      <c r="Q104" s="187">
        <v>224.2354786175282</v>
      </c>
      <c r="R104" s="198" t="s">
        <v>252</v>
      </c>
    </row>
    <row r="105" spans="1:18" s="5" customFormat="1" ht="12.6" customHeight="1" x14ac:dyDescent="0.2">
      <c r="A105" s="197"/>
      <c r="B105" s="183" t="s">
        <v>171</v>
      </c>
      <c r="C105" s="128" t="s">
        <v>171</v>
      </c>
      <c r="D105" s="128" t="s">
        <v>171</v>
      </c>
      <c r="E105" s="128" t="s">
        <v>171</v>
      </c>
      <c r="F105" s="184" t="s">
        <v>171</v>
      </c>
      <c r="G105" s="184" t="s">
        <v>171</v>
      </c>
      <c r="H105" s="184" t="s">
        <v>171</v>
      </c>
      <c r="I105" s="185" t="s">
        <v>171</v>
      </c>
      <c r="J105" s="183" t="s">
        <v>171</v>
      </c>
      <c r="K105" s="186" t="s">
        <v>171</v>
      </c>
      <c r="L105" s="186" t="s">
        <v>171</v>
      </c>
      <c r="M105" s="128" t="s">
        <v>171</v>
      </c>
      <c r="N105" s="185" t="s">
        <v>171</v>
      </c>
      <c r="O105" s="186" t="s">
        <v>171</v>
      </c>
      <c r="P105" s="128" t="s">
        <v>171</v>
      </c>
      <c r="Q105" s="187" t="s">
        <v>171</v>
      </c>
      <c r="R105" s="198"/>
    </row>
    <row r="106" spans="1:18" s="5" customFormat="1" ht="12.6" customHeight="1" x14ac:dyDescent="0.2">
      <c r="A106" s="197" t="s">
        <v>253</v>
      </c>
      <c r="B106" s="183" t="s">
        <v>202</v>
      </c>
      <c r="C106" s="128" t="s">
        <v>202</v>
      </c>
      <c r="D106" s="128" t="s">
        <v>202</v>
      </c>
      <c r="E106" s="128" t="s">
        <v>202</v>
      </c>
      <c r="F106" s="184" t="s">
        <v>202</v>
      </c>
      <c r="G106" s="184">
        <v>0.215</v>
      </c>
      <c r="H106" s="184" t="s">
        <v>202</v>
      </c>
      <c r="I106" s="185" t="s">
        <v>202</v>
      </c>
      <c r="J106" s="183">
        <v>4.3410000000000002</v>
      </c>
      <c r="K106" s="186" t="s">
        <v>202</v>
      </c>
      <c r="L106" s="186" t="s">
        <v>202</v>
      </c>
      <c r="M106" s="128" t="s">
        <v>202</v>
      </c>
      <c r="N106" s="185" t="s">
        <v>202</v>
      </c>
      <c r="O106" s="186" t="s">
        <v>202</v>
      </c>
      <c r="P106" s="128">
        <v>4.3410000000000002</v>
      </c>
      <c r="Q106" s="187" t="s">
        <v>210</v>
      </c>
      <c r="R106" s="198" t="s">
        <v>253</v>
      </c>
    </row>
    <row r="107" spans="1:18" s="5" customFormat="1" ht="12.6" customHeight="1" x14ac:dyDescent="0.2">
      <c r="A107" s="197"/>
      <c r="B107" s="183" t="s">
        <v>171</v>
      </c>
      <c r="C107" s="128" t="s">
        <v>171</v>
      </c>
      <c r="D107" s="128" t="s">
        <v>171</v>
      </c>
      <c r="E107" s="128" t="s">
        <v>171</v>
      </c>
      <c r="F107" s="184" t="s">
        <v>171</v>
      </c>
      <c r="G107" s="184" t="s">
        <v>171</v>
      </c>
      <c r="H107" s="184" t="s">
        <v>171</v>
      </c>
      <c r="I107" s="185" t="s">
        <v>171</v>
      </c>
      <c r="J107" s="183" t="s">
        <v>171</v>
      </c>
      <c r="K107" s="186" t="s">
        <v>171</v>
      </c>
      <c r="L107" s="186" t="s">
        <v>171</v>
      </c>
      <c r="M107" s="128" t="s">
        <v>171</v>
      </c>
      <c r="N107" s="185" t="s">
        <v>171</v>
      </c>
      <c r="O107" s="186" t="s">
        <v>171</v>
      </c>
      <c r="P107" s="128" t="s">
        <v>171</v>
      </c>
      <c r="Q107" s="187" t="s">
        <v>171</v>
      </c>
      <c r="R107" s="198"/>
    </row>
    <row r="108" spans="1:18" s="5" customFormat="1" ht="12.6" customHeight="1" x14ac:dyDescent="0.2">
      <c r="A108" s="202" t="s">
        <v>254</v>
      </c>
      <c r="B108" s="183">
        <v>2.2290000000000001</v>
      </c>
      <c r="C108" s="128" t="s">
        <v>202</v>
      </c>
      <c r="D108" s="128">
        <v>0.106</v>
      </c>
      <c r="E108" s="128" t="s">
        <v>202</v>
      </c>
      <c r="F108" s="184">
        <v>0.19</v>
      </c>
      <c r="G108" s="184">
        <v>2.1000000000000001E-2</v>
      </c>
      <c r="H108" s="184">
        <v>3.1E-2</v>
      </c>
      <c r="I108" s="185">
        <v>3.5999999999999997E-2</v>
      </c>
      <c r="J108" s="183">
        <v>0.127</v>
      </c>
      <c r="K108" s="186">
        <v>133.45500000000001</v>
      </c>
      <c r="L108" s="186">
        <v>2.5000000000000001E-2</v>
      </c>
      <c r="M108" s="128">
        <v>2E-3</v>
      </c>
      <c r="N108" s="185">
        <v>27.5</v>
      </c>
      <c r="O108" s="186">
        <v>147.22</v>
      </c>
      <c r="P108" s="128">
        <v>161.10900000000001</v>
      </c>
      <c r="Q108" s="187">
        <v>109.43418013856814</v>
      </c>
      <c r="R108" s="222" t="s">
        <v>254</v>
      </c>
    </row>
    <row r="109" spans="1:18" s="5" customFormat="1" ht="12.6" customHeight="1" x14ac:dyDescent="0.2">
      <c r="A109" s="199"/>
      <c r="B109" s="183" t="s">
        <v>171</v>
      </c>
      <c r="C109" s="128" t="s">
        <v>171</v>
      </c>
      <c r="D109" s="128" t="s">
        <v>171</v>
      </c>
      <c r="E109" s="128" t="s">
        <v>171</v>
      </c>
      <c r="F109" s="184" t="s">
        <v>171</v>
      </c>
      <c r="G109" s="184" t="s">
        <v>171</v>
      </c>
      <c r="H109" s="184" t="s">
        <v>171</v>
      </c>
      <c r="I109" s="185" t="s">
        <v>171</v>
      </c>
      <c r="J109" s="183" t="s">
        <v>171</v>
      </c>
      <c r="K109" s="186" t="s">
        <v>171</v>
      </c>
      <c r="L109" s="186" t="s">
        <v>171</v>
      </c>
      <c r="M109" s="128" t="s">
        <v>171</v>
      </c>
      <c r="N109" s="185" t="s">
        <v>171</v>
      </c>
      <c r="O109" s="186" t="s">
        <v>171</v>
      </c>
      <c r="P109" s="128" t="s">
        <v>171</v>
      </c>
      <c r="Q109" s="187" t="s">
        <v>171</v>
      </c>
      <c r="R109" s="204"/>
    </row>
    <row r="110" spans="1:18" s="5" customFormat="1" ht="12.6" customHeight="1" x14ac:dyDescent="0.2">
      <c r="A110" s="182" t="s">
        <v>255</v>
      </c>
      <c r="B110" s="183">
        <v>0.01</v>
      </c>
      <c r="C110" s="128" t="s">
        <v>202</v>
      </c>
      <c r="D110" s="128">
        <v>17.242000000000001</v>
      </c>
      <c r="E110" s="128">
        <v>78.518000000000001</v>
      </c>
      <c r="F110" s="184" t="s">
        <v>202</v>
      </c>
      <c r="G110" s="184">
        <v>46.915999999999997</v>
      </c>
      <c r="H110" s="184" t="s">
        <v>202</v>
      </c>
      <c r="I110" s="185" t="s">
        <v>202</v>
      </c>
      <c r="J110" s="183" t="s">
        <v>202</v>
      </c>
      <c r="K110" s="186">
        <v>15.72</v>
      </c>
      <c r="L110" s="186" t="s">
        <v>202</v>
      </c>
      <c r="M110" s="128" t="s">
        <v>202</v>
      </c>
      <c r="N110" s="185" t="s">
        <v>202</v>
      </c>
      <c r="O110" s="186">
        <v>245.565</v>
      </c>
      <c r="P110" s="128">
        <v>15.72</v>
      </c>
      <c r="Q110" s="187">
        <v>6.4015637407611026</v>
      </c>
      <c r="R110" s="188" t="s">
        <v>256</v>
      </c>
    </row>
    <row r="111" spans="1:18" s="5" customFormat="1" ht="12.6" customHeight="1" x14ac:dyDescent="0.2">
      <c r="A111" s="182"/>
      <c r="B111" s="183" t="s">
        <v>171</v>
      </c>
      <c r="C111" s="128" t="s">
        <v>171</v>
      </c>
      <c r="D111" s="128" t="s">
        <v>171</v>
      </c>
      <c r="E111" s="128" t="s">
        <v>171</v>
      </c>
      <c r="F111" s="184" t="s">
        <v>171</v>
      </c>
      <c r="G111" s="184" t="s">
        <v>171</v>
      </c>
      <c r="H111" s="184" t="s">
        <v>171</v>
      </c>
      <c r="I111" s="185" t="s">
        <v>171</v>
      </c>
      <c r="J111" s="183" t="s">
        <v>171</v>
      </c>
      <c r="K111" s="186" t="s">
        <v>171</v>
      </c>
      <c r="L111" s="186" t="s">
        <v>171</v>
      </c>
      <c r="M111" s="128" t="s">
        <v>171</v>
      </c>
      <c r="N111" s="185" t="s">
        <v>171</v>
      </c>
      <c r="O111" s="186" t="s">
        <v>171</v>
      </c>
      <c r="P111" s="128" t="s">
        <v>171</v>
      </c>
      <c r="Q111" s="187" t="s">
        <v>171</v>
      </c>
      <c r="R111" s="188"/>
    </row>
    <row r="112" spans="1:18" s="5" customFormat="1" ht="12.6" customHeight="1" x14ac:dyDescent="0.2">
      <c r="A112" s="182" t="s">
        <v>257</v>
      </c>
      <c r="B112" s="183" t="s">
        <v>202</v>
      </c>
      <c r="C112" s="128" t="s">
        <v>202</v>
      </c>
      <c r="D112" s="128" t="s">
        <v>202</v>
      </c>
      <c r="E112" s="128">
        <v>0.218</v>
      </c>
      <c r="F112" s="184" t="s">
        <v>202</v>
      </c>
      <c r="G112" s="184" t="s">
        <v>202</v>
      </c>
      <c r="H112" s="184">
        <v>21.033999999999999</v>
      </c>
      <c r="I112" s="185" t="s">
        <v>202</v>
      </c>
      <c r="J112" s="183">
        <v>0.745</v>
      </c>
      <c r="K112" s="186" t="s">
        <v>202</v>
      </c>
      <c r="L112" s="186" t="s">
        <v>202</v>
      </c>
      <c r="M112" s="128" t="s">
        <v>202</v>
      </c>
      <c r="N112" s="185" t="s">
        <v>202</v>
      </c>
      <c r="O112" s="186">
        <v>0.54100000000000004</v>
      </c>
      <c r="P112" s="128">
        <v>0.745</v>
      </c>
      <c r="Q112" s="129">
        <v>137.7079482439926</v>
      </c>
      <c r="R112" s="188" t="s">
        <v>257</v>
      </c>
    </row>
    <row r="113" spans="1:18" s="5" customFormat="1" ht="12.6" customHeight="1" x14ac:dyDescent="0.2">
      <c r="A113" s="182"/>
      <c r="B113" s="183" t="s">
        <v>171</v>
      </c>
      <c r="C113" s="128" t="s">
        <v>171</v>
      </c>
      <c r="D113" s="128" t="s">
        <v>171</v>
      </c>
      <c r="E113" s="128" t="s">
        <v>171</v>
      </c>
      <c r="F113" s="184" t="s">
        <v>171</v>
      </c>
      <c r="G113" s="184" t="s">
        <v>171</v>
      </c>
      <c r="H113" s="184" t="s">
        <v>171</v>
      </c>
      <c r="I113" s="185" t="s">
        <v>171</v>
      </c>
      <c r="J113" s="183" t="s">
        <v>171</v>
      </c>
      <c r="K113" s="186" t="s">
        <v>171</v>
      </c>
      <c r="L113" s="186" t="s">
        <v>171</v>
      </c>
      <c r="M113" s="128" t="s">
        <v>171</v>
      </c>
      <c r="N113" s="185" t="s">
        <v>171</v>
      </c>
      <c r="O113" s="186" t="s">
        <v>171</v>
      </c>
      <c r="P113" s="128" t="s">
        <v>171</v>
      </c>
      <c r="Q113" s="187" t="s">
        <v>171</v>
      </c>
      <c r="R113" s="188"/>
    </row>
    <row r="114" spans="1:18" s="5" customFormat="1" ht="12.6" customHeight="1" x14ac:dyDescent="0.2">
      <c r="A114" s="182" t="s">
        <v>258</v>
      </c>
      <c r="B114" s="183">
        <v>1518.2940000000001</v>
      </c>
      <c r="C114" s="128">
        <v>2701.4969999999998</v>
      </c>
      <c r="D114" s="128">
        <v>1220.8320000000001</v>
      </c>
      <c r="E114" s="128">
        <v>1448.269</v>
      </c>
      <c r="F114" s="184">
        <v>2634.7919999999999</v>
      </c>
      <c r="G114" s="184">
        <v>1377.952</v>
      </c>
      <c r="H114" s="184">
        <v>3605.578</v>
      </c>
      <c r="I114" s="185">
        <v>1935.03</v>
      </c>
      <c r="J114" s="183">
        <v>1425.384</v>
      </c>
      <c r="K114" s="186">
        <v>502.09300000000002</v>
      </c>
      <c r="L114" s="186">
        <v>670.01900000000001</v>
      </c>
      <c r="M114" s="128">
        <v>1619.721</v>
      </c>
      <c r="N114" s="185">
        <v>809.36300000000006</v>
      </c>
      <c r="O114" s="186">
        <v>6753.2380000000003</v>
      </c>
      <c r="P114" s="128">
        <v>5026.58</v>
      </c>
      <c r="Q114" s="187">
        <v>74.432146475512923</v>
      </c>
      <c r="R114" s="223" t="s">
        <v>258</v>
      </c>
    </row>
    <row r="115" spans="1:18" s="5" customFormat="1" ht="12.6" customHeight="1" x14ac:dyDescent="0.2">
      <c r="A115" s="182"/>
      <c r="B115" s="183" t="s">
        <v>171</v>
      </c>
      <c r="C115" s="128" t="s">
        <v>171</v>
      </c>
      <c r="D115" s="128" t="s">
        <v>171</v>
      </c>
      <c r="E115" s="128" t="s">
        <v>171</v>
      </c>
      <c r="F115" s="184" t="s">
        <v>171</v>
      </c>
      <c r="G115" s="184" t="s">
        <v>171</v>
      </c>
      <c r="H115" s="184" t="s">
        <v>171</v>
      </c>
      <c r="I115" s="185" t="s">
        <v>171</v>
      </c>
      <c r="J115" s="183" t="s">
        <v>171</v>
      </c>
      <c r="K115" s="186" t="s">
        <v>171</v>
      </c>
      <c r="L115" s="186" t="s">
        <v>171</v>
      </c>
      <c r="M115" s="128" t="s">
        <v>171</v>
      </c>
      <c r="N115" s="185" t="s">
        <v>171</v>
      </c>
      <c r="O115" s="186" t="s">
        <v>171</v>
      </c>
      <c r="P115" s="128" t="s">
        <v>171</v>
      </c>
      <c r="Q115" s="187" t="s">
        <v>171</v>
      </c>
      <c r="R115" s="223"/>
    </row>
    <row r="116" spans="1:18" s="5" customFormat="1" ht="12.6" customHeight="1" x14ac:dyDescent="0.2">
      <c r="A116" s="197" t="s">
        <v>259</v>
      </c>
      <c r="B116" s="183">
        <v>7.0000000000000001E-3</v>
      </c>
      <c r="C116" s="128">
        <v>0.06</v>
      </c>
      <c r="D116" s="128">
        <v>0.27700000000000002</v>
      </c>
      <c r="E116" s="128">
        <v>5.3999999999999999E-2</v>
      </c>
      <c r="F116" s="184">
        <v>6.6000000000000003E-2</v>
      </c>
      <c r="G116" s="184">
        <v>0.10199999999999999</v>
      </c>
      <c r="H116" s="184">
        <v>0.27500000000000002</v>
      </c>
      <c r="I116" s="185">
        <v>0.45600000000000002</v>
      </c>
      <c r="J116" s="183">
        <v>4.9000000000000002E-2</v>
      </c>
      <c r="K116" s="186" t="s">
        <v>202</v>
      </c>
      <c r="L116" s="186" t="s">
        <v>202</v>
      </c>
      <c r="M116" s="128" t="s">
        <v>202</v>
      </c>
      <c r="N116" s="185">
        <v>0.14299999999999999</v>
      </c>
      <c r="O116" s="186">
        <v>1.2999999999999999E-2</v>
      </c>
      <c r="P116" s="128">
        <v>0.192</v>
      </c>
      <c r="Q116" s="187" t="s">
        <v>260</v>
      </c>
      <c r="R116" s="198" t="s">
        <v>261</v>
      </c>
    </row>
    <row r="117" spans="1:18" s="5" customFormat="1" ht="12.6" customHeight="1" x14ac:dyDescent="0.2">
      <c r="A117" s="197"/>
      <c r="B117" s="183" t="s">
        <v>171</v>
      </c>
      <c r="C117" s="128" t="s">
        <v>171</v>
      </c>
      <c r="D117" s="128" t="s">
        <v>171</v>
      </c>
      <c r="E117" s="128" t="s">
        <v>171</v>
      </c>
      <c r="F117" s="184" t="s">
        <v>171</v>
      </c>
      <c r="G117" s="184" t="s">
        <v>171</v>
      </c>
      <c r="H117" s="184" t="s">
        <v>171</v>
      </c>
      <c r="I117" s="185" t="s">
        <v>171</v>
      </c>
      <c r="J117" s="183" t="s">
        <v>171</v>
      </c>
      <c r="K117" s="186" t="s">
        <v>171</v>
      </c>
      <c r="L117" s="186" t="s">
        <v>171</v>
      </c>
      <c r="M117" s="128" t="s">
        <v>171</v>
      </c>
      <c r="N117" s="185" t="s">
        <v>171</v>
      </c>
      <c r="O117" s="186" t="s">
        <v>171</v>
      </c>
      <c r="P117" s="128" t="s">
        <v>171</v>
      </c>
      <c r="Q117" s="187" t="s">
        <v>171</v>
      </c>
      <c r="R117" s="198"/>
    </row>
    <row r="118" spans="1:18" s="5" customFormat="1" ht="12.6" customHeight="1" x14ac:dyDescent="0.2">
      <c r="A118" s="203" t="s">
        <v>51</v>
      </c>
      <c r="B118" s="183">
        <v>732681.65300000005</v>
      </c>
      <c r="C118" s="128">
        <v>676526.07499999995</v>
      </c>
      <c r="D118" s="128">
        <v>608476.14</v>
      </c>
      <c r="E118" s="128">
        <v>621340.98499999999</v>
      </c>
      <c r="F118" s="184">
        <v>691013.23499999999</v>
      </c>
      <c r="G118" s="184">
        <v>747199.02800000005</v>
      </c>
      <c r="H118" s="184">
        <v>700958.49399999995</v>
      </c>
      <c r="I118" s="185">
        <v>525288.39300000004</v>
      </c>
      <c r="J118" s="183">
        <v>603824.196</v>
      </c>
      <c r="K118" s="186">
        <v>631367.63800000004</v>
      </c>
      <c r="L118" s="186">
        <v>622885.34600000002</v>
      </c>
      <c r="M118" s="128">
        <v>387817.54599999997</v>
      </c>
      <c r="N118" s="185">
        <v>427681.75400000002</v>
      </c>
      <c r="O118" s="186">
        <v>3412606.642</v>
      </c>
      <c r="P118" s="128">
        <v>2673576.48</v>
      </c>
      <c r="Q118" s="187">
        <v>78.344115231315314</v>
      </c>
      <c r="R118" s="198" t="s">
        <v>52</v>
      </c>
    </row>
    <row r="119" spans="1:18" s="5" customFormat="1" ht="12.6" customHeight="1" x14ac:dyDescent="0.2">
      <c r="A119" s="197"/>
      <c r="B119" s="183" t="s">
        <v>171</v>
      </c>
      <c r="C119" s="128" t="s">
        <v>171</v>
      </c>
      <c r="D119" s="128" t="s">
        <v>171</v>
      </c>
      <c r="E119" s="128" t="s">
        <v>171</v>
      </c>
      <c r="F119" s="184" t="s">
        <v>171</v>
      </c>
      <c r="G119" s="184" t="s">
        <v>171</v>
      </c>
      <c r="H119" s="184" t="s">
        <v>171</v>
      </c>
      <c r="I119" s="185" t="s">
        <v>171</v>
      </c>
      <c r="J119" s="183" t="s">
        <v>171</v>
      </c>
      <c r="K119" s="186" t="s">
        <v>171</v>
      </c>
      <c r="L119" s="186" t="s">
        <v>171</v>
      </c>
      <c r="M119" s="128" t="s">
        <v>171</v>
      </c>
      <c r="N119" s="185" t="s">
        <v>171</v>
      </c>
      <c r="O119" s="186" t="s">
        <v>171</v>
      </c>
      <c r="P119" s="128" t="s">
        <v>171</v>
      </c>
      <c r="Q119" s="187" t="s">
        <v>171</v>
      </c>
      <c r="R119" s="198"/>
    </row>
    <row r="120" spans="1:18" s="5" customFormat="1" ht="12.6" customHeight="1" x14ac:dyDescent="0.2">
      <c r="A120" s="203" t="s">
        <v>262</v>
      </c>
      <c r="B120" s="183">
        <v>0.78300000000000003</v>
      </c>
      <c r="C120" s="128">
        <v>147.77500000000001</v>
      </c>
      <c r="D120" s="128">
        <v>33.137999999999998</v>
      </c>
      <c r="E120" s="128">
        <v>0.496</v>
      </c>
      <c r="F120" s="184">
        <v>0.108</v>
      </c>
      <c r="G120" s="184">
        <v>1.9790000000000001</v>
      </c>
      <c r="H120" s="184">
        <v>0.65400000000000003</v>
      </c>
      <c r="I120" s="185">
        <v>156.48699999999999</v>
      </c>
      <c r="J120" s="183">
        <v>1.891</v>
      </c>
      <c r="K120" s="186">
        <v>0.72499999999999998</v>
      </c>
      <c r="L120" s="186">
        <v>30.821000000000002</v>
      </c>
      <c r="M120" s="128">
        <v>58.106000000000002</v>
      </c>
      <c r="N120" s="185">
        <v>0.38900000000000001</v>
      </c>
      <c r="O120" s="186">
        <v>13.565</v>
      </c>
      <c r="P120" s="128">
        <v>91.932000000000002</v>
      </c>
      <c r="Q120" s="187">
        <v>677.71470696645781</v>
      </c>
      <c r="R120" s="198" t="s">
        <v>263</v>
      </c>
    </row>
    <row r="121" spans="1:18" s="5" customFormat="1" ht="12.6" customHeight="1" x14ac:dyDescent="0.2">
      <c r="A121" s="197"/>
      <c r="B121" s="183" t="s">
        <v>171</v>
      </c>
      <c r="C121" s="128" t="s">
        <v>171</v>
      </c>
      <c r="D121" s="128" t="s">
        <v>171</v>
      </c>
      <c r="E121" s="128" t="s">
        <v>171</v>
      </c>
      <c r="F121" s="184" t="s">
        <v>171</v>
      </c>
      <c r="G121" s="184" t="s">
        <v>171</v>
      </c>
      <c r="H121" s="184" t="s">
        <v>171</v>
      </c>
      <c r="I121" s="185" t="s">
        <v>171</v>
      </c>
      <c r="J121" s="183" t="s">
        <v>171</v>
      </c>
      <c r="K121" s="186" t="s">
        <v>171</v>
      </c>
      <c r="L121" s="186" t="s">
        <v>171</v>
      </c>
      <c r="M121" s="128" t="s">
        <v>171</v>
      </c>
      <c r="N121" s="185" t="s">
        <v>171</v>
      </c>
      <c r="O121" s="186" t="s">
        <v>171</v>
      </c>
      <c r="P121" s="128" t="s">
        <v>171</v>
      </c>
      <c r="Q121" s="187" t="s">
        <v>171</v>
      </c>
      <c r="R121" s="198"/>
    </row>
    <row r="122" spans="1:18" s="5" customFormat="1" ht="12.6" customHeight="1" x14ac:dyDescent="0.2">
      <c r="A122" s="203" t="s">
        <v>264</v>
      </c>
      <c r="B122" s="183">
        <v>507.01499999999999</v>
      </c>
      <c r="C122" s="128">
        <v>338.08800000000002</v>
      </c>
      <c r="D122" s="128">
        <v>330.01900000000001</v>
      </c>
      <c r="E122" s="128">
        <v>302.91899999999998</v>
      </c>
      <c r="F122" s="184">
        <v>222.602</v>
      </c>
      <c r="G122" s="184">
        <v>213.51</v>
      </c>
      <c r="H122" s="184">
        <v>203.95099999999999</v>
      </c>
      <c r="I122" s="185">
        <v>179.25700000000001</v>
      </c>
      <c r="J122" s="183">
        <v>312.76</v>
      </c>
      <c r="K122" s="186">
        <v>618.89400000000001</v>
      </c>
      <c r="L122" s="186">
        <v>370.34</v>
      </c>
      <c r="M122" s="128">
        <v>447.75400000000002</v>
      </c>
      <c r="N122" s="185">
        <v>504.94799999999998</v>
      </c>
      <c r="O122" s="186">
        <v>2082.277</v>
      </c>
      <c r="P122" s="128">
        <v>2254.6959999999999</v>
      </c>
      <c r="Q122" s="187">
        <v>108.28031044860987</v>
      </c>
      <c r="R122" s="198" t="s">
        <v>265</v>
      </c>
    </row>
    <row r="123" spans="1:18" s="5" customFormat="1" ht="12.6" customHeight="1" x14ac:dyDescent="0.2">
      <c r="A123" s="197"/>
      <c r="B123" s="183" t="s">
        <v>171</v>
      </c>
      <c r="C123" s="128" t="s">
        <v>171</v>
      </c>
      <c r="D123" s="128" t="s">
        <v>171</v>
      </c>
      <c r="E123" s="128" t="s">
        <v>171</v>
      </c>
      <c r="F123" s="184" t="s">
        <v>171</v>
      </c>
      <c r="G123" s="184" t="s">
        <v>171</v>
      </c>
      <c r="H123" s="184" t="s">
        <v>171</v>
      </c>
      <c r="I123" s="185" t="s">
        <v>171</v>
      </c>
      <c r="J123" s="183" t="s">
        <v>171</v>
      </c>
      <c r="K123" s="186" t="s">
        <v>171</v>
      </c>
      <c r="L123" s="186" t="s">
        <v>171</v>
      </c>
      <c r="M123" s="128" t="s">
        <v>171</v>
      </c>
      <c r="N123" s="185" t="s">
        <v>171</v>
      </c>
      <c r="O123" s="186" t="s">
        <v>171</v>
      </c>
      <c r="P123" s="128" t="s">
        <v>171</v>
      </c>
      <c r="Q123" s="187" t="s">
        <v>171</v>
      </c>
      <c r="R123" s="198"/>
    </row>
    <row r="124" spans="1:18" s="5" customFormat="1" ht="12.6" customHeight="1" x14ac:dyDescent="0.2">
      <c r="A124" s="203" t="s">
        <v>107</v>
      </c>
      <c r="B124" s="183">
        <v>387309.533</v>
      </c>
      <c r="C124" s="128">
        <v>363939.26899999997</v>
      </c>
      <c r="D124" s="128">
        <v>399923.24300000002</v>
      </c>
      <c r="E124" s="128">
        <v>401819.29100000003</v>
      </c>
      <c r="F124" s="184">
        <v>474126.96500000003</v>
      </c>
      <c r="G124" s="184">
        <v>523892.799</v>
      </c>
      <c r="H124" s="184">
        <v>496975.74099999998</v>
      </c>
      <c r="I124" s="185">
        <v>396907.21100000001</v>
      </c>
      <c r="J124" s="183">
        <v>454365.96</v>
      </c>
      <c r="K124" s="186">
        <v>403253.70500000002</v>
      </c>
      <c r="L124" s="186">
        <v>348858.18099999998</v>
      </c>
      <c r="M124" s="128">
        <v>353153.76899999997</v>
      </c>
      <c r="N124" s="185">
        <v>334887.93900000001</v>
      </c>
      <c r="O124" s="186">
        <v>1960764.4480000001</v>
      </c>
      <c r="P124" s="128">
        <v>1894519.554</v>
      </c>
      <c r="Q124" s="187">
        <v>96.621476176418312</v>
      </c>
      <c r="R124" s="198" t="s">
        <v>108</v>
      </c>
    </row>
    <row r="125" spans="1:18" s="5" customFormat="1" ht="12.6" customHeight="1" x14ac:dyDescent="0.2">
      <c r="A125" s="197"/>
      <c r="B125" s="183" t="s">
        <v>171</v>
      </c>
      <c r="C125" s="128" t="s">
        <v>171</v>
      </c>
      <c r="D125" s="128" t="s">
        <v>171</v>
      </c>
      <c r="E125" s="128" t="s">
        <v>171</v>
      </c>
      <c r="F125" s="184" t="s">
        <v>171</v>
      </c>
      <c r="G125" s="184" t="s">
        <v>171</v>
      </c>
      <c r="H125" s="184" t="s">
        <v>171</v>
      </c>
      <c r="I125" s="185" t="s">
        <v>171</v>
      </c>
      <c r="J125" s="183" t="s">
        <v>171</v>
      </c>
      <c r="K125" s="186" t="s">
        <v>171</v>
      </c>
      <c r="L125" s="186" t="s">
        <v>171</v>
      </c>
      <c r="M125" s="128" t="s">
        <v>171</v>
      </c>
      <c r="N125" s="185" t="s">
        <v>171</v>
      </c>
      <c r="O125" s="186" t="s">
        <v>171</v>
      </c>
      <c r="P125" s="128" t="s">
        <v>171</v>
      </c>
      <c r="Q125" s="187" t="s">
        <v>171</v>
      </c>
      <c r="R125" s="198"/>
    </row>
    <row r="126" spans="1:18" s="5" customFormat="1" ht="12.6" customHeight="1" x14ac:dyDescent="0.2">
      <c r="A126" s="203" t="s">
        <v>73</v>
      </c>
      <c r="B126" s="183">
        <v>25209.152999999998</v>
      </c>
      <c r="C126" s="128">
        <v>20120.302</v>
      </c>
      <c r="D126" s="128">
        <v>19168.192999999999</v>
      </c>
      <c r="E126" s="128">
        <v>23484.252</v>
      </c>
      <c r="F126" s="184">
        <v>29323.644</v>
      </c>
      <c r="G126" s="184">
        <v>33046.508999999998</v>
      </c>
      <c r="H126" s="184">
        <v>24677.670999999998</v>
      </c>
      <c r="I126" s="185">
        <v>17479.906999999999</v>
      </c>
      <c r="J126" s="183">
        <v>23367.732</v>
      </c>
      <c r="K126" s="186">
        <v>23773.988000000001</v>
      </c>
      <c r="L126" s="186">
        <v>23729.55</v>
      </c>
      <c r="M126" s="128">
        <v>20096.203000000001</v>
      </c>
      <c r="N126" s="185">
        <v>18870.659</v>
      </c>
      <c r="O126" s="186">
        <v>122483.08100000001</v>
      </c>
      <c r="P126" s="128">
        <v>109838.132</v>
      </c>
      <c r="Q126" s="187">
        <v>89.676166784210793</v>
      </c>
      <c r="R126" s="198" t="s">
        <v>74</v>
      </c>
    </row>
    <row r="127" spans="1:18" s="5" customFormat="1" ht="12.6" customHeight="1" x14ac:dyDescent="0.2">
      <c r="A127" s="197"/>
      <c r="B127" s="183" t="s">
        <v>171</v>
      </c>
      <c r="C127" s="128" t="s">
        <v>171</v>
      </c>
      <c r="D127" s="128" t="s">
        <v>171</v>
      </c>
      <c r="E127" s="128" t="s">
        <v>171</v>
      </c>
      <c r="F127" s="184" t="s">
        <v>171</v>
      </c>
      <c r="G127" s="184" t="s">
        <v>171</v>
      </c>
      <c r="H127" s="184" t="s">
        <v>171</v>
      </c>
      <c r="I127" s="185" t="s">
        <v>171</v>
      </c>
      <c r="J127" s="183" t="s">
        <v>171</v>
      </c>
      <c r="K127" s="186" t="s">
        <v>171</v>
      </c>
      <c r="L127" s="186" t="s">
        <v>171</v>
      </c>
      <c r="M127" s="128" t="s">
        <v>171</v>
      </c>
      <c r="N127" s="185" t="s">
        <v>171</v>
      </c>
      <c r="O127" s="186" t="s">
        <v>171</v>
      </c>
      <c r="P127" s="128" t="s">
        <v>171</v>
      </c>
      <c r="Q127" s="187" t="s">
        <v>171</v>
      </c>
      <c r="R127" s="204"/>
    </row>
    <row r="128" spans="1:18" s="5" customFormat="1" ht="12.6" customHeight="1" x14ac:dyDescent="0.2">
      <c r="A128" s="197" t="s">
        <v>266</v>
      </c>
      <c r="B128" s="183">
        <v>4.7069999999999999</v>
      </c>
      <c r="C128" s="128">
        <v>0.92700000000000005</v>
      </c>
      <c r="D128" s="128">
        <v>37.271000000000001</v>
      </c>
      <c r="E128" s="128">
        <v>0.73099999999999998</v>
      </c>
      <c r="F128" s="184">
        <v>0.58499999999999996</v>
      </c>
      <c r="G128" s="184">
        <v>2.4780000000000002</v>
      </c>
      <c r="H128" s="184">
        <v>2.3519999999999999</v>
      </c>
      <c r="I128" s="185">
        <v>0.90300000000000002</v>
      </c>
      <c r="J128" s="183">
        <v>6.0570000000000004</v>
      </c>
      <c r="K128" s="186">
        <v>31.835000000000001</v>
      </c>
      <c r="L128" s="186">
        <v>0.20100000000000001</v>
      </c>
      <c r="M128" s="128">
        <v>0.84099999999999997</v>
      </c>
      <c r="N128" s="185">
        <v>8.8800000000000008</v>
      </c>
      <c r="O128" s="186">
        <v>49.633000000000003</v>
      </c>
      <c r="P128" s="128">
        <v>47.814</v>
      </c>
      <c r="Q128" s="187">
        <v>96.335099631293687</v>
      </c>
      <c r="R128" s="198" t="s">
        <v>267</v>
      </c>
    </row>
    <row r="129" spans="1:18" s="5" customFormat="1" ht="12.6" customHeight="1" x14ac:dyDescent="0.2">
      <c r="A129" s="205"/>
      <c r="B129" s="183" t="s">
        <v>171</v>
      </c>
      <c r="C129" s="128" t="s">
        <v>171</v>
      </c>
      <c r="D129" s="128" t="s">
        <v>171</v>
      </c>
      <c r="E129" s="128" t="s">
        <v>171</v>
      </c>
      <c r="F129" s="184" t="s">
        <v>171</v>
      </c>
      <c r="G129" s="184" t="s">
        <v>171</v>
      </c>
      <c r="H129" s="184" t="s">
        <v>171</v>
      </c>
      <c r="I129" s="185" t="s">
        <v>171</v>
      </c>
      <c r="J129" s="183" t="s">
        <v>171</v>
      </c>
      <c r="K129" s="186" t="s">
        <v>171</v>
      </c>
      <c r="L129" s="186" t="s">
        <v>171</v>
      </c>
      <c r="M129" s="128" t="s">
        <v>171</v>
      </c>
      <c r="N129" s="185" t="s">
        <v>171</v>
      </c>
      <c r="O129" s="186" t="s">
        <v>171</v>
      </c>
      <c r="P129" s="128" t="s">
        <v>171</v>
      </c>
      <c r="Q129" s="187" t="s">
        <v>171</v>
      </c>
      <c r="R129" s="206"/>
    </row>
    <row r="130" spans="1:18" s="25" customFormat="1" ht="12.6" customHeight="1" x14ac:dyDescent="0.2">
      <c r="A130" s="203" t="s">
        <v>268</v>
      </c>
      <c r="B130" s="207">
        <v>195.71600000000001</v>
      </c>
      <c r="C130" s="111">
        <v>391.43</v>
      </c>
      <c r="D130" s="111">
        <v>283.19799999999998</v>
      </c>
      <c r="E130" s="111">
        <v>275.33999999999997</v>
      </c>
      <c r="F130" s="111">
        <v>260.26900000000001</v>
      </c>
      <c r="G130" s="10">
        <v>302.834</v>
      </c>
      <c r="H130" s="208">
        <v>329.452</v>
      </c>
      <c r="I130" s="131">
        <v>266.61900000000003</v>
      </c>
      <c r="J130" s="207">
        <v>242.691</v>
      </c>
      <c r="K130" s="209">
        <v>169.56700000000001</v>
      </c>
      <c r="L130" s="209">
        <v>245.066</v>
      </c>
      <c r="M130" s="111">
        <v>198.98599999999999</v>
      </c>
      <c r="N130" s="131">
        <v>175.25200000000001</v>
      </c>
      <c r="O130" s="209">
        <v>1197.682</v>
      </c>
      <c r="P130" s="209">
        <v>1031.5619999999999</v>
      </c>
      <c r="Q130" s="210">
        <v>86.129874207009863</v>
      </c>
      <c r="R130" s="211" t="s">
        <v>269</v>
      </c>
    </row>
    <row r="131" spans="1:18" s="5" customFormat="1" ht="12.6" customHeight="1" x14ac:dyDescent="0.2">
      <c r="A131" s="224"/>
      <c r="B131" s="207" t="s">
        <v>171</v>
      </c>
      <c r="C131" s="111" t="s">
        <v>171</v>
      </c>
      <c r="D131" s="111" t="s">
        <v>171</v>
      </c>
      <c r="E131" s="111" t="s">
        <v>171</v>
      </c>
      <c r="F131" s="111" t="s">
        <v>171</v>
      </c>
      <c r="G131" s="10" t="s">
        <v>171</v>
      </c>
      <c r="H131" s="208" t="s">
        <v>171</v>
      </c>
      <c r="I131" s="131" t="s">
        <v>171</v>
      </c>
      <c r="J131" s="207" t="s">
        <v>171</v>
      </c>
      <c r="K131" s="209" t="s">
        <v>171</v>
      </c>
      <c r="L131" s="209" t="s">
        <v>171</v>
      </c>
      <c r="M131" s="111" t="s">
        <v>171</v>
      </c>
      <c r="N131" s="131" t="s">
        <v>171</v>
      </c>
      <c r="O131" s="209" t="s">
        <v>171</v>
      </c>
      <c r="P131" s="209" t="s">
        <v>171</v>
      </c>
      <c r="Q131" s="210" t="s">
        <v>171</v>
      </c>
      <c r="R131" s="211"/>
    </row>
    <row r="132" spans="1:18" s="5" customFormat="1" ht="12.6" customHeight="1" x14ac:dyDescent="0.2">
      <c r="A132" s="225" t="s">
        <v>270</v>
      </c>
      <c r="B132" s="183">
        <v>39.753999999999998</v>
      </c>
      <c r="C132" s="128">
        <v>28.462</v>
      </c>
      <c r="D132" s="128">
        <v>38.902999999999999</v>
      </c>
      <c r="E132" s="128">
        <v>193.227</v>
      </c>
      <c r="F132" s="184">
        <v>73.019000000000005</v>
      </c>
      <c r="G132" s="184">
        <v>15.016999999999999</v>
      </c>
      <c r="H132" s="184">
        <v>6.218</v>
      </c>
      <c r="I132" s="185">
        <v>21.524000000000001</v>
      </c>
      <c r="J132" s="183">
        <v>51.17</v>
      </c>
      <c r="K132" s="186">
        <v>7.7869999999999999</v>
      </c>
      <c r="L132" s="186">
        <v>75.186000000000007</v>
      </c>
      <c r="M132" s="128">
        <v>17.361000000000001</v>
      </c>
      <c r="N132" s="185">
        <v>22.971</v>
      </c>
      <c r="O132" s="186">
        <v>349.553</v>
      </c>
      <c r="P132" s="128">
        <v>174.47499999999999</v>
      </c>
      <c r="Q132" s="187">
        <v>49.913746985435687</v>
      </c>
      <c r="R132" s="211" t="s">
        <v>271</v>
      </c>
    </row>
    <row r="133" spans="1:18" s="5" customFormat="1" ht="12.6" customHeight="1" x14ac:dyDescent="0.2">
      <c r="A133" s="224"/>
      <c r="B133" s="183" t="s">
        <v>171</v>
      </c>
      <c r="C133" s="128" t="s">
        <v>171</v>
      </c>
      <c r="D133" s="128" t="s">
        <v>171</v>
      </c>
      <c r="E133" s="128" t="s">
        <v>171</v>
      </c>
      <c r="F133" s="184" t="s">
        <v>171</v>
      </c>
      <c r="G133" s="184" t="s">
        <v>171</v>
      </c>
      <c r="H133" s="184" t="s">
        <v>171</v>
      </c>
      <c r="I133" s="185" t="s">
        <v>171</v>
      </c>
      <c r="J133" s="183" t="s">
        <v>171</v>
      </c>
      <c r="K133" s="186" t="s">
        <v>171</v>
      </c>
      <c r="L133" s="186" t="s">
        <v>171</v>
      </c>
      <c r="M133" s="128" t="s">
        <v>171</v>
      </c>
      <c r="N133" s="185" t="s">
        <v>171</v>
      </c>
      <c r="O133" s="186" t="s">
        <v>171</v>
      </c>
      <c r="P133" s="128" t="s">
        <v>171</v>
      </c>
      <c r="Q133" s="187" t="s">
        <v>171</v>
      </c>
      <c r="R133" s="211"/>
    </row>
    <row r="134" spans="1:18" s="5" customFormat="1" ht="12.75" x14ac:dyDescent="0.2">
      <c r="A134" s="182" t="s">
        <v>125</v>
      </c>
      <c r="B134" s="183">
        <v>14727.212</v>
      </c>
      <c r="C134" s="128">
        <v>13984.450999999999</v>
      </c>
      <c r="D134" s="128">
        <v>11837.188</v>
      </c>
      <c r="E134" s="128">
        <v>13802.484</v>
      </c>
      <c r="F134" s="184">
        <v>22340.574000000001</v>
      </c>
      <c r="G134" s="184">
        <v>33770.834999999999</v>
      </c>
      <c r="H134" s="184">
        <v>33085.546000000002</v>
      </c>
      <c r="I134" s="185">
        <v>26948.182000000001</v>
      </c>
      <c r="J134" s="183">
        <v>20306.421999999999</v>
      </c>
      <c r="K134" s="186">
        <v>18875.403999999999</v>
      </c>
      <c r="L134" s="186">
        <v>24960.343000000001</v>
      </c>
      <c r="M134" s="128">
        <v>14831.502</v>
      </c>
      <c r="N134" s="185">
        <v>11790.993</v>
      </c>
      <c r="O134" s="186">
        <v>44927.915000000001</v>
      </c>
      <c r="P134" s="128">
        <v>90764.664000000004</v>
      </c>
      <c r="Q134" s="187">
        <v>202.02287152653312</v>
      </c>
      <c r="R134" s="188" t="s">
        <v>125</v>
      </c>
    </row>
    <row r="135" spans="1:18" s="5" customFormat="1" ht="12.75" x14ac:dyDescent="0.2">
      <c r="A135" s="182"/>
      <c r="B135" s="183" t="s">
        <v>171</v>
      </c>
      <c r="C135" s="128" t="s">
        <v>171</v>
      </c>
      <c r="D135" s="128" t="s">
        <v>171</v>
      </c>
      <c r="E135" s="128" t="s">
        <v>171</v>
      </c>
      <c r="F135" s="184" t="s">
        <v>171</v>
      </c>
      <c r="G135" s="184" t="s">
        <v>171</v>
      </c>
      <c r="H135" s="184" t="s">
        <v>171</v>
      </c>
      <c r="I135" s="185" t="s">
        <v>171</v>
      </c>
      <c r="J135" s="183" t="s">
        <v>171</v>
      </c>
      <c r="K135" s="186" t="s">
        <v>171</v>
      </c>
      <c r="L135" s="186" t="s">
        <v>171</v>
      </c>
      <c r="M135" s="128" t="s">
        <v>171</v>
      </c>
      <c r="N135" s="185" t="s">
        <v>171</v>
      </c>
      <c r="O135" s="186" t="s">
        <v>171</v>
      </c>
      <c r="P135" s="128" t="s">
        <v>171</v>
      </c>
      <c r="Q135" s="187" t="s">
        <v>171</v>
      </c>
      <c r="R135" s="188"/>
    </row>
    <row r="136" spans="1:18" s="5" customFormat="1" ht="12.75" x14ac:dyDescent="0.2">
      <c r="A136" s="182" t="s">
        <v>272</v>
      </c>
      <c r="B136" s="183">
        <v>2835.2049999999999</v>
      </c>
      <c r="C136" s="128">
        <v>1718.8240000000001</v>
      </c>
      <c r="D136" s="128">
        <v>814.78700000000003</v>
      </c>
      <c r="E136" s="128">
        <v>1000.428</v>
      </c>
      <c r="F136" s="184">
        <v>457.86399999999998</v>
      </c>
      <c r="G136" s="184">
        <v>642.14300000000003</v>
      </c>
      <c r="H136" s="184">
        <v>541.24199999999996</v>
      </c>
      <c r="I136" s="185">
        <v>782.32600000000002</v>
      </c>
      <c r="J136" s="183">
        <v>964.46299999999997</v>
      </c>
      <c r="K136" s="186">
        <v>1361.0050000000001</v>
      </c>
      <c r="L136" s="186">
        <v>949.41099999999994</v>
      </c>
      <c r="M136" s="128">
        <v>948.90499999999997</v>
      </c>
      <c r="N136" s="185">
        <v>1009.934</v>
      </c>
      <c r="O136" s="186">
        <v>11330.254999999999</v>
      </c>
      <c r="P136" s="128">
        <v>5233.7179999999998</v>
      </c>
      <c r="Q136" s="187">
        <v>46.192411379973358</v>
      </c>
      <c r="R136" s="188" t="s">
        <v>273</v>
      </c>
    </row>
    <row r="137" spans="1:18" s="5" customFormat="1" ht="13.5" customHeight="1" x14ac:dyDescent="0.2">
      <c r="A137" s="182"/>
      <c r="B137" s="183" t="s">
        <v>171</v>
      </c>
      <c r="C137" s="128" t="s">
        <v>171</v>
      </c>
      <c r="D137" s="128" t="s">
        <v>171</v>
      </c>
      <c r="E137" s="128" t="s">
        <v>171</v>
      </c>
      <c r="F137" s="184" t="s">
        <v>171</v>
      </c>
      <c r="G137" s="184" t="s">
        <v>171</v>
      </c>
      <c r="H137" s="184" t="s">
        <v>171</v>
      </c>
      <c r="I137" s="185" t="s">
        <v>171</v>
      </c>
      <c r="J137" s="183" t="s">
        <v>171</v>
      </c>
      <c r="K137" s="186" t="s">
        <v>171</v>
      </c>
      <c r="L137" s="186" t="s">
        <v>171</v>
      </c>
      <c r="M137" s="128" t="s">
        <v>171</v>
      </c>
      <c r="N137" s="185" t="s">
        <v>171</v>
      </c>
      <c r="O137" s="186" t="s">
        <v>171</v>
      </c>
      <c r="P137" s="128" t="s">
        <v>171</v>
      </c>
      <c r="Q137" s="187" t="s">
        <v>171</v>
      </c>
      <c r="R137" s="188"/>
    </row>
    <row r="138" spans="1:18" s="5" customFormat="1" ht="12.75" x14ac:dyDescent="0.2">
      <c r="A138" s="197" t="s">
        <v>274</v>
      </c>
      <c r="B138" s="183">
        <v>0.53700000000000003</v>
      </c>
      <c r="C138" s="128">
        <v>1290.76</v>
      </c>
      <c r="D138" s="128" t="s">
        <v>202</v>
      </c>
      <c r="E138" s="128" t="s">
        <v>202</v>
      </c>
      <c r="F138" s="184" t="s">
        <v>202</v>
      </c>
      <c r="G138" s="184">
        <v>0.77600000000000002</v>
      </c>
      <c r="H138" s="184" t="s">
        <v>202</v>
      </c>
      <c r="I138" s="185">
        <v>0.30599999999999999</v>
      </c>
      <c r="J138" s="183">
        <v>1.9430000000000001</v>
      </c>
      <c r="K138" s="186" t="s">
        <v>202</v>
      </c>
      <c r="L138" s="186">
        <v>1.583</v>
      </c>
      <c r="M138" s="128" t="s">
        <v>202</v>
      </c>
      <c r="N138" s="185">
        <v>0.02</v>
      </c>
      <c r="O138" s="186">
        <v>422.89699999999999</v>
      </c>
      <c r="P138" s="128">
        <v>3.5459999999999998</v>
      </c>
      <c r="Q138" s="187">
        <v>0.83850204659763472</v>
      </c>
      <c r="R138" s="198" t="s">
        <v>274</v>
      </c>
    </row>
    <row r="139" spans="1:18" s="5" customFormat="1" ht="12.75" x14ac:dyDescent="0.2">
      <c r="A139" s="197"/>
      <c r="B139" s="183" t="s">
        <v>171</v>
      </c>
      <c r="C139" s="128" t="s">
        <v>171</v>
      </c>
      <c r="D139" s="128" t="s">
        <v>171</v>
      </c>
      <c r="E139" s="128" t="s">
        <v>171</v>
      </c>
      <c r="F139" s="184" t="s">
        <v>171</v>
      </c>
      <c r="G139" s="184" t="s">
        <v>171</v>
      </c>
      <c r="H139" s="184" t="s">
        <v>171</v>
      </c>
      <c r="I139" s="185" t="s">
        <v>171</v>
      </c>
      <c r="J139" s="183" t="s">
        <v>171</v>
      </c>
      <c r="K139" s="186" t="s">
        <v>171</v>
      </c>
      <c r="L139" s="186" t="s">
        <v>171</v>
      </c>
      <c r="M139" s="128" t="s">
        <v>171</v>
      </c>
      <c r="N139" s="185" t="s">
        <v>171</v>
      </c>
      <c r="O139" s="186" t="s">
        <v>171</v>
      </c>
      <c r="P139" s="128" t="s">
        <v>171</v>
      </c>
      <c r="Q139" s="187" t="s">
        <v>171</v>
      </c>
      <c r="R139" s="198"/>
    </row>
    <row r="140" spans="1:18" s="5" customFormat="1" ht="12.75" x14ac:dyDescent="0.2">
      <c r="A140" s="197" t="s">
        <v>275</v>
      </c>
      <c r="B140" s="183">
        <v>1361.9870000000001</v>
      </c>
      <c r="C140" s="128">
        <v>1586.057</v>
      </c>
      <c r="D140" s="128">
        <v>1463.412</v>
      </c>
      <c r="E140" s="128">
        <v>1119.0830000000001</v>
      </c>
      <c r="F140" s="184">
        <v>1648.2950000000001</v>
      </c>
      <c r="G140" s="184">
        <v>1732.6769999999999</v>
      </c>
      <c r="H140" s="184">
        <v>2007.3879999999999</v>
      </c>
      <c r="I140" s="185">
        <v>1550.1969999999999</v>
      </c>
      <c r="J140" s="183">
        <v>1212.923</v>
      </c>
      <c r="K140" s="186">
        <v>1720.2339999999999</v>
      </c>
      <c r="L140" s="186">
        <v>1649.5340000000001</v>
      </c>
      <c r="M140" s="128">
        <v>957.76099999999997</v>
      </c>
      <c r="N140" s="185">
        <v>1496.8910000000001</v>
      </c>
      <c r="O140" s="186">
        <v>9954.4310000000005</v>
      </c>
      <c r="P140" s="128">
        <v>7037.3429999999998</v>
      </c>
      <c r="Q140" s="187">
        <v>70.695582700809311</v>
      </c>
      <c r="R140" s="198" t="s">
        <v>276</v>
      </c>
    </row>
    <row r="141" spans="1:18" s="5" customFormat="1" ht="12.6" customHeight="1" x14ac:dyDescent="0.2">
      <c r="A141" s="197"/>
      <c r="B141" s="183" t="s">
        <v>171</v>
      </c>
      <c r="C141" s="128" t="s">
        <v>171</v>
      </c>
      <c r="D141" s="128" t="s">
        <v>171</v>
      </c>
      <c r="E141" s="128" t="s">
        <v>171</v>
      </c>
      <c r="F141" s="184" t="s">
        <v>171</v>
      </c>
      <c r="G141" s="184" t="s">
        <v>171</v>
      </c>
      <c r="H141" s="184" t="s">
        <v>171</v>
      </c>
      <c r="I141" s="185" t="s">
        <v>171</v>
      </c>
      <c r="J141" s="183" t="s">
        <v>171</v>
      </c>
      <c r="K141" s="186" t="s">
        <v>171</v>
      </c>
      <c r="L141" s="186" t="s">
        <v>171</v>
      </c>
      <c r="M141" s="128" t="s">
        <v>171</v>
      </c>
      <c r="N141" s="185" t="s">
        <v>171</v>
      </c>
      <c r="O141" s="186" t="s">
        <v>171</v>
      </c>
      <c r="P141" s="128" t="s">
        <v>171</v>
      </c>
      <c r="Q141" s="187" t="s">
        <v>171</v>
      </c>
      <c r="R141" s="198"/>
    </row>
    <row r="142" spans="1:18" s="5" customFormat="1" ht="12.6" customHeight="1" x14ac:dyDescent="0.2">
      <c r="A142" s="197" t="s">
        <v>277</v>
      </c>
      <c r="B142" s="183">
        <v>351.70299999999997</v>
      </c>
      <c r="C142" s="128">
        <v>247.35</v>
      </c>
      <c r="D142" s="128">
        <v>402.06099999999998</v>
      </c>
      <c r="E142" s="128">
        <v>319.99200000000002</v>
      </c>
      <c r="F142" s="184">
        <v>233.904</v>
      </c>
      <c r="G142" s="184">
        <v>259.10899999999998</v>
      </c>
      <c r="H142" s="184">
        <v>262.55799999999999</v>
      </c>
      <c r="I142" s="185">
        <v>318.762</v>
      </c>
      <c r="J142" s="183">
        <v>208.38499999999999</v>
      </c>
      <c r="K142" s="186">
        <v>311.59300000000002</v>
      </c>
      <c r="L142" s="186">
        <v>467.63299999999998</v>
      </c>
      <c r="M142" s="128">
        <v>285.35399999999998</v>
      </c>
      <c r="N142" s="185">
        <v>311.524</v>
      </c>
      <c r="O142" s="186">
        <v>1782.905</v>
      </c>
      <c r="P142" s="128">
        <v>1584.489</v>
      </c>
      <c r="Q142" s="187">
        <v>88.871196165808058</v>
      </c>
      <c r="R142" s="198" t="s">
        <v>278</v>
      </c>
    </row>
    <row r="143" spans="1:18" s="5" customFormat="1" ht="12.75" x14ac:dyDescent="0.2">
      <c r="A143" s="197"/>
      <c r="B143" s="183" t="s">
        <v>171</v>
      </c>
      <c r="C143" s="128" t="s">
        <v>171</v>
      </c>
      <c r="D143" s="128" t="s">
        <v>171</v>
      </c>
      <c r="E143" s="128" t="s">
        <v>171</v>
      </c>
      <c r="F143" s="184" t="s">
        <v>171</v>
      </c>
      <c r="G143" s="184" t="s">
        <v>171</v>
      </c>
      <c r="H143" s="184" t="s">
        <v>171</v>
      </c>
      <c r="I143" s="185" t="s">
        <v>171</v>
      </c>
      <c r="J143" s="183" t="s">
        <v>171</v>
      </c>
      <c r="K143" s="186" t="s">
        <v>171</v>
      </c>
      <c r="L143" s="186" t="s">
        <v>171</v>
      </c>
      <c r="M143" s="128" t="s">
        <v>171</v>
      </c>
      <c r="N143" s="185" t="s">
        <v>171</v>
      </c>
      <c r="O143" s="186" t="s">
        <v>171</v>
      </c>
      <c r="P143" s="128" t="s">
        <v>171</v>
      </c>
      <c r="Q143" s="187" t="s">
        <v>171</v>
      </c>
      <c r="R143" s="198"/>
    </row>
    <row r="144" spans="1:18" s="5" customFormat="1" ht="12.75" x14ac:dyDescent="0.2">
      <c r="A144" s="197" t="s">
        <v>279</v>
      </c>
      <c r="B144" s="183">
        <v>107.241</v>
      </c>
      <c r="C144" s="128">
        <v>1.2709999999999999</v>
      </c>
      <c r="D144" s="128">
        <v>3.5999999999999997E-2</v>
      </c>
      <c r="E144" s="128">
        <v>100.262</v>
      </c>
      <c r="F144" s="184">
        <v>0.13100000000000001</v>
      </c>
      <c r="G144" s="184">
        <v>0.253</v>
      </c>
      <c r="H144" s="184">
        <v>0.253</v>
      </c>
      <c r="I144" s="185">
        <v>4.7869999999999999</v>
      </c>
      <c r="J144" s="183">
        <v>14.805</v>
      </c>
      <c r="K144" s="186">
        <v>5.0949999999999998</v>
      </c>
      <c r="L144" s="186">
        <v>3.4</v>
      </c>
      <c r="M144" s="128" t="s">
        <v>202</v>
      </c>
      <c r="N144" s="185">
        <v>22.175999999999998</v>
      </c>
      <c r="O144" s="186">
        <v>279.35500000000002</v>
      </c>
      <c r="P144" s="128">
        <v>45.475999999999999</v>
      </c>
      <c r="Q144" s="187">
        <v>16.278928245422488</v>
      </c>
      <c r="R144" s="198" t="s">
        <v>280</v>
      </c>
    </row>
    <row r="145" spans="1:18" s="5" customFormat="1" ht="12.75" x14ac:dyDescent="0.2">
      <c r="A145" s="197"/>
      <c r="B145" s="183" t="s">
        <v>171</v>
      </c>
      <c r="C145" s="128" t="s">
        <v>171</v>
      </c>
      <c r="D145" s="128" t="s">
        <v>171</v>
      </c>
      <c r="E145" s="128" t="s">
        <v>171</v>
      </c>
      <c r="F145" s="184" t="s">
        <v>171</v>
      </c>
      <c r="G145" s="184" t="s">
        <v>171</v>
      </c>
      <c r="H145" s="184" t="s">
        <v>171</v>
      </c>
      <c r="I145" s="185" t="s">
        <v>171</v>
      </c>
      <c r="J145" s="183" t="s">
        <v>171</v>
      </c>
      <c r="K145" s="186" t="s">
        <v>171</v>
      </c>
      <c r="L145" s="186" t="s">
        <v>171</v>
      </c>
      <c r="M145" s="128" t="s">
        <v>171</v>
      </c>
      <c r="N145" s="185" t="s">
        <v>171</v>
      </c>
      <c r="O145" s="186" t="s">
        <v>171</v>
      </c>
      <c r="P145" s="128" t="s">
        <v>171</v>
      </c>
      <c r="Q145" s="187" t="s">
        <v>171</v>
      </c>
      <c r="R145" s="198"/>
    </row>
    <row r="146" spans="1:18" s="5" customFormat="1" ht="12.75" x14ac:dyDescent="0.2">
      <c r="A146" s="197" t="s">
        <v>281</v>
      </c>
      <c r="B146" s="183" t="s">
        <v>202</v>
      </c>
      <c r="C146" s="128" t="s">
        <v>202</v>
      </c>
      <c r="D146" s="128" t="s">
        <v>202</v>
      </c>
      <c r="E146" s="128">
        <v>9.0470000000000006</v>
      </c>
      <c r="F146" s="184" t="s">
        <v>202</v>
      </c>
      <c r="G146" s="184" t="s">
        <v>202</v>
      </c>
      <c r="H146" s="184" t="s">
        <v>202</v>
      </c>
      <c r="I146" s="185" t="s">
        <v>202</v>
      </c>
      <c r="J146" s="183" t="s">
        <v>202</v>
      </c>
      <c r="K146" s="186" t="s">
        <v>202</v>
      </c>
      <c r="L146" s="186" t="s">
        <v>202</v>
      </c>
      <c r="M146" s="128" t="s">
        <v>202</v>
      </c>
      <c r="N146" s="185" t="s">
        <v>202</v>
      </c>
      <c r="O146" s="186">
        <v>3.5790000000000002</v>
      </c>
      <c r="P146" s="128" t="s">
        <v>202</v>
      </c>
      <c r="Q146" s="187" t="s">
        <v>202</v>
      </c>
      <c r="R146" s="198" t="s">
        <v>282</v>
      </c>
    </row>
    <row r="147" spans="1:18" s="5" customFormat="1" ht="12.75" x14ac:dyDescent="0.2">
      <c r="A147" s="197"/>
      <c r="B147" s="183" t="s">
        <v>171</v>
      </c>
      <c r="C147" s="128" t="s">
        <v>171</v>
      </c>
      <c r="D147" s="128" t="s">
        <v>171</v>
      </c>
      <c r="E147" s="128" t="s">
        <v>171</v>
      </c>
      <c r="F147" s="184" t="s">
        <v>171</v>
      </c>
      <c r="G147" s="184" t="s">
        <v>171</v>
      </c>
      <c r="H147" s="184" t="s">
        <v>171</v>
      </c>
      <c r="I147" s="185" t="s">
        <v>171</v>
      </c>
      <c r="J147" s="183" t="s">
        <v>171</v>
      </c>
      <c r="K147" s="186" t="s">
        <v>171</v>
      </c>
      <c r="L147" s="186" t="s">
        <v>171</v>
      </c>
      <c r="M147" s="128" t="s">
        <v>171</v>
      </c>
      <c r="N147" s="185" t="s">
        <v>171</v>
      </c>
      <c r="O147" s="186" t="s">
        <v>171</v>
      </c>
      <c r="P147" s="128" t="s">
        <v>171</v>
      </c>
      <c r="Q147" s="187" t="s">
        <v>171</v>
      </c>
      <c r="R147" s="198"/>
    </row>
    <row r="148" spans="1:18" s="5" customFormat="1" ht="12.75" x14ac:dyDescent="0.2">
      <c r="A148" s="197" t="s">
        <v>283</v>
      </c>
      <c r="B148" s="183">
        <v>2.5</v>
      </c>
      <c r="C148" s="128">
        <v>1.0189999999999999</v>
      </c>
      <c r="D148" s="128">
        <v>1.264</v>
      </c>
      <c r="E148" s="128">
        <v>1.798</v>
      </c>
      <c r="F148" s="184">
        <v>0.223</v>
      </c>
      <c r="G148" s="184">
        <v>0.443</v>
      </c>
      <c r="H148" s="184">
        <v>6.9580000000000002</v>
      </c>
      <c r="I148" s="185">
        <v>1.9770000000000001</v>
      </c>
      <c r="J148" s="183">
        <v>20.187999999999999</v>
      </c>
      <c r="K148" s="186">
        <v>9.5039999999999996</v>
      </c>
      <c r="L148" s="186">
        <v>4.4999999999999998E-2</v>
      </c>
      <c r="M148" s="128">
        <v>45.054000000000002</v>
      </c>
      <c r="N148" s="185">
        <v>0.223</v>
      </c>
      <c r="O148" s="186">
        <v>12.943</v>
      </c>
      <c r="P148" s="128">
        <v>75.013999999999996</v>
      </c>
      <c r="Q148" s="129">
        <v>579.57196940431118</v>
      </c>
      <c r="R148" s="198" t="s">
        <v>284</v>
      </c>
    </row>
    <row r="149" spans="1:18" s="5" customFormat="1" ht="12.75" x14ac:dyDescent="0.2">
      <c r="A149" s="197"/>
      <c r="B149" s="183" t="s">
        <v>171</v>
      </c>
      <c r="C149" s="128" t="s">
        <v>171</v>
      </c>
      <c r="D149" s="128" t="s">
        <v>171</v>
      </c>
      <c r="E149" s="128" t="s">
        <v>171</v>
      </c>
      <c r="F149" s="184" t="s">
        <v>171</v>
      </c>
      <c r="G149" s="184" t="s">
        <v>171</v>
      </c>
      <c r="H149" s="184" t="s">
        <v>171</v>
      </c>
      <c r="I149" s="185" t="s">
        <v>171</v>
      </c>
      <c r="J149" s="183" t="s">
        <v>171</v>
      </c>
      <c r="K149" s="186" t="s">
        <v>171</v>
      </c>
      <c r="L149" s="186" t="s">
        <v>171</v>
      </c>
      <c r="M149" s="128" t="s">
        <v>171</v>
      </c>
      <c r="N149" s="185" t="s">
        <v>171</v>
      </c>
      <c r="O149" s="186" t="s">
        <v>171</v>
      </c>
      <c r="P149" s="128" t="s">
        <v>171</v>
      </c>
      <c r="Q149" s="187" t="s">
        <v>171</v>
      </c>
      <c r="R149" s="198"/>
    </row>
    <row r="150" spans="1:18" s="5" customFormat="1" ht="12.6" customHeight="1" x14ac:dyDescent="0.2">
      <c r="A150" s="182" t="s">
        <v>285</v>
      </c>
      <c r="B150" s="183">
        <v>3539.9380000000001</v>
      </c>
      <c r="C150" s="128">
        <v>3366.3980000000001</v>
      </c>
      <c r="D150" s="128">
        <v>3896.95</v>
      </c>
      <c r="E150" s="128">
        <v>4168.3100000000004</v>
      </c>
      <c r="F150" s="184">
        <v>5942.7759999999998</v>
      </c>
      <c r="G150" s="184">
        <v>4859.9210000000003</v>
      </c>
      <c r="H150" s="184">
        <v>4786.3239999999996</v>
      </c>
      <c r="I150" s="185">
        <v>2580.277</v>
      </c>
      <c r="J150" s="183">
        <v>4620.9960000000001</v>
      </c>
      <c r="K150" s="186">
        <v>3371.4369999999999</v>
      </c>
      <c r="L150" s="186">
        <v>3362.9169999999999</v>
      </c>
      <c r="M150" s="128">
        <v>2104.9679999999998</v>
      </c>
      <c r="N150" s="185">
        <v>1265.338</v>
      </c>
      <c r="O150" s="186">
        <v>17851.727999999999</v>
      </c>
      <c r="P150" s="128">
        <v>14725.656000000001</v>
      </c>
      <c r="Q150" s="187">
        <v>82.488686809478622</v>
      </c>
      <c r="R150" s="188" t="s">
        <v>286</v>
      </c>
    </row>
    <row r="151" spans="1:18" s="5" customFormat="1" ht="12.6" customHeight="1" x14ac:dyDescent="0.2">
      <c r="A151" s="182"/>
      <c r="B151" s="183" t="s">
        <v>171</v>
      </c>
      <c r="C151" s="128" t="s">
        <v>171</v>
      </c>
      <c r="D151" s="128" t="s">
        <v>171</v>
      </c>
      <c r="E151" s="128" t="s">
        <v>171</v>
      </c>
      <c r="F151" s="184" t="s">
        <v>171</v>
      </c>
      <c r="G151" s="184" t="s">
        <v>171</v>
      </c>
      <c r="H151" s="184" t="s">
        <v>171</v>
      </c>
      <c r="I151" s="185" t="s">
        <v>171</v>
      </c>
      <c r="J151" s="183" t="s">
        <v>171</v>
      </c>
      <c r="K151" s="186" t="s">
        <v>171</v>
      </c>
      <c r="L151" s="186" t="s">
        <v>171</v>
      </c>
      <c r="M151" s="128" t="s">
        <v>171</v>
      </c>
      <c r="N151" s="185" t="s">
        <v>171</v>
      </c>
      <c r="O151" s="186" t="s">
        <v>171</v>
      </c>
      <c r="P151" s="128" t="s">
        <v>171</v>
      </c>
      <c r="Q151" s="187" t="s">
        <v>171</v>
      </c>
      <c r="R151" s="188"/>
    </row>
    <row r="152" spans="1:18" s="5" customFormat="1" ht="12.75" x14ac:dyDescent="0.2">
      <c r="A152" s="182" t="s">
        <v>75</v>
      </c>
      <c r="B152" s="183">
        <v>13040.54</v>
      </c>
      <c r="C152" s="128">
        <v>11736.901</v>
      </c>
      <c r="D152" s="128">
        <v>25404.071</v>
      </c>
      <c r="E152" s="128">
        <v>10631.495999999999</v>
      </c>
      <c r="F152" s="184">
        <v>35473.08</v>
      </c>
      <c r="G152" s="184">
        <v>12577.678</v>
      </c>
      <c r="H152" s="184">
        <v>23445.243999999999</v>
      </c>
      <c r="I152" s="185">
        <v>9166.9110000000001</v>
      </c>
      <c r="J152" s="183">
        <v>13792.701999999999</v>
      </c>
      <c r="K152" s="186">
        <v>12380.885</v>
      </c>
      <c r="L152" s="186">
        <v>19412.575000000001</v>
      </c>
      <c r="M152" s="128">
        <v>32310.282999999999</v>
      </c>
      <c r="N152" s="185">
        <v>22429.105</v>
      </c>
      <c r="O152" s="186">
        <v>65948.107000000004</v>
      </c>
      <c r="P152" s="128">
        <v>100325.55</v>
      </c>
      <c r="Q152" s="187">
        <v>152.12802089982657</v>
      </c>
      <c r="R152" s="188" t="s">
        <v>76</v>
      </c>
    </row>
    <row r="153" spans="1:18" s="5" customFormat="1" ht="12.75" x14ac:dyDescent="0.2">
      <c r="A153" s="182"/>
      <c r="B153" s="183" t="s">
        <v>171</v>
      </c>
      <c r="C153" s="128" t="s">
        <v>171</v>
      </c>
      <c r="D153" s="128" t="s">
        <v>171</v>
      </c>
      <c r="E153" s="128" t="s">
        <v>171</v>
      </c>
      <c r="F153" s="184" t="s">
        <v>171</v>
      </c>
      <c r="G153" s="184" t="s">
        <v>171</v>
      </c>
      <c r="H153" s="184" t="s">
        <v>171</v>
      </c>
      <c r="I153" s="185" t="s">
        <v>171</v>
      </c>
      <c r="J153" s="183" t="s">
        <v>171</v>
      </c>
      <c r="K153" s="186" t="s">
        <v>171</v>
      </c>
      <c r="L153" s="186" t="s">
        <v>171</v>
      </c>
      <c r="M153" s="128" t="s">
        <v>171</v>
      </c>
      <c r="N153" s="185" t="s">
        <v>171</v>
      </c>
      <c r="O153" s="186" t="s">
        <v>171</v>
      </c>
      <c r="P153" s="128" t="s">
        <v>171</v>
      </c>
      <c r="Q153" s="187" t="s">
        <v>171</v>
      </c>
      <c r="R153" s="188"/>
    </row>
    <row r="154" spans="1:18" s="5" customFormat="1" ht="12.75" x14ac:dyDescent="0.2">
      <c r="A154" s="212" t="s">
        <v>287</v>
      </c>
      <c r="B154" s="183">
        <v>0.79100000000000004</v>
      </c>
      <c r="C154" s="128" t="s">
        <v>202</v>
      </c>
      <c r="D154" s="128" t="s">
        <v>202</v>
      </c>
      <c r="E154" s="128" t="s">
        <v>202</v>
      </c>
      <c r="F154" s="184" t="s">
        <v>202</v>
      </c>
      <c r="G154" s="184">
        <v>3.2000000000000001E-2</v>
      </c>
      <c r="H154" s="184">
        <v>5.444</v>
      </c>
      <c r="I154" s="185" t="s">
        <v>202</v>
      </c>
      <c r="J154" s="183">
        <v>1.1120000000000001</v>
      </c>
      <c r="K154" s="186" t="s">
        <v>202</v>
      </c>
      <c r="L154" s="186" t="s">
        <v>202</v>
      </c>
      <c r="M154" s="128" t="s">
        <v>202</v>
      </c>
      <c r="N154" s="185">
        <v>0.22800000000000001</v>
      </c>
      <c r="O154" s="186">
        <v>0.81100000000000005</v>
      </c>
      <c r="P154" s="128">
        <v>1.34</v>
      </c>
      <c r="Q154" s="187">
        <v>165.22811344019729</v>
      </c>
      <c r="R154" s="198" t="s">
        <v>288</v>
      </c>
    </row>
    <row r="155" spans="1:18" s="5" customFormat="1" ht="12.75" x14ac:dyDescent="0.2">
      <c r="A155" s="267"/>
      <c r="B155" s="183"/>
      <c r="C155" s="128"/>
      <c r="D155" s="128"/>
      <c r="E155" s="128"/>
      <c r="F155" s="184"/>
      <c r="G155" s="184"/>
      <c r="H155" s="184"/>
      <c r="I155" s="185"/>
      <c r="J155" s="183"/>
      <c r="K155" s="186"/>
      <c r="L155" s="186"/>
      <c r="M155" s="128"/>
      <c r="N155" s="185"/>
      <c r="O155" s="186"/>
      <c r="P155" s="128"/>
      <c r="Q155" s="187"/>
      <c r="R155" s="266"/>
    </row>
    <row r="156" spans="1:18" s="5" customFormat="1" ht="12.75" x14ac:dyDescent="0.2">
      <c r="A156" s="225" t="s">
        <v>289</v>
      </c>
      <c r="B156" s="183">
        <v>0.59099999999999997</v>
      </c>
      <c r="C156" s="128">
        <v>2.1749999999999998</v>
      </c>
      <c r="D156" s="128">
        <v>3.2000000000000001E-2</v>
      </c>
      <c r="E156" s="128">
        <v>0.28799999999999998</v>
      </c>
      <c r="F156" s="184">
        <v>0.64</v>
      </c>
      <c r="G156" s="184">
        <v>3.7829999999999999</v>
      </c>
      <c r="H156" s="184">
        <v>0.69899999999999995</v>
      </c>
      <c r="I156" s="185">
        <v>1.83</v>
      </c>
      <c r="J156" s="183">
        <v>0.125</v>
      </c>
      <c r="K156" s="186">
        <v>4.0830000000000002</v>
      </c>
      <c r="L156" s="186">
        <v>0.314</v>
      </c>
      <c r="M156" s="128">
        <v>0.504</v>
      </c>
      <c r="N156" s="185">
        <v>4.4180000000000001</v>
      </c>
      <c r="O156" s="186">
        <v>4.7249999999999996</v>
      </c>
      <c r="P156" s="128">
        <v>9.4440000000000008</v>
      </c>
      <c r="Q156" s="187">
        <v>199.8730158730159</v>
      </c>
      <c r="R156" s="204" t="s">
        <v>290</v>
      </c>
    </row>
    <row r="157" spans="1:18" s="5" customFormat="1" ht="12.75" x14ac:dyDescent="0.2">
      <c r="A157" s="197"/>
      <c r="B157" s="183" t="s">
        <v>171</v>
      </c>
      <c r="C157" s="128" t="s">
        <v>171</v>
      </c>
      <c r="D157" s="128" t="s">
        <v>171</v>
      </c>
      <c r="E157" s="128" t="s">
        <v>171</v>
      </c>
      <c r="F157" s="184" t="s">
        <v>171</v>
      </c>
      <c r="G157" s="184" t="s">
        <v>171</v>
      </c>
      <c r="H157" s="184" t="s">
        <v>171</v>
      </c>
      <c r="I157" s="185" t="s">
        <v>171</v>
      </c>
      <c r="J157" s="183" t="s">
        <v>171</v>
      </c>
      <c r="K157" s="186" t="s">
        <v>171</v>
      </c>
      <c r="L157" s="186" t="s">
        <v>171</v>
      </c>
      <c r="M157" s="128" t="s">
        <v>171</v>
      </c>
      <c r="N157" s="185" t="s">
        <v>171</v>
      </c>
      <c r="O157" s="186" t="s">
        <v>171</v>
      </c>
      <c r="P157" s="128" t="s">
        <v>171</v>
      </c>
      <c r="Q157" s="187" t="s">
        <v>171</v>
      </c>
      <c r="R157" s="198"/>
    </row>
    <row r="158" spans="1:18" s="5" customFormat="1" ht="12.75" x14ac:dyDescent="0.2">
      <c r="A158" s="203" t="s">
        <v>61</v>
      </c>
      <c r="B158" s="183">
        <v>260098.435</v>
      </c>
      <c r="C158" s="128">
        <v>247455.17</v>
      </c>
      <c r="D158" s="128">
        <v>248828.03</v>
      </c>
      <c r="E158" s="128">
        <v>172972.46599999999</v>
      </c>
      <c r="F158" s="184">
        <v>241665.72899999999</v>
      </c>
      <c r="G158" s="184">
        <v>272680.908</v>
      </c>
      <c r="H158" s="184">
        <v>261825.89499999999</v>
      </c>
      <c r="I158" s="185">
        <v>224645.68299999999</v>
      </c>
      <c r="J158" s="183">
        <v>255635.86199999999</v>
      </c>
      <c r="K158" s="186">
        <v>274419.56900000002</v>
      </c>
      <c r="L158" s="186">
        <v>224521.37100000001</v>
      </c>
      <c r="M158" s="128">
        <v>94394.557000000001</v>
      </c>
      <c r="N158" s="185">
        <v>135804.83499999999</v>
      </c>
      <c r="O158" s="186">
        <v>1105530.9180000001</v>
      </c>
      <c r="P158" s="128">
        <v>984776.19400000002</v>
      </c>
      <c r="Q158" s="187">
        <v>89.077218734103283</v>
      </c>
      <c r="R158" s="198" t="s">
        <v>62</v>
      </c>
    </row>
    <row r="159" spans="1:18" s="5" customFormat="1" ht="12.6" customHeight="1" x14ac:dyDescent="0.2">
      <c r="A159" s="197"/>
      <c r="B159" s="183" t="s">
        <v>171</v>
      </c>
      <c r="C159" s="128" t="s">
        <v>171</v>
      </c>
      <c r="D159" s="128" t="s">
        <v>171</v>
      </c>
      <c r="E159" s="128" t="s">
        <v>171</v>
      </c>
      <c r="F159" s="184" t="s">
        <v>171</v>
      </c>
      <c r="G159" s="184" t="s">
        <v>171</v>
      </c>
      <c r="H159" s="184" t="s">
        <v>171</v>
      </c>
      <c r="I159" s="185" t="s">
        <v>171</v>
      </c>
      <c r="J159" s="183" t="s">
        <v>171</v>
      </c>
      <c r="K159" s="186" t="s">
        <v>171</v>
      </c>
      <c r="L159" s="186" t="s">
        <v>171</v>
      </c>
      <c r="M159" s="128" t="s">
        <v>171</v>
      </c>
      <c r="N159" s="185" t="s">
        <v>171</v>
      </c>
      <c r="O159" s="186" t="s">
        <v>171</v>
      </c>
      <c r="P159" s="128" t="s">
        <v>171</v>
      </c>
      <c r="Q159" s="187" t="s">
        <v>171</v>
      </c>
      <c r="R159" s="198"/>
    </row>
    <row r="160" spans="1:18" s="5" customFormat="1" ht="12.6" customHeight="1" x14ac:dyDescent="0.2">
      <c r="A160" s="203" t="s">
        <v>291</v>
      </c>
      <c r="B160" s="183">
        <v>21.632000000000001</v>
      </c>
      <c r="C160" s="128">
        <v>4.6340000000000003</v>
      </c>
      <c r="D160" s="128">
        <v>10.847</v>
      </c>
      <c r="E160" s="128">
        <v>4.2999999999999997E-2</v>
      </c>
      <c r="F160" s="184">
        <v>6.6000000000000003E-2</v>
      </c>
      <c r="G160" s="184">
        <v>33.817999999999998</v>
      </c>
      <c r="H160" s="184">
        <v>5.0000000000000001E-3</v>
      </c>
      <c r="I160" s="185" t="s">
        <v>202</v>
      </c>
      <c r="J160" s="183">
        <v>5.0000000000000001E-3</v>
      </c>
      <c r="K160" s="186">
        <v>0.154</v>
      </c>
      <c r="L160" s="186">
        <v>0.308</v>
      </c>
      <c r="M160" s="128">
        <v>3068.6320000000001</v>
      </c>
      <c r="N160" s="185">
        <v>73.191000000000003</v>
      </c>
      <c r="O160" s="186">
        <v>881.96500000000003</v>
      </c>
      <c r="P160" s="128">
        <v>3142.29</v>
      </c>
      <c r="Q160" s="187">
        <v>356.28284569115556</v>
      </c>
      <c r="R160" s="198" t="s">
        <v>291</v>
      </c>
    </row>
    <row r="161" spans="1:18" s="5" customFormat="1" ht="12.6" customHeight="1" x14ac:dyDescent="0.2">
      <c r="A161" s="197"/>
      <c r="B161" s="183" t="s">
        <v>171</v>
      </c>
      <c r="C161" s="128" t="s">
        <v>171</v>
      </c>
      <c r="D161" s="128" t="s">
        <v>171</v>
      </c>
      <c r="E161" s="128" t="s">
        <v>171</v>
      </c>
      <c r="F161" s="184" t="s">
        <v>171</v>
      </c>
      <c r="G161" s="184" t="s">
        <v>171</v>
      </c>
      <c r="H161" s="184" t="s">
        <v>171</v>
      </c>
      <c r="I161" s="185" t="s">
        <v>171</v>
      </c>
      <c r="J161" s="183" t="s">
        <v>171</v>
      </c>
      <c r="K161" s="186" t="s">
        <v>171</v>
      </c>
      <c r="L161" s="186" t="s">
        <v>171</v>
      </c>
      <c r="M161" s="128" t="s">
        <v>171</v>
      </c>
      <c r="N161" s="185" t="s">
        <v>171</v>
      </c>
      <c r="O161" s="186" t="s">
        <v>171</v>
      </c>
      <c r="P161" s="128" t="s">
        <v>171</v>
      </c>
      <c r="Q161" s="187" t="s">
        <v>171</v>
      </c>
      <c r="R161" s="198"/>
    </row>
    <row r="162" spans="1:18" s="5" customFormat="1" ht="12.6" customHeight="1" x14ac:dyDescent="0.2">
      <c r="A162" s="203" t="s">
        <v>292</v>
      </c>
      <c r="B162" s="183" t="s">
        <v>202</v>
      </c>
      <c r="C162" s="128" t="s">
        <v>202</v>
      </c>
      <c r="D162" s="128" t="s">
        <v>202</v>
      </c>
      <c r="E162" s="128" t="s">
        <v>202</v>
      </c>
      <c r="F162" s="184" t="s">
        <v>202</v>
      </c>
      <c r="G162" s="184" t="s">
        <v>202</v>
      </c>
      <c r="H162" s="184" t="s">
        <v>202</v>
      </c>
      <c r="I162" s="185">
        <v>0.104</v>
      </c>
      <c r="J162" s="183" t="s">
        <v>202</v>
      </c>
      <c r="K162" s="186" t="s">
        <v>202</v>
      </c>
      <c r="L162" s="186" t="s">
        <v>202</v>
      </c>
      <c r="M162" s="128" t="s">
        <v>202</v>
      </c>
      <c r="N162" s="185" t="s">
        <v>202</v>
      </c>
      <c r="O162" s="186">
        <v>0.154</v>
      </c>
      <c r="P162" s="128" t="s">
        <v>202</v>
      </c>
      <c r="Q162" s="187" t="s">
        <v>202</v>
      </c>
      <c r="R162" s="198" t="s">
        <v>292</v>
      </c>
    </row>
    <row r="163" spans="1:18" s="5" customFormat="1" ht="12.6" customHeight="1" x14ac:dyDescent="0.2">
      <c r="A163" s="197"/>
      <c r="B163" s="183" t="s">
        <v>171</v>
      </c>
      <c r="C163" s="128" t="s">
        <v>171</v>
      </c>
      <c r="D163" s="128" t="s">
        <v>171</v>
      </c>
      <c r="E163" s="128" t="s">
        <v>171</v>
      </c>
      <c r="F163" s="184" t="s">
        <v>171</v>
      </c>
      <c r="G163" s="184" t="s">
        <v>171</v>
      </c>
      <c r="H163" s="184" t="s">
        <v>171</v>
      </c>
      <c r="I163" s="185" t="s">
        <v>171</v>
      </c>
      <c r="J163" s="183" t="s">
        <v>171</v>
      </c>
      <c r="K163" s="186" t="s">
        <v>171</v>
      </c>
      <c r="L163" s="186" t="s">
        <v>171</v>
      </c>
      <c r="M163" s="128" t="s">
        <v>171</v>
      </c>
      <c r="N163" s="185" t="s">
        <v>171</v>
      </c>
      <c r="O163" s="186" t="s">
        <v>171</v>
      </c>
      <c r="P163" s="128" t="s">
        <v>171</v>
      </c>
      <c r="Q163" s="187" t="s">
        <v>171</v>
      </c>
      <c r="R163" s="198"/>
    </row>
    <row r="164" spans="1:18" s="5" customFormat="1" ht="12.6" customHeight="1" x14ac:dyDescent="0.2">
      <c r="A164" s="197" t="s">
        <v>293</v>
      </c>
      <c r="B164" s="183">
        <v>167.40799999999999</v>
      </c>
      <c r="C164" s="128">
        <v>52.381999999999998</v>
      </c>
      <c r="D164" s="128">
        <v>178.72499999999999</v>
      </c>
      <c r="E164" s="128">
        <v>570.45899999999995</v>
      </c>
      <c r="F164" s="184">
        <v>335.56200000000001</v>
      </c>
      <c r="G164" s="184">
        <v>482.47300000000001</v>
      </c>
      <c r="H164" s="184">
        <v>550.06100000000004</v>
      </c>
      <c r="I164" s="185">
        <v>294.392</v>
      </c>
      <c r="J164" s="183">
        <v>253.25200000000001</v>
      </c>
      <c r="K164" s="186">
        <v>47.180999999999997</v>
      </c>
      <c r="L164" s="186">
        <v>24.457000000000001</v>
      </c>
      <c r="M164" s="128">
        <v>15.314</v>
      </c>
      <c r="N164" s="185">
        <v>79.492000000000004</v>
      </c>
      <c r="O164" s="186">
        <v>603.70500000000004</v>
      </c>
      <c r="P164" s="128">
        <v>419.69600000000003</v>
      </c>
      <c r="Q164" s="187">
        <v>69.520047042843771</v>
      </c>
      <c r="R164" s="198" t="s">
        <v>293</v>
      </c>
    </row>
    <row r="165" spans="1:18" s="5" customFormat="1" ht="12.6" customHeight="1" x14ac:dyDescent="0.2">
      <c r="A165" s="205"/>
      <c r="B165" s="183" t="s">
        <v>171</v>
      </c>
      <c r="C165" s="128" t="s">
        <v>171</v>
      </c>
      <c r="D165" s="128" t="s">
        <v>171</v>
      </c>
      <c r="E165" s="128" t="s">
        <v>171</v>
      </c>
      <c r="F165" s="184" t="s">
        <v>171</v>
      </c>
      <c r="G165" s="184" t="s">
        <v>171</v>
      </c>
      <c r="H165" s="184" t="s">
        <v>171</v>
      </c>
      <c r="I165" s="185" t="s">
        <v>171</v>
      </c>
      <c r="J165" s="183" t="s">
        <v>171</v>
      </c>
      <c r="K165" s="186" t="s">
        <v>171</v>
      </c>
      <c r="L165" s="186" t="s">
        <v>171</v>
      </c>
      <c r="M165" s="128" t="s">
        <v>171</v>
      </c>
      <c r="N165" s="185" t="s">
        <v>171</v>
      </c>
      <c r="O165" s="186" t="s">
        <v>171</v>
      </c>
      <c r="P165" s="128" t="s">
        <v>171</v>
      </c>
      <c r="Q165" s="187" t="s">
        <v>171</v>
      </c>
      <c r="R165" s="206"/>
    </row>
    <row r="166" spans="1:18" s="5" customFormat="1" ht="12.6" customHeight="1" x14ac:dyDescent="0.2">
      <c r="A166" s="203" t="s">
        <v>294</v>
      </c>
      <c r="B166" s="207" t="s">
        <v>202</v>
      </c>
      <c r="C166" s="111" t="s">
        <v>202</v>
      </c>
      <c r="D166" s="111" t="s">
        <v>202</v>
      </c>
      <c r="E166" s="111">
        <v>0.35899999999999999</v>
      </c>
      <c r="F166" s="111" t="s">
        <v>202</v>
      </c>
      <c r="G166" s="10">
        <v>1.1279999999999999</v>
      </c>
      <c r="H166" s="208">
        <v>1.1279999999999999</v>
      </c>
      <c r="I166" s="131" t="s">
        <v>202</v>
      </c>
      <c r="J166" s="207" t="s">
        <v>202</v>
      </c>
      <c r="K166" s="209" t="s">
        <v>202</v>
      </c>
      <c r="L166" s="209" t="s">
        <v>202</v>
      </c>
      <c r="M166" s="111" t="s">
        <v>202</v>
      </c>
      <c r="N166" s="131">
        <v>1.1279999999999999</v>
      </c>
      <c r="O166" s="209">
        <v>2.363</v>
      </c>
      <c r="P166" s="209">
        <v>1.1279999999999999</v>
      </c>
      <c r="Q166" s="210">
        <v>47.735928903935672</v>
      </c>
      <c r="R166" s="211" t="s">
        <v>295</v>
      </c>
    </row>
    <row r="167" spans="1:18" s="5" customFormat="1" ht="12.6" customHeight="1" x14ac:dyDescent="0.2">
      <c r="A167" s="174"/>
      <c r="B167" s="207" t="s">
        <v>171</v>
      </c>
      <c r="C167" s="111" t="s">
        <v>171</v>
      </c>
      <c r="D167" s="111" t="s">
        <v>171</v>
      </c>
      <c r="E167" s="111" t="s">
        <v>171</v>
      </c>
      <c r="F167" s="111" t="s">
        <v>171</v>
      </c>
      <c r="G167" s="10" t="s">
        <v>171</v>
      </c>
      <c r="H167" s="208" t="s">
        <v>171</v>
      </c>
      <c r="I167" s="131" t="s">
        <v>171</v>
      </c>
      <c r="J167" s="207" t="s">
        <v>171</v>
      </c>
      <c r="K167" s="209" t="s">
        <v>171</v>
      </c>
      <c r="L167" s="209" t="s">
        <v>171</v>
      </c>
      <c r="M167" s="111" t="s">
        <v>171</v>
      </c>
      <c r="N167" s="131" t="s">
        <v>171</v>
      </c>
      <c r="O167" s="209" t="s">
        <v>171</v>
      </c>
      <c r="P167" s="209" t="s">
        <v>171</v>
      </c>
      <c r="Q167" s="210" t="s">
        <v>171</v>
      </c>
      <c r="R167" s="211"/>
    </row>
    <row r="168" spans="1:18" s="5" customFormat="1" ht="12.6" customHeight="1" x14ac:dyDescent="0.2">
      <c r="A168" s="203" t="s">
        <v>79</v>
      </c>
      <c r="B168" s="183">
        <v>10158.264999999999</v>
      </c>
      <c r="C168" s="128">
        <v>10487.009</v>
      </c>
      <c r="D168" s="128">
        <v>7161.3710000000001</v>
      </c>
      <c r="E168" s="128">
        <v>6347.7569999999996</v>
      </c>
      <c r="F168" s="184">
        <v>10957.941000000001</v>
      </c>
      <c r="G168" s="184">
        <v>7704.9979999999996</v>
      </c>
      <c r="H168" s="184">
        <v>9845.0740000000005</v>
      </c>
      <c r="I168" s="185">
        <v>8215.5750000000007</v>
      </c>
      <c r="J168" s="183">
        <v>11273.666999999999</v>
      </c>
      <c r="K168" s="186">
        <v>10298.684999999999</v>
      </c>
      <c r="L168" s="186">
        <v>9956.93</v>
      </c>
      <c r="M168" s="128">
        <v>10255.718000000001</v>
      </c>
      <c r="N168" s="185">
        <v>8474.2469999999994</v>
      </c>
      <c r="O168" s="186">
        <v>47302.182999999997</v>
      </c>
      <c r="P168" s="128">
        <v>50259.247000000003</v>
      </c>
      <c r="Q168" s="187">
        <v>106.25143241274932</v>
      </c>
      <c r="R168" s="211" t="s">
        <v>80</v>
      </c>
    </row>
    <row r="169" spans="1:18" s="5" customFormat="1" ht="12.6" customHeight="1" x14ac:dyDescent="0.2">
      <c r="A169" s="174"/>
      <c r="B169" s="183" t="s">
        <v>171</v>
      </c>
      <c r="C169" s="128" t="s">
        <v>171</v>
      </c>
      <c r="D169" s="128" t="s">
        <v>171</v>
      </c>
      <c r="E169" s="128" t="s">
        <v>171</v>
      </c>
      <c r="F169" s="184" t="s">
        <v>171</v>
      </c>
      <c r="G169" s="184" t="s">
        <v>171</v>
      </c>
      <c r="H169" s="184" t="s">
        <v>171</v>
      </c>
      <c r="I169" s="185" t="s">
        <v>171</v>
      </c>
      <c r="J169" s="183" t="s">
        <v>171</v>
      </c>
      <c r="K169" s="186" t="s">
        <v>171</v>
      </c>
      <c r="L169" s="186" t="s">
        <v>171</v>
      </c>
      <c r="M169" s="128" t="s">
        <v>171</v>
      </c>
      <c r="N169" s="185" t="s">
        <v>171</v>
      </c>
      <c r="O169" s="186" t="s">
        <v>171</v>
      </c>
      <c r="P169" s="128" t="s">
        <v>171</v>
      </c>
      <c r="Q169" s="187" t="s">
        <v>171</v>
      </c>
      <c r="R169" s="211"/>
    </row>
    <row r="170" spans="1:18" s="5" customFormat="1" ht="12.6" customHeight="1" x14ac:dyDescent="0.2">
      <c r="A170" s="182" t="s">
        <v>296</v>
      </c>
      <c r="B170" s="183" t="s">
        <v>202</v>
      </c>
      <c r="C170" s="128" t="s">
        <v>202</v>
      </c>
      <c r="D170" s="128" t="s">
        <v>202</v>
      </c>
      <c r="E170" s="128">
        <v>44.113</v>
      </c>
      <c r="F170" s="184">
        <v>0.216</v>
      </c>
      <c r="G170" s="184">
        <v>12.193</v>
      </c>
      <c r="H170" s="184">
        <v>1.7549999999999999</v>
      </c>
      <c r="I170" s="185" t="s">
        <v>202</v>
      </c>
      <c r="J170" s="183">
        <v>0.56000000000000005</v>
      </c>
      <c r="K170" s="186" t="s">
        <v>202</v>
      </c>
      <c r="L170" s="186" t="s">
        <v>202</v>
      </c>
      <c r="M170" s="128" t="s">
        <v>202</v>
      </c>
      <c r="N170" s="185" t="s">
        <v>202</v>
      </c>
      <c r="O170" s="186">
        <v>17.209</v>
      </c>
      <c r="P170" s="128">
        <v>0.56000000000000005</v>
      </c>
      <c r="Q170" s="187">
        <v>3.2541112208727996</v>
      </c>
      <c r="R170" s="188" t="s">
        <v>296</v>
      </c>
    </row>
    <row r="171" spans="1:18" s="5" customFormat="1" ht="12.6" customHeight="1" x14ac:dyDescent="0.2">
      <c r="A171" s="182"/>
      <c r="B171" s="183" t="s">
        <v>171</v>
      </c>
      <c r="C171" s="128" t="s">
        <v>171</v>
      </c>
      <c r="D171" s="128" t="s">
        <v>171</v>
      </c>
      <c r="E171" s="128" t="s">
        <v>171</v>
      </c>
      <c r="F171" s="184" t="s">
        <v>171</v>
      </c>
      <c r="G171" s="184" t="s">
        <v>171</v>
      </c>
      <c r="H171" s="184" t="s">
        <v>171</v>
      </c>
      <c r="I171" s="185" t="s">
        <v>171</v>
      </c>
      <c r="J171" s="183" t="s">
        <v>171</v>
      </c>
      <c r="K171" s="186" t="s">
        <v>171</v>
      </c>
      <c r="L171" s="186" t="s">
        <v>171</v>
      </c>
      <c r="M171" s="128" t="s">
        <v>171</v>
      </c>
      <c r="N171" s="185" t="s">
        <v>171</v>
      </c>
      <c r="O171" s="186" t="s">
        <v>171</v>
      </c>
      <c r="P171" s="128" t="s">
        <v>171</v>
      </c>
      <c r="Q171" s="187" t="s">
        <v>171</v>
      </c>
      <c r="R171" s="188"/>
    </row>
    <row r="172" spans="1:18" s="5" customFormat="1" ht="12.6" customHeight="1" x14ac:dyDescent="0.2">
      <c r="A172" s="182" t="s">
        <v>297</v>
      </c>
      <c r="B172" s="183" t="s">
        <v>202</v>
      </c>
      <c r="C172" s="128" t="s">
        <v>202</v>
      </c>
      <c r="D172" s="128" t="s">
        <v>202</v>
      </c>
      <c r="E172" s="128">
        <v>0.27700000000000002</v>
      </c>
      <c r="F172" s="184" t="s">
        <v>202</v>
      </c>
      <c r="G172" s="184" t="s">
        <v>202</v>
      </c>
      <c r="H172" s="184" t="s">
        <v>202</v>
      </c>
      <c r="I172" s="185" t="s">
        <v>202</v>
      </c>
      <c r="J172" s="183" t="s">
        <v>202</v>
      </c>
      <c r="K172" s="186">
        <v>1.986</v>
      </c>
      <c r="L172" s="186" t="s">
        <v>202</v>
      </c>
      <c r="M172" s="128" t="s">
        <v>202</v>
      </c>
      <c r="N172" s="185" t="s">
        <v>202</v>
      </c>
      <c r="O172" s="186" t="s">
        <v>202</v>
      </c>
      <c r="P172" s="128">
        <v>1.986</v>
      </c>
      <c r="Q172" s="187" t="s">
        <v>210</v>
      </c>
      <c r="R172" s="188" t="s">
        <v>298</v>
      </c>
    </row>
    <row r="173" spans="1:18" s="5" customFormat="1" ht="12.6" customHeight="1" x14ac:dyDescent="0.2">
      <c r="A173" s="182"/>
      <c r="B173" s="183" t="s">
        <v>171</v>
      </c>
      <c r="C173" s="128" t="s">
        <v>171</v>
      </c>
      <c r="D173" s="128" t="s">
        <v>171</v>
      </c>
      <c r="E173" s="128" t="s">
        <v>171</v>
      </c>
      <c r="F173" s="184" t="s">
        <v>171</v>
      </c>
      <c r="G173" s="184" t="s">
        <v>171</v>
      </c>
      <c r="H173" s="184" t="s">
        <v>171</v>
      </c>
      <c r="I173" s="185" t="s">
        <v>171</v>
      </c>
      <c r="J173" s="183" t="s">
        <v>171</v>
      </c>
      <c r="K173" s="186" t="s">
        <v>171</v>
      </c>
      <c r="L173" s="186" t="s">
        <v>171</v>
      </c>
      <c r="M173" s="128" t="s">
        <v>171</v>
      </c>
      <c r="N173" s="185" t="s">
        <v>171</v>
      </c>
      <c r="O173" s="186" t="s">
        <v>171</v>
      </c>
      <c r="P173" s="128" t="s">
        <v>171</v>
      </c>
      <c r="Q173" s="187" t="s">
        <v>171</v>
      </c>
      <c r="R173" s="188"/>
    </row>
    <row r="174" spans="1:18" s="5" customFormat="1" ht="12.6" customHeight="1" x14ac:dyDescent="0.2">
      <c r="A174" s="197" t="s">
        <v>299</v>
      </c>
      <c r="B174" s="183">
        <v>94.518000000000001</v>
      </c>
      <c r="C174" s="128">
        <v>78.25</v>
      </c>
      <c r="D174" s="128">
        <v>50.811</v>
      </c>
      <c r="E174" s="128">
        <v>118.43</v>
      </c>
      <c r="F174" s="184">
        <v>248.65100000000001</v>
      </c>
      <c r="G174" s="184">
        <v>241.74799999999999</v>
      </c>
      <c r="H174" s="184">
        <v>323.47500000000002</v>
      </c>
      <c r="I174" s="185">
        <v>50.088000000000001</v>
      </c>
      <c r="J174" s="183">
        <v>63.189</v>
      </c>
      <c r="K174" s="186">
        <v>87.611000000000004</v>
      </c>
      <c r="L174" s="186">
        <v>105.941</v>
      </c>
      <c r="M174" s="128">
        <v>327.435</v>
      </c>
      <c r="N174" s="185">
        <v>98.683999999999997</v>
      </c>
      <c r="O174" s="186">
        <v>712.89400000000001</v>
      </c>
      <c r="P174" s="128">
        <v>682.86</v>
      </c>
      <c r="Q174" s="187">
        <v>95.787031452081237</v>
      </c>
      <c r="R174" s="198" t="s">
        <v>300</v>
      </c>
    </row>
    <row r="175" spans="1:18" s="5" customFormat="1" ht="12.6" customHeight="1" x14ac:dyDescent="0.2">
      <c r="A175" s="197"/>
      <c r="B175" s="183" t="s">
        <v>171</v>
      </c>
      <c r="C175" s="128" t="s">
        <v>171</v>
      </c>
      <c r="D175" s="128" t="s">
        <v>171</v>
      </c>
      <c r="E175" s="128" t="s">
        <v>171</v>
      </c>
      <c r="F175" s="184" t="s">
        <v>171</v>
      </c>
      <c r="G175" s="184" t="s">
        <v>171</v>
      </c>
      <c r="H175" s="184" t="s">
        <v>171</v>
      </c>
      <c r="I175" s="185" t="s">
        <v>171</v>
      </c>
      <c r="J175" s="183" t="s">
        <v>171</v>
      </c>
      <c r="K175" s="186" t="s">
        <v>171</v>
      </c>
      <c r="L175" s="186" t="s">
        <v>171</v>
      </c>
      <c r="M175" s="128" t="s">
        <v>171</v>
      </c>
      <c r="N175" s="185" t="s">
        <v>171</v>
      </c>
      <c r="O175" s="186" t="s">
        <v>171</v>
      </c>
      <c r="P175" s="128" t="s">
        <v>171</v>
      </c>
      <c r="Q175" s="187" t="s">
        <v>171</v>
      </c>
      <c r="R175" s="198"/>
    </row>
    <row r="176" spans="1:18" s="5" customFormat="1" ht="12.6" customHeight="1" x14ac:dyDescent="0.2">
      <c r="A176" s="197" t="s">
        <v>301</v>
      </c>
      <c r="B176" s="183" t="s">
        <v>202</v>
      </c>
      <c r="C176" s="128" t="s">
        <v>202</v>
      </c>
      <c r="D176" s="128" t="s">
        <v>202</v>
      </c>
      <c r="E176" s="128" t="s">
        <v>202</v>
      </c>
      <c r="F176" s="184" t="s">
        <v>202</v>
      </c>
      <c r="G176" s="184" t="s">
        <v>202</v>
      </c>
      <c r="H176" s="184" t="s">
        <v>202</v>
      </c>
      <c r="I176" s="185">
        <v>3.8330000000000002</v>
      </c>
      <c r="J176" s="183" t="s">
        <v>202</v>
      </c>
      <c r="K176" s="186" t="s">
        <v>202</v>
      </c>
      <c r="L176" s="186" t="s">
        <v>202</v>
      </c>
      <c r="M176" s="128" t="s">
        <v>202</v>
      </c>
      <c r="N176" s="185" t="s">
        <v>202</v>
      </c>
      <c r="O176" s="186">
        <v>0.108</v>
      </c>
      <c r="P176" s="128" t="s">
        <v>202</v>
      </c>
      <c r="Q176" s="187" t="s">
        <v>202</v>
      </c>
      <c r="R176" s="198" t="s">
        <v>301</v>
      </c>
    </row>
    <row r="177" spans="1:18" s="5" customFormat="1" ht="12.6" customHeight="1" x14ac:dyDescent="0.2">
      <c r="A177" s="197"/>
      <c r="B177" s="183" t="s">
        <v>171</v>
      </c>
      <c r="C177" s="128" t="s">
        <v>171</v>
      </c>
      <c r="D177" s="128" t="s">
        <v>171</v>
      </c>
      <c r="E177" s="128" t="s">
        <v>171</v>
      </c>
      <c r="F177" s="184" t="s">
        <v>171</v>
      </c>
      <c r="G177" s="184" t="s">
        <v>171</v>
      </c>
      <c r="H177" s="184" t="s">
        <v>171</v>
      </c>
      <c r="I177" s="185" t="s">
        <v>171</v>
      </c>
      <c r="J177" s="183" t="s">
        <v>171</v>
      </c>
      <c r="K177" s="186" t="s">
        <v>171</v>
      </c>
      <c r="L177" s="186" t="s">
        <v>171</v>
      </c>
      <c r="M177" s="128" t="s">
        <v>171</v>
      </c>
      <c r="N177" s="185" t="s">
        <v>171</v>
      </c>
      <c r="O177" s="186" t="s">
        <v>171</v>
      </c>
      <c r="P177" s="128" t="s">
        <v>171</v>
      </c>
      <c r="Q177" s="187" t="s">
        <v>171</v>
      </c>
      <c r="R177" s="198"/>
    </row>
    <row r="178" spans="1:18" s="5" customFormat="1" ht="12.6" customHeight="1" x14ac:dyDescent="0.2">
      <c r="A178" s="197" t="s">
        <v>302</v>
      </c>
      <c r="B178" s="183">
        <v>340.49599999999998</v>
      </c>
      <c r="C178" s="128">
        <v>160.256</v>
      </c>
      <c r="D178" s="128">
        <v>86.572999999999993</v>
      </c>
      <c r="E178" s="128">
        <v>31.213999999999999</v>
      </c>
      <c r="F178" s="184">
        <v>67.027000000000001</v>
      </c>
      <c r="G178" s="184">
        <v>131.827</v>
      </c>
      <c r="H178" s="184">
        <v>99.691999999999993</v>
      </c>
      <c r="I178" s="185">
        <v>132.88499999999999</v>
      </c>
      <c r="J178" s="183">
        <v>148.57499999999999</v>
      </c>
      <c r="K178" s="186">
        <v>142.87200000000001</v>
      </c>
      <c r="L178" s="186">
        <v>118.389</v>
      </c>
      <c r="M178" s="128">
        <v>63.195999999999998</v>
      </c>
      <c r="N178" s="185">
        <v>50.848999999999997</v>
      </c>
      <c r="O178" s="186">
        <v>873.93399999999997</v>
      </c>
      <c r="P178" s="128">
        <v>523.88099999999997</v>
      </c>
      <c r="Q178" s="187">
        <v>59.945144599020061</v>
      </c>
      <c r="R178" s="198" t="s">
        <v>302</v>
      </c>
    </row>
    <row r="179" spans="1:18" s="5" customFormat="1" ht="12.6" customHeight="1" x14ac:dyDescent="0.2">
      <c r="A179" s="197"/>
      <c r="B179" s="183" t="s">
        <v>171</v>
      </c>
      <c r="C179" s="128" t="s">
        <v>171</v>
      </c>
      <c r="D179" s="128" t="s">
        <v>171</v>
      </c>
      <c r="E179" s="128" t="s">
        <v>171</v>
      </c>
      <c r="F179" s="184" t="s">
        <v>171</v>
      </c>
      <c r="G179" s="184" t="s">
        <v>171</v>
      </c>
      <c r="H179" s="184" t="s">
        <v>171</v>
      </c>
      <c r="I179" s="185" t="s">
        <v>171</v>
      </c>
      <c r="J179" s="183" t="s">
        <v>171</v>
      </c>
      <c r="K179" s="186" t="s">
        <v>171</v>
      </c>
      <c r="L179" s="186" t="s">
        <v>171</v>
      </c>
      <c r="M179" s="128" t="s">
        <v>171</v>
      </c>
      <c r="N179" s="185" t="s">
        <v>171</v>
      </c>
      <c r="O179" s="186" t="s">
        <v>171</v>
      </c>
      <c r="P179" s="128" t="s">
        <v>171</v>
      </c>
      <c r="Q179" s="187" t="s">
        <v>171</v>
      </c>
      <c r="R179" s="198"/>
    </row>
    <row r="180" spans="1:18" s="5" customFormat="1" ht="12.6" customHeight="1" x14ac:dyDescent="0.2">
      <c r="A180" s="197" t="s">
        <v>303</v>
      </c>
      <c r="B180" s="183">
        <v>0.01</v>
      </c>
      <c r="C180" s="128" t="s">
        <v>202</v>
      </c>
      <c r="D180" s="128" t="s">
        <v>202</v>
      </c>
      <c r="E180" s="128">
        <v>0.01</v>
      </c>
      <c r="F180" s="184">
        <v>2.5449999999999999</v>
      </c>
      <c r="G180" s="184">
        <v>1E-3</v>
      </c>
      <c r="H180" s="184" t="s">
        <v>202</v>
      </c>
      <c r="I180" s="185" t="s">
        <v>202</v>
      </c>
      <c r="J180" s="183">
        <v>5.0999999999999997E-2</v>
      </c>
      <c r="K180" s="186">
        <v>2.5999999999999999E-2</v>
      </c>
      <c r="L180" s="186" t="s">
        <v>202</v>
      </c>
      <c r="M180" s="128">
        <v>1.4</v>
      </c>
      <c r="N180" s="185" t="s">
        <v>202</v>
      </c>
      <c r="O180" s="186">
        <v>1.0999999999999999E-2</v>
      </c>
      <c r="P180" s="128">
        <v>1.4770000000000001</v>
      </c>
      <c r="Q180" s="187" t="s">
        <v>304</v>
      </c>
      <c r="R180" s="198" t="s">
        <v>303</v>
      </c>
    </row>
    <row r="181" spans="1:18" s="5" customFormat="1" ht="12.6" customHeight="1" x14ac:dyDescent="0.2">
      <c r="A181" s="197"/>
      <c r="B181" s="183" t="s">
        <v>171</v>
      </c>
      <c r="C181" s="128" t="s">
        <v>171</v>
      </c>
      <c r="D181" s="128" t="s">
        <v>171</v>
      </c>
      <c r="E181" s="128" t="s">
        <v>171</v>
      </c>
      <c r="F181" s="184" t="s">
        <v>171</v>
      </c>
      <c r="G181" s="184" t="s">
        <v>171</v>
      </c>
      <c r="H181" s="184" t="s">
        <v>171</v>
      </c>
      <c r="I181" s="185" t="s">
        <v>171</v>
      </c>
      <c r="J181" s="183" t="s">
        <v>171</v>
      </c>
      <c r="K181" s="186" t="s">
        <v>171</v>
      </c>
      <c r="L181" s="186" t="s">
        <v>171</v>
      </c>
      <c r="M181" s="128" t="s">
        <v>171</v>
      </c>
      <c r="N181" s="185" t="s">
        <v>171</v>
      </c>
      <c r="O181" s="186" t="s">
        <v>171</v>
      </c>
      <c r="P181" s="128" t="s">
        <v>171</v>
      </c>
      <c r="Q181" s="187" t="s">
        <v>171</v>
      </c>
      <c r="R181" s="198"/>
    </row>
    <row r="182" spans="1:18" s="5" customFormat="1" ht="12.6" customHeight="1" x14ac:dyDescent="0.2">
      <c r="A182" s="197" t="s">
        <v>305</v>
      </c>
      <c r="B182" s="183" t="s">
        <v>202</v>
      </c>
      <c r="C182" s="128" t="s">
        <v>202</v>
      </c>
      <c r="D182" s="128" t="s">
        <v>202</v>
      </c>
      <c r="E182" s="128" t="s">
        <v>202</v>
      </c>
      <c r="F182" s="184" t="s">
        <v>202</v>
      </c>
      <c r="G182" s="184" t="s">
        <v>202</v>
      </c>
      <c r="H182" s="184" t="s">
        <v>202</v>
      </c>
      <c r="I182" s="185" t="s">
        <v>202</v>
      </c>
      <c r="J182" s="183" t="s">
        <v>202</v>
      </c>
      <c r="K182" s="186" t="s">
        <v>202</v>
      </c>
      <c r="L182" s="186" t="s">
        <v>202</v>
      </c>
      <c r="M182" s="128" t="s">
        <v>202</v>
      </c>
      <c r="N182" s="185">
        <v>1.07</v>
      </c>
      <c r="O182" s="186" t="s">
        <v>202</v>
      </c>
      <c r="P182" s="128">
        <v>1.07</v>
      </c>
      <c r="Q182" s="187" t="s">
        <v>210</v>
      </c>
      <c r="R182" s="198" t="s">
        <v>305</v>
      </c>
    </row>
    <row r="183" spans="1:18" s="5" customFormat="1" ht="12.6" customHeight="1" x14ac:dyDescent="0.2">
      <c r="A183" s="197"/>
      <c r="B183" s="183" t="s">
        <v>171</v>
      </c>
      <c r="C183" s="128" t="s">
        <v>171</v>
      </c>
      <c r="D183" s="128" t="s">
        <v>171</v>
      </c>
      <c r="E183" s="128" t="s">
        <v>171</v>
      </c>
      <c r="F183" s="184" t="s">
        <v>171</v>
      </c>
      <c r="G183" s="184" t="s">
        <v>171</v>
      </c>
      <c r="H183" s="184" t="s">
        <v>171</v>
      </c>
      <c r="I183" s="185" t="s">
        <v>171</v>
      </c>
      <c r="J183" s="183" t="s">
        <v>171</v>
      </c>
      <c r="K183" s="186" t="s">
        <v>171</v>
      </c>
      <c r="L183" s="186" t="s">
        <v>171</v>
      </c>
      <c r="M183" s="128" t="s">
        <v>171</v>
      </c>
      <c r="N183" s="185" t="s">
        <v>171</v>
      </c>
      <c r="O183" s="186" t="s">
        <v>171</v>
      </c>
      <c r="P183" s="128" t="s">
        <v>171</v>
      </c>
      <c r="Q183" s="187" t="s">
        <v>171</v>
      </c>
      <c r="R183" s="198"/>
    </row>
    <row r="184" spans="1:18" s="5" customFormat="1" ht="12.6" customHeight="1" x14ac:dyDescent="0.2">
      <c r="A184" s="197" t="s">
        <v>306</v>
      </c>
      <c r="B184" s="183">
        <v>29.414999999999999</v>
      </c>
      <c r="C184" s="128">
        <v>30.515000000000001</v>
      </c>
      <c r="D184" s="128">
        <v>9.4440000000000008</v>
      </c>
      <c r="E184" s="128">
        <v>5.0090000000000003</v>
      </c>
      <c r="F184" s="184">
        <v>20.963999999999999</v>
      </c>
      <c r="G184" s="184">
        <v>48.006</v>
      </c>
      <c r="H184" s="184">
        <v>18.004000000000001</v>
      </c>
      <c r="I184" s="185">
        <v>22.914000000000001</v>
      </c>
      <c r="J184" s="183">
        <v>39.530999999999999</v>
      </c>
      <c r="K184" s="186">
        <v>30.071000000000002</v>
      </c>
      <c r="L184" s="186">
        <v>11.78</v>
      </c>
      <c r="M184" s="128">
        <v>7.5519999999999996</v>
      </c>
      <c r="N184" s="185" t="s">
        <v>202</v>
      </c>
      <c r="O184" s="186">
        <v>229.94</v>
      </c>
      <c r="P184" s="128">
        <v>88.933999999999997</v>
      </c>
      <c r="Q184" s="187">
        <v>38.677046185961558</v>
      </c>
      <c r="R184" s="198" t="s">
        <v>306</v>
      </c>
    </row>
    <row r="185" spans="1:18" s="5" customFormat="1" ht="12.6" customHeight="1" x14ac:dyDescent="0.2">
      <c r="A185" s="197"/>
      <c r="B185" s="183" t="s">
        <v>171</v>
      </c>
      <c r="C185" s="128" t="s">
        <v>171</v>
      </c>
      <c r="D185" s="128" t="s">
        <v>171</v>
      </c>
      <c r="E185" s="128" t="s">
        <v>171</v>
      </c>
      <c r="F185" s="184" t="s">
        <v>171</v>
      </c>
      <c r="G185" s="184" t="s">
        <v>171</v>
      </c>
      <c r="H185" s="184" t="s">
        <v>171</v>
      </c>
      <c r="I185" s="185" t="s">
        <v>171</v>
      </c>
      <c r="J185" s="183" t="s">
        <v>171</v>
      </c>
      <c r="K185" s="186" t="s">
        <v>171</v>
      </c>
      <c r="L185" s="186" t="s">
        <v>171</v>
      </c>
      <c r="M185" s="128" t="s">
        <v>171</v>
      </c>
      <c r="N185" s="185" t="s">
        <v>171</v>
      </c>
      <c r="O185" s="186" t="s">
        <v>171</v>
      </c>
      <c r="P185" s="128" t="s">
        <v>171</v>
      </c>
      <c r="Q185" s="187" t="s">
        <v>171</v>
      </c>
      <c r="R185" s="198"/>
    </row>
    <row r="186" spans="1:18" s="5" customFormat="1" ht="12.6" customHeight="1" x14ac:dyDescent="0.2">
      <c r="A186" s="182" t="s">
        <v>307</v>
      </c>
      <c r="B186" s="183">
        <v>4.7039999999999997</v>
      </c>
      <c r="C186" s="128">
        <v>15.967000000000001</v>
      </c>
      <c r="D186" s="128">
        <v>1.1850000000000001</v>
      </c>
      <c r="E186" s="128">
        <v>1.498</v>
      </c>
      <c r="F186" s="184">
        <v>1.6279999999999999</v>
      </c>
      <c r="G186" s="184">
        <v>5.7850000000000001</v>
      </c>
      <c r="H186" s="184">
        <v>1.038</v>
      </c>
      <c r="I186" s="185">
        <v>13.138999999999999</v>
      </c>
      <c r="J186" s="183">
        <v>2.371</v>
      </c>
      <c r="K186" s="186">
        <v>0.90100000000000002</v>
      </c>
      <c r="L186" s="186">
        <v>1.3540000000000001</v>
      </c>
      <c r="M186" s="128">
        <v>22.16</v>
      </c>
      <c r="N186" s="185">
        <v>0.79300000000000004</v>
      </c>
      <c r="O186" s="186">
        <v>36.088000000000001</v>
      </c>
      <c r="P186" s="128">
        <v>27.579000000000001</v>
      </c>
      <c r="Q186" s="187">
        <v>76.421525160718247</v>
      </c>
      <c r="R186" s="188" t="s">
        <v>307</v>
      </c>
    </row>
    <row r="187" spans="1:18" s="5" customFormat="1" ht="1.1499999999999999" customHeight="1" x14ac:dyDescent="0.2">
      <c r="A187" s="182"/>
      <c r="B187" s="183" t="s">
        <v>171</v>
      </c>
      <c r="C187" s="128" t="s">
        <v>171</v>
      </c>
      <c r="D187" s="128" t="s">
        <v>171</v>
      </c>
      <c r="E187" s="128" t="s">
        <v>171</v>
      </c>
      <c r="F187" s="184" t="s">
        <v>171</v>
      </c>
      <c r="G187" s="184" t="s">
        <v>171</v>
      </c>
      <c r="H187" s="184" t="s">
        <v>171</v>
      </c>
      <c r="I187" s="185" t="s">
        <v>171</v>
      </c>
      <c r="J187" s="183" t="s">
        <v>171</v>
      </c>
      <c r="K187" s="186" t="s">
        <v>171</v>
      </c>
      <c r="L187" s="186" t="s">
        <v>171</v>
      </c>
      <c r="M187" s="128" t="s">
        <v>171</v>
      </c>
      <c r="N187" s="185" t="s">
        <v>171</v>
      </c>
      <c r="O187" s="186" t="s">
        <v>171</v>
      </c>
      <c r="P187" s="128" t="s">
        <v>171</v>
      </c>
      <c r="Q187" s="187" t="s">
        <v>171</v>
      </c>
      <c r="R187" s="188"/>
    </row>
    <row r="188" spans="1:18" s="5" customFormat="1" ht="25.5" x14ac:dyDescent="0.2">
      <c r="A188" s="236" t="s">
        <v>308</v>
      </c>
      <c r="B188" s="183" t="s">
        <v>202</v>
      </c>
      <c r="C188" s="128" t="s">
        <v>202</v>
      </c>
      <c r="D188" s="128" t="s">
        <v>202</v>
      </c>
      <c r="E188" s="128" t="s">
        <v>202</v>
      </c>
      <c r="F188" s="184" t="s">
        <v>202</v>
      </c>
      <c r="G188" s="184" t="s">
        <v>202</v>
      </c>
      <c r="H188" s="184">
        <v>1.2070000000000001</v>
      </c>
      <c r="I188" s="185">
        <v>1.1359999999999999</v>
      </c>
      <c r="J188" s="183" t="s">
        <v>202</v>
      </c>
      <c r="K188" s="186" t="s">
        <v>202</v>
      </c>
      <c r="L188" s="186" t="s">
        <v>202</v>
      </c>
      <c r="M188" s="128">
        <v>0.10100000000000001</v>
      </c>
      <c r="N188" s="185">
        <v>1.881</v>
      </c>
      <c r="O188" s="186">
        <v>36.881</v>
      </c>
      <c r="P188" s="128">
        <v>1.982</v>
      </c>
      <c r="Q188" s="187">
        <v>5.3740408340337842</v>
      </c>
      <c r="R188" s="237" t="s">
        <v>309</v>
      </c>
    </row>
    <row r="189" spans="1:18" s="5" customFormat="1" ht="12" customHeight="1" x14ac:dyDescent="0.2">
      <c r="A189" s="182"/>
      <c r="B189" s="183" t="s">
        <v>171</v>
      </c>
      <c r="C189" s="128" t="s">
        <v>171</v>
      </c>
      <c r="D189" s="128" t="s">
        <v>171</v>
      </c>
      <c r="E189" s="128" t="s">
        <v>171</v>
      </c>
      <c r="F189" s="184" t="s">
        <v>171</v>
      </c>
      <c r="G189" s="184" t="s">
        <v>171</v>
      </c>
      <c r="H189" s="184" t="s">
        <v>171</v>
      </c>
      <c r="I189" s="185" t="s">
        <v>171</v>
      </c>
      <c r="J189" s="183" t="s">
        <v>171</v>
      </c>
      <c r="K189" s="186" t="s">
        <v>171</v>
      </c>
      <c r="L189" s="186" t="s">
        <v>171</v>
      </c>
      <c r="M189" s="128" t="s">
        <v>171</v>
      </c>
      <c r="N189" s="185" t="s">
        <v>171</v>
      </c>
      <c r="O189" s="186" t="s">
        <v>171</v>
      </c>
      <c r="P189" s="128" t="s">
        <v>171</v>
      </c>
      <c r="Q189" s="187" t="s">
        <v>171</v>
      </c>
      <c r="R189" s="188"/>
    </row>
    <row r="190" spans="1:18" s="5" customFormat="1" ht="12.75" x14ac:dyDescent="0.2">
      <c r="A190" s="203" t="s">
        <v>63</v>
      </c>
      <c r="B190" s="183">
        <v>106770.357</v>
      </c>
      <c r="C190" s="128">
        <v>87920.361000000004</v>
      </c>
      <c r="D190" s="128">
        <v>80793.214999999997</v>
      </c>
      <c r="E190" s="128">
        <v>78284.497000000003</v>
      </c>
      <c r="F190" s="184">
        <v>92554.442999999999</v>
      </c>
      <c r="G190" s="184">
        <v>95484.524999999994</v>
      </c>
      <c r="H190" s="184">
        <v>90954.087</v>
      </c>
      <c r="I190" s="185">
        <v>81113.596000000005</v>
      </c>
      <c r="J190" s="183">
        <v>87541.463000000003</v>
      </c>
      <c r="K190" s="186">
        <v>85010.364000000001</v>
      </c>
      <c r="L190" s="186">
        <v>89156.400999999998</v>
      </c>
      <c r="M190" s="128">
        <v>59388.389000000003</v>
      </c>
      <c r="N190" s="185">
        <v>58709.646000000001</v>
      </c>
      <c r="O190" s="186">
        <v>518812.13299999997</v>
      </c>
      <c r="P190" s="128">
        <v>379806.26299999998</v>
      </c>
      <c r="Q190" s="187">
        <v>73.20689684024795</v>
      </c>
      <c r="R190" s="198" t="s">
        <v>64</v>
      </c>
    </row>
    <row r="191" spans="1:18" s="5" customFormat="1" ht="12.75" x14ac:dyDescent="0.2">
      <c r="A191" s="197"/>
      <c r="B191" s="183" t="s">
        <v>171</v>
      </c>
      <c r="C191" s="128" t="s">
        <v>171</v>
      </c>
      <c r="D191" s="128" t="s">
        <v>171</v>
      </c>
      <c r="E191" s="128" t="s">
        <v>171</v>
      </c>
      <c r="F191" s="184" t="s">
        <v>171</v>
      </c>
      <c r="G191" s="184" t="s">
        <v>171</v>
      </c>
      <c r="H191" s="184" t="s">
        <v>171</v>
      </c>
      <c r="I191" s="185" t="s">
        <v>171</v>
      </c>
      <c r="J191" s="183" t="s">
        <v>171</v>
      </c>
      <c r="K191" s="186" t="s">
        <v>171</v>
      </c>
      <c r="L191" s="186" t="s">
        <v>171</v>
      </c>
      <c r="M191" s="128" t="s">
        <v>171</v>
      </c>
      <c r="N191" s="185" t="s">
        <v>171</v>
      </c>
      <c r="O191" s="186" t="s">
        <v>171</v>
      </c>
      <c r="P191" s="128" t="s">
        <v>171</v>
      </c>
      <c r="Q191" s="187" t="s">
        <v>171</v>
      </c>
      <c r="R191" s="198"/>
    </row>
    <row r="192" spans="1:18" s="5" customFormat="1" ht="12.75" x14ac:dyDescent="0.2">
      <c r="A192" s="203" t="s">
        <v>310</v>
      </c>
      <c r="B192" s="183">
        <v>121.099</v>
      </c>
      <c r="C192" s="128">
        <v>130.429</v>
      </c>
      <c r="D192" s="128">
        <v>170.37100000000001</v>
      </c>
      <c r="E192" s="128">
        <v>129.27099999999999</v>
      </c>
      <c r="F192" s="184">
        <v>233.81100000000001</v>
      </c>
      <c r="G192" s="184">
        <v>264.44</v>
      </c>
      <c r="H192" s="184">
        <v>108.13500000000001</v>
      </c>
      <c r="I192" s="185">
        <v>90.245000000000005</v>
      </c>
      <c r="J192" s="183">
        <v>172.131</v>
      </c>
      <c r="K192" s="186">
        <v>135.21299999999999</v>
      </c>
      <c r="L192" s="186">
        <v>67.915999999999997</v>
      </c>
      <c r="M192" s="128">
        <v>34.386000000000003</v>
      </c>
      <c r="N192" s="185">
        <v>40.590000000000003</v>
      </c>
      <c r="O192" s="186">
        <v>661.99599999999998</v>
      </c>
      <c r="P192" s="128">
        <v>450.23599999999999</v>
      </c>
      <c r="Q192" s="187">
        <v>68.011891310521506</v>
      </c>
      <c r="R192" s="198" t="s">
        <v>310</v>
      </c>
    </row>
    <row r="193" spans="1:18" s="5" customFormat="1" ht="12.75" x14ac:dyDescent="0.2">
      <c r="A193" s="197"/>
      <c r="B193" s="183" t="s">
        <v>171</v>
      </c>
      <c r="C193" s="128" t="s">
        <v>171</v>
      </c>
      <c r="D193" s="128" t="s">
        <v>171</v>
      </c>
      <c r="E193" s="128" t="s">
        <v>171</v>
      </c>
      <c r="F193" s="184" t="s">
        <v>171</v>
      </c>
      <c r="G193" s="184" t="s">
        <v>171</v>
      </c>
      <c r="H193" s="184" t="s">
        <v>171</v>
      </c>
      <c r="I193" s="185" t="s">
        <v>171</v>
      </c>
      <c r="J193" s="183" t="s">
        <v>171</v>
      </c>
      <c r="K193" s="186" t="s">
        <v>171</v>
      </c>
      <c r="L193" s="186" t="s">
        <v>171</v>
      </c>
      <c r="M193" s="128" t="s">
        <v>171</v>
      </c>
      <c r="N193" s="185" t="s">
        <v>171</v>
      </c>
      <c r="O193" s="186" t="s">
        <v>171</v>
      </c>
      <c r="P193" s="128" t="s">
        <v>171</v>
      </c>
      <c r="Q193" s="187" t="s">
        <v>171</v>
      </c>
      <c r="R193" s="198"/>
    </row>
    <row r="194" spans="1:18" s="5" customFormat="1" ht="12.6" customHeight="1" x14ac:dyDescent="0.2">
      <c r="A194" s="203" t="s">
        <v>311</v>
      </c>
      <c r="B194" s="183">
        <v>1351.194</v>
      </c>
      <c r="C194" s="128">
        <v>1943.1110000000001</v>
      </c>
      <c r="D194" s="128">
        <v>1266.912</v>
      </c>
      <c r="E194" s="128">
        <v>1438.213</v>
      </c>
      <c r="F194" s="184">
        <v>1514.261</v>
      </c>
      <c r="G194" s="184">
        <v>2331.8290000000002</v>
      </c>
      <c r="H194" s="184">
        <v>2098.1060000000002</v>
      </c>
      <c r="I194" s="185">
        <v>1378.963</v>
      </c>
      <c r="J194" s="183">
        <v>1996.588</v>
      </c>
      <c r="K194" s="186">
        <v>1612.9159999999999</v>
      </c>
      <c r="L194" s="186">
        <v>1576.99</v>
      </c>
      <c r="M194" s="128">
        <v>2492.9940000000001</v>
      </c>
      <c r="N194" s="185">
        <v>1822.6</v>
      </c>
      <c r="O194" s="186">
        <v>8639.2060000000001</v>
      </c>
      <c r="P194" s="128">
        <v>9502.0879999999997</v>
      </c>
      <c r="Q194" s="187">
        <v>109.98797806187281</v>
      </c>
      <c r="R194" s="198" t="s">
        <v>312</v>
      </c>
    </row>
    <row r="195" spans="1:18" s="5" customFormat="1" ht="12.6" customHeight="1" x14ac:dyDescent="0.2">
      <c r="A195" s="197"/>
      <c r="B195" s="183" t="s">
        <v>171</v>
      </c>
      <c r="C195" s="128" t="s">
        <v>171</v>
      </c>
      <c r="D195" s="128" t="s">
        <v>171</v>
      </c>
      <c r="E195" s="128" t="s">
        <v>171</v>
      </c>
      <c r="F195" s="184" t="s">
        <v>171</v>
      </c>
      <c r="G195" s="184" t="s">
        <v>171</v>
      </c>
      <c r="H195" s="184" t="s">
        <v>171</v>
      </c>
      <c r="I195" s="185" t="s">
        <v>171</v>
      </c>
      <c r="J195" s="183" t="s">
        <v>171</v>
      </c>
      <c r="K195" s="186" t="s">
        <v>171</v>
      </c>
      <c r="L195" s="186" t="s">
        <v>171</v>
      </c>
      <c r="M195" s="128" t="s">
        <v>171</v>
      </c>
      <c r="N195" s="185" t="s">
        <v>171</v>
      </c>
      <c r="O195" s="186" t="s">
        <v>171</v>
      </c>
      <c r="P195" s="128" t="s">
        <v>171</v>
      </c>
      <c r="Q195" s="187" t="s">
        <v>171</v>
      </c>
      <c r="R195" s="198"/>
    </row>
    <row r="196" spans="1:18" s="5" customFormat="1" ht="12.6" customHeight="1" x14ac:dyDescent="0.2">
      <c r="A196" s="203" t="s">
        <v>87</v>
      </c>
      <c r="B196" s="183">
        <v>11077.661</v>
      </c>
      <c r="C196" s="128">
        <v>12310.044</v>
      </c>
      <c r="D196" s="128">
        <v>9347.0319999999992</v>
      </c>
      <c r="E196" s="128">
        <v>6880.2910000000002</v>
      </c>
      <c r="F196" s="184">
        <v>9479.2109999999993</v>
      </c>
      <c r="G196" s="184">
        <v>8718.1370000000006</v>
      </c>
      <c r="H196" s="184">
        <v>8309.884</v>
      </c>
      <c r="I196" s="185">
        <v>7716.09</v>
      </c>
      <c r="J196" s="183">
        <v>7521.6580000000004</v>
      </c>
      <c r="K196" s="186">
        <v>7987.5110000000004</v>
      </c>
      <c r="L196" s="186">
        <v>9529.0949999999993</v>
      </c>
      <c r="M196" s="128">
        <v>6762.7309999999998</v>
      </c>
      <c r="N196" s="185">
        <v>4859.9170000000004</v>
      </c>
      <c r="O196" s="186">
        <v>46279.686999999998</v>
      </c>
      <c r="P196" s="128">
        <v>36660.911999999997</v>
      </c>
      <c r="Q196" s="187">
        <v>79.215989511770033</v>
      </c>
      <c r="R196" s="198" t="s">
        <v>88</v>
      </c>
    </row>
    <row r="197" spans="1:18" s="5" customFormat="1" ht="12.6" customHeight="1" x14ac:dyDescent="0.2">
      <c r="A197" s="197"/>
      <c r="B197" s="183" t="s">
        <v>171</v>
      </c>
      <c r="C197" s="128" t="s">
        <v>171</v>
      </c>
      <c r="D197" s="128" t="s">
        <v>171</v>
      </c>
      <c r="E197" s="128" t="s">
        <v>171</v>
      </c>
      <c r="F197" s="184" t="s">
        <v>171</v>
      </c>
      <c r="G197" s="184" t="s">
        <v>171</v>
      </c>
      <c r="H197" s="184" t="s">
        <v>171</v>
      </c>
      <c r="I197" s="185" t="s">
        <v>171</v>
      </c>
      <c r="J197" s="183" t="s">
        <v>171</v>
      </c>
      <c r="K197" s="186" t="s">
        <v>171</v>
      </c>
      <c r="L197" s="186" t="s">
        <v>171</v>
      </c>
      <c r="M197" s="128" t="s">
        <v>171</v>
      </c>
      <c r="N197" s="185" t="s">
        <v>171</v>
      </c>
      <c r="O197" s="186" t="s">
        <v>171</v>
      </c>
      <c r="P197" s="128" t="s">
        <v>171</v>
      </c>
      <c r="Q197" s="187" t="s">
        <v>171</v>
      </c>
      <c r="R197" s="198"/>
    </row>
    <row r="198" spans="1:18" s="5" customFormat="1" ht="12.6" customHeight="1" x14ac:dyDescent="0.2">
      <c r="A198" s="203" t="s">
        <v>116</v>
      </c>
      <c r="B198" s="183">
        <v>27502.485000000001</v>
      </c>
      <c r="C198" s="128">
        <v>20782.778999999999</v>
      </c>
      <c r="D198" s="128">
        <v>23281.312000000002</v>
      </c>
      <c r="E198" s="128">
        <v>21614.407999999999</v>
      </c>
      <c r="F198" s="184">
        <v>21941.123</v>
      </c>
      <c r="G198" s="184">
        <v>23443.287</v>
      </c>
      <c r="H198" s="184">
        <v>22151.55</v>
      </c>
      <c r="I198" s="185">
        <v>16524.987000000001</v>
      </c>
      <c r="J198" s="183">
        <v>26975.17</v>
      </c>
      <c r="K198" s="186">
        <v>25150.238000000001</v>
      </c>
      <c r="L198" s="186">
        <v>26618.505000000001</v>
      </c>
      <c r="M198" s="128">
        <v>16043.197</v>
      </c>
      <c r="N198" s="185">
        <v>11424.686</v>
      </c>
      <c r="O198" s="186">
        <v>126597.61199999999</v>
      </c>
      <c r="P198" s="128">
        <v>106211.796</v>
      </c>
      <c r="Q198" s="187">
        <v>83.897155974790422</v>
      </c>
      <c r="R198" s="198" t="s">
        <v>116</v>
      </c>
    </row>
    <row r="199" spans="1:18" s="5" customFormat="1" ht="12.6" customHeight="1" x14ac:dyDescent="0.2">
      <c r="A199" s="197"/>
      <c r="B199" s="183" t="s">
        <v>171</v>
      </c>
      <c r="C199" s="128" t="s">
        <v>171</v>
      </c>
      <c r="D199" s="128" t="s">
        <v>171</v>
      </c>
      <c r="E199" s="128" t="s">
        <v>171</v>
      </c>
      <c r="F199" s="184" t="s">
        <v>171</v>
      </c>
      <c r="G199" s="184" t="s">
        <v>171</v>
      </c>
      <c r="H199" s="184" t="s">
        <v>171</v>
      </c>
      <c r="I199" s="185" t="s">
        <v>171</v>
      </c>
      <c r="J199" s="183" t="s">
        <v>171</v>
      </c>
      <c r="K199" s="186" t="s">
        <v>171</v>
      </c>
      <c r="L199" s="186" t="s">
        <v>171</v>
      </c>
      <c r="M199" s="128" t="s">
        <v>171</v>
      </c>
      <c r="N199" s="185" t="s">
        <v>171</v>
      </c>
      <c r="O199" s="186" t="s">
        <v>171</v>
      </c>
      <c r="P199" s="128" t="s">
        <v>171</v>
      </c>
      <c r="Q199" s="187" t="s">
        <v>171</v>
      </c>
      <c r="R199" s="198"/>
    </row>
    <row r="200" spans="1:18" s="5" customFormat="1" ht="12.6" customHeight="1" x14ac:dyDescent="0.2">
      <c r="A200" s="197" t="s">
        <v>313</v>
      </c>
      <c r="B200" s="183">
        <v>9703.1200000000008</v>
      </c>
      <c r="C200" s="128">
        <v>10311.429</v>
      </c>
      <c r="D200" s="128">
        <v>11856.861000000001</v>
      </c>
      <c r="E200" s="128">
        <v>9114.9490000000005</v>
      </c>
      <c r="F200" s="184">
        <v>8762.6200000000008</v>
      </c>
      <c r="G200" s="184">
        <v>9667.902</v>
      </c>
      <c r="H200" s="184">
        <v>10267.41</v>
      </c>
      <c r="I200" s="185">
        <v>6104.3190000000004</v>
      </c>
      <c r="J200" s="183">
        <v>11424.477000000001</v>
      </c>
      <c r="K200" s="186">
        <v>9499.9809999999998</v>
      </c>
      <c r="L200" s="186">
        <v>9931.7009999999991</v>
      </c>
      <c r="M200" s="128">
        <v>10000.111000000001</v>
      </c>
      <c r="N200" s="185">
        <v>6425.98</v>
      </c>
      <c r="O200" s="186">
        <v>47509.665999999997</v>
      </c>
      <c r="P200" s="128">
        <v>47282.25</v>
      </c>
      <c r="Q200" s="187">
        <v>99.521326881144574</v>
      </c>
      <c r="R200" s="198" t="s">
        <v>314</v>
      </c>
    </row>
    <row r="201" spans="1:18" s="5" customFormat="1" ht="12.6" customHeight="1" x14ac:dyDescent="0.2">
      <c r="A201" s="205"/>
      <c r="B201" s="183" t="s">
        <v>171</v>
      </c>
      <c r="C201" s="128" t="s">
        <v>171</v>
      </c>
      <c r="D201" s="128" t="s">
        <v>171</v>
      </c>
      <c r="E201" s="128" t="s">
        <v>171</v>
      </c>
      <c r="F201" s="184" t="s">
        <v>171</v>
      </c>
      <c r="G201" s="184" t="s">
        <v>171</v>
      </c>
      <c r="H201" s="184" t="s">
        <v>171</v>
      </c>
      <c r="I201" s="185" t="s">
        <v>171</v>
      </c>
      <c r="J201" s="183" t="s">
        <v>171</v>
      </c>
      <c r="K201" s="186" t="s">
        <v>171</v>
      </c>
      <c r="L201" s="186" t="s">
        <v>171</v>
      </c>
      <c r="M201" s="128" t="s">
        <v>171</v>
      </c>
      <c r="N201" s="185" t="s">
        <v>171</v>
      </c>
      <c r="O201" s="186" t="s">
        <v>171</v>
      </c>
      <c r="P201" s="128" t="s">
        <v>171</v>
      </c>
      <c r="Q201" s="187" t="s">
        <v>171</v>
      </c>
      <c r="R201" s="206"/>
    </row>
    <row r="202" spans="1:18" s="5" customFormat="1" ht="12.6" customHeight="1" x14ac:dyDescent="0.2">
      <c r="A202" s="203" t="s">
        <v>315</v>
      </c>
      <c r="B202" s="183">
        <v>21.5</v>
      </c>
      <c r="C202" s="128" t="s">
        <v>202</v>
      </c>
      <c r="D202" s="128" t="s">
        <v>202</v>
      </c>
      <c r="E202" s="128" t="s">
        <v>202</v>
      </c>
      <c r="F202" s="184" t="s">
        <v>202</v>
      </c>
      <c r="G202" s="184" t="s">
        <v>202</v>
      </c>
      <c r="H202" s="184">
        <v>0.6</v>
      </c>
      <c r="I202" s="185" t="s">
        <v>202</v>
      </c>
      <c r="J202" s="183">
        <v>4.9749999999999996</v>
      </c>
      <c r="K202" s="186">
        <v>2.363</v>
      </c>
      <c r="L202" s="186">
        <v>0.26600000000000001</v>
      </c>
      <c r="M202" s="128">
        <v>0.45700000000000002</v>
      </c>
      <c r="N202" s="185" t="s">
        <v>202</v>
      </c>
      <c r="O202" s="186">
        <v>25.337</v>
      </c>
      <c r="P202" s="128">
        <v>8.0609999999999999</v>
      </c>
      <c r="Q202" s="187">
        <v>31.815132020365471</v>
      </c>
      <c r="R202" s="211" t="s">
        <v>316</v>
      </c>
    </row>
    <row r="203" spans="1:18" s="5" customFormat="1" ht="12.6" customHeight="1" x14ac:dyDescent="0.2">
      <c r="A203" s="224"/>
      <c r="B203" s="183" t="s">
        <v>171</v>
      </c>
      <c r="C203" s="128" t="s">
        <v>171</v>
      </c>
      <c r="D203" s="128" t="s">
        <v>171</v>
      </c>
      <c r="E203" s="128" t="s">
        <v>171</v>
      </c>
      <c r="F203" s="184" t="s">
        <v>171</v>
      </c>
      <c r="G203" s="184" t="s">
        <v>171</v>
      </c>
      <c r="H203" s="184" t="s">
        <v>171</v>
      </c>
      <c r="I203" s="185" t="s">
        <v>171</v>
      </c>
      <c r="J203" s="183" t="s">
        <v>171</v>
      </c>
      <c r="K203" s="186" t="s">
        <v>171</v>
      </c>
      <c r="L203" s="186" t="s">
        <v>171</v>
      </c>
      <c r="M203" s="128" t="s">
        <v>171</v>
      </c>
      <c r="N203" s="185" t="s">
        <v>171</v>
      </c>
      <c r="O203" s="186" t="s">
        <v>171</v>
      </c>
      <c r="P203" s="128" t="s">
        <v>171</v>
      </c>
      <c r="Q203" s="187" t="s">
        <v>171</v>
      </c>
      <c r="R203" s="211"/>
    </row>
    <row r="204" spans="1:18" s="5" customFormat="1" ht="12.6" customHeight="1" x14ac:dyDescent="0.2">
      <c r="A204" s="225" t="s">
        <v>317</v>
      </c>
      <c r="B204" s="207">
        <v>562.37599999999998</v>
      </c>
      <c r="C204" s="111">
        <v>379.267</v>
      </c>
      <c r="D204" s="111">
        <v>525.70299999999997</v>
      </c>
      <c r="E204" s="111">
        <v>119.065</v>
      </c>
      <c r="F204" s="111">
        <v>798.25599999999997</v>
      </c>
      <c r="G204" s="10">
        <v>559.59299999999996</v>
      </c>
      <c r="H204" s="208">
        <v>745.40200000000004</v>
      </c>
      <c r="I204" s="131">
        <v>375.73399999999998</v>
      </c>
      <c r="J204" s="207">
        <v>438.05900000000003</v>
      </c>
      <c r="K204" s="209">
        <v>1134.845</v>
      </c>
      <c r="L204" s="209">
        <v>274.30399999999997</v>
      </c>
      <c r="M204" s="111">
        <v>90.692999999999998</v>
      </c>
      <c r="N204" s="131">
        <v>315.46499999999997</v>
      </c>
      <c r="O204" s="209">
        <v>2955.4070000000002</v>
      </c>
      <c r="P204" s="209">
        <v>2253.366</v>
      </c>
      <c r="Q204" s="210">
        <v>76.245539108488273</v>
      </c>
      <c r="R204" s="238" t="s">
        <v>318</v>
      </c>
    </row>
    <row r="205" spans="1:18" s="5" customFormat="1" ht="11.45" customHeight="1" x14ac:dyDescent="0.2">
      <c r="A205" s="224"/>
      <c r="B205" s="207" t="s">
        <v>171</v>
      </c>
      <c r="C205" s="111" t="s">
        <v>171</v>
      </c>
      <c r="D205" s="111" t="s">
        <v>171</v>
      </c>
      <c r="E205" s="111" t="s">
        <v>171</v>
      </c>
      <c r="F205" s="111" t="s">
        <v>171</v>
      </c>
      <c r="G205" s="10" t="s">
        <v>171</v>
      </c>
      <c r="H205" s="208" t="s">
        <v>171</v>
      </c>
      <c r="I205" s="131" t="s">
        <v>171</v>
      </c>
      <c r="J205" s="207" t="s">
        <v>171</v>
      </c>
      <c r="K205" s="209" t="s">
        <v>171</v>
      </c>
      <c r="L205" s="209" t="s">
        <v>171</v>
      </c>
      <c r="M205" s="111" t="s">
        <v>171</v>
      </c>
      <c r="N205" s="131" t="s">
        <v>171</v>
      </c>
      <c r="O205" s="209" t="s">
        <v>171</v>
      </c>
      <c r="P205" s="209" t="s">
        <v>171</v>
      </c>
      <c r="Q205" s="210" t="s">
        <v>171</v>
      </c>
      <c r="R205" s="211"/>
    </row>
    <row r="206" spans="1:18" s="5" customFormat="1" ht="13.15" customHeight="1" x14ac:dyDescent="0.2">
      <c r="A206" s="182" t="s">
        <v>77</v>
      </c>
      <c r="B206" s="183">
        <v>17728.133999999998</v>
      </c>
      <c r="C206" s="128">
        <v>18522.902999999998</v>
      </c>
      <c r="D206" s="128">
        <v>18404.785</v>
      </c>
      <c r="E206" s="128">
        <v>14752.297</v>
      </c>
      <c r="F206" s="184">
        <v>24885.846000000001</v>
      </c>
      <c r="G206" s="184">
        <v>21359.405999999999</v>
      </c>
      <c r="H206" s="184">
        <v>26527.659</v>
      </c>
      <c r="I206" s="185">
        <v>23159.87</v>
      </c>
      <c r="J206" s="183">
        <v>20840.422999999999</v>
      </c>
      <c r="K206" s="186">
        <v>23736.075000000001</v>
      </c>
      <c r="L206" s="186">
        <v>24263.508000000002</v>
      </c>
      <c r="M206" s="128">
        <v>12946.828</v>
      </c>
      <c r="N206" s="185">
        <v>11656.035</v>
      </c>
      <c r="O206" s="186">
        <v>88855.248000000007</v>
      </c>
      <c r="P206" s="128">
        <v>93442.869000000006</v>
      </c>
      <c r="Q206" s="187">
        <v>105.16302762443475</v>
      </c>
      <c r="R206" s="188" t="s">
        <v>78</v>
      </c>
    </row>
    <row r="207" spans="1:18" s="5" customFormat="1" ht="11.45" customHeight="1" x14ac:dyDescent="0.2">
      <c r="A207" s="182"/>
      <c r="B207" s="183" t="s">
        <v>171</v>
      </c>
      <c r="C207" s="128" t="s">
        <v>171</v>
      </c>
      <c r="D207" s="128" t="s">
        <v>171</v>
      </c>
      <c r="E207" s="128" t="s">
        <v>171</v>
      </c>
      <c r="F207" s="184" t="s">
        <v>171</v>
      </c>
      <c r="G207" s="184" t="s">
        <v>171</v>
      </c>
      <c r="H207" s="184" t="s">
        <v>171</v>
      </c>
      <c r="I207" s="185" t="s">
        <v>171</v>
      </c>
      <c r="J207" s="183" t="s">
        <v>171</v>
      </c>
      <c r="K207" s="186" t="s">
        <v>171</v>
      </c>
      <c r="L207" s="186" t="s">
        <v>171</v>
      </c>
      <c r="M207" s="128" t="s">
        <v>171</v>
      </c>
      <c r="N207" s="185" t="s">
        <v>171</v>
      </c>
      <c r="O207" s="186" t="s">
        <v>171</v>
      </c>
      <c r="P207" s="128" t="s">
        <v>171</v>
      </c>
      <c r="Q207" s="187" t="s">
        <v>171</v>
      </c>
      <c r="R207" s="188"/>
    </row>
    <row r="208" spans="1:18" s="5" customFormat="1" ht="12.75" x14ac:dyDescent="0.2">
      <c r="A208" s="182" t="s">
        <v>319</v>
      </c>
      <c r="B208" s="183">
        <v>320.13</v>
      </c>
      <c r="C208" s="128">
        <v>417.71100000000001</v>
      </c>
      <c r="D208" s="128">
        <v>502.24900000000002</v>
      </c>
      <c r="E208" s="128">
        <v>411.83100000000002</v>
      </c>
      <c r="F208" s="184">
        <v>252.09100000000001</v>
      </c>
      <c r="G208" s="184">
        <v>386.52</v>
      </c>
      <c r="H208" s="184">
        <v>381.65899999999999</v>
      </c>
      <c r="I208" s="185">
        <v>554.29399999999998</v>
      </c>
      <c r="J208" s="183">
        <v>234.304</v>
      </c>
      <c r="K208" s="186">
        <v>321.15199999999999</v>
      </c>
      <c r="L208" s="186">
        <v>579.11500000000001</v>
      </c>
      <c r="M208" s="128">
        <v>847.1</v>
      </c>
      <c r="N208" s="185">
        <v>602.49599999999998</v>
      </c>
      <c r="O208" s="186">
        <v>2366.3229999999999</v>
      </c>
      <c r="P208" s="128">
        <v>2584.1669999999999</v>
      </c>
      <c r="Q208" s="187">
        <v>109.20601287313694</v>
      </c>
      <c r="R208" s="188" t="s">
        <v>320</v>
      </c>
    </row>
    <row r="209" spans="1:18" s="5" customFormat="1" ht="12.75" x14ac:dyDescent="0.2">
      <c r="A209" s="182"/>
      <c r="B209" s="183" t="s">
        <v>171</v>
      </c>
      <c r="C209" s="128" t="s">
        <v>171</v>
      </c>
      <c r="D209" s="128" t="s">
        <v>171</v>
      </c>
      <c r="E209" s="128" t="s">
        <v>171</v>
      </c>
      <c r="F209" s="184" t="s">
        <v>171</v>
      </c>
      <c r="G209" s="184" t="s">
        <v>171</v>
      </c>
      <c r="H209" s="184" t="s">
        <v>171</v>
      </c>
      <c r="I209" s="185" t="s">
        <v>171</v>
      </c>
      <c r="J209" s="183" t="s">
        <v>171</v>
      </c>
      <c r="K209" s="186" t="s">
        <v>171</v>
      </c>
      <c r="L209" s="186" t="s">
        <v>171</v>
      </c>
      <c r="M209" s="128" t="s">
        <v>171</v>
      </c>
      <c r="N209" s="185" t="s">
        <v>171</v>
      </c>
      <c r="O209" s="186" t="s">
        <v>171</v>
      </c>
      <c r="P209" s="128" t="s">
        <v>171</v>
      </c>
      <c r="Q209" s="187" t="s">
        <v>171</v>
      </c>
      <c r="R209" s="188"/>
    </row>
    <row r="210" spans="1:18" s="5" customFormat="1" ht="12.75" x14ac:dyDescent="0.2">
      <c r="A210" s="197" t="s">
        <v>321</v>
      </c>
      <c r="B210" s="183">
        <v>4503.0450000000001</v>
      </c>
      <c r="C210" s="128">
        <v>3489.375</v>
      </c>
      <c r="D210" s="128">
        <v>3233.3989999999999</v>
      </c>
      <c r="E210" s="128">
        <v>4313.6719999999996</v>
      </c>
      <c r="F210" s="184">
        <v>2951.7269999999999</v>
      </c>
      <c r="G210" s="184">
        <v>3032.8449999999998</v>
      </c>
      <c r="H210" s="184">
        <v>3471.9169999999999</v>
      </c>
      <c r="I210" s="185">
        <v>3126.913</v>
      </c>
      <c r="J210" s="183">
        <v>4290.74</v>
      </c>
      <c r="K210" s="186">
        <v>3633.3339999999998</v>
      </c>
      <c r="L210" s="186">
        <v>4462.1400000000003</v>
      </c>
      <c r="M210" s="128">
        <v>4089.08</v>
      </c>
      <c r="N210" s="185">
        <v>3824.2150000000001</v>
      </c>
      <c r="O210" s="186">
        <v>20798.37</v>
      </c>
      <c r="P210" s="128">
        <v>20299.508999999998</v>
      </c>
      <c r="Q210" s="187">
        <v>97.601441843759872</v>
      </c>
      <c r="R210" s="198" t="s">
        <v>322</v>
      </c>
    </row>
    <row r="211" spans="1:18" s="5" customFormat="1" ht="12.75" x14ac:dyDescent="0.2">
      <c r="A211" s="197"/>
      <c r="B211" s="183" t="s">
        <v>171</v>
      </c>
      <c r="C211" s="128" t="s">
        <v>171</v>
      </c>
      <c r="D211" s="128" t="s">
        <v>171</v>
      </c>
      <c r="E211" s="128" t="s">
        <v>171</v>
      </c>
      <c r="F211" s="184" t="s">
        <v>171</v>
      </c>
      <c r="G211" s="184" t="s">
        <v>171</v>
      </c>
      <c r="H211" s="184" t="s">
        <v>171</v>
      </c>
      <c r="I211" s="185" t="s">
        <v>171</v>
      </c>
      <c r="J211" s="183" t="s">
        <v>171</v>
      </c>
      <c r="K211" s="186" t="s">
        <v>171</v>
      </c>
      <c r="L211" s="186" t="s">
        <v>171</v>
      </c>
      <c r="M211" s="128" t="s">
        <v>171</v>
      </c>
      <c r="N211" s="185" t="s">
        <v>171</v>
      </c>
      <c r="O211" s="186" t="s">
        <v>171</v>
      </c>
      <c r="P211" s="128" t="s">
        <v>171</v>
      </c>
      <c r="Q211" s="187" t="s">
        <v>171</v>
      </c>
      <c r="R211" s="198"/>
    </row>
    <row r="212" spans="1:18" s="5" customFormat="1" ht="12.6" customHeight="1" x14ac:dyDescent="0.2">
      <c r="A212" s="197" t="s">
        <v>132</v>
      </c>
      <c r="B212" s="183">
        <v>3725.9830000000002</v>
      </c>
      <c r="C212" s="128">
        <v>69.998000000000005</v>
      </c>
      <c r="D212" s="128">
        <v>7.0819999999999999</v>
      </c>
      <c r="E212" s="128">
        <v>12.432</v>
      </c>
      <c r="F212" s="184">
        <v>2.8759999999999999</v>
      </c>
      <c r="G212" s="184">
        <v>2952.2109999999998</v>
      </c>
      <c r="H212" s="184">
        <v>5.5490000000000004</v>
      </c>
      <c r="I212" s="185">
        <v>4.0350000000000001</v>
      </c>
      <c r="J212" s="183">
        <v>503.339</v>
      </c>
      <c r="K212" s="186">
        <v>755.71799999999996</v>
      </c>
      <c r="L212" s="186">
        <v>288.06900000000002</v>
      </c>
      <c r="M212" s="128">
        <v>5.8890000000000002</v>
      </c>
      <c r="N212" s="185">
        <v>33.213000000000001</v>
      </c>
      <c r="O212" s="186">
        <v>23717.194</v>
      </c>
      <c r="P212" s="128">
        <v>1586.2280000000001</v>
      </c>
      <c r="Q212" s="187">
        <v>6.6880930349517742</v>
      </c>
      <c r="R212" s="198" t="s">
        <v>133</v>
      </c>
    </row>
    <row r="213" spans="1:18" s="5" customFormat="1" ht="12.6" customHeight="1" x14ac:dyDescent="0.2">
      <c r="A213" s="197"/>
      <c r="B213" s="183" t="s">
        <v>171</v>
      </c>
      <c r="C213" s="128" t="s">
        <v>171</v>
      </c>
      <c r="D213" s="128" t="s">
        <v>171</v>
      </c>
      <c r="E213" s="128" t="s">
        <v>171</v>
      </c>
      <c r="F213" s="184" t="s">
        <v>171</v>
      </c>
      <c r="G213" s="184" t="s">
        <v>171</v>
      </c>
      <c r="H213" s="184" t="s">
        <v>171</v>
      </c>
      <c r="I213" s="185" t="s">
        <v>171</v>
      </c>
      <c r="J213" s="183" t="s">
        <v>171</v>
      </c>
      <c r="K213" s="186" t="s">
        <v>171</v>
      </c>
      <c r="L213" s="186" t="s">
        <v>171</v>
      </c>
      <c r="M213" s="128" t="s">
        <v>171</v>
      </c>
      <c r="N213" s="185" t="s">
        <v>171</v>
      </c>
      <c r="O213" s="186" t="s">
        <v>171</v>
      </c>
      <c r="P213" s="128" t="s">
        <v>171</v>
      </c>
      <c r="Q213" s="187" t="s">
        <v>171</v>
      </c>
      <c r="R213" s="198"/>
    </row>
    <row r="214" spans="1:18" s="5" customFormat="1" ht="12.6" customHeight="1" x14ac:dyDescent="0.2">
      <c r="A214" s="197" t="s">
        <v>41</v>
      </c>
      <c r="B214" s="183">
        <v>52114.39</v>
      </c>
      <c r="C214" s="128">
        <v>44757.938999999998</v>
      </c>
      <c r="D214" s="128">
        <v>44092.758999999998</v>
      </c>
      <c r="E214" s="128">
        <v>39693.355000000003</v>
      </c>
      <c r="F214" s="184">
        <v>46664.998</v>
      </c>
      <c r="G214" s="184">
        <v>49593.707999999999</v>
      </c>
      <c r="H214" s="184">
        <v>46506.489000000001</v>
      </c>
      <c r="I214" s="185">
        <v>33014.879000000001</v>
      </c>
      <c r="J214" s="183">
        <v>43627.069000000003</v>
      </c>
      <c r="K214" s="186">
        <v>37148.601000000002</v>
      </c>
      <c r="L214" s="186">
        <v>34357.311999999998</v>
      </c>
      <c r="M214" s="128">
        <v>21998.153999999999</v>
      </c>
      <c r="N214" s="185">
        <v>27522.275000000001</v>
      </c>
      <c r="O214" s="186">
        <v>246402.11300000001</v>
      </c>
      <c r="P214" s="128">
        <v>164653.41099999999</v>
      </c>
      <c r="Q214" s="187">
        <v>66.823051553945064</v>
      </c>
      <c r="R214" s="198" t="s">
        <v>42</v>
      </c>
    </row>
    <row r="215" spans="1:18" s="5" customFormat="1" ht="12.6" customHeight="1" x14ac:dyDescent="0.2">
      <c r="A215" s="197"/>
      <c r="B215" s="183" t="s">
        <v>171</v>
      </c>
      <c r="C215" s="128" t="s">
        <v>171</v>
      </c>
      <c r="D215" s="128" t="s">
        <v>171</v>
      </c>
      <c r="E215" s="128" t="s">
        <v>171</v>
      </c>
      <c r="F215" s="184" t="s">
        <v>171</v>
      </c>
      <c r="G215" s="184" t="s">
        <v>171</v>
      </c>
      <c r="H215" s="184" t="s">
        <v>171</v>
      </c>
      <c r="I215" s="185" t="s">
        <v>171</v>
      </c>
      <c r="J215" s="183" t="s">
        <v>171</v>
      </c>
      <c r="K215" s="186" t="s">
        <v>171</v>
      </c>
      <c r="L215" s="186" t="s">
        <v>171</v>
      </c>
      <c r="M215" s="128" t="s">
        <v>171</v>
      </c>
      <c r="N215" s="185" t="s">
        <v>171</v>
      </c>
      <c r="O215" s="186" t="s">
        <v>171</v>
      </c>
      <c r="P215" s="128" t="s">
        <v>171</v>
      </c>
      <c r="Q215" s="187" t="s">
        <v>171</v>
      </c>
      <c r="R215" s="198"/>
    </row>
    <row r="216" spans="1:18" s="5" customFormat="1" ht="12.6" customHeight="1" x14ac:dyDescent="0.2">
      <c r="A216" s="197" t="s">
        <v>323</v>
      </c>
      <c r="B216" s="183">
        <v>0.111</v>
      </c>
      <c r="C216" s="128">
        <v>0.112</v>
      </c>
      <c r="D216" s="128">
        <v>0.222</v>
      </c>
      <c r="E216" s="128" t="s">
        <v>202</v>
      </c>
      <c r="F216" s="184" t="s">
        <v>202</v>
      </c>
      <c r="G216" s="184" t="s">
        <v>202</v>
      </c>
      <c r="H216" s="184" t="s">
        <v>202</v>
      </c>
      <c r="I216" s="185" t="s">
        <v>202</v>
      </c>
      <c r="J216" s="183" t="s">
        <v>202</v>
      </c>
      <c r="K216" s="186" t="s">
        <v>202</v>
      </c>
      <c r="L216" s="186" t="s">
        <v>202</v>
      </c>
      <c r="M216" s="128" t="s">
        <v>202</v>
      </c>
      <c r="N216" s="185">
        <v>1.2E-2</v>
      </c>
      <c r="O216" s="186">
        <v>0.90800000000000003</v>
      </c>
      <c r="P216" s="128">
        <v>1.2E-2</v>
      </c>
      <c r="Q216" s="187">
        <v>1.3215859030837005</v>
      </c>
      <c r="R216" s="198" t="s">
        <v>324</v>
      </c>
    </row>
    <row r="217" spans="1:18" s="5" customFormat="1" ht="12.6" customHeight="1" x14ac:dyDescent="0.2">
      <c r="A217" s="197"/>
      <c r="B217" s="183" t="s">
        <v>171</v>
      </c>
      <c r="C217" s="128" t="s">
        <v>171</v>
      </c>
      <c r="D217" s="128" t="s">
        <v>171</v>
      </c>
      <c r="E217" s="128" t="s">
        <v>171</v>
      </c>
      <c r="F217" s="184" t="s">
        <v>171</v>
      </c>
      <c r="G217" s="184" t="s">
        <v>171</v>
      </c>
      <c r="H217" s="184" t="s">
        <v>171</v>
      </c>
      <c r="I217" s="185" t="s">
        <v>171</v>
      </c>
      <c r="J217" s="183" t="s">
        <v>171</v>
      </c>
      <c r="K217" s="186" t="s">
        <v>171</v>
      </c>
      <c r="L217" s="186" t="s">
        <v>171</v>
      </c>
      <c r="M217" s="128" t="s">
        <v>171</v>
      </c>
      <c r="N217" s="185" t="s">
        <v>171</v>
      </c>
      <c r="O217" s="186" t="s">
        <v>171</v>
      </c>
      <c r="P217" s="128" t="s">
        <v>171</v>
      </c>
      <c r="Q217" s="187" t="s">
        <v>171</v>
      </c>
      <c r="R217" s="198"/>
    </row>
    <row r="218" spans="1:18" s="5" customFormat="1" ht="12.6" customHeight="1" x14ac:dyDescent="0.2">
      <c r="A218" s="197" t="s">
        <v>325</v>
      </c>
      <c r="B218" s="183">
        <v>76.695999999999998</v>
      </c>
      <c r="C218" s="128">
        <v>84.27</v>
      </c>
      <c r="D218" s="128">
        <v>70.161000000000001</v>
      </c>
      <c r="E218" s="128">
        <v>114.563</v>
      </c>
      <c r="F218" s="184">
        <v>158.233</v>
      </c>
      <c r="G218" s="184">
        <v>109.17</v>
      </c>
      <c r="H218" s="184">
        <v>200.43</v>
      </c>
      <c r="I218" s="185">
        <v>92.177999999999997</v>
      </c>
      <c r="J218" s="183">
        <v>157.99100000000001</v>
      </c>
      <c r="K218" s="186">
        <v>64.245999999999995</v>
      </c>
      <c r="L218" s="186">
        <v>204.626</v>
      </c>
      <c r="M218" s="128">
        <v>18.571999999999999</v>
      </c>
      <c r="N218" s="185">
        <v>144.15100000000001</v>
      </c>
      <c r="O218" s="186">
        <v>684.86800000000005</v>
      </c>
      <c r="P218" s="128">
        <v>589.58600000000001</v>
      </c>
      <c r="Q218" s="187">
        <v>86.087538036526752</v>
      </c>
      <c r="R218" s="198" t="s">
        <v>326</v>
      </c>
    </row>
    <row r="219" spans="1:18" s="5" customFormat="1" ht="12.6" customHeight="1" x14ac:dyDescent="0.2">
      <c r="A219" s="197"/>
      <c r="B219" s="183" t="s">
        <v>171</v>
      </c>
      <c r="C219" s="128" t="s">
        <v>171</v>
      </c>
      <c r="D219" s="128" t="s">
        <v>171</v>
      </c>
      <c r="E219" s="128" t="s">
        <v>171</v>
      </c>
      <c r="F219" s="184" t="s">
        <v>171</v>
      </c>
      <c r="G219" s="184" t="s">
        <v>171</v>
      </c>
      <c r="H219" s="184" t="s">
        <v>171</v>
      </c>
      <c r="I219" s="185" t="s">
        <v>171</v>
      </c>
      <c r="J219" s="183" t="s">
        <v>171</v>
      </c>
      <c r="K219" s="186" t="s">
        <v>171</v>
      </c>
      <c r="L219" s="186" t="s">
        <v>171</v>
      </c>
      <c r="M219" s="128" t="s">
        <v>171</v>
      </c>
      <c r="N219" s="185" t="s">
        <v>171</v>
      </c>
      <c r="O219" s="186" t="s">
        <v>171</v>
      </c>
      <c r="P219" s="128" t="s">
        <v>171</v>
      </c>
      <c r="Q219" s="187" t="s">
        <v>171</v>
      </c>
      <c r="R219" s="198"/>
    </row>
    <row r="220" spans="1:18" s="5" customFormat="1" ht="12.6" customHeight="1" x14ac:dyDescent="0.2">
      <c r="A220" s="212" t="s">
        <v>119</v>
      </c>
      <c r="B220" s="183">
        <v>12823.967000000001</v>
      </c>
      <c r="C220" s="128">
        <v>4066.8020000000001</v>
      </c>
      <c r="D220" s="128">
        <v>5795.6189999999997</v>
      </c>
      <c r="E220" s="128">
        <v>3226.3020000000001</v>
      </c>
      <c r="F220" s="184">
        <v>7736.777</v>
      </c>
      <c r="G220" s="184">
        <v>8000.12</v>
      </c>
      <c r="H220" s="184">
        <v>6375.5720000000001</v>
      </c>
      <c r="I220" s="185">
        <v>4306.607</v>
      </c>
      <c r="J220" s="183">
        <v>3432.424</v>
      </c>
      <c r="K220" s="186">
        <v>3196.884</v>
      </c>
      <c r="L220" s="186">
        <v>5566.51</v>
      </c>
      <c r="M220" s="128">
        <v>3952.123</v>
      </c>
      <c r="N220" s="185">
        <v>5253.1610000000001</v>
      </c>
      <c r="O220" s="186">
        <v>50742.968999999997</v>
      </c>
      <c r="P220" s="128">
        <v>21401.101999999999</v>
      </c>
      <c r="Q220" s="187">
        <v>42.175502186322603</v>
      </c>
      <c r="R220" s="198" t="s">
        <v>120</v>
      </c>
    </row>
    <row r="221" spans="1:18" s="5" customFormat="1" ht="12.6" customHeight="1" x14ac:dyDescent="0.2">
      <c r="A221" s="212"/>
      <c r="B221" s="183" t="s">
        <v>171</v>
      </c>
      <c r="C221" s="128" t="s">
        <v>171</v>
      </c>
      <c r="D221" s="128" t="s">
        <v>171</v>
      </c>
      <c r="E221" s="128" t="s">
        <v>171</v>
      </c>
      <c r="F221" s="184" t="s">
        <v>171</v>
      </c>
      <c r="G221" s="184" t="s">
        <v>171</v>
      </c>
      <c r="H221" s="184" t="s">
        <v>171</v>
      </c>
      <c r="I221" s="185" t="s">
        <v>171</v>
      </c>
      <c r="J221" s="183" t="s">
        <v>171</v>
      </c>
      <c r="K221" s="186" t="s">
        <v>171</v>
      </c>
      <c r="L221" s="186" t="s">
        <v>171</v>
      </c>
      <c r="M221" s="128" t="s">
        <v>171</v>
      </c>
      <c r="N221" s="185" t="s">
        <v>171</v>
      </c>
      <c r="O221" s="186" t="s">
        <v>171</v>
      </c>
      <c r="P221" s="128" t="s">
        <v>171</v>
      </c>
      <c r="Q221" s="187" t="s">
        <v>171</v>
      </c>
      <c r="R221" s="198"/>
    </row>
    <row r="222" spans="1:18" s="5" customFormat="1" ht="12.6" customHeight="1" x14ac:dyDescent="0.2">
      <c r="A222" s="239" t="s">
        <v>327</v>
      </c>
      <c r="B222" s="183" t="s">
        <v>202</v>
      </c>
      <c r="C222" s="128">
        <v>4.3999999999999997E-2</v>
      </c>
      <c r="D222" s="128" t="s">
        <v>202</v>
      </c>
      <c r="E222" s="128">
        <v>0.65300000000000002</v>
      </c>
      <c r="F222" s="184" t="s">
        <v>202</v>
      </c>
      <c r="G222" s="184" t="s">
        <v>202</v>
      </c>
      <c r="H222" s="184" t="s">
        <v>202</v>
      </c>
      <c r="I222" s="185" t="s">
        <v>202</v>
      </c>
      <c r="J222" s="183" t="s">
        <v>202</v>
      </c>
      <c r="K222" s="186" t="s">
        <v>202</v>
      </c>
      <c r="L222" s="186" t="s">
        <v>202</v>
      </c>
      <c r="M222" s="128" t="s">
        <v>202</v>
      </c>
      <c r="N222" s="185" t="s">
        <v>202</v>
      </c>
      <c r="O222" s="186">
        <v>29.972999999999999</v>
      </c>
      <c r="P222" s="128" t="s">
        <v>202</v>
      </c>
      <c r="Q222" s="187" t="s">
        <v>202</v>
      </c>
      <c r="R222" s="237" t="s">
        <v>328</v>
      </c>
    </row>
    <row r="223" spans="1:18" s="5" customFormat="1" ht="11.45" customHeight="1" x14ac:dyDescent="0.2">
      <c r="A223" s="240"/>
      <c r="B223" s="183" t="s">
        <v>171</v>
      </c>
      <c r="C223" s="128" t="s">
        <v>171</v>
      </c>
      <c r="D223" s="128" t="s">
        <v>171</v>
      </c>
      <c r="E223" s="128" t="s">
        <v>171</v>
      </c>
      <c r="F223" s="184" t="s">
        <v>171</v>
      </c>
      <c r="G223" s="184" t="s">
        <v>171</v>
      </c>
      <c r="H223" s="184" t="s">
        <v>171</v>
      </c>
      <c r="I223" s="185" t="s">
        <v>171</v>
      </c>
      <c r="J223" s="183" t="s">
        <v>171</v>
      </c>
      <c r="K223" s="186" t="s">
        <v>171</v>
      </c>
      <c r="L223" s="186" t="s">
        <v>171</v>
      </c>
      <c r="M223" s="128" t="s">
        <v>171</v>
      </c>
      <c r="N223" s="185" t="s">
        <v>171</v>
      </c>
      <c r="O223" s="186" t="s">
        <v>171</v>
      </c>
      <c r="P223" s="128" t="s">
        <v>171</v>
      </c>
      <c r="Q223" s="187" t="s">
        <v>171</v>
      </c>
      <c r="R223" s="237"/>
    </row>
    <row r="224" spans="1:18" s="5" customFormat="1" ht="13.15" customHeight="1" x14ac:dyDescent="0.2">
      <c r="A224" s="240" t="s">
        <v>329</v>
      </c>
      <c r="B224" s="183">
        <v>5.3999999999999999E-2</v>
      </c>
      <c r="C224" s="128">
        <v>0.312</v>
      </c>
      <c r="D224" s="128">
        <v>0.436</v>
      </c>
      <c r="E224" s="128">
        <v>4.2000000000000003E-2</v>
      </c>
      <c r="F224" s="184">
        <v>6.5000000000000002E-2</v>
      </c>
      <c r="G224" s="184">
        <v>1.1539999999999999</v>
      </c>
      <c r="H224" s="184">
        <v>0.126</v>
      </c>
      <c r="I224" s="185">
        <v>0.20399999999999999</v>
      </c>
      <c r="J224" s="183" t="s">
        <v>202</v>
      </c>
      <c r="K224" s="186" t="s">
        <v>202</v>
      </c>
      <c r="L224" s="186">
        <v>1.1890000000000001</v>
      </c>
      <c r="M224" s="128">
        <v>9.6389999999999993</v>
      </c>
      <c r="N224" s="185">
        <v>0.312</v>
      </c>
      <c r="O224" s="186">
        <v>0.56699999999999995</v>
      </c>
      <c r="P224" s="128">
        <v>11.14</v>
      </c>
      <c r="Q224" s="187" t="s">
        <v>330</v>
      </c>
      <c r="R224" s="237" t="s">
        <v>331</v>
      </c>
    </row>
    <row r="225" spans="1:18" s="5" customFormat="1" ht="11.45" customHeight="1" x14ac:dyDescent="0.2">
      <c r="A225" s="268"/>
      <c r="B225" s="183"/>
      <c r="C225" s="128"/>
      <c r="D225" s="128"/>
      <c r="E225" s="128"/>
      <c r="F225" s="184"/>
      <c r="G225" s="184"/>
      <c r="H225" s="184"/>
      <c r="I225" s="185"/>
      <c r="J225" s="183"/>
      <c r="K225" s="186"/>
      <c r="L225" s="186"/>
      <c r="M225" s="128"/>
      <c r="N225" s="185"/>
      <c r="O225" s="186"/>
      <c r="P225" s="128"/>
      <c r="Q225" s="187"/>
      <c r="R225" s="266"/>
    </row>
    <row r="226" spans="1:18" s="5" customFormat="1" ht="12.75" x14ac:dyDescent="0.2">
      <c r="A226" s="182" t="s">
        <v>332</v>
      </c>
      <c r="B226" s="183" t="s">
        <v>202</v>
      </c>
      <c r="C226" s="128" t="s">
        <v>202</v>
      </c>
      <c r="D226" s="128" t="s">
        <v>202</v>
      </c>
      <c r="E226" s="128" t="s">
        <v>202</v>
      </c>
      <c r="F226" s="184" t="s">
        <v>202</v>
      </c>
      <c r="G226" s="184" t="s">
        <v>202</v>
      </c>
      <c r="H226" s="184" t="s">
        <v>202</v>
      </c>
      <c r="I226" s="185" t="s">
        <v>202</v>
      </c>
      <c r="J226" s="183" t="s">
        <v>202</v>
      </c>
      <c r="K226" s="186" t="s">
        <v>202</v>
      </c>
      <c r="L226" s="186" t="s">
        <v>202</v>
      </c>
      <c r="M226" s="128" t="s">
        <v>202</v>
      </c>
      <c r="N226" s="185">
        <v>9.0730000000000004</v>
      </c>
      <c r="O226" s="186">
        <v>0.5</v>
      </c>
      <c r="P226" s="128">
        <v>9.0730000000000004</v>
      </c>
      <c r="Q226" s="187" t="s">
        <v>333</v>
      </c>
      <c r="R226" s="188" t="s">
        <v>334</v>
      </c>
    </row>
    <row r="227" spans="1:18" s="5" customFormat="1" ht="12.75" x14ac:dyDescent="0.2">
      <c r="A227" s="182"/>
      <c r="B227" s="183" t="s">
        <v>171</v>
      </c>
      <c r="C227" s="128" t="s">
        <v>171</v>
      </c>
      <c r="D227" s="128" t="s">
        <v>171</v>
      </c>
      <c r="E227" s="128" t="s">
        <v>171</v>
      </c>
      <c r="F227" s="184" t="s">
        <v>171</v>
      </c>
      <c r="G227" s="184" t="s">
        <v>171</v>
      </c>
      <c r="H227" s="184" t="s">
        <v>171</v>
      </c>
      <c r="I227" s="185" t="s">
        <v>171</v>
      </c>
      <c r="J227" s="183" t="s">
        <v>171</v>
      </c>
      <c r="K227" s="186" t="s">
        <v>171</v>
      </c>
      <c r="L227" s="186" t="s">
        <v>171</v>
      </c>
      <c r="M227" s="128" t="s">
        <v>171</v>
      </c>
      <c r="N227" s="185" t="s">
        <v>171</v>
      </c>
      <c r="O227" s="186" t="s">
        <v>171</v>
      </c>
      <c r="P227" s="128" t="s">
        <v>171</v>
      </c>
      <c r="Q227" s="187" t="s">
        <v>171</v>
      </c>
      <c r="R227" s="188"/>
    </row>
    <row r="228" spans="1:18" s="5" customFormat="1" ht="12.75" x14ac:dyDescent="0.2">
      <c r="A228" s="197" t="s">
        <v>335</v>
      </c>
      <c r="B228" s="183">
        <v>3856.3020000000001</v>
      </c>
      <c r="C228" s="128">
        <v>2748.317</v>
      </c>
      <c r="D228" s="128">
        <v>4427.0820000000003</v>
      </c>
      <c r="E228" s="128">
        <v>5439.9179999999997</v>
      </c>
      <c r="F228" s="184">
        <v>5475.348</v>
      </c>
      <c r="G228" s="184">
        <v>4777.3919999999998</v>
      </c>
      <c r="H228" s="184">
        <v>4071.0140000000001</v>
      </c>
      <c r="I228" s="185">
        <v>2636.973</v>
      </c>
      <c r="J228" s="183">
        <v>3777.7080000000001</v>
      </c>
      <c r="K228" s="186">
        <v>2629.2159999999999</v>
      </c>
      <c r="L228" s="186">
        <v>4238.991</v>
      </c>
      <c r="M228" s="128">
        <v>1863.837</v>
      </c>
      <c r="N228" s="185">
        <v>2503.4569999999999</v>
      </c>
      <c r="O228" s="186">
        <v>21415.473000000002</v>
      </c>
      <c r="P228" s="128">
        <v>15013.209000000001</v>
      </c>
      <c r="Q228" s="187">
        <v>70.104494073047078</v>
      </c>
      <c r="R228" s="198" t="s">
        <v>336</v>
      </c>
    </row>
    <row r="229" spans="1:18" s="5" customFormat="1" ht="12.75" x14ac:dyDescent="0.2">
      <c r="A229" s="197"/>
      <c r="B229" s="183" t="s">
        <v>171</v>
      </c>
      <c r="C229" s="128" t="s">
        <v>171</v>
      </c>
      <c r="D229" s="128" t="s">
        <v>171</v>
      </c>
      <c r="E229" s="128" t="s">
        <v>171</v>
      </c>
      <c r="F229" s="184" t="s">
        <v>171</v>
      </c>
      <c r="G229" s="184" t="s">
        <v>171</v>
      </c>
      <c r="H229" s="184" t="s">
        <v>171</v>
      </c>
      <c r="I229" s="185" t="s">
        <v>171</v>
      </c>
      <c r="J229" s="183" t="s">
        <v>171</v>
      </c>
      <c r="K229" s="186" t="s">
        <v>171</v>
      </c>
      <c r="L229" s="186" t="s">
        <v>171</v>
      </c>
      <c r="M229" s="128" t="s">
        <v>171</v>
      </c>
      <c r="N229" s="185" t="s">
        <v>171</v>
      </c>
      <c r="O229" s="186" t="s">
        <v>171</v>
      </c>
      <c r="P229" s="128" t="s">
        <v>171</v>
      </c>
      <c r="Q229" s="187" t="s">
        <v>171</v>
      </c>
      <c r="R229" s="198"/>
    </row>
    <row r="230" spans="1:18" s="5" customFormat="1" ht="12.6" customHeight="1" x14ac:dyDescent="0.2">
      <c r="A230" s="203" t="s">
        <v>337</v>
      </c>
      <c r="B230" s="183">
        <v>752.17</v>
      </c>
      <c r="C230" s="128">
        <v>1254.6369999999999</v>
      </c>
      <c r="D230" s="128">
        <v>1037.116</v>
      </c>
      <c r="E230" s="128">
        <v>903.97299999999996</v>
      </c>
      <c r="F230" s="184">
        <v>644.62599999999998</v>
      </c>
      <c r="G230" s="184">
        <v>1339.616</v>
      </c>
      <c r="H230" s="184">
        <v>1420.127</v>
      </c>
      <c r="I230" s="185">
        <v>1493.3520000000001</v>
      </c>
      <c r="J230" s="183">
        <v>1022.34</v>
      </c>
      <c r="K230" s="186">
        <v>933.79899999999998</v>
      </c>
      <c r="L230" s="186">
        <v>986.22199999999998</v>
      </c>
      <c r="M230" s="128">
        <v>731.51700000000005</v>
      </c>
      <c r="N230" s="185">
        <v>681.15499999999997</v>
      </c>
      <c r="O230" s="186">
        <v>6758.509</v>
      </c>
      <c r="P230" s="128">
        <v>4355.0330000000004</v>
      </c>
      <c r="Q230" s="187">
        <v>64.437777622253662</v>
      </c>
      <c r="R230" s="198" t="s">
        <v>338</v>
      </c>
    </row>
    <row r="231" spans="1:18" s="5" customFormat="1" ht="12.6" customHeight="1" x14ac:dyDescent="0.2">
      <c r="A231" s="197"/>
      <c r="B231" s="183" t="s">
        <v>171</v>
      </c>
      <c r="C231" s="128" t="s">
        <v>171</v>
      </c>
      <c r="D231" s="128" t="s">
        <v>171</v>
      </c>
      <c r="E231" s="128" t="s">
        <v>171</v>
      </c>
      <c r="F231" s="184" t="s">
        <v>171</v>
      </c>
      <c r="G231" s="184" t="s">
        <v>171</v>
      </c>
      <c r="H231" s="184" t="s">
        <v>171</v>
      </c>
      <c r="I231" s="185" t="s">
        <v>171</v>
      </c>
      <c r="J231" s="183" t="s">
        <v>171</v>
      </c>
      <c r="K231" s="186" t="s">
        <v>171</v>
      </c>
      <c r="L231" s="186" t="s">
        <v>171</v>
      </c>
      <c r="M231" s="128" t="s">
        <v>171</v>
      </c>
      <c r="N231" s="185" t="s">
        <v>171</v>
      </c>
      <c r="O231" s="186" t="s">
        <v>171</v>
      </c>
      <c r="P231" s="128" t="s">
        <v>171</v>
      </c>
      <c r="Q231" s="187" t="s">
        <v>171</v>
      </c>
      <c r="R231" s="198"/>
    </row>
    <row r="232" spans="1:18" s="5" customFormat="1" ht="12.6" customHeight="1" x14ac:dyDescent="0.2">
      <c r="A232" s="203" t="s">
        <v>45</v>
      </c>
      <c r="B232" s="183">
        <v>7713.0870000000004</v>
      </c>
      <c r="C232" s="128">
        <v>11991.785</v>
      </c>
      <c r="D232" s="128">
        <v>8917.7900000000009</v>
      </c>
      <c r="E232" s="128">
        <v>5114.5240000000003</v>
      </c>
      <c r="F232" s="184">
        <v>7171.4160000000002</v>
      </c>
      <c r="G232" s="184">
        <v>7239.8010000000004</v>
      </c>
      <c r="H232" s="184">
        <v>5681.049</v>
      </c>
      <c r="I232" s="185">
        <v>3645.6280000000002</v>
      </c>
      <c r="J232" s="183">
        <v>3971.2139999999999</v>
      </c>
      <c r="K232" s="186">
        <v>5714.7740000000003</v>
      </c>
      <c r="L232" s="186">
        <v>8786.7389999999996</v>
      </c>
      <c r="M232" s="128">
        <v>6985.4369999999999</v>
      </c>
      <c r="N232" s="185">
        <v>6151.98</v>
      </c>
      <c r="O232" s="186">
        <v>50521.659</v>
      </c>
      <c r="P232" s="128">
        <v>31610.144</v>
      </c>
      <c r="Q232" s="187">
        <v>62.567509906988604</v>
      </c>
      <c r="R232" s="198" t="s">
        <v>46</v>
      </c>
    </row>
    <row r="233" spans="1:18" s="5" customFormat="1" ht="12.6" customHeight="1" x14ac:dyDescent="0.2">
      <c r="A233" s="197"/>
      <c r="B233" s="183" t="s">
        <v>171</v>
      </c>
      <c r="C233" s="128" t="s">
        <v>171</v>
      </c>
      <c r="D233" s="128" t="s">
        <v>171</v>
      </c>
      <c r="E233" s="128" t="s">
        <v>171</v>
      </c>
      <c r="F233" s="184" t="s">
        <v>171</v>
      </c>
      <c r="G233" s="184" t="s">
        <v>171</v>
      </c>
      <c r="H233" s="184" t="s">
        <v>171</v>
      </c>
      <c r="I233" s="185" t="s">
        <v>171</v>
      </c>
      <c r="J233" s="183" t="s">
        <v>171</v>
      </c>
      <c r="K233" s="186" t="s">
        <v>171</v>
      </c>
      <c r="L233" s="186" t="s">
        <v>171</v>
      </c>
      <c r="M233" s="128" t="s">
        <v>171</v>
      </c>
      <c r="N233" s="185" t="s">
        <v>171</v>
      </c>
      <c r="O233" s="186" t="s">
        <v>171</v>
      </c>
      <c r="P233" s="128" t="s">
        <v>171</v>
      </c>
      <c r="Q233" s="187" t="s">
        <v>171</v>
      </c>
      <c r="R233" s="198"/>
    </row>
    <row r="234" spans="1:18" s="5" customFormat="1" ht="12.6" customHeight="1" x14ac:dyDescent="0.2">
      <c r="A234" s="203" t="s">
        <v>339</v>
      </c>
      <c r="B234" s="183">
        <v>3.5000000000000003E-2</v>
      </c>
      <c r="C234" s="128" t="s">
        <v>202</v>
      </c>
      <c r="D234" s="128" t="s">
        <v>202</v>
      </c>
      <c r="E234" s="128">
        <v>4.5970000000000004</v>
      </c>
      <c r="F234" s="184">
        <v>0.02</v>
      </c>
      <c r="G234" s="184" t="s">
        <v>202</v>
      </c>
      <c r="H234" s="184" t="s">
        <v>202</v>
      </c>
      <c r="I234" s="185" t="s">
        <v>202</v>
      </c>
      <c r="J234" s="183" t="s">
        <v>202</v>
      </c>
      <c r="K234" s="186">
        <v>5.0000000000000001E-3</v>
      </c>
      <c r="L234" s="186" t="s">
        <v>202</v>
      </c>
      <c r="M234" s="128">
        <v>0.72099999999999997</v>
      </c>
      <c r="N234" s="185" t="s">
        <v>202</v>
      </c>
      <c r="O234" s="186">
        <v>1.2669999999999999</v>
      </c>
      <c r="P234" s="128">
        <v>0.72599999999999998</v>
      </c>
      <c r="Q234" s="187">
        <v>57.300710339384374</v>
      </c>
      <c r="R234" s="198" t="s">
        <v>340</v>
      </c>
    </row>
    <row r="235" spans="1:18" s="5" customFormat="1" ht="12.6" customHeight="1" x14ac:dyDescent="0.2">
      <c r="A235" s="197"/>
      <c r="B235" s="183" t="s">
        <v>171</v>
      </c>
      <c r="C235" s="128" t="s">
        <v>171</v>
      </c>
      <c r="D235" s="128" t="s">
        <v>171</v>
      </c>
      <c r="E235" s="128" t="s">
        <v>171</v>
      </c>
      <c r="F235" s="184" t="s">
        <v>171</v>
      </c>
      <c r="G235" s="184" t="s">
        <v>171</v>
      </c>
      <c r="H235" s="184" t="s">
        <v>171</v>
      </c>
      <c r="I235" s="185" t="s">
        <v>171</v>
      </c>
      <c r="J235" s="183" t="s">
        <v>171</v>
      </c>
      <c r="K235" s="186" t="s">
        <v>171</v>
      </c>
      <c r="L235" s="186" t="s">
        <v>171</v>
      </c>
      <c r="M235" s="128" t="s">
        <v>171</v>
      </c>
      <c r="N235" s="185" t="s">
        <v>171</v>
      </c>
      <c r="O235" s="186" t="s">
        <v>171</v>
      </c>
      <c r="P235" s="128" t="s">
        <v>171</v>
      </c>
      <c r="Q235" s="187" t="s">
        <v>171</v>
      </c>
      <c r="R235" s="198"/>
    </row>
    <row r="236" spans="1:18" s="5" customFormat="1" ht="12.6" customHeight="1" x14ac:dyDescent="0.2">
      <c r="A236" s="203" t="s">
        <v>341</v>
      </c>
      <c r="B236" s="183">
        <v>65.244</v>
      </c>
      <c r="C236" s="128">
        <v>37.311999999999998</v>
      </c>
      <c r="D236" s="128">
        <v>8.3849999999999998</v>
      </c>
      <c r="E236" s="128">
        <v>11.214</v>
      </c>
      <c r="F236" s="184">
        <v>57.582999999999998</v>
      </c>
      <c r="G236" s="184">
        <v>12.731</v>
      </c>
      <c r="H236" s="184">
        <v>22.940999999999999</v>
      </c>
      <c r="I236" s="185">
        <v>43.348999999999997</v>
      </c>
      <c r="J236" s="183">
        <v>4.7569999999999997</v>
      </c>
      <c r="K236" s="186">
        <v>108.773</v>
      </c>
      <c r="L236" s="186">
        <v>53.198999999999998</v>
      </c>
      <c r="M236" s="128">
        <v>19.355</v>
      </c>
      <c r="N236" s="185">
        <v>24.684999999999999</v>
      </c>
      <c r="O236" s="186">
        <v>300.541</v>
      </c>
      <c r="P236" s="128">
        <v>210.76900000000001</v>
      </c>
      <c r="Q236" s="187">
        <v>70.129865808658394</v>
      </c>
      <c r="R236" s="198" t="s">
        <v>342</v>
      </c>
    </row>
    <row r="237" spans="1:18" s="5" customFormat="1" ht="12.6" customHeight="1" x14ac:dyDescent="0.2">
      <c r="A237" s="197"/>
      <c r="B237" s="183" t="s">
        <v>171</v>
      </c>
      <c r="C237" s="128" t="s">
        <v>171</v>
      </c>
      <c r="D237" s="128" t="s">
        <v>171</v>
      </c>
      <c r="E237" s="128" t="s">
        <v>171</v>
      </c>
      <c r="F237" s="184" t="s">
        <v>171</v>
      </c>
      <c r="G237" s="184" t="s">
        <v>171</v>
      </c>
      <c r="H237" s="184" t="s">
        <v>171</v>
      </c>
      <c r="I237" s="185" t="s">
        <v>171</v>
      </c>
      <c r="J237" s="183" t="s">
        <v>171</v>
      </c>
      <c r="K237" s="186" t="s">
        <v>171</v>
      </c>
      <c r="L237" s="186" t="s">
        <v>171</v>
      </c>
      <c r="M237" s="128" t="s">
        <v>171</v>
      </c>
      <c r="N237" s="185" t="s">
        <v>171</v>
      </c>
      <c r="O237" s="186" t="s">
        <v>171</v>
      </c>
      <c r="P237" s="128" t="s">
        <v>171</v>
      </c>
      <c r="Q237" s="187" t="s">
        <v>171</v>
      </c>
      <c r="R237" s="198"/>
    </row>
    <row r="238" spans="1:18" s="5" customFormat="1" ht="12.6" customHeight="1" x14ac:dyDescent="0.2">
      <c r="A238" s="203" t="s">
        <v>343</v>
      </c>
      <c r="B238" s="183">
        <v>8821.3250000000007</v>
      </c>
      <c r="C238" s="128">
        <v>56.651000000000003</v>
      </c>
      <c r="D238" s="128">
        <v>9037.9030000000002</v>
      </c>
      <c r="E238" s="128">
        <v>24.111999999999998</v>
      </c>
      <c r="F238" s="184">
        <v>88.450999999999993</v>
      </c>
      <c r="G238" s="184">
        <v>104.649</v>
      </c>
      <c r="H238" s="184">
        <v>74.703000000000003</v>
      </c>
      <c r="I238" s="185">
        <v>8310.0079999999998</v>
      </c>
      <c r="J238" s="183">
        <v>8246.0949999999993</v>
      </c>
      <c r="K238" s="186">
        <v>44.597999999999999</v>
      </c>
      <c r="L238" s="186">
        <v>49.152000000000001</v>
      </c>
      <c r="M238" s="128">
        <v>23425.787</v>
      </c>
      <c r="N238" s="185">
        <v>6911.558</v>
      </c>
      <c r="O238" s="186">
        <v>34655.745000000003</v>
      </c>
      <c r="P238" s="128">
        <v>38677.19</v>
      </c>
      <c r="Q238" s="187">
        <v>111.60397792631495</v>
      </c>
      <c r="R238" s="198" t="s">
        <v>344</v>
      </c>
    </row>
    <row r="239" spans="1:18" s="5" customFormat="1" ht="12.6" customHeight="1" x14ac:dyDescent="0.2">
      <c r="A239" s="197"/>
      <c r="B239" s="183" t="s">
        <v>171</v>
      </c>
      <c r="C239" s="128" t="s">
        <v>171</v>
      </c>
      <c r="D239" s="128" t="s">
        <v>171</v>
      </c>
      <c r="E239" s="128" t="s">
        <v>171</v>
      </c>
      <c r="F239" s="184" t="s">
        <v>171</v>
      </c>
      <c r="G239" s="184" t="s">
        <v>171</v>
      </c>
      <c r="H239" s="184" t="s">
        <v>171</v>
      </c>
      <c r="I239" s="185" t="s">
        <v>171</v>
      </c>
      <c r="J239" s="183" t="s">
        <v>171</v>
      </c>
      <c r="K239" s="186" t="s">
        <v>171</v>
      </c>
      <c r="L239" s="186" t="s">
        <v>171</v>
      </c>
      <c r="M239" s="128" t="s">
        <v>171</v>
      </c>
      <c r="N239" s="185" t="s">
        <v>171</v>
      </c>
      <c r="O239" s="186" t="s">
        <v>171</v>
      </c>
      <c r="P239" s="128" t="s">
        <v>171</v>
      </c>
      <c r="Q239" s="187" t="s">
        <v>171</v>
      </c>
      <c r="R239" s="198"/>
    </row>
    <row r="240" spans="1:18" s="5" customFormat="1" ht="12.75" x14ac:dyDescent="0.2">
      <c r="A240" s="197" t="s">
        <v>345</v>
      </c>
      <c r="B240" s="183">
        <v>125.03</v>
      </c>
      <c r="C240" s="128">
        <v>77.44</v>
      </c>
      <c r="D240" s="128">
        <v>83.57</v>
      </c>
      <c r="E240" s="128">
        <v>124.467</v>
      </c>
      <c r="F240" s="184">
        <v>136.59899999999999</v>
      </c>
      <c r="G240" s="184">
        <v>349.50400000000002</v>
      </c>
      <c r="H240" s="184">
        <v>100.239</v>
      </c>
      <c r="I240" s="185">
        <v>243.90799999999999</v>
      </c>
      <c r="J240" s="183">
        <v>46.807000000000002</v>
      </c>
      <c r="K240" s="186">
        <v>65.665999999999997</v>
      </c>
      <c r="L240" s="186">
        <v>48.808999999999997</v>
      </c>
      <c r="M240" s="128">
        <v>50.334000000000003</v>
      </c>
      <c r="N240" s="185">
        <v>89.563000000000002</v>
      </c>
      <c r="O240" s="186">
        <v>389.37200000000001</v>
      </c>
      <c r="P240" s="128">
        <v>301.17899999999997</v>
      </c>
      <c r="Q240" s="187">
        <v>77.349937848638305</v>
      </c>
      <c r="R240" s="198" t="s">
        <v>346</v>
      </c>
    </row>
    <row r="241" spans="1:18" s="5" customFormat="1" ht="9.6" customHeight="1" x14ac:dyDescent="0.2">
      <c r="A241" s="205"/>
      <c r="B241" s="183" t="s">
        <v>171</v>
      </c>
      <c r="C241" s="128" t="s">
        <v>171</v>
      </c>
      <c r="D241" s="128" t="s">
        <v>171</v>
      </c>
      <c r="E241" s="128" t="s">
        <v>171</v>
      </c>
      <c r="F241" s="184" t="s">
        <v>171</v>
      </c>
      <c r="G241" s="184" t="s">
        <v>171</v>
      </c>
      <c r="H241" s="184" t="s">
        <v>171</v>
      </c>
      <c r="I241" s="185" t="s">
        <v>171</v>
      </c>
      <c r="J241" s="183" t="s">
        <v>171</v>
      </c>
      <c r="K241" s="186" t="s">
        <v>171</v>
      </c>
      <c r="L241" s="186" t="s">
        <v>171</v>
      </c>
      <c r="M241" s="128" t="s">
        <v>171</v>
      </c>
      <c r="N241" s="185" t="s">
        <v>171</v>
      </c>
      <c r="O241" s="186" t="s">
        <v>171</v>
      </c>
      <c r="P241" s="128" t="s">
        <v>171</v>
      </c>
      <c r="Q241" s="187" t="s">
        <v>171</v>
      </c>
      <c r="R241" s="206"/>
    </row>
    <row r="242" spans="1:18" s="5" customFormat="1" ht="12.75" x14ac:dyDescent="0.2">
      <c r="A242" s="205" t="s">
        <v>347</v>
      </c>
      <c r="B242" s="183">
        <v>29.282</v>
      </c>
      <c r="C242" s="128">
        <v>2.1240000000000001</v>
      </c>
      <c r="D242" s="128">
        <v>335.91899999999998</v>
      </c>
      <c r="E242" s="128" t="s">
        <v>202</v>
      </c>
      <c r="F242" s="184">
        <v>169.10499999999999</v>
      </c>
      <c r="G242" s="184">
        <v>1.841</v>
      </c>
      <c r="H242" s="184">
        <v>11.775</v>
      </c>
      <c r="I242" s="185">
        <v>2.653</v>
      </c>
      <c r="J242" s="183">
        <v>4.5220000000000002</v>
      </c>
      <c r="K242" s="186">
        <v>1.6539999999999999</v>
      </c>
      <c r="L242" s="186">
        <v>21.79</v>
      </c>
      <c r="M242" s="128">
        <v>12.734</v>
      </c>
      <c r="N242" s="185">
        <v>8.7129999999999992</v>
      </c>
      <c r="O242" s="186">
        <v>101.18300000000001</v>
      </c>
      <c r="P242" s="128">
        <v>49.412999999999997</v>
      </c>
      <c r="Q242" s="187">
        <v>48.835278653528746</v>
      </c>
      <c r="R242" s="206" t="s">
        <v>348</v>
      </c>
    </row>
    <row r="243" spans="1:18" s="5" customFormat="1" ht="10.9" customHeight="1" x14ac:dyDescent="0.2">
      <c r="A243" s="174"/>
      <c r="B243" s="183" t="s">
        <v>171</v>
      </c>
      <c r="C243" s="128" t="s">
        <v>171</v>
      </c>
      <c r="D243" s="128" t="s">
        <v>171</v>
      </c>
      <c r="E243" s="128" t="s">
        <v>171</v>
      </c>
      <c r="F243" s="184" t="s">
        <v>171</v>
      </c>
      <c r="G243" s="184" t="s">
        <v>171</v>
      </c>
      <c r="H243" s="184" t="s">
        <v>171</v>
      </c>
      <c r="I243" s="185" t="s">
        <v>171</v>
      </c>
      <c r="J243" s="183" t="s">
        <v>171</v>
      </c>
      <c r="K243" s="186" t="s">
        <v>171</v>
      </c>
      <c r="L243" s="186" t="s">
        <v>171</v>
      </c>
      <c r="M243" s="128" t="s">
        <v>171</v>
      </c>
      <c r="N243" s="185" t="s">
        <v>171</v>
      </c>
      <c r="O243" s="186" t="s">
        <v>171</v>
      </c>
      <c r="P243" s="128" t="s">
        <v>171</v>
      </c>
      <c r="Q243" s="187" t="s">
        <v>171</v>
      </c>
      <c r="R243" s="211"/>
    </row>
    <row r="244" spans="1:18" s="5" customFormat="1" ht="12.75" x14ac:dyDescent="0.2">
      <c r="A244" s="203" t="s">
        <v>349</v>
      </c>
      <c r="B244" s="207" t="s">
        <v>202</v>
      </c>
      <c r="C244" s="111" t="s">
        <v>202</v>
      </c>
      <c r="D244" s="111" t="s">
        <v>202</v>
      </c>
      <c r="E244" s="111" t="s">
        <v>202</v>
      </c>
      <c r="F244" s="111" t="s">
        <v>202</v>
      </c>
      <c r="G244" s="10" t="s">
        <v>202</v>
      </c>
      <c r="H244" s="208" t="s">
        <v>202</v>
      </c>
      <c r="I244" s="131">
        <v>0.435</v>
      </c>
      <c r="J244" s="207">
        <v>2.7909999999999999</v>
      </c>
      <c r="K244" s="209" t="s">
        <v>202</v>
      </c>
      <c r="L244" s="209" t="s">
        <v>202</v>
      </c>
      <c r="M244" s="111" t="s">
        <v>202</v>
      </c>
      <c r="N244" s="131" t="s">
        <v>202</v>
      </c>
      <c r="O244" s="209" t="s">
        <v>202</v>
      </c>
      <c r="P244" s="209">
        <v>2.7909999999999999</v>
      </c>
      <c r="Q244" s="210" t="s">
        <v>210</v>
      </c>
      <c r="R244" s="211" t="s">
        <v>349</v>
      </c>
    </row>
    <row r="245" spans="1:18" s="5" customFormat="1" ht="12" customHeight="1" x14ac:dyDescent="0.2">
      <c r="A245" s="174"/>
      <c r="B245" s="207" t="s">
        <v>171</v>
      </c>
      <c r="C245" s="111" t="s">
        <v>171</v>
      </c>
      <c r="D245" s="111" t="s">
        <v>171</v>
      </c>
      <c r="E245" s="111" t="s">
        <v>171</v>
      </c>
      <c r="F245" s="111" t="s">
        <v>171</v>
      </c>
      <c r="G245" s="10" t="s">
        <v>171</v>
      </c>
      <c r="H245" s="208" t="s">
        <v>171</v>
      </c>
      <c r="I245" s="131" t="s">
        <v>171</v>
      </c>
      <c r="J245" s="207" t="s">
        <v>171</v>
      </c>
      <c r="K245" s="209" t="s">
        <v>171</v>
      </c>
      <c r="L245" s="209" t="s">
        <v>171</v>
      </c>
      <c r="M245" s="111" t="s">
        <v>171</v>
      </c>
      <c r="N245" s="131" t="s">
        <v>171</v>
      </c>
      <c r="O245" s="209" t="s">
        <v>171</v>
      </c>
      <c r="P245" s="209" t="s">
        <v>171</v>
      </c>
      <c r="Q245" s="210" t="s">
        <v>171</v>
      </c>
      <c r="R245" s="211"/>
    </row>
    <row r="246" spans="1:18" s="5" customFormat="1" ht="38.25" x14ac:dyDescent="0.2">
      <c r="A246" s="242" t="s">
        <v>350</v>
      </c>
      <c r="B246" s="183">
        <v>0.11700000000000001</v>
      </c>
      <c r="C246" s="128">
        <v>0.05</v>
      </c>
      <c r="D246" s="128" t="s">
        <v>202</v>
      </c>
      <c r="E246" s="128">
        <v>0.20799999999999999</v>
      </c>
      <c r="F246" s="184">
        <v>6.7000000000000004E-2</v>
      </c>
      <c r="G246" s="184">
        <v>0.114</v>
      </c>
      <c r="H246" s="184">
        <v>7.8E-2</v>
      </c>
      <c r="I246" s="185">
        <v>33.874000000000002</v>
      </c>
      <c r="J246" s="183">
        <v>0.627</v>
      </c>
      <c r="K246" s="186">
        <v>7.5430000000000001</v>
      </c>
      <c r="L246" s="186">
        <v>2.5000000000000001E-2</v>
      </c>
      <c r="M246" s="128">
        <v>0.20200000000000001</v>
      </c>
      <c r="N246" s="185">
        <v>7.0000000000000001E-3</v>
      </c>
      <c r="O246" s="186">
        <v>16.029</v>
      </c>
      <c r="P246" s="128">
        <v>8.4039999999999999</v>
      </c>
      <c r="Q246" s="187">
        <v>52.429970678145864</v>
      </c>
      <c r="R246" s="243" t="s">
        <v>351</v>
      </c>
    </row>
    <row r="247" spans="1:18" s="5" customFormat="1" ht="12.6" customHeight="1" x14ac:dyDescent="0.2">
      <c r="A247" s="182"/>
      <c r="B247" s="183" t="s">
        <v>171</v>
      </c>
      <c r="C247" s="128" t="s">
        <v>171</v>
      </c>
      <c r="D247" s="128" t="s">
        <v>171</v>
      </c>
      <c r="E247" s="128" t="s">
        <v>171</v>
      </c>
      <c r="F247" s="184" t="s">
        <v>171</v>
      </c>
      <c r="G247" s="184" t="s">
        <v>171</v>
      </c>
      <c r="H247" s="184" t="s">
        <v>171</v>
      </c>
      <c r="I247" s="185" t="s">
        <v>171</v>
      </c>
      <c r="J247" s="183" t="s">
        <v>171</v>
      </c>
      <c r="K247" s="186" t="s">
        <v>171</v>
      </c>
      <c r="L247" s="186" t="s">
        <v>171</v>
      </c>
      <c r="M247" s="128" t="s">
        <v>171</v>
      </c>
      <c r="N247" s="185" t="s">
        <v>171</v>
      </c>
      <c r="O247" s="186" t="s">
        <v>171</v>
      </c>
      <c r="P247" s="128" t="s">
        <v>171</v>
      </c>
      <c r="Q247" s="187" t="s">
        <v>171</v>
      </c>
      <c r="R247" s="188"/>
    </row>
    <row r="248" spans="1:18" s="5" customFormat="1" ht="12.6" customHeight="1" x14ac:dyDescent="0.2">
      <c r="A248" s="182" t="s">
        <v>352</v>
      </c>
      <c r="B248" s="183">
        <v>3857.4650000000001</v>
      </c>
      <c r="C248" s="128">
        <v>1303.088</v>
      </c>
      <c r="D248" s="128">
        <v>3349.8580000000002</v>
      </c>
      <c r="E248" s="128">
        <v>1478.066</v>
      </c>
      <c r="F248" s="184">
        <v>1639.9359999999999</v>
      </c>
      <c r="G248" s="184">
        <v>4660.74</v>
      </c>
      <c r="H248" s="184">
        <v>4825.4250000000002</v>
      </c>
      <c r="I248" s="185">
        <v>2916.0920000000001</v>
      </c>
      <c r="J248" s="183">
        <v>662.56299999999999</v>
      </c>
      <c r="K248" s="186">
        <v>3379.2779999999998</v>
      </c>
      <c r="L248" s="186">
        <v>3162.19</v>
      </c>
      <c r="M248" s="128">
        <v>1936.1949999999999</v>
      </c>
      <c r="N248" s="185">
        <v>1924.33</v>
      </c>
      <c r="O248" s="186">
        <v>15097.852999999999</v>
      </c>
      <c r="P248" s="128">
        <v>11064.556</v>
      </c>
      <c r="Q248" s="187">
        <v>73.285625446214127</v>
      </c>
      <c r="R248" s="188" t="s">
        <v>353</v>
      </c>
    </row>
    <row r="249" spans="1:18" s="5" customFormat="1" ht="12.6" customHeight="1" x14ac:dyDescent="0.2">
      <c r="A249" s="182"/>
      <c r="B249" s="183" t="s">
        <v>171</v>
      </c>
      <c r="C249" s="128" t="s">
        <v>171</v>
      </c>
      <c r="D249" s="128" t="s">
        <v>171</v>
      </c>
      <c r="E249" s="128" t="s">
        <v>171</v>
      </c>
      <c r="F249" s="184" t="s">
        <v>171</v>
      </c>
      <c r="G249" s="184" t="s">
        <v>171</v>
      </c>
      <c r="H249" s="184" t="s">
        <v>171</v>
      </c>
      <c r="I249" s="185" t="s">
        <v>171</v>
      </c>
      <c r="J249" s="183" t="s">
        <v>171</v>
      </c>
      <c r="K249" s="186" t="s">
        <v>171</v>
      </c>
      <c r="L249" s="186" t="s">
        <v>171</v>
      </c>
      <c r="M249" s="128" t="s">
        <v>171</v>
      </c>
      <c r="N249" s="185" t="s">
        <v>171</v>
      </c>
      <c r="O249" s="186" t="s">
        <v>171</v>
      </c>
      <c r="P249" s="128" t="s">
        <v>171</v>
      </c>
      <c r="Q249" s="187" t="s">
        <v>171</v>
      </c>
      <c r="R249" s="188"/>
    </row>
    <row r="250" spans="1:18" s="5" customFormat="1" ht="12.6" customHeight="1" x14ac:dyDescent="0.2">
      <c r="A250" s="197" t="s">
        <v>354</v>
      </c>
      <c r="B250" s="183">
        <v>0.186</v>
      </c>
      <c r="C250" s="128">
        <v>9.0999999999999998E-2</v>
      </c>
      <c r="D250" s="128">
        <v>1.2809999999999999</v>
      </c>
      <c r="E250" s="128">
        <v>1.7410000000000001</v>
      </c>
      <c r="F250" s="184">
        <v>0.98799999999999999</v>
      </c>
      <c r="G250" s="184">
        <v>0.36299999999999999</v>
      </c>
      <c r="H250" s="184">
        <v>5.5720000000000001</v>
      </c>
      <c r="I250" s="185">
        <v>0.53800000000000003</v>
      </c>
      <c r="J250" s="183">
        <v>1.474</v>
      </c>
      <c r="K250" s="186">
        <v>0.9</v>
      </c>
      <c r="L250" s="186">
        <v>0.14299999999999999</v>
      </c>
      <c r="M250" s="128">
        <v>7.8E-2</v>
      </c>
      <c r="N250" s="185" t="s">
        <v>202</v>
      </c>
      <c r="O250" s="186">
        <v>2.9180000000000001</v>
      </c>
      <c r="P250" s="128">
        <v>2.5950000000000002</v>
      </c>
      <c r="Q250" s="187">
        <v>88.930774503084308</v>
      </c>
      <c r="R250" s="198" t="s">
        <v>355</v>
      </c>
    </row>
    <row r="251" spans="1:18" s="5" customFormat="1" ht="12.6" customHeight="1" x14ac:dyDescent="0.2">
      <c r="A251" s="197"/>
      <c r="B251" s="183" t="s">
        <v>171</v>
      </c>
      <c r="C251" s="128" t="s">
        <v>171</v>
      </c>
      <c r="D251" s="128" t="s">
        <v>171</v>
      </c>
      <c r="E251" s="128" t="s">
        <v>171</v>
      </c>
      <c r="F251" s="184" t="s">
        <v>171</v>
      </c>
      <c r="G251" s="184" t="s">
        <v>171</v>
      </c>
      <c r="H251" s="184" t="s">
        <v>171</v>
      </c>
      <c r="I251" s="185" t="s">
        <v>171</v>
      </c>
      <c r="J251" s="183" t="s">
        <v>171</v>
      </c>
      <c r="K251" s="186" t="s">
        <v>171</v>
      </c>
      <c r="L251" s="186" t="s">
        <v>171</v>
      </c>
      <c r="M251" s="128" t="s">
        <v>171</v>
      </c>
      <c r="N251" s="185" t="s">
        <v>171</v>
      </c>
      <c r="O251" s="186" t="s">
        <v>171</v>
      </c>
      <c r="P251" s="128" t="s">
        <v>171</v>
      </c>
      <c r="Q251" s="187" t="s">
        <v>171</v>
      </c>
      <c r="R251" s="198"/>
    </row>
    <row r="252" spans="1:18" s="5" customFormat="1" ht="12.6" customHeight="1" x14ac:dyDescent="0.2">
      <c r="A252" s="197" t="s">
        <v>356</v>
      </c>
      <c r="B252" s="183">
        <v>1.425</v>
      </c>
      <c r="C252" s="128">
        <v>0.432</v>
      </c>
      <c r="D252" s="128">
        <v>1.6060000000000001</v>
      </c>
      <c r="E252" s="128">
        <v>0.27900000000000003</v>
      </c>
      <c r="F252" s="184">
        <v>0.11799999999999999</v>
      </c>
      <c r="G252" s="184">
        <v>1.478</v>
      </c>
      <c r="H252" s="184">
        <v>0.47</v>
      </c>
      <c r="I252" s="185">
        <v>2.2959999999999998</v>
      </c>
      <c r="J252" s="183">
        <v>31.295000000000002</v>
      </c>
      <c r="K252" s="186">
        <v>3.7949999999999999</v>
      </c>
      <c r="L252" s="186">
        <v>0.29799999999999999</v>
      </c>
      <c r="M252" s="128">
        <v>3.2000000000000001E-2</v>
      </c>
      <c r="N252" s="185" t="s">
        <v>202</v>
      </c>
      <c r="O252" s="186">
        <v>7.2439999999999998</v>
      </c>
      <c r="P252" s="128">
        <v>35.42</v>
      </c>
      <c r="Q252" s="187">
        <v>488.95637769188295</v>
      </c>
      <c r="R252" s="198" t="s">
        <v>357</v>
      </c>
    </row>
    <row r="253" spans="1:18" s="5" customFormat="1" ht="12.6" customHeight="1" x14ac:dyDescent="0.2">
      <c r="A253" s="197"/>
      <c r="B253" s="183" t="s">
        <v>171</v>
      </c>
      <c r="C253" s="128" t="s">
        <v>171</v>
      </c>
      <c r="D253" s="128" t="s">
        <v>171</v>
      </c>
      <c r="E253" s="128" t="s">
        <v>171</v>
      </c>
      <c r="F253" s="184" t="s">
        <v>171</v>
      </c>
      <c r="G253" s="184" t="s">
        <v>171</v>
      </c>
      <c r="H253" s="184" t="s">
        <v>171</v>
      </c>
      <c r="I253" s="185" t="s">
        <v>171</v>
      </c>
      <c r="J253" s="183" t="s">
        <v>171</v>
      </c>
      <c r="K253" s="186" t="s">
        <v>171</v>
      </c>
      <c r="L253" s="186" t="s">
        <v>171</v>
      </c>
      <c r="M253" s="128" t="s">
        <v>171</v>
      </c>
      <c r="N253" s="185" t="s">
        <v>171</v>
      </c>
      <c r="O253" s="186" t="s">
        <v>171</v>
      </c>
      <c r="P253" s="128" t="s">
        <v>171</v>
      </c>
      <c r="Q253" s="187" t="s">
        <v>171</v>
      </c>
      <c r="R253" s="198"/>
    </row>
    <row r="254" spans="1:18" s="5" customFormat="1" ht="12.6" customHeight="1" x14ac:dyDescent="0.2">
      <c r="A254" s="199" t="s">
        <v>358</v>
      </c>
      <c r="B254" s="183">
        <v>3.2709999999999999</v>
      </c>
      <c r="C254" s="128">
        <v>0.41099999999999998</v>
      </c>
      <c r="D254" s="128">
        <v>6.6920000000000002</v>
      </c>
      <c r="E254" s="128">
        <v>0.60099999999999998</v>
      </c>
      <c r="F254" s="184">
        <v>0.36</v>
      </c>
      <c r="G254" s="184">
        <v>1.893</v>
      </c>
      <c r="H254" s="184">
        <v>2.0139999999999998</v>
      </c>
      <c r="I254" s="185">
        <v>29.256</v>
      </c>
      <c r="J254" s="183">
        <v>0.38700000000000001</v>
      </c>
      <c r="K254" s="186">
        <v>1.167</v>
      </c>
      <c r="L254" s="186">
        <v>0.23300000000000001</v>
      </c>
      <c r="M254" s="128">
        <v>0.13300000000000001</v>
      </c>
      <c r="N254" s="185">
        <v>2.6230000000000002</v>
      </c>
      <c r="O254" s="186">
        <v>54.39</v>
      </c>
      <c r="P254" s="128">
        <v>4.5430000000000001</v>
      </c>
      <c r="Q254" s="187">
        <v>8.352638352638353</v>
      </c>
      <c r="R254" s="204" t="s">
        <v>359</v>
      </c>
    </row>
    <row r="255" spans="1:18" s="5" customFormat="1" ht="12.6" customHeight="1" x14ac:dyDescent="0.2">
      <c r="A255" s="199"/>
      <c r="B255" s="183" t="s">
        <v>171</v>
      </c>
      <c r="C255" s="128" t="s">
        <v>171</v>
      </c>
      <c r="D255" s="128" t="s">
        <v>171</v>
      </c>
      <c r="E255" s="128" t="s">
        <v>171</v>
      </c>
      <c r="F255" s="184" t="s">
        <v>171</v>
      </c>
      <c r="G255" s="184" t="s">
        <v>171</v>
      </c>
      <c r="H255" s="184" t="s">
        <v>171</v>
      </c>
      <c r="I255" s="185" t="s">
        <v>171</v>
      </c>
      <c r="J255" s="183" t="s">
        <v>171</v>
      </c>
      <c r="K255" s="186" t="s">
        <v>171</v>
      </c>
      <c r="L255" s="186" t="s">
        <v>171</v>
      </c>
      <c r="M255" s="128" t="s">
        <v>171</v>
      </c>
      <c r="N255" s="185" t="s">
        <v>171</v>
      </c>
      <c r="O255" s="186" t="s">
        <v>171</v>
      </c>
      <c r="P255" s="128" t="s">
        <v>171</v>
      </c>
      <c r="Q255" s="187" t="s">
        <v>171</v>
      </c>
      <c r="R255" s="204"/>
    </row>
    <row r="256" spans="1:18" s="5" customFormat="1" ht="12.6" customHeight="1" x14ac:dyDescent="0.2">
      <c r="A256" s="202" t="s">
        <v>360</v>
      </c>
      <c r="B256" s="183">
        <v>30.34</v>
      </c>
      <c r="C256" s="128">
        <v>4.37</v>
      </c>
      <c r="D256" s="128">
        <v>24.785</v>
      </c>
      <c r="E256" s="128">
        <v>34.774999999999999</v>
      </c>
      <c r="F256" s="184">
        <v>5.9980000000000002</v>
      </c>
      <c r="G256" s="184">
        <v>2.9350000000000001</v>
      </c>
      <c r="H256" s="184">
        <v>0.91100000000000003</v>
      </c>
      <c r="I256" s="185">
        <v>62.734999999999999</v>
      </c>
      <c r="J256" s="183">
        <v>3.63</v>
      </c>
      <c r="K256" s="186">
        <v>77.019000000000005</v>
      </c>
      <c r="L256" s="186">
        <v>1.522</v>
      </c>
      <c r="M256" s="128">
        <v>59.618000000000002</v>
      </c>
      <c r="N256" s="185">
        <v>5.2140000000000004</v>
      </c>
      <c r="O256" s="186">
        <v>189.18700000000001</v>
      </c>
      <c r="P256" s="128">
        <v>147.00299999999999</v>
      </c>
      <c r="Q256" s="187">
        <v>77.702484843038889</v>
      </c>
      <c r="R256" s="244" t="s">
        <v>361</v>
      </c>
    </row>
    <row r="257" spans="1:18" s="5" customFormat="1" ht="12.6" customHeight="1" x14ac:dyDescent="0.2">
      <c r="A257" s="199"/>
      <c r="B257" s="183" t="s">
        <v>171</v>
      </c>
      <c r="C257" s="128" t="s">
        <v>171</v>
      </c>
      <c r="D257" s="128" t="s">
        <v>171</v>
      </c>
      <c r="E257" s="128" t="s">
        <v>171</v>
      </c>
      <c r="F257" s="184" t="s">
        <v>171</v>
      </c>
      <c r="G257" s="184" t="s">
        <v>171</v>
      </c>
      <c r="H257" s="184" t="s">
        <v>171</v>
      </c>
      <c r="I257" s="185" t="s">
        <v>171</v>
      </c>
      <c r="J257" s="183" t="s">
        <v>171</v>
      </c>
      <c r="K257" s="186" t="s">
        <v>171</v>
      </c>
      <c r="L257" s="186" t="s">
        <v>171</v>
      </c>
      <c r="M257" s="128" t="s">
        <v>171</v>
      </c>
      <c r="N257" s="185" t="s">
        <v>171</v>
      </c>
      <c r="O257" s="186" t="s">
        <v>171</v>
      </c>
      <c r="P257" s="128" t="s">
        <v>171</v>
      </c>
      <c r="Q257" s="187" t="s">
        <v>171</v>
      </c>
      <c r="R257" s="204"/>
    </row>
    <row r="258" spans="1:18" s="5" customFormat="1" ht="12.6" customHeight="1" x14ac:dyDescent="0.2">
      <c r="A258" s="197" t="s">
        <v>109</v>
      </c>
      <c r="B258" s="183">
        <v>381026.60600000003</v>
      </c>
      <c r="C258" s="128">
        <v>318661.06</v>
      </c>
      <c r="D258" s="128">
        <v>333519.00400000002</v>
      </c>
      <c r="E258" s="128">
        <v>367048.81699999998</v>
      </c>
      <c r="F258" s="184">
        <v>345428.65</v>
      </c>
      <c r="G258" s="184">
        <v>386517.07799999998</v>
      </c>
      <c r="H258" s="184">
        <v>378150.989</v>
      </c>
      <c r="I258" s="185">
        <v>319408.68699999998</v>
      </c>
      <c r="J258" s="183">
        <v>396670.17</v>
      </c>
      <c r="K258" s="186">
        <v>310773.58799999999</v>
      </c>
      <c r="L258" s="186">
        <v>348681.75400000002</v>
      </c>
      <c r="M258" s="128">
        <v>313480.299</v>
      </c>
      <c r="N258" s="185">
        <v>258037.09</v>
      </c>
      <c r="O258" s="186">
        <v>1825280.61</v>
      </c>
      <c r="P258" s="128">
        <v>1627642.9010000001</v>
      </c>
      <c r="Q258" s="187">
        <v>89.172201363602937</v>
      </c>
      <c r="R258" s="198" t="s">
        <v>110</v>
      </c>
    </row>
    <row r="259" spans="1:18" s="5" customFormat="1" ht="12.6" customHeight="1" x14ac:dyDescent="0.2">
      <c r="A259" s="197"/>
      <c r="B259" s="183" t="s">
        <v>171</v>
      </c>
      <c r="C259" s="128" t="s">
        <v>171</v>
      </c>
      <c r="D259" s="128" t="s">
        <v>171</v>
      </c>
      <c r="E259" s="128" t="s">
        <v>171</v>
      </c>
      <c r="F259" s="184" t="s">
        <v>171</v>
      </c>
      <c r="G259" s="184" t="s">
        <v>171</v>
      </c>
      <c r="H259" s="184" t="s">
        <v>171</v>
      </c>
      <c r="I259" s="185" t="s">
        <v>171</v>
      </c>
      <c r="J259" s="183" t="s">
        <v>171</v>
      </c>
      <c r="K259" s="186" t="s">
        <v>171</v>
      </c>
      <c r="L259" s="186" t="s">
        <v>171</v>
      </c>
      <c r="M259" s="128" t="s">
        <v>171</v>
      </c>
      <c r="N259" s="185" t="s">
        <v>171</v>
      </c>
      <c r="O259" s="186" t="s">
        <v>171</v>
      </c>
      <c r="P259" s="128" t="s">
        <v>171</v>
      </c>
      <c r="Q259" s="187" t="s">
        <v>171</v>
      </c>
      <c r="R259" s="198"/>
    </row>
    <row r="260" spans="1:18" s="5" customFormat="1" ht="12.6" customHeight="1" x14ac:dyDescent="0.2">
      <c r="A260" s="197" t="s">
        <v>362</v>
      </c>
      <c r="B260" s="183">
        <v>35.840000000000003</v>
      </c>
      <c r="C260" s="128">
        <v>12.461</v>
      </c>
      <c r="D260" s="128">
        <v>35.521999999999998</v>
      </c>
      <c r="E260" s="128">
        <v>99.08</v>
      </c>
      <c r="F260" s="184">
        <v>63.079000000000001</v>
      </c>
      <c r="G260" s="184">
        <v>16.518000000000001</v>
      </c>
      <c r="H260" s="184">
        <v>1.109</v>
      </c>
      <c r="I260" s="185">
        <v>3.4940000000000002</v>
      </c>
      <c r="J260" s="183">
        <v>33.564999999999998</v>
      </c>
      <c r="K260" s="186">
        <v>8.2260000000000009</v>
      </c>
      <c r="L260" s="186">
        <v>16.806999999999999</v>
      </c>
      <c r="M260" s="128">
        <v>34.804000000000002</v>
      </c>
      <c r="N260" s="185">
        <v>2.2200000000000002</v>
      </c>
      <c r="O260" s="186">
        <v>107.02200000000001</v>
      </c>
      <c r="P260" s="128">
        <v>95.622</v>
      </c>
      <c r="Q260" s="187">
        <v>89.347984526545943</v>
      </c>
      <c r="R260" s="198" t="s">
        <v>362</v>
      </c>
    </row>
    <row r="261" spans="1:18" s="5" customFormat="1" ht="12.6" customHeight="1" x14ac:dyDescent="0.2">
      <c r="A261" s="197"/>
      <c r="B261" s="183" t="s">
        <v>171</v>
      </c>
      <c r="C261" s="128" t="s">
        <v>171</v>
      </c>
      <c r="D261" s="128" t="s">
        <v>171</v>
      </c>
      <c r="E261" s="128" t="s">
        <v>171</v>
      </c>
      <c r="F261" s="184" t="s">
        <v>171</v>
      </c>
      <c r="G261" s="184" t="s">
        <v>171</v>
      </c>
      <c r="H261" s="184" t="s">
        <v>171</v>
      </c>
      <c r="I261" s="185" t="s">
        <v>171</v>
      </c>
      <c r="J261" s="183" t="s">
        <v>171</v>
      </c>
      <c r="K261" s="186" t="s">
        <v>171</v>
      </c>
      <c r="L261" s="186" t="s">
        <v>171</v>
      </c>
      <c r="M261" s="128" t="s">
        <v>171</v>
      </c>
      <c r="N261" s="185" t="s">
        <v>171</v>
      </c>
      <c r="O261" s="186" t="s">
        <v>171</v>
      </c>
      <c r="P261" s="128" t="s">
        <v>171</v>
      </c>
      <c r="Q261" s="187" t="s">
        <v>171</v>
      </c>
      <c r="R261" s="198"/>
    </row>
    <row r="262" spans="1:18" s="5" customFormat="1" ht="12.6" customHeight="1" x14ac:dyDescent="0.2">
      <c r="A262" s="182" t="s">
        <v>134</v>
      </c>
      <c r="B262" s="183">
        <v>1702.806</v>
      </c>
      <c r="C262" s="128">
        <v>2062.5279999999998</v>
      </c>
      <c r="D262" s="128">
        <v>879.78800000000001</v>
      </c>
      <c r="E262" s="128">
        <v>1527.0740000000001</v>
      </c>
      <c r="F262" s="184">
        <v>1421.1020000000001</v>
      </c>
      <c r="G262" s="184">
        <v>1216.664</v>
      </c>
      <c r="H262" s="184">
        <v>1539.6079999999999</v>
      </c>
      <c r="I262" s="185">
        <v>1778.22</v>
      </c>
      <c r="J262" s="183">
        <v>1124.5229999999999</v>
      </c>
      <c r="K262" s="186">
        <v>1285.606</v>
      </c>
      <c r="L262" s="186">
        <v>1574.1849999999999</v>
      </c>
      <c r="M262" s="128">
        <v>901.48800000000006</v>
      </c>
      <c r="N262" s="185">
        <v>1626.3320000000001</v>
      </c>
      <c r="O262" s="186">
        <v>8258.5669999999991</v>
      </c>
      <c r="P262" s="128">
        <v>6512.134</v>
      </c>
      <c r="Q262" s="187">
        <v>78.853074631470577</v>
      </c>
      <c r="R262" s="188" t="s">
        <v>363</v>
      </c>
    </row>
    <row r="263" spans="1:18" s="5" customFormat="1" ht="12.6" customHeight="1" x14ac:dyDescent="0.2">
      <c r="A263" s="182"/>
      <c r="B263" s="183" t="s">
        <v>171</v>
      </c>
      <c r="C263" s="128" t="s">
        <v>171</v>
      </c>
      <c r="D263" s="128" t="s">
        <v>171</v>
      </c>
      <c r="E263" s="128" t="s">
        <v>171</v>
      </c>
      <c r="F263" s="184" t="s">
        <v>171</v>
      </c>
      <c r="G263" s="184" t="s">
        <v>171</v>
      </c>
      <c r="H263" s="184" t="s">
        <v>171</v>
      </c>
      <c r="I263" s="185" t="s">
        <v>171</v>
      </c>
      <c r="J263" s="183" t="s">
        <v>171</v>
      </c>
      <c r="K263" s="186" t="s">
        <v>171</v>
      </c>
      <c r="L263" s="186" t="s">
        <v>171</v>
      </c>
      <c r="M263" s="128" t="s">
        <v>171</v>
      </c>
      <c r="N263" s="185" t="s">
        <v>171</v>
      </c>
      <c r="O263" s="186" t="s">
        <v>171</v>
      </c>
      <c r="P263" s="128" t="s">
        <v>171</v>
      </c>
      <c r="Q263" s="187" t="s">
        <v>171</v>
      </c>
      <c r="R263" s="188"/>
    </row>
    <row r="264" spans="1:18" s="5" customFormat="1" ht="12.6" customHeight="1" x14ac:dyDescent="0.2">
      <c r="A264" s="182" t="s">
        <v>364</v>
      </c>
      <c r="B264" s="183">
        <v>66.808999999999997</v>
      </c>
      <c r="C264" s="128">
        <v>128.80000000000001</v>
      </c>
      <c r="D264" s="128">
        <v>107.797</v>
      </c>
      <c r="E264" s="128">
        <v>53.48</v>
      </c>
      <c r="F264" s="184">
        <v>74.325000000000003</v>
      </c>
      <c r="G264" s="184">
        <v>112.968</v>
      </c>
      <c r="H264" s="184">
        <v>126.55200000000001</v>
      </c>
      <c r="I264" s="185">
        <v>46.496000000000002</v>
      </c>
      <c r="J264" s="183">
        <v>56.658999999999999</v>
      </c>
      <c r="K264" s="186">
        <v>66.242999999999995</v>
      </c>
      <c r="L264" s="186">
        <v>96.088999999999999</v>
      </c>
      <c r="M264" s="128">
        <v>27.268999999999998</v>
      </c>
      <c r="N264" s="185">
        <v>16.87</v>
      </c>
      <c r="O264" s="186">
        <v>425.52600000000001</v>
      </c>
      <c r="P264" s="128">
        <v>263.13</v>
      </c>
      <c r="Q264" s="187">
        <v>61.836409526092403</v>
      </c>
      <c r="R264" s="188" t="s">
        <v>365</v>
      </c>
    </row>
    <row r="265" spans="1:18" s="5" customFormat="1" ht="12.6" customHeight="1" x14ac:dyDescent="0.2">
      <c r="A265" s="182"/>
      <c r="B265" s="183" t="s">
        <v>171</v>
      </c>
      <c r="C265" s="128" t="s">
        <v>171</v>
      </c>
      <c r="D265" s="128" t="s">
        <v>171</v>
      </c>
      <c r="E265" s="128" t="s">
        <v>171</v>
      </c>
      <c r="F265" s="184" t="s">
        <v>171</v>
      </c>
      <c r="G265" s="184" t="s">
        <v>171</v>
      </c>
      <c r="H265" s="184" t="s">
        <v>171</v>
      </c>
      <c r="I265" s="185" t="s">
        <v>171</v>
      </c>
      <c r="J265" s="183" t="s">
        <v>171</v>
      </c>
      <c r="K265" s="186" t="s">
        <v>171</v>
      </c>
      <c r="L265" s="186" t="s">
        <v>171</v>
      </c>
      <c r="M265" s="128" t="s">
        <v>171</v>
      </c>
      <c r="N265" s="185" t="s">
        <v>171</v>
      </c>
      <c r="O265" s="186" t="s">
        <v>171</v>
      </c>
      <c r="P265" s="128" t="s">
        <v>171</v>
      </c>
      <c r="Q265" s="187" t="s">
        <v>171</v>
      </c>
      <c r="R265" s="188"/>
    </row>
    <row r="266" spans="1:18" s="5" customFormat="1" ht="12.6" customHeight="1" x14ac:dyDescent="0.2">
      <c r="A266" s="197" t="s">
        <v>366</v>
      </c>
      <c r="B266" s="183">
        <v>84.924000000000007</v>
      </c>
      <c r="C266" s="128">
        <v>115.29300000000001</v>
      </c>
      <c r="D266" s="128">
        <v>116.04</v>
      </c>
      <c r="E266" s="128">
        <v>86.608000000000004</v>
      </c>
      <c r="F266" s="184">
        <v>43.741</v>
      </c>
      <c r="G266" s="184">
        <v>35.457000000000001</v>
      </c>
      <c r="H266" s="184">
        <v>26.666</v>
      </c>
      <c r="I266" s="185">
        <v>3.9649999999999999</v>
      </c>
      <c r="J266" s="183">
        <v>8.8870000000000005</v>
      </c>
      <c r="K266" s="186">
        <v>62.570999999999998</v>
      </c>
      <c r="L266" s="186">
        <v>1.69</v>
      </c>
      <c r="M266" s="128">
        <v>3.6379999999999999</v>
      </c>
      <c r="N266" s="185">
        <v>8.8840000000000003</v>
      </c>
      <c r="O266" s="186">
        <v>522.73800000000006</v>
      </c>
      <c r="P266" s="128">
        <v>85.67</v>
      </c>
      <c r="Q266" s="187">
        <v>16.388707153487982</v>
      </c>
      <c r="R266" s="198" t="s">
        <v>367</v>
      </c>
    </row>
    <row r="267" spans="1:18" s="5" customFormat="1" ht="12.75" x14ac:dyDescent="0.2">
      <c r="A267" s="197"/>
      <c r="B267" s="183" t="s">
        <v>171</v>
      </c>
      <c r="C267" s="128" t="s">
        <v>171</v>
      </c>
      <c r="D267" s="128" t="s">
        <v>171</v>
      </c>
      <c r="E267" s="128" t="s">
        <v>171</v>
      </c>
      <c r="F267" s="184" t="s">
        <v>171</v>
      </c>
      <c r="G267" s="184" t="s">
        <v>171</v>
      </c>
      <c r="H267" s="184" t="s">
        <v>171</v>
      </c>
      <c r="I267" s="185" t="s">
        <v>171</v>
      </c>
      <c r="J267" s="183" t="s">
        <v>171</v>
      </c>
      <c r="K267" s="186" t="s">
        <v>171</v>
      </c>
      <c r="L267" s="186" t="s">
        <v>171</v>
      </c>
      <c r="M267" s="128" t="s">
        <v>171</v>
      </c>
      <c r="N267" s="185" t="s">
        <v>171</v>
      </c>
      <c r="O267" s="186" t="s">
        <v>171</v>
      </c>
      <c r="P267" s="128" t="s">
        <v>171</v>
      </c>
      <c r="Q267" s="187" t="s">
        <v>171</v>
      </c>
      <c r="R267" s="198"/>
    </row>
    <row r="268" spans="1:18" s="5" customFormat="1" ht="10.9" customHeight="1" x14ac:dyDescent="0.2">
      <c r="A268" s="245" t="s">
        <v>368</v>
      </c>
      <c r="B268" s="183">
        <v>40.914000000000001</v>
      </c>
      <c r="C268" s="128">
        <v>31.21</v>
      </c>
      <c r="D268" s="128">
        <v>12.391</v>
      </c>
      <c r="E268" s="128">
        <v>14.606999999999999</v>
      </c>
      <c r="F268" s="184">
        <v>37.503999999999998</v>
      </c>
      <c r="G268" s="184">
        <v>46.345999999999997</v>
      </c>
      <c r="H268" s="184">
        <v>32.167000000000002</v>
      </c>
      <c r="I268" s="185">
        <v>30.914000000000001</v>
      </c>
      <c r="J268" s="183">
        <v>18.922000000000001</v>
      </c>
      <c r="K268" s="186">
        <v>16.981000000000002</v>
      </c>
      <c r="L268" s="186">
        <v>10.488</v>
      </c>
      <c r="M268" s="128">
        <v>26.35</v>
      </c>
      <c r="N268" s="185">
        <v>24.663</v>
      </c>
      <c r="O268" s="186">
        <v>157.04400000000001</v>
      </c>
      <c r="P268" s="128">
        <v>97.403999999999996</v>
      </c>
      <c r="Q268" s="187">
        <v>62.023381982119652</v>
      </c>
      <c r="R268" s="244" t="s">
        <v>369</v>
      </c>
    </row>
    <row r="269" spans="1:18" s="5" customFormat="1" ht="12.75" x14ac:dyDescent="0.2">
      <c r="A269" s="199"/>
      <c r="B269" s="183" t="s">
        <v>171</v>
      </c>
      <c r="C269" s="128" t="s">
        <v>171</v>
      </c>
      <c r="D269" s="128" t="s">
        <v>171</v>
      </c>
      <c r="E269" s="128" t="s">
        <v>171</v>
      </c>
      <c r="F269" s="184" t="s">
        <v>171</v>
      </c>
      <c r="G269" s="184" t="s">
        <v>171</v>
      </c>
      <c r="H269" s="184" t="s">
        <v>171</v>
      </c>
      <c r="I269" s="185" t="s">
        <v>171</v>
      </c>
      <c r="J269" s="183" t="s">
        <v>171</v>
      </c>
      <c r="K269" s="186" t="s">
        <v>171</v>
      </c>
      <c r="L269" s="186" t="s">
        <v>171</v>
      </c>
      <c r="M269" s="128" t="s">
        <v>171</v>
      </c>
      <c r="N269" s="185" t="s">
        <v>171</v>
      </c>
      <c r="O269" s="186" t="s">
        <v>171</v>
      </c>
      <c r="P269" s="128" t="s">
        <v>171</v>
      </c>
      <c r="Q269" s="187" t="s">
        <v>171</v>
      </c>
      <c r="R269" s="204"/>
    </row>
    <row r="270" spans="1:18" s="5" customFormat="1" ht="10.9" customHeight="1" x14ac:dyDescent="0.2">
      <c r="A270" s="203" t="s">
        <v>370</v>
      </c>
      <c r="B270" s="183">
        <v>237.13300000000001</v>
      </c>
      <c r="C270" s="128">
        <v>92.337000000000003</v>
      </c>
      <c r="D270" s="128">
        <v>86.116</v>
      </c>
      <c r="E270" s="128">
        <v>176.71600000000001</v>
      </c>
      <c r="F270" s="184">
        <v>179.69800000000001</v>
      </c>
      <c r="G270" s="184">
        <v>142.989</v>
      </c>
      <c r="H270" s="184">
        <v>84.158000000000001</v>
      </c>
      <c r="I270" s="185">
        <v>103.027</v>
      </c>
      <c r="J270" s="183">
        <v>125.39</v>
      </c>
      <c r="K270" s="186">
        <v>198.96700000000001</v>
      </c>
      <c r="L270" s="186">
        <v>114.628</v>
      </c>
      <c r="M270" s="128">
        <v>54.822000000000003</v>
      </c>
      <c r="N270" s="185">
        <v>52.881999999999998</v>
      </c>
      <c r="O270" s="186">
        <v>1177.4929999999999</v>
      </c>
      <c r="P270" s="128">
        <v>546.68899999999996</v>
      </c>
      <c r="Q270" s="187">
        <v>46.428216558399917</v>
      </c>
      <c r="R270" s="198" t="s">
        <v>370</v>
      </c>
    </row>
    <row r="271" spans="1:18" s="5" customFormat="1" ht="12.75" x14ac:dyDescent="0.2">
      <c r="A271" s="197"/>
      <c r="B271" s="183" t="s">
        <v>171</v>
      </c>
      <c r="C271" s="128" t="s">
        <v>171</v>
      </c>
      <c r="D271" s="128" t="s">
        <v>171</v>
      </c>
      <c r="E271" s="128" t="s">
        <v>171</v>
      </c>
      <c r="F271" s="184" t="s">
        <v>171</v>
      </c>
      <c r="G271" s="184" t="s">
        <v>171</v>
      </c>
      <c r="H271" s="184" t="s">
        <v>171</v>
      </c>
      <c r="I271" s="185" t="s">
        <v>171</v>
      </c>
      <c r="J271" s="183" t="s">
        <v>171</v>
      </c>
      <c r="K271" s="186" t="s">
        <v>171</v>
      </c>
      <c r="L271" s="186" t="s">
        <v>171</v>
      </c>
      <c r="M271" s="128" t="s">
        <v>171</v>
      </c>
      <c r="N271" s="185" t="s">
        <v>171</v>
      </c>
      <c r="O271" s="186" t="s">
        <v>171</v>
      </c>
      <c r="P271" s="128" t="s">
        <v>171</v>
      </c>
      <c r="Q271" s="187" t="s">
        <v>171</v>
      </c>
      <c r="R271" s="198"/>
    </row>
    <row r="272" spans="1:18" s="5" customFormat="1" ht="12" customHeight="1" x14ac:dyDescent="0.2">
      <c r="A272" s="203" t="s">
        <v>371</v>
      </c>
      <c r="B272" s="183">
        <v>43.206000000000003</v>
      </c>
      <c r="C272" s="128">
        <v>0.89900000000000002</v>
      </c>
      <c r="D272" s="128">
        <v>8.4250000000000007</v>
      </c>
      <c r="E272" s="128">
        <v>9.15</v>
      </c>
      <c r="F272" s="184">
        <v>34.170999999999999</v>
      </c>
      <c r="G272" s="184">
        <v>2.8460000000000001</v>
      </c>
      <c r="H272" s="184">
        <v>2.2069999999999999</v>
      </c>
      <c r="I272" s="185">
        <v>2.6</v>
      </c>
      <c r="J272" s="183">
        <v>5.1680000000000001</v>
      </c>
      <c r="K272" s="186">
        <v>1.071</v>
      </c>
      <c r="L272" s="186">
        <v>0.34300000000000003</v>
      </c>
      <c r="M272" s="128">
        <v>0.88400000000000001</v>
      </c>
      <c r="N272" s="185">
        <v>0.70299999999999996</v>
      </c>
      <c r="O272" s="186">
        <v>70.346000000000004</v>
      </c>
      <c r="P272" s="128">
        <v>8.1690000000000005</v>
      </c>
      <c r="Q272" s="187">
        <v>11.612600574304153</v>
      </c>
      <c r="R272" s="198" t="s">
        <v>372</v>
      </c>
    </row>
    <row r="273" spans="1:18" s="5" customFormat="1" ht="12.75" x14ac:dyDescent="0.2">
      <c r="A273" s="197"/>
      <c r="B273" s="183" t="s">
        <v>171</v>
      </c>
      <c r="C273" s="128" t="s">
        <v>171</v>
      </c>
      <c r="D273" s="128" t="s">
        <v>171</v>
      </c>
      <c r="E273" s="128" t="s">
        <v>171</v>
      </c>
      <c r="F273" s="184" t="s">
        <v>171</v>
      </c>
      <c r="G273" s="184" t="s">
        <v>171</v>
      </c>
      <c r="H273" s="184" t="s">
        <v>171</v>
      </c>
      <c r="I273" s="185" t="s">
        <v>171</v>
      </c>
      <c r="J273" s="183" t="s">
        <v>171</v>
      </c>
      <c r="K273" s="186" t="s">
        <v>171</v>
      </c>
      <c r="L273" s="186" t="s">
        <v>171</v>
      </c>
      <c r="M273" s="128" t="s">
        <v>171</v>
      </c>
      <c r="N273" s="185" t="s">
        <v>171</v>
      </c>
      <c r="O273" s="186" t="s">
        <v>171</v>
      </c>
      <c r="P273" s="128" t="s">
        <v>171</v>
      </c>
      <c r="Q273" s="187" t="s">
        <v>171</v>
      </c>
      <c r="R273" s="198"/>
    </row>
    <row r="274" spans="1:18" s="5" customFormat="1" ht="12.6" customHeight="1" x14ac:dyDescent="0.2">
      <c r="A274" s="203" t="s">
        <v>373</v>
      </c>
      <c r="B274" s="183" t="s">
        <v>202</v>
      </c>
      <c r="C274" s="128">
        <v>5.1999999999999998E-2</v>
      </c>
      <c r="D274" s="128">
        <v>5.2999999999999999E-2</v>
      </c>
      <c r="E274" s="128" t="s">
        <v>202</v>
      </c>
      <c r="F274" s="184" t="s">
        <v>202</v>
      </c>
      <c r="G274" s="184" t="s">
        <v>202</v>
      </c>
      <c r="H274" s="184">
        <v>0.23599999999999999</v>
      </c>
      <c r="I274" s="185" t="s">
        <v>202</v>
      </c>
      <c r="J274" s="183">
        <v>0.107</v>
      </c>
      <c r="K274" s="186" t="s">
        <v>202</v>
      </c>
      <c r="L274" s="186" t="s">
        <v>202</v>
      </c>
      <c r="M274" s="128" t="s">
        <v>202</v>
      </c>
      <c r="N274" s="185" t="s">
        <v>202</v>
      </c>
      <c r="O274" s="186">
        <v>5.2999999999999999E-2</v>
      </c>
      <c r="P274" s="128">
        <v>0.107</v>
      </c>
      <c r="Q274" s="187">
        <v>201.88679245283021</v>
      </c>
      <c r="R274" s="198" t="s">
        <v>374</v>
      </c>
    </row>
    <row r="275" spans="1:18" s="5" customFormat="1" ht="12.6" customHeight="1" x14ac:dyDescent="0.2">
      <c r="A275" s="197"/>
      <c r="B275" s="183" t="s">
        <v>171</v>
      </c>
      <c r="C275" s="128" t="s">
        <v>171</v>
      </c>
      <c r="D275" s="128" t="s">
        <v>171</v>
      </c>
      <c r="E275" s="128" t="s">
        <v>171</v>
      </c>
      <c r="F275" s="184" t="s">
        <v>171</v>
      </c>
      <c r="G275" s="184" t="s">
        <v>171</v>
      </c>
      <c r="H275" s="184" t="s">
        <v>171</v>
      </c>
      <c r="I275" s="185" t="s">
        <v>171</v>
      </c>
      <c r="J275" s="183" t="s">
        <v>171</v>
      </c>
      <c r="K275" s="186" t="s">
        <v>171</v>
      </c>
      <c r="L275" s="186" t="s">
        <v>171</v>
      </c>
      <c r="M275" s="128" t="s">
        <v>171</v>
      </c>
      <c r="N275" s="185" t="s">
        <v>171</v>
      </c>
      <c r="O275" s="186" t="s">
        <v>171</v>
      </c>
      <c r="P275" s="128" t="s">
        <v>171</v>
      </c>
      <c r="Q275" s="187" t="s">
        <v>171</v>
      </c>
      <c r="R275" s="198"/>
    </row>
    <row r="276" spans="1:18" s="5" customFormat="1" ht="12.6" customHeight="1" x14ac:dyDescent="0.2">
      <c r="A276" s="246" t="s">
        <v>375</v>
      </c>
      <c r="B276" s="183" t="s">
        <v>202</v>
      </c>
      <c r="C276" s="128" t="s">
        <v>202</v>
      </c>
      <c r="D276" s="128" t="s">
        <v>202</v>
      </c>
      <c r="E276" s="128" t="s">
        <v>202</v>
      </c>
      <c r="F276" s="184" t="s">
        <v>202</v>
      </c>
      <c r="G276" s="184" t="s">
        <v>202</v>
      </c>
      <c r="H276" s="184" t="s">
        <v>202</v>
      </c>
      <c r="I276" s="185" t="s">
        <v>202</v>
      </c>
      <c r="J276" s="183" t="s">
        <v>202</v>
      </c>
      <c r="K276" s="186" t="s">
        <v>202</v>
      </c>
      <c r="L276" s="186" t="s">
        <v>202</v>
      </c>
      <c r="M276" s="128" t="s">
        <v>202</v>
      </c>
      <c r="N276" s="185" t="s">
        <v>202</v>
      </c>
      <c r="O276" s="186">
        <v>0.11799999999999999</v>
      </c>
      <c r="P276" s="128" t="s">
        <v>202</v>
      </c>
      <c r="Q276" s="187" t="s">
        <v>202</v>
      </c>
      <c r="R276" s="200" t="s">
        <v>376</v>
      </c>
    </row>
    <row r="277" spans="1:18" s="5" customFormat="1" ht="12.6" customHeight="1" x14ac:dyDescent="0.2">
      <c r="A277" s="199"/>
      <c r="B277" s="183" t="s">
        <v>171</v>
      </c>
      <c r="C277" s="128" t="s">
        <v>171</v>
      </c>
      <c r="D277" s="128" t="s">
        <v>171</v>
      </c>
      <c r="E277" s="128" t="s">
        <v>171</v>
      </c>
      <c r="F277" s="184" t="s">
        <v>171</v>
      </c>
      <c r="G277" s="184" t="s">
        <v>171</v>
      </c>
      <c r="H277" s="184" t="s">
        <v>171</v>
      </c>
      <c r="I277" s="185" t="s">
        <v>171</v>
      </c>
      <c r="J277" s="183" t="s">
        <v>171</v>
      </c>
      <c r="K277" s="186" t="s">
        <v>171</v>
      </c>
      <c r="L277" s="186" t="s">
        <v>171</v>
      </c>
      <c r="M277" s="128" t="s">
        <v>171</v>
      </c>
      <c r="N277" s="185" t="s">
        <v>171</v>
      </c>
      <c r="O277" s="186" t="s">
        <v>171</v>
      </c>
      <c r="P277" s="128" t="s">
        <v>171</v>
      </c>
      <c r="Q277" s="187" t="s">
        <v>171</v>
      </c>
      <c r="R277" s="198"/>
    </row>
    <row r="278" spans="1:18" s="5" customFormat="1" ht="12.6" customHeight="1" x14ac:dyDescent="0.2">
      <c r="A278" s="203" t="s">
        <v>377</v>
      </c>
      <c r="B278" s="183">
        <v>354.392</v>
      </c>
      <c r="C278" s="128">
        <v>388.39</v>
      </c>
      <c r="D278" s="128">
        <v>453.18799999999999</v>
      </c>
      <c r="E278" s="128">
        <v>899.399</v>
      </c>
      <c r="F278" s="184">
        <v>1118.0239999999999</v>
      </c>
      <c r="G278" s="184">
        <v>1613.4580000000001</v>
      </c>
      <c r="H278" s="184">
        <v>722.04700000000003</v>
      </c>
      <c r="I278" s="185">
        <v>862.33500000000004</v>
      </c>
      <c r="J278" s="183">
        <v>592.875</v>
      </c>
      <c r="K278" s="186">
        <v>763.62800000000004</v>
      </c>
      <c r="L278" s="186">
        <v>643.16</v>
      </c>
      <c r="M278" s="128">
        <v>344.07299999999998</v>
      </c>
      <c r="N278" s="185">
        <v>374.70800000000003</v>
      </c>
      <c r="O278" s="186">
        <v>2010.2329999999999</v>
      </c>
      <c r="P278" s="128">
        <v>2718.444</v>
      </c>
      <c r="Q278" s="187">
        <v>135.2302941997271</v>
      </c>
      <c r="R278" s="198" t="s">
        <v>378</v>
      </c>
    </row>
    <row r="279" spans="1:18" s="5" customFormat="1" ht="12.6" customHeight="1" x14ac:dyDescent="0.2">
      <c r="A279" s="197"/>
      <c r="B279" s="183" t="s">
        <v>171</v>
      </c>
      <c r="C279" s="128" t="s">
        <v>171</v>
      </c>
      <c r="D279" s="128" t="s">
        <v>171</v>
      </c>
      <c r="E279" s="128" t="s">
        <v>171</v>
      </c>
      <c r="F279" s="184" t="s">
        <v>171</v>
      </c>
      <c r="G279" s="184" t="s">
        <v>171</v>
      </c>
      <c r="H279" s="184" t="s">
        <v>171</v>
      </c>
      <c r="I279" s="185" t="s">
        <v>171</v>
      </c>
      <c r="J279" s="183" t="s">
        <v>171</v>
      </c>
      <c r="K279" s="186" t="s">
        <v>171</v>
      </c>
      <c r="L279" s="186" t="s">
        <v>171</v>
      </c>
      <c r="M279" s="128" t="s">
        <v>171</v>
      </c>
      <c r="N279" s="185" t="s">
        <v>171</v>
      </c>
      <c r="O279" s="186" t="s">
        <v>171</v>
      </c>
      <c r="P279" s="128" t="s">
        <v>171</v>
      </c>
      <c r="Q279" s="187" t="s">
        <v>171</v>
      </c>
      <c r="R279" s="198"/>
    </row>
    <row r="280" spans="1:18" s="5" customFormat="1" ht="12.6" customHeight="1" x14ac:dyDescent="0.2">
      <c r="A280" s="197" t="s">
        <v>379</v>
      </c>
      <c r="B280" s="183">
        <v>7850.3280000000004</v>
      </c>
      <c r="C280" s="128">
        <v>7425.2849999999999</v>
      </c>
      <c r="D280" s="128">
        <v>8554.7880000000005</v>
      </c>
      <c r="E280" s="128">
        <v>6955.5950000000003</v>
      </c>
      <c r="F280" s="184">
        <v>6808.473</v>
      </c>
      <c r="G280" s="184">
        <v>8273.143</v>
      </c>
      <c r="H280" s="184">
        <v>6084.0519999999997</v>
      </c>
      <c r="I280" s="185">
        <v>4606.8310000000001</v>
      </c>
      <c r="J280" s="183">
        <v>6364.8739999999998</v>
      </c>
      <c r="K280" s="186">
        <v>6227.5649999999996</v>
      </c>
      <c r="L280" s="186">
        <v>8078.4009999999998</v>
      </c>
      <c r="M280" s="128">
        <v>5570.0029999999997</v>
      </c>
      <c r="N280" s="185">
        <v>6180.4459999999999</v>
      </c>
      <c r="O280" s="186">
        <v>34743.671999999999</v>
      </c>
      <c r="P280" s="128">
        <v>32421.289000000001</v>
      </c>
      <c r="Q280" s="187">
        <v>93.315666231249253</v>
      </c>
      <c r="R280" s="198" t="s">
        <v>380</v>
      </c>
    </row>
    <row r="281" spans="1:18" s="5" customFormat="1" ht="12.6" customHeight="1" x14ac:dyDescent="0.2">
      <c r="A281" s="205"/>
      <c r="B281" s="183" t="s">
        <v>171</v>
      </c>
      <c r="C281" s="128" t="s">
        <v>171</v>
      </c>
      <c r="D281" s="128" t="s">
        <v>171</v>
      </c>
      <c r="E281" s="128" t="s">
        <v>171</v>
      </c>
      <c r="F281" s="184" t="s">
        <v>171</v>
      </c>
      <c r="G281" s="184" t="s">
        <v>171</v>
      </c>
      <c r="H281" s="184" t="s">
        <v>171</v>
      </c>
      <c r="I281" s="185" t="s">
        <v>171</v>
      </c>
      <c r="J281" s="183" t="s">
        <v>171</v>
      </c>
      <c r="K281" s="186" t="s">
        <v>171</v>
      </c>
      <c r="L281" s="186" t="s">
        <v>171</v>
      </c>
      <c r="M281" s="128" t="s">
        <v>171</v>
      </c>
      <c r="N281" s="185" t="s">
        <v>171</v>
      </c>
      <c r="O281" s="186" t="s">
        <v>171</v>
      </c>
      <c r="P281" s="128" t="s">
        <v>171</v>
      </c>
      <c r="Q281" s="187" t="s">
        <v>171</v>
      </c>
      <c r="R281" s="206"/>
    </row>
    <row r="282" spans="1:18" s="5" customFormat="1" ht="12.6" customHeight="1" x14ac:dyDescent="0.2">
      <c r="A282" s="203" t="s">
        <v>381</v>
      </c>
      <c r="B282" s="207">
        <v>2940.7809999999999</v>
      </c>
      <c r="C282" s="111">
        <v>1197.537</v>
      </c>
      <c r="D282" s="111">
        <v>2214.2939999999999</v>
      </c>
      <c r="E282" s="111">
        <v>1807.6310000000001</v>
      </c>
      <c r="F282" s="111">
        <v>2552.6370000000002</v>
      </c>
      <c r="G282" s="10">
        <v>3096.3440000000001</v>
      </c>
      <c r="H282" s="208">
        <v>2321.587</v>
      </c>
      <c r="I282" s="131">
        <v>2519.0219999999999</v>
      </c>
      <c r="J282" s="207">
        <v>2798.056</v>
      </c>
      <c r="K282" s="209">
        <v>3960.6619999999998</v>
      </c>
      <c r="L282" s="209">
        <v>5224.1509999999998</v>
      </c>
      <c r="M282" s="111">
        <v>1677.722</v>
      </c>
      <c r="N282" s="131">
        <v>2219.2040000000002</v>
      </c>
      <c r="O282" s="209">
        <v>17638.580999999998</v>
      </c>
      <c r="P282" s="209">
        <v>15879.795</v>
      </c>
      <c r="Q282" s="210">
        <v>90.028755714532821</v>
      </c>
      <c r="R282" s="211" t="s">
        <v>382</v>
      </c>
    </row>
    <row r="283" spans="1:18" s="5" customFormat="1" ht="12.6" customHeight="1" x14ac:dyDescent="0.2">
      <c r="A283" s="174"/>
      <c r="B283" s="207" t="s">
        <v>171</v>
      </c>
      <c r="C283" s="111" t="s">
        <v>171</v>
      </c>
      <c r="D283" s="111" t="s">
        <v>171</v>
      </c>
      <c r="E283" s="111" t="s">
        <v>171</v>
      </c>
      <c r="F283" s="111" t="s">
        <v>171</v>
      </c>
      <c r="G283" s="10" t="s">
        <v>171</v>
      </c>
      <c r="H283" s="208" t="s">
        <v>171</v>
      </c>
      <c r="I283" s="131" t="s">
        <v>171</v>
      </c>
      <c r="J283" s="207" t="s">
        <v>171</v>
      </c>
      <c r="K283" s="209" t="s">
        <v>171</v>
      </c>
      <c r="L283" s="209" t="s">
        <v>171</v>
      </c>
      <c r="M283" s="111" t="s">
        <v>171</v>
      </c>
      <c r="N283" s="131" t="s">
        <v>171</v>
      </c>
      <c r="O283" s="209" t="s">
        <v>171</v>
      </c>
      <c r="P283" s="209" t="s">
        <v>171</v>
      </c>
      <c r="Q283" s="210" t="s">
        <v>171</v>
      </c>
      <c r="R283" s="211"/>
    </row>
    <row r="284" spans="1:18" s="5" customFormat="1" ht="12.6" customHeight="1" x14ac:dyDescent="0.2">
      <c r="A284" s="203" t="s">
        <v>383</v>
      </c>
      <c r="B284" s="183">
        <v>8292.348</v>
      </c>
      <c r="C284" s="128">
        <v>7722.74</v>
      </c>
      <c r="D284" s="128">
        <v>6682.1710000000003</v>
      </c>
      <c r="E284" s="128">
        <v>8417.0959999999995</v>
      </c>
      <c r="F284" s="184">
        <v>6433.7809999999999</v>
      </c>
      <c r="G284" s="184">
        <v>7684.54</v>
      </c>
      <c r="H284" s="184">
        <v>6719.5320000000002</v>
      </c>
      <c r="I284" s="185">
        <v>6030.1270000000004</v>
      </c>
      <c r="J284" s="183">
        <v>7976.2979999999998</v>
      </c>
      <c r="K284" s="186">
        <v>5884.9790000000003</v>
      </c>
      <c r="L284" s="186">
        <v>6546.27</v>
      </c>
      <c r="M284" s="128">
        <v>3237.3389999999999</v>
      </c>
      <c r="N284" s="185">
        <v>2396.6280000000002</v>
      </c>
      <c r="O284" s="186">
        <v>38381.661999999997</v>
      </c>
      <c r="P284" s="128">
        <v>26041.513999999999</v>
      </c>
      <c r="Q284" s="187">
        <v>67.848844065168407</v>
      </c>
      <c r="R284" s="211" t="s">
        <v>384</v>
      </c>
    </row>
    <row r="285" spans="1:18" s="5" customFormat="1" ht="12.6" customHeight="1" x14ac:dyDescent="0.2">
      <c r="A285" s="174"/>
      <c r="B285" s="183" t="s">
        <v>171</v>
      </c>
      <c r="C285" s="128" t="s">
        <v>171</v>
      </c>
      <c r="D285" s="128" t="s">
        <v>171</v>
      </c>
      <c r="E285" s="128" t="s">
        <v>171</v>
      </c>
      <c r="F285" s="184" t="s">
        <v>171</v>
      </c>
      <c r="G285" s="184" t="s">
        <v>171</v>
      </c>
      <c r="H285" s="184" t="s">
        <v>171</v>
      </c>
      <c r="I285" s="185" t="s">
        <v>171</v>
      </c>
      <c r="J285" s="183" t="s">
        <v>171</v>
      </c>
      <c r="K285" s="186" t="s">
        <v>171</v>
      </c>
      <c r="L285" s="186" t="s">
        <v>171</v>
      </c>
      <c r="M285" s="128" t="s">
        <v>171</v>
      </c>
      <c r="N285" s="185" t="s">
        <v>171</v>
      </c>
      <c r="O285" s="186" t="s">
        <v>171</v>
      </c>
      <c r="P285" s="128" t="s">
        <v>171</v>
      </c>
      <c r="Q285" s="187" t="s">
        <v>171</v>
      </c>
      <c r="R285" s="211"/>
    </row>
    <row r="286" spans="1:18" s="5" customFormat="1" ht="12.6" customHeight="1" x14ac:dyDescent="0.2">
      <c r="A286" s="182" t="s">
        <v>385</v>
      </c>
      <c r="B286" s="183">
        <v>40.76</v>
      </c>
      <c r="C286" s="128">
        <v>11.247</v>
      </c>
      <c r="D286" s="128">
        <v>16.227</v>
      </c>
      <c r="E286" s="128">
        <v>6.9340000000000002</v>
      </c>
      <c r="F286" s="184">
        <v>38.655999999999999</v>
      </c>
      <c r="G286" s="184">
        <v>25.771999999999998</v>
      </c>
      <c r="H286" s="184">
        <v>13.055999999999999</v>
      </c>
      <c r="I286" s="185">
        <v>13.778</v>
      </c>
      <c r="J286" s="183">
        <v>18.413</v>
      </c>
      <c r="K286" s="186">
        <v>13.196</v>
      </c>
      <c r="L286" s="186">
        <v>13.741</v>
      </c>
      <c r="M286" s="128">
        <v>60.424999999999997</v>
      </c>
      <c r="N286" s="185">
        <v>13.992000000000001</v>
      </c>
      <c r="O286" s="186">
        <v>95.066000000000003</v>
      </c>
      <c r="P286" s="128">
        <v>119.767</v>
      </c>
      <c r="Q286" s="187">
        <v>125.98300128331894</v>
      </c>
      <c r="R286" s="188" t="s">
        <v>385</v>
      </c>
    </row>
    <row r="287" spans="1:18" s="5" customFormat="1" ht="12.6" customHeight="1" x14ac:dyDescent="0.2">
      <c r="A287" s="182"/>
      <c r="B287" s="183" t="s">
        <v>171</v>
      </c>
      <c r="C287" s="128" t="s">
        <v>171</v>
      </c>
      <c r="D287" s="128" t="s">
        <v>171</v>
      </c>
      <c r="E287" s="128" t="s">
        <v>171</v>
      </c>
      <c r="F287" s="184" t="s">
        <v>171</v>
      </c>
      <c r="G287" s="184" t="s">
        <v>171</v>
      </c>
      <c r="H287" s="184" t="s">
        <v>171</v>
      </c>
      <c r="I287" s="185" t="s">
        <v>171</v>
      </c>
      <c r="J287" s="183" t="s">
        <v>171</v>
      </c>
      <c r="K287" s="186" t="s">
        <v>171</v>
      </c>
      <c r="L287" s="186" t="s">
        <v>171</v>
      </c>
      <c r="M287" s="128" t="s">
        <v>171</v>
      </c>
      <c r="N287" s="185" t="s">
        <v>171</v>
      </c>
      <c r="O287" s="186" t="s">
        <v>171</v>
      </c>
      <c r="P287" s="128" t="s">
        <v>171</v>
      </c>
      <c r="Q287" s="187" t="s">
        <v>171</v>
      </c>
      <c r="R287" s="188"/>
    </row>
    <row r="288" spans="1:18" s="5" customFormat="1" ht="12.6" customHeight="1" x14ac:dyDescent="0.2">
      <c r="A288" s="182" t="s">
        <v>386</v>
      </c>
      <c r="B288" s="183">
        <v>22.155000000000001</v>
      </c>
      <c r="C288" s="128">
        <v>81.304000000000002</v>
      </c>
      <c r="D288" s="128">
        <v>146.066</v>
      </c>
      <c r="E288" s="128">
        <v>116.04300000000001</v>
      </c>
      <c r="F288" s="184">
        <v>123.946</v>
      </c>
      <c r="G288" s="184">
        <v>104.587</v>
      </c>
      <c r="H288" s="184">
        <v>41.372</v>
      </c>
      <c r="I288" s="185">
        <v>33.463000000000001</v>
      </c>
      <c r="J288" s="183">
        <v>35.304000000000002</v>
      </c>
      <c r="K288" s="186">
        <v>52.808</v>
      </c>
      <c r="L288" s="186">
        <v>114.07899999999999</v>
      </c>
      <c r="M288" s="128">
        <v>23.312000000000001</v>
      </c>
      <c r="N288" s="185">
        <v>37.258000000000003</v>
      </c>
      <c r="O288" s="186">
        <v>293.81299999999999</v>
      </c>
      <c r="P288" s="128">
        <v>262.76100000000002</v>
      </c>
      <c r="Q288" s="187">
        <v>89.431373016170156</v>
      </c>
      <c r="R288" s="188" t="s">
        <v>387</v>
      </c>
    </row>
    <row r="289" spans="1:18" s="5" customFormat="1" ht="12.6" customHeight="1" x14ac:dyDescent="0.2">
      <c r="A289" s="182"/>
      <c r="B289" s="183" t="s">
        <v>171</v>
      </c>
      <c r="C289" s="128" t="s">
        <v>171</v>
      </c>
      <c r="D289" s="128" t="s">
        <v>171</v>
      </c>
      <c r="E289" s="128" t="s">
        <v>171</v>
      </c>
      <c r="F289" s="184" t="s">
        <v>171</v>
      </c>
      <c r="G289" s="184" t="s">
        <v>171</v>
      </c>
      <c r="H289" s="184" t="s">
        <v>171</v>
      </c>
      <c r="I289" s="185" t="s">
        <v>171</v>
      </c>
      <c r="J289" s="183" t="s">
        <v>171</v>
      </c>
      <c r="K289" s="186" t="s">
        <v>171</v>
      </c>
      <c r="L289" s="186" t="s">
        <v>171</v>
      </c>
      <c r="M289" s="128" t="s">
        <v>171</v>
      </c>
      <c r="N289" s="185" t="s">
        <v>171</v>
      </c>
      <c r="O289" s="186" t="s">
        <v>171</v>
      </c>
      <c r="P289" s="128" t="s">
        <v>171</v>
      </c>
      <c r="Q289" s="187" t="s">
        <v>171</v>
      </c>
      <c r="R289" s="188"/>
    </row>
    <row r="290" spans="1:18" s="5" customFormat="1" ht="12.6" customHeight="1" x14ac:dyDescent="0.2">
      <c r="A290" s="197" t="s">
        <v>59</v>
      </c>
      <c r="B290" s="183">
        <v>377016.45500000002</v>
      </c>
      <c r="C290" s="128">
        <v>355627.84600000002</v>
      </c>
      <c r="D290" s="128">
        <v>267294.723</v>
      </c>
      <c r="E290" s="128">
        <v>335934.56400000001</v>
      </c>
      <c r="F290" s="184">
        <v>377737.08899999998</v>
      </c>
      <c r="G290" s="184">
        <v>378862.82400000002</v>
      </c>
      <c r="H290" s="184">
        <v>406701.82500000001</v>
      </c>
      <c r="I290" s="185">
        <v>253774.035</v>
      </c>
      <c r="J290" s="183">
        <v>348085.21299999999</v>
      </c>
      <c r="K290" s="186">
        <v>374445.89799999999</v>
      </c>
      <c r="L290" s="186">
        <v>321477.30900000001</v>
      </c>
      <c r="M290" s="128">
        <v>172801.90400000001</v>
      </c>
      <c r="N290" s="185">
        <v>159114.71400000001</v>
      </c>
      <c r="O290" s="186">
        <v>1758663.202</v>
      </c>
      <c r="P290" s="128">
        <v>1375925.0379999999</v>
      </c>
      <c r="Q290" s="187">
        <v>78.236983433511327</v>
      </c>
      <c r="R290" s="198" t="s">
        <v>60</v>
      </c>
    </row>
    <row r="291" spans="1:18" s="5" customFormat="1" ht="12.6" customHeight="1" x14ac:dyDescent="0.2">
      <c r="A291" s="197"/>
      <c r="B291" s="183" t="s">
        <v>171</v>
      </c>
      <c r="C291" s="128" t="s">
        <v>171</v>
      </c>
      <c r="D291" s="128" t="s">
        <v>171</v>
      </c>
      <c r="E291" s="128" t="s">
        <v>171</v>
      </c>
      <c r="F291" s="184" t="s">
        <v>171</v>
      </c>
      <c r="G291" s="184" t="s">
        <v>171</v>
      </c>
      <c r="H291" s="184" t="s">
        <v>171</v>
      </c>
      <c r="I291" s="185" t="s">
        <v>171</v>
      </c>
      <c r="J291" s="183" t="s">
        <v>171</v>
      </c>
      <c r="K291" s="186" t="s">
        <v>171</v>
      </c>
      <c r="L291" s="186" t="s">
        <v>171</v>
      </c>
      <c r="M291" s="128" t="s">
        <v>171</v>
      </c>
      <c r="N291" s="185" t="s">
        <v>171</v>
      </c>
      <c r="O291" s="186" t="s">
        <v>171</v>
      </c>
      <c r="P291" s="128" t="s">
        <v>171</v>
      </c>
      <c r="Q291" s="187" t="s">
        <v>171</v>
      </c>
      <c r="R291" s="198"/>
    </row>
    <row r="292" spans="1:18" s="5" customFormat="1" ht="12.6" customHeight="1" x14ac:dyDescent="0.2">
      <c r="A292" s="197" t="s">
        <v>114</v>
      </c>
      <c r="B292" s="183">
        <v>35830.195</v>
      </c>
      <c r="C292" s="128">
        <v>36813.22</v>
      </c>
      <c r="D292" s="128">
        <v>29360.116000000002</v>
      </c>
      <c r="E292" s="128">
        <v>46121.499000000003</v>
      </c>
      <c r="F292" s="184">
        <v>49528.328000000001</v>
      </c>
      <c r="G292" s="184">
        <v>58514.923999999999</v>
      </c>
      <c r="H292" s="184">
        <v>49999.457000000002</v>
      </c>
      <c r="I292" s="185">
        <v>33392.637000000002</v>
      </c>
      <c r="J292" s="183">
        <v>41544.235000000001</v>
      </c>
      <c r="K292" s="186">
        <v>33975.034</v>
      </c>
      <c r="L292" s="186">
        <v>36051.542999999998</v>
      </c>
      <c r="M292" s="128">
        <v>31559.584999999999</v>
      </c>
      <c r="N292" s="185">
        <v>18870.036</v>
      </c>
      <c r="O292" s="186">
        <v>184438.851</v>
      </c>
      <c r="P292" s="128">
        <v>162000.43299999999</v>
      </c>
      <c r="Q292" s="187">
        <v>87.834223712443318</v>
      </c>
      <c r="R292" s="198" t="s">
        <v>115</v>
      </c>
    </row>
    <row r="293" spans="1:18" s="5" customFormat="1" ht="12.6" customHeight="1" x14ac:dyDescent="0.2">
      <c r="A293" s="197"/>
      <c r="B293" s="183" t="s">
        <v>171</v>
      </c>
      <c r="C293" s="128" t="s">
        <v>171</v>
      </c>
      <c r="D293" s="128" t="s">
        <v>171</v>
      </c>
      <c r="E293" s="128" t="s">
        <v>171</v>
      </c>
      <c r="F293" s="184" t="s">
        <v>171</v>
      </c>
      <c r="G293" s="184" t="s">
        <v>171</v>
      </c>
      <c r="H293" s="184" t="s">
        <v>171</v>
      </c>
      <c r="I293" s="185" t="s">
        <v>171</v>
      </c>
      <c r="J293" s="183" t="s">
        <v>171</v>
      </c>
      <c r="K293" s="186" t="s">
        <v>171</v>
      </c>
      <c r="L293" s="186" t="s">
        <v>171</v>
      </c>
      <c r="M293" s="128" t="s">
        <v>171</v>
      </c>
      <c r="N293" s="185" t="s">
        <v>171</v>
      </c>
      <c r="O293" s="186" t="s">
        <v>171</v>
      </c>
      <c r="P293" s="128" t="s">
        <v>171</v>
      </c>
      <c r="Q293" s="187" t="s">
        <v>171</v>
      </c>
      <c r="R293" s="198"/>
    </row>
    <row r="294" spans="1:18" s="5" customFormat="1" ht="12.75" x14ac:dyDescent="0.2">
      <c r="A294" s="197" t="s">
        <v>388</v>
      </c>
      <c r="B294" s="183">
        <v>69.013000000000005</v>
      </c>
      <c r="C294" s="128">
        <v>88.135999999999996</v>
      </c>
      <c r="D294" s="128">
        <v>65.903000000000006</v>
      </c>
      <c r="E294" s="128">
        <v>0.72099999999999997</v>
      </c>
      <c r="F294" s="184">
        <v>95.853999999999999</v>
      </c>
      <c r="G294" s="184">
        <v>83.841999999999999</v>
      </c>
      <c r="H294" s="184">
        <v>164.24100000000001</v>
      </c>
      <c r="I294" s="185">
        <v>19.742000000000001</v>
      </c>
      <c r="J294" s="183">
        <v>51.048999999999999</v>
      </c>
      <c r="K294" s="186">
        <v>24.359000000000002</v>
      </c>
      <c r="L294" s="186">
        <v>84.241</v>
      </c>
      <c r="M294" s="128">
        <v>138.148</v>
      </c>
      <c r="N294" s="185">
        <v>43.106999999999999</v>
      </c>
      <c r="O294" s="186">
        <v>389.815</v>
      </c>
      <c r="P294" s="128">
        <v>340.904</v>
      </c>
      <c r="Q294" s="187">
        <v>87.45276605569309</v>
      </c>
      <c r="R294" s="198" t="s">
        <v>388</v>
      </c>
    </row>
    <row r="295" spans="1:18" s="5" customFormat="1" ht="10.9" customHeight="1" x14ac:dyDescent="0.2">
      <c r="A295" s="197"/>
      <c r="B295" s="183" t="s">
        <v>171</v>
      </c>
      <c r="C295" s="128" t="s">
        <v>171</v>
      </c>
      <c r="D295" s="128" t="s">
        <v>171</v>
      </c>
      <c r="E295" s="128" t="s">
        <v>171</v>
      </c>
      <c r="F295" s="184" t="s">
        <v>171</v>
      </c>
      <c r="G295" s="184" t="s">
        <v>171</v>
      </c>
      <c r="H295" s="184" t="s">
        <v>171</v>
      </c>
      <c r="I295" s="185" t="s">
        <v>171</v>
      </c>
      <c r="J295" s="183" t="s">
        <v>171</v>
      </c>
      <c r="K295" s="186" t="s">
        <v>171</v>
      </c>
      <c r="L295" s="186" t="s">
        <v>171</v>
      </c>
      <c r="M295" s="128" t="s">
        <v>171</v>
      </c>
      <c r="N295" s="185" t="s">
        <v>171</v>
      </c>
      <c r="O295" s="186" t="s">
        <v>171</v>
      </c>
      <c r="P295" s="128" t="s">
        <v>171</v>
      </c>
      <c r="Q295" s="187" t="s">
        <v>171</v>
      </c>
      <c r="R295" s="198"/>
    </row>
    <row r="296" spans="1:18" s="5" customFormat="1" ht="12.75" x14ac:dyDescent="0.2">
      <c r="A296" s="197" t="s">
        <v>389</v>
      </c>
      <c r="B296" s="183">
        <v>5.74</v>
      </c>
      <c r="C296" s="128">
        <v>9.61</v>
      </c>
      <c r="D296" s="128">
        <v>13.706</v>
      </c>
      <c r="E296" s="128">
        <v>13.097</v>
      </c>
      <c r="F296" s="184">
        <v>13.721</v>
      </c>
      <c r="G296" s="184">
        <v>10.301</v>
      </c>
      <c r="H296" s="184">
        <v>6.6989999999999998</v>
      </c>
      <c r="I296" s="185" t="s">
        <v>202</v>
      </c>
      <c r="J296" s="183" t="s">
        <v>202</v>
      </c>
      <c r="K296" s="186">
        <v>5.2999999999999999E-2</v>
      </c>
      <c r="L296" s="186" t="s">
        <v>202</v>
      </c>
      <c r="M296" s="128">
        <v>1.4E-2</v>
      </c>
      <c r="N296" s="185">
        <v>6.5000000000000002E-2</v>
      </c>
      <c r="O296" s="186">
        <v>34.790999999999997</v>
      </c>
      <c r="P296" s="128">
        <v>0.13200000000000001</v>
      </c>
      <c r="Q296" s="187">
        <v>0.37940846770716569</v>
      </c>
      <c r="R296" s="198" t="s">
        <v>390</v>
      </c>
    </row>
    <row r="297" spans="1:18" s="5" customFormat="1" ht="10.9" customHeight="1" x14ac:dyDescent="0.2">
      <c r="A297" s="197"/>
      <c r="B297" s="183" t="s">
        <v>171</v>
      </c>
      <c r="C297" s="128" t="s">
        <v>171</v>
      </c>
      <c r="D297" s="128" t="s">
        <v>171</v>
      </c>
      <c r="E297" s="128" t="s">
        <v>171</v>
      </c>
      <c r="F297" s="184" t="s">
        <v>171</v>
      </c>
      <c r="G297" s="184" t="s">
        <v>171</v>
      </c>
      <c r="H297" s="184" t="s">
        <v>171</v>
      </c>
      <c r="I297" s="185" t="s">
        <v>171</v>
      </c>
      <c r="J297" s="183" t="s">
        <v>171</v>
      </c>
      <c r="K297" s="186" t="s">
        <v>171</v>
      </c>
      <c r="L297" s="186" t="s">
        <v>171</v>
      </c>
      <c r="M297" s="128" t="s">
        <v>171</v>
      </c>
      <c r="N297" s="185" t="s">
        <v>171</v>
      </c>
      <c r="O297" s="186" t="s">
        <v>171</v>
      </c>
      <c r="P297" s="128" t="s">
        <v>171</v>
      </c>
      <c r="Q297" s="187" t="s">
        <v>171</v>
      </c>
      <c r="R297" s="198"/>
    </row>
    <row r="298" spans="1:18" s="5" customFormat="1" ht="12.75" x14ac:dyDescent="0.2">
      <c r="A298" s="197" t="s">
        <v>391</v>
      </c>
      <c r="B298" s="183">
        <v>417.35</v>
      </c>
      <c r="C298" s="128">
        <v>530.60400000000004</v>
      </c>
      <c r="D298" s="128">
        <v>184.417</v>
      </c>
      <c r="E298" s="128">
        <v>3.863</v>
      </c>
      <c r="F298" s="184">
        <v>3.4009999999999998</v>
      </c>
      <c r="G298" s="184">
        <v>4.2999999999999997E-2</v>
      </c>
      <c r="H298" s="184" t="s">
        <v>202</v>
      </c>
      <c r="I298" s="185">
        <v>1.4139999999999999</v>
      </c>
      <c r="J298" s="183">
        <v>3.9</v>
      </c>
      <c r="K298" s="186">
        <v>4.8079999999999998</v>
      </c>
      <c r="L298" s="186">
        <v>1.736</v>
      </c>
      <c r="M298" s="128">
        <v>1.954</v>
      </c>
      <c r="N298" s="185">
        <v>0.107</v>
      </c>
      <c r="O298" s="186">
        <v>1655.43</v>
      </c>
      <c r="P298" s="128">
        <v>12.505000000000001</v>
      </c>
      <c r="Q298" s="187">
        <v>0.75539285865303885</v>
      </c>
      <c r="R298" s="198" t="s">
        <v>391</v>
      </c>
    </row>
    <row r="299" spans="1:18" s="5" customFormat="1" ht="12" customHeight="1" x14ac:dyDescent="0.2">
      <c r="A299" s="241"/>
      <c r="B299" s="183"/>
      <c r="C299" s="128"/>
      <c r="D299" s="128"/>
      <c r="E299" s="128"/>
      <c r="F299" s="184"/>
      <c r="G299" s="184"/>
      <c r="H299" s="184"/>
      <c r="I299" s="185"/>
      <c r="J299" s="183"/>
      <c r="K299" s="186"/>
      <c r="L299" s="186"/>
      <c r="M299" s="128"/>
      <c r="N299" s="185"/>
      <c r="O299" s="186"/>
      <c r="P299" s="128"/>
      <c r="Q299" s="187"/>
      <c r="R299" s="266"/>
    </row>
    <row r="300" spans="1:18" s="5" customFormat="1" ht="12.75" x14ac:dyDescent="0.2">
      <c r="A300" s="197" t="s">
        <v>392</v>
      </c>
      <c r="B300" s="183">
        <v>1042.3050000000001</v>
      </c>
      <c r="C300" s="128">
        <v>742.35500000000002</v>
      </c>
      <c r="D300" s="128">
        <v>562.45699999999999</v>
      </c>
      <c r="E300" s="128">
        <v>1160.3520000000001</v>
      </c>
      <c r="F300" s="184">
        <v>754.26400000000001</v>
      </c>
      <c r="G300" s="184">
        <v>768.04</v>
      </c>
      <c r="H300" s="184">
        <v>576.952</v>
      </c>
      <c r="I300" s="185">
        <v>413.51499999999999</v>
      </c>
      <c r="J300" s="183">
        <v>1185.365</v>
      </c>
      <c r="K300" s="186">
        <v>1187.42</v>
      </c>
      <c r="L300" s="186">
        <v>875.87699999999995</v>
      </c>
      <c r="M300" s="128">
        <v>346.55</v>
      </c>
      <c r="N300" s="185">
        <v>906.38400000000001</v>
      </c>
      <c r="O300" s="186">
        <v>4537.9560000000001</v>
      </c>
      <c r="P300" s="128">
        <v>4501.5959999999995</v>
      </c>
      <c r="Q300" s="187">
        <v>99.198758207439639</v>
      </c>
      <c r="R300" s="198" t="s">
        <v>392</v>
      </c>
    </row>
    <row r="301" spans="1:18" s="5" customFormat="1" ht="12.6" customHeight="1" x14ac:dyDescent="0.2">
      <c r="A301" s="197"/>
      <c r="B301" s="183" t="s">
        <v>171</v>
      </c>
      <c r="C301" s="128" t="s">
        <v>171</v>
      </c>
      <c r="D301" s="128" t="s">
        <v>171</v>
      </c>
      <c r="E301" s="128" t="s">
        <v>171</v>
      </c>
      <c r="F301" s="184" t="s">
        <v>171</v>
      </c>
      <c r="G301" s="184" t="s">
        <v>171</v>
      </c>
      <c r="H301" s="184" t="s">
        <v>171</v>
      </c>
      <c r="I301" s="185" t="s">
        <v>171</v>
      </c>
      <c r="J301" s="183" t="s">
        <v>171</v>
      </c>
      <c r="K301" s="186" t="s">
        <v>171</v>
      </c>
      <c r="L301" s="186" t="s">
        <v>171</v>
      </c>
      <c r="M301" s="128" t="s">
        <v>171</v>
      </c>
      <c r="N301" s="185" t="s">
        <v>171</v>
      </c>
      <c r="O301" s="186" t="s">
        <v>171</v>
      </c>
      <c r="P301" s="128" t="s">
        <v>171</v>
      </c>
      <c r="Q301" s="187" t="s">
        <v>171</v>
      </c>
      <c r="R301" s="198"/>
    </row>
    <row r="302" spans="1:18" s="5" customFormat="1" ht="12.6" customHeight="1" x14ac:dyDescent="0.2">
      <c r="A302" s="182" t="s">
        <v>121</v>
      </c>
      <c r="B302" s="183">
        <v>11825.972</v>
      </c>
      <c r="C302" s="128">
        <v>10137.540999999999</v>
      </c>
      <c r="D302" s="128">
        <v>9117.527</v>
      </c>
      <c r="E302" s="128">
        <v>7223.9979999999996</v>
      </c>
      <c r="F302" s="184">
        <v>10059.534</v>
      </c>
      <c r="G302" s="184">
        <v>12452.94</v>
      </c>
      <c r="H302" s="184">
        <v>10753.547</v>
      </c>
      <c r="I302" s="185">
        <v>9325.4519999999993</v>
      </c>
      <c r="J302" s="183">
        <v>12963.272999999999</v>
      </c>
      <c r="K302" s="186">
        <v>13410.266</v>
      </c>
      <c r="L302" s="186">
        <v>11226.659</v>
      </c>
      <c r="M302" s="128">
        <v>5631.3140000000003</v>
      </c>
      <c r="N302" s="185">
        <v>4239.13</v>
      </c>
      <c r="O302" s="186">
        <v>53648.082999999999</v>
      </c>
      <c r="P302" s="128">
        <v>47470.642</v>
      </c>
      <c r="Q302" s="187">
        <v>88.4852530518192</v>
      </c>
      <c r="R302" s="188" t="s">
        <v>122</v>
      </c>
    </row>
    <row r="303" spans="1:18" s="5" customFormat="1" ht="12.6" customHeight="1" x14ac:dyDescent="0.2">
      <c r="A303" s="182"/>
      <c r="B303" s="183" t="s">
        <v>171</v>
      </c>
      <c r="C303" s="128" t="s">
        <v>171</v>
      </c>
      <c r="D303" s="128" t="s">
        <v>171</v>
      </c>
      <c r="E303" s="128" t="s">
        <v>171</v>
      </c>
      <c r="F303" s="184" t="s">
        <v>171</v>
      </c>
      <c r="G303" s="184" t="s">
        <v>171</v>
      </c>
      <c r="H303" s="184" t="s">
        <v>171</v>
      </c>
      <c r="I303" s="185" t="s">
        <v>171</v>
      </c>
      <c r="J303" s="183" t="s">
        <v>171</v>
      </c>
      <c r="K303" s="186" t="s">
        <v>171</v>
      </c>
      <c r="L303" s="186" t="s">
        <v>171</v>
      </c>
      <c r="M303" s="128" t="s">
        <v>171</v>
      </c>
      <c r="N303" s="185" t="s">
        <v>171</v>
      </c>
      <c r="O303" s="186" t="s">
        <v>171</v>
      </c>
      <c r="P303" s="128" t="s">
        <v>171</v>
      </c>
      <c r="Q303" s="187" t="s">
        <v>171</v>
      </c>
      <c r="R303" s="188"/>
    </row>
    <row r="304" spans="1:18" s="5" customFormat="1" ht="12.6" customHeight="1" x14ac:dyDescent="0.2">
      <c r="A304" s="182" t="s">
        <v>393</v>
      </c>
      <c r="B304" s="183">
        <v>0.3</v>
      </c>
      <c r="C304" s="128" t="s">
        <v>202</v>
      </c>
      <c r="D304" s="128">
        <v>3.9E-2</v>
      </c>
      <c r="E304" s="128" t="s">
        <v>202</v>
      </c>
      <c r="F304" s="184" t="s">
        <v>202</v>
      </c>
      <c r="G304" s="184">
        <v>8.8999999999999996E-2</v>
      </c>
      <c r="H304" s="184" t="s">
        <v>202</v>
      </c>
      <c r="I304" s="185">
        <v>16.635000000000002</v>
      </c>
      <c r="J304" s="183" t="s">
        <v>202</v>
      </c>
      <c r="K304" s="186" t="s">
        <v>202</v>
      </c>
      <c r="L304" s="186" t="s">
        <v>202</v>
      </c>
      <c r="M304" s="128" t="s">
        <v>202</v>
      </c>
      <c r="N304" s="185" t="s">
        <v>202</v>
      </c>
      <c r="O304" s="186">
        <v>0.3</v>
      </c>
      <c r="P304" s="128" t="s">
        <v>202</v>
      </c>
      <c r="Q304" s="187" t="s">
        <v>202</v>
      </c>
      <c r="R304" s="188" t="s">
        <v>394</v>
      </c>
    </row>
    <row r="305" spans="1:18" s="5" customFormat="1" ht="12.6" customHeight="1" x14ac:dyDescent="0.2">
      <c r="A305" s="182"/>
      <c r="B305" s="183" t="s">
        <v>171</v>
      </c>
      <c r="C305" s="128" t="s">
        <v>171</v>
      </c>
      <c r="D305" s="128" t="s">
        <v>171</v>
      </c>
      <c r="E305" s="128" t="s">
        <v>171</v>
      </c>
      <c r="F305" s="184" t="s">
        <v>171</v>
      </c>
      <c r="G305" s="184" t="s">
        <v>171</v>
      </c>
      <c r="H305" s="184" t="s">
        <v>171</v>
      </c>
      <c r="I305" s="185" t="s">
        <v>171</v>
      </c>
      <c r="J305" s="183" t="s">
        <v>171</v>
      </c>
      <c r="K305" s="186" t="s">
        <v>171</v>
      </c>
      <c r="L305" s="186" t="s">
        <v>171</v>
      </c>
      <c r="M305" s="128" t="s">
        <v>171</v>
      </c>
      <c r="N305" s="185" t="s">
        <v>171</v>
      </c>
      <c r="O305" s="186" t="s">
        <v>171</v>
      </c>
      <c r="P305" s="128" t="s">
        <v>171</v>
      </c>
      <c r="Q305" s="187" t="s">
        <v>171</v>
      </c>
      <c r="R305" s="188"/>
    </row>
    <row r="306" spans="1:18" s="5" customFormat="1" ht="12.6" customHeight="1" x14ac:dyDescent="0.2">
      <c r="A306" s="197" t="s">
        <v>395</v>
      </c>
      <c r="B306" s="183">
        <v>62.862000000000002</v>
      </c>
      <c r="C306" s="128">
        <v>110.417</v>
      </c>
      <c r="D306" s="128">
        <v>59.65</v>
      </c>
      <c r="E306" s="128">
        <v>48.594999999999999</v>
      </c>
      <c r="F306" s="184">
        <v>88.968999999999994</v>
      </c>
      <c r="G306" s="184">
        <v>201.684</v>
      </c>
      <c r="H306" s="184">
        <v>161.16399999999999</v>
      </c>
      <c r="I306" s="185">
        <v>51.993000000000002</v>
      </c>
      <c r="J306" s="183">
        <v>94.608000000000004</v>
      </c>
      <c r="K306" s="186">
        <v>85.41</v>
      </c>
      <c r="L306" s="186">
        <v>78.656000000000006</v>
      </c>
      <c r="M306" s="128">
        <v>46.941000000000003</v>
      </c>
      <c r="N306" s="185">
        <v>119.94799999999999</v>
      </c>
      <c r="O306" s="186">
        <v>394.95299999999997</v>
      </c>
      <c r="P306" s="128">
        <v>425.56299999999999</v>
      </c>
      <c r="Q306" s="187">
        <v>107.75028927492639</v>
      </c>
      <c r="R306" s="198" t="s">
        <v>396</v>
      </c>
    </row>
    <row r="307" spans="1:18" s="5" customFormat="1" ht="12.6" customHeight="1" x14ac:dyDescent="0.2">
      <c r="A307" s="197"/>
      <c r="B307" s="183" t="s">
        <v>171</v>
      </c>
      <c r="C307" s="128" t="s">
        <v>171</v>
      </c>
      <c r="D307" s="128" t="s">
        <v>171</v>
      </c>
      <c r="E307" s="128" t="s">
        <v>171</v>
      </c>
      <c r="F307" s="184" t="s">
        <v>171</v>
      </c>
      <c r="G307" s="184" t="s">
        <v>171</v>
      </c>
      <c r="H307" s="184" t="s">
        <v>171</v>
      </c>
      <c r="I307" s="185" t="s">
        <v>171</v>
      </c>
      <c r="J307" s="183" t="s">
        <v>171</v>
      </c>
      <c r="K307" s="186" t="s">
        <v>171</v>
      </c>
      <c r="L307" s="186" t="s">
        <v>171</v>
      </c>
      <c r="M307" s="128" t="s">
        <v>171</v>
      </c>
      <c r="N307" s="185" t="s">
        <v>171</v>
      </c>
      <c r="O307" s="186" t="s">
        <v>171</v>
      </c>
      <c r="P307" s="128" t="s">
        <v>171</v>
      </c>
      <c r="Q307" s="187" t="s">
        <v>171</v>
      </c>
      <c r="R307" s="198"/>
    </row>
    <row r="308" spans="1:18" s="5" customFormat="1" ht="12.6" customHeight="1" x14ac:dyDescent="0.2">
      <c r="A308" s="203" t="s">
        <v>397</v>
      </c>
      <c r="B308" s="183" t="s">
        <v>202</v>
      </c>
      <c r="C308" s="128">
        <v>1.726</v>
      </c>
      <c r="D308" s="128" t="s">
        <v>202</v>
      </c>
      <c r="E308" s="128">
        <v>3.3460000000000001</v>
      </c>
      <c r="F308" s="184">
        <v>2.1040000000000001</v>
      </c>
      <c r="G308" s="184">
        <v>5.1050000000000004</v>
      </c>
      <c r="H308" s="184">
        <v>3.1280000000000001</v>
      </c>
      <c r="I308" s="185">
        <v>2.5649999999999999</v>
      </c>
      <c r="J308" s="183">
        <v>6.0110000000000001</v>
      </c>
      <c r="K308" s="186">
        <v>4.74</v>
      </c>
      <c r="L308" s="186" t="s">
        <v>202</v>
      </c>
      <c r="M308" s="128" t="s">
        <v>202</v>
      </c>
      <c r="N308" s="185" t="s">
        <v>202</v>
      </c>
      <c r="O308" s="186">
        <v>8.5000000000000006E-2</v>
      </c>
      <c r="P308" s="128">
        <v>10.750999999999999</v>
      </c>
      <c r="Q308" s="187" t="s">
        <v>398</v>
      </c>
      <c r="R308" s="198" t="s">
        <v>399</v>
      </c>
    </row>
    <row r="309" spans="1:18" s="5" customFormat="1" ht="12.6" customHeight="1" x14ac:dyDescent="0.2">
      <c r="A309" s="197"/>
      <c r="B309" s="183" t="s">
        <v>171</v>
      </c>
      <c r="C309" s="128" t="s">
        <v>171</v>
      </c>
      <c r="D309" s="128" t="s">
        <v>171</v>
      </c>
      <c r="E309" s="128" t="s">
        <v>171</v>
      </c>
      <c r="F309" s="184" t="s">
        <v>171</v>
      </c>
      <c r="G309" s="184" t="s">
        <v>171</v>
      </c>
      <c r="H309" s="184" t="s">
        <v>171</v>
      </c>
      <c r="I309" s="185" t="s">
        <v>171</v>
      </c>
      <c r="J309" s="183" t="s">
        <v>171</v>
      </c>
      <c r="K309" s="186" t="s">
        <v>171</v>
      </c>
      <c r="L309" s="186" t="s">
        <v>171</v>
      </c>
      <c r="M309" s="128" t="s">
        <v>171</v>
      </c>
      <c r="N309" s="185" t="s">
        <v>171</v>
      </c>
      <c r="O309" s="186" t="s">
        <v>171</v>
      </c>
      <c r="P309" s="128" t="s">
        <v>171</v>
      </c>
      <c r="Q309" s="187" t="s">
        <v>171</v>
      </c>
      <c r="R309" s="198"/>
    </row>
    <row r="310" spans="1:18" s="5" customFormat="1" ht="12.6" customHeight="1" x14ac:dyDescent="0.2">
      <c r="A310" s="203" t="s">
        <v>400</v>
      </c>
      <c r="B310" s="183" t="s">
        <v>202</v>
      </c>
      <c r="C310" s="128" t="s">
        <v>202</v>
      </c>
      <c r="D310" s="128" t="s">
        <v>202</v>
      </c>
      <c r="E310" s="128" t="s">
        <v>202</v>
      </c>
      <c r="F310" s="184" t="s">
        <v>202</v>
      </c>
      <c r="G310" s="184" t="s">
        <v>202</v>
      </c>
      <c r="H310" s="184" t="s">
        <v>202</v>
      </c>
      <c r="I310" s="185" t="s">
        <v>202</v>
      </c>
      <c r="J310" s="183" t="s">
        <v>202</v>
      </c>
      <c r="K310" s="186" t="s">
        <v>202</v>
      </c>
      <c r="L310" s="186">
        <v>1.7010000000000001</v>
      </c>
      <c r="M310" s="128" t="s">
        <v>202</v>
      </c>
      <c r="N310" s="185" t="s">
        <v>202</v>
      </c>
      <c r="O310" s="186" t="s">
        <v>202</v>
      </c>
      <c r="P310" s="128">
        <v>1.7010000000000001</v>
      </c>
      <c r="Q310" s="187" t="s">
        <v>210</v>
      </c>
      <c r="R310" s="198" t="s">
        <v>400</v>
      </c>
    </row>
    <row r="311" spans="1:18" s="5" customFormat="1" ht="12.6" customHeight="1" x14ac:dyDescent="0.2">
      <c r="A311" s="197"/>
      <c r="B311" s="183" t="s">
        <v>171</v>
      </c>
      <c r="C311" s="128" t="s">
        <v>171</v>
      </c>
      <c r="D311" s="128" t="s">
        <v>171</v>
      </c>
      <c r="E311" s="128" t="s">
        <v>171</v>
      </c>
      <c r="F311" s="184" t="s">
        <v>171</v>
      </c>
      <c r="G311" s="184" t="s">
        <v>171</v>
      </c>
      <c r="H311" s="184" t="s">
        <v>171</v>
      </c>
      <c r="I311" s="185" t="s">
        <v>171</v>
      </c>
      <c r="J311" s="183" t="s">
        <v>171</v>
      </c>
      <c r="K311" s="186" t="s">
        <v>171</v>
      </c>
      <c r="L311" s="186" t="s">
        <v>171</v>
      </c>
      <c r="M311" s="128" t="s">
        <v>171</v>
      </c>
      <c r="N311" s="185" t="s">
        <v>171</v>
      </c>
      <c r="O311" s="186" t="s">
        <v>171</v>
      </c>
      <c r="P311" s="128" t="s">
        <v>171</v>
      </c>
      <c r="Q311" s="187" t="s">
        <v>171</v>
      </c>
      <c r="R311" s="198"/>
    </row>
    <row r="312" spans="1:18" s="5" customFormat="1" ht="12.6" customHeight="1" x14ac:dyDescent="0.2">
      <c r="A312" s="245" t="s">
        <v>401</v>
      </c>
      <c r="B312" s="183" t="s">
        <v>202</v>
      </c>
      <c r="C312" s="128" t="s">
        <v>202</v>
      </c>
      <c r="D312" s="128">
        <v>111.175</v>
      </c>
      <c r="E312" s="128">
        <v>0.04</v>
      </c>
      <c r="F312" s="184">
        <v>0.26300000000000001</v>
      </c>
      <c r="G312" s="184" t="s">
        <v>202</v>
      </c>
      <c r="H312" s="184">
        <v>3.5680000000000001</v>
      </c>
      <c r="I312" s="185">
        <v>0.14899999999999999</v>
      </c>
      <c r="J312" s="183">
        <v>1.845</v>
      </c>
      <c r="K312" s="186" t="s">
        <v>202</v>
      </c>
      <c r="L312" s="186">
        <v>56.551000000000002</v>
      </c>
      <c r="M312" s="128" t="s">
        <v>202</v>
      </c>
      <c r="N312" s="185">
        <v>0.23300000000000001</v>
      </c>
      <c r="O312" s="186">
        <v>18.745999999999999</v>
      </c>
      <c r="P312" s="128">
        <v>58.628999999999998</v>
      </c>
      <c r="Q312" s="187">
        <v>312.75472100714819</v>
      </c>
      <c r="R312" s="222" t="s">
        <v>402</v>
      </c>
    </row>
    <row r="313" spans="1:18" s="5" customFormat="1" ht="12.6" customHeight="1" x14ac:dyDescent="0.2">
      <c r="A313" s="199"/>
      <c r="B313" s="183" t="s">
        <v>171</v>
      </c>
      <c r="C313" s="128" t="s">
        <v>171</v>
      </c>
      <c r="D313" s="128" t="s">
        <v>171</v>
      </c>
      <c r="E313" s="128" t="s">
        <v>171</v>
      </c>
      <c r="F313" s="184" t="s">
        <v>171</v>
      </c>
      <c r="G313" s="184" t="s">
        <v>171</v>
      </c>
      <c r="H313" s="184" t="s">
        <v>171</v>
      </c>
      <c r="I313" s="185" t="s">
        <v>171</v>
      </c>
      <c r="J313" s="183" t="s">
        <v>171</v>
      </c>
      <c r="K313" s="186" t="s">
        <v>171</v>
      </c>
      <c r="L313" s="186" t="s">
        <v>171</v>
      </c>
      <c r="M313" s="128" t="s">
        <v>171</v>
      </c>
      <c r="N313" s="185" t="s">
        <v>171</v>
      </c>
      <c r="O313" s="186" t="s">
        <v>171</v>
      </c>
      <c r="P313" s="128" t="s">
        <v>171</v>
      </c>
      <c r="Q313" s="187" t="s">
        <v>171</v>
      </c>
      <c r="R313" s="198"/>
    </row>
    <row r="314" spans="1:18" s="5" customFormat="1" ht="12.6" customHeight="1" x14ac:dyDescent="0.2">
      <c r="A314" s="203" t="s">
        <v>130</v>
      </c>
      <c r="B314" s="183">
        <v>14577.556</v>
      </c>
      <c r="C314" s="128">
        <v>18346.91</v>
      </c>
      <c r="D314" s="128">
        <v>12084.349</v>
      </c>
      <c r="E314" s="128">
        <v>11861.543</v>
      </c>
      <c r="F314" s="184">
        <v>9929.3739999999998</v>
      </c>
      <c r="G314" s="184">
        <v>13544.35</v>
      </c>
      <c r="H314" s="184">
        <v>10639.44</v>
      </c>
      <c r="I314" s="185">
        <v>9440.9369999999999</v>
      </c>
      <c r="J314" s="183">
        <v>10171.813</v>
      </c>
      <c r="K314" s="186">
        <v>8870.1509999999998</v>
      </c>
      <c r="L314" s="186">
        <v>9284.41</v>
      </c>
      <c r="M314" s="128">
        <v>9348.6479999999992</v>
      </c>
      <c r="N314" s="185">
        <v>7921.3969999999999</v>
      </c>
      <c r="O314" s="186">
        <v>59826.400000000001</v>
      </c>
      <c r="P314" s="128">
        <v>45596.419000000002</v>
      </c>
      <c r="Q314" s="187">
        <v>76.214545752376878</v>
      </c>
      <c r="R314" s="198" t="s">
        <v>131</v>
      </c>
    </row>
    <row r="315" spans="1:18" s="5" customFormat="1" ht="12.6" customHeight="1" x14ac:dyDescent="0.2">
      <c r="A315" s="197"/>
      <c r="B315" s="183" t="s">
        <v>171</v>
      </c>
      <c r="C315" s="128" t="s">
        <v>171</v>
      </c>
      <c r="D315" s="128" t="s">
        <v>171</v>
      </c>
      <c r="E315" s="128" t="s">
        <v>171</v>
      </c>
      <c r="F315" s="184" t="s">
        <v>171</v>
      </c>
      <c r="G315" s="184" t="s">
        <v>171</v>
      </c>
      <c r="H315" s="184" t="s">
        <v>171</v>
      </c>
      <c r="I315" s="185" t="s">
        <v>171</v>
      </c>
      <c r="J315" s="183" t="s">
        <v>171</v>
      </c>
      <c r="K315" s="186" t="s">
        <v>171</v>
      </c>
      <c r="L315" s="186" t="s">
        <v>171</v>
      </c>
      <c r="M315" s="128" t="s">
        <v>171</v>
      </c>
      <c r="N315" s="185" t="s">
        <v>171</v>
      </c>
      <c r="O315" s="186" t="s">
        <v>171</v>
      </c>
      <c r="P315" s="128" t="s">
        <v>171</v>
      </c>
      <c r="Q315" s="187" t="s">
        <v>171</v>
      </c>
      <c r="R315" s="198"/>
    </row>
    <row r="316" spans="1:18" s="5" customFormat="1" ht="12.6" customHeight="1" x14ac:dyDescent="0.2">
      <c r="A316" s="219" t="s">
        <v>403</v>
      </c>
      <c r="B316" s="183" t="s">
        <v>202</v>
      </c>
      <c r="C316" s="128" t="s">
        <v>202</v>
      </c>
      <c r="D316" s="128" t="s">
        <v>202</v>
      </c>
      <c r="E316" s="128" t="s">
        <v>202</v>
      </c>
      <c r="F316" s="184" t="s">
        <v>202</v>
      </c>
      <c r="G316" s="184" t="s">
        <v>202</v>
      </c>
      <c r="H316" s="184" t="s">
        <v>202</v>
      </c>
      <c r="I316" s="185" t="s">
        <v>202</v>
      </c>
      <c r="J316" s="183" t="s">
        <v>202</v>
      </c>
      <c r="K316" s="186">
        <v>0.58799999999999997</v>
      </c>
      <c r="L316" s="186" t="s">
        <v>202</v>
      </c>
      <c r="M316" s="128" t="s">
        <v>202</v>
      </c>
      <c r="N316" s="185" t="s">
        <v>202</v>
      </c>
      <c r="O316" s="186" t="s">
        <v>202</v>
      </c>
      <c r="P316" s="128">
        <v>0.58799999999999997</v>
      </c>
      <c r="Q316" s="187" t="s">
        <v>210</v>
      </c>
      <c r="R316" s="204" t="s">
        <v>404</v>
      </c>
    </row>
    <row r="317" spans="1:18" s="5" customFormat="1" ht="12.6" customHeight="1" x14ac:dyDescent="0.2">
      <c r="A317" s="205"/>
      <c r="B317" s="183" t="s">
        <v>171</v>
      </c>
      <c r="C317" s="128" t="s">
        <v>171</v>
      </c>
      <c r="D317" s="128" t="s">
        <v>171</v>
      </c>
      <c r="E317" s="128" t="s">
        <v>171</v>
      </c>
      <c r="F317" s="184" t="s">
        <v>171</v>
      </c>
      <c r="G317" s="184" t="s">
        <v>171</v>
      </c>
      <c r="H317" s="184" t="s">
        <v>171</v>
      </c>
      <c r="I317" s="185" t="s">
        <v>171</v>
      </c>
      <c r="J317" s="183" t="s">
        <v>171</v>
      </c>
      <c r="K317" s="186" t="s">
        <v>171</v>
      </c>
      <c r="L317" s="186" t="s">
        <v>171</v>
      </c>
      <c r="M317" s="128" t="s">
        <v>171</v>
      </c>
      <c r="N317" s="185" t="s">
        <v>171</v>
      </c>
      <c r="O317" s="186" t="s">
        <v>171</v>
      </c>
      <c r="P317" s="128" t="s">
        <v>171</v>
      </c>
      <c r="Q317" s="187" t="s">
        <v>171</v>
      </c>
      <c r="R317" s="198"/>
    </row>
    <row r="318" spans="1:18" s="5" customFormat="1" ht="12.6" customHeight="1" x14ac:dyDescent="0.2">
      <c r="A318" s="203" t="s">
        <v>405</v>
      </c>
      <c r="B318" s="207">
        <v>2751.866</v>
      </c>
      <c r="C318" s="111">
        <v>1726.307</v>
      </c>
      <c r="D318" s="111">
        <v>3987.2289999999998</v>
      </c>
      <c r="E318" s="111">
        <v>4549.0550000000003</v>
      </c>
      <c r="F318" s="111">
        <v>4931.4380000000001</v>
      </c>
      <c r="G318" s="10">
        <v>5058.8850000000002</v>
      </c>
      <c r="H318" s="208">
        <v>3323.25</v>
      </c>
      <c r="I318" s="131">
        <v>3465.7849999999999</v>
      </c>
      <c r="J318" s="207">
        <v>3562.7510000000002</v>
      </c>
      <c r="K318" s="209">
        <v>3636.0369999999998</v>
      </c>
      <c r="L318" s="209">
        <v>3367.0830000000001</v>
      </c>
      <c r="M318" s="111">
        <v>1618.049</v>
      </c>
      <c r="N318" s="131">
        <v>1939.2829999999999</v>
      </c>
      <c r="O318" s="209">
        <v>13216.805</v>
      </c>
      <c r="P318" s="209">
        <v>14123.203</v>
      </c>
      <c r="Q318" s="210">
        <v>106.85792065480273</v>
      </c>
      <c r="R318" s="211" t="s">
        <v>406</v>
      </c>
    </row>
    <row r="319" spans="1:18" s="5" customFormat="1" ht="12.6" customHeight="1" x14ac:dyDescent="0.2">
      <c r="A319" s="224"/>
      <c r="B319" s="207" t="s">
        <v>171</v>
      </c>
      <c r="C319" s="111" t="s">
        <v>171</v>
      </c>
      <c r="D319" s="111" t="s">
        <v>171</v>
      </c>
      <c r="E319" s="111" t="s">
        <v>171</v>
      </c>
      <c r="F319" s="111" t="s">
        <v>171</v>
      </c>
      <c r="G319" s="10" t="s">
        <v>171</v>
      </c>
      <c r="H319" s="208" t="s">
        <v>171</v>
      </c>
      <c r="I319" s="131" t="s">
        <v>171</v>
      </c>
      <c r="J319" s="207" t="s">
        <v>171</v>
      </c>
      <c r="K319" s="209" t="s">
        <v>171</v>
      </c>
      <c r="L319" s="209" t="s">
        <v>171</v>
      </c>
      <c r="M319" s="111" t="s">
        <v>171</v>
      </c>
      <c r="N319" s="131" t="s">
        <v>171</v>
      </c>
      <c r="O319" s="209" t="s">
        <v>171</v>
      </c>
      <c r="P319" s="209" t="s">
        <v>171</v>
      </c>
      <c r="Q319" s="210" t="s">
        <v>171</v>
      </c>
      <c r="R319" s="211"/>
    </row>
    <row r="320" spans="1:18" s="5" customFormat="1" ht="12.6" customHeight="1" x14ac:dyDescent="0.2">
      <c r="A320" s="247" t="s">
        <v>407</v>
      </c>
      <c r="B320" s="183">
        <v>83.528999999999996</v>
      </c>
      <c r="C320" s="128">
        <v>1385.5060000000001</v>
      </c>
      <c r="D320" s="128">
        <v>2674.1750000000002</v>
      </c>
      <c r="E320" s="128">
        <v>1364.412</v>
      </c>
      <c r="F320" s="184">
        <v>438.25</v>
      </c>
      <c r="G320" s="184">
        <v>1671.3869999999999</v>
      </c>
      <c r="H320" s="184">
        <v>4.907</v>
      </c>
      <c r="I320" s="185">
        <v>55.881999999999998</v>
      </c>
      <c r="J320" s="183">
        <v>587.21799999999996</v>
      </c>
      <c r="K320" s="186">
        <v>827.21199999999999</v>
      </c>
      <c r="L320" s="186">
        <v>438.01400000000001</v>
      </c>
      <c r="M320" s="128">
        <v>33.634999999999998</v>
      </c>
      <c r="N320" s="185">
        <v>747.29200000000003</v>
      </c>
      <c r="O320" s="186">
        <v>2789.2779999999998</v>
      </c>
      <c r="P320" s="128">
        <v>2633.3710000000001</v>
      </c>
      <c r="Q320" s="187">
        <v>94.410489022607294</v>
      </c>
      <c r="R320" s="248" t="s">
        <v>408</v>
      </c>
    </row>
    <row r="321" spans="1:18" s="5" customFormat="1" ht="12.6" customHeight="1" x14ac:dyDescent="0.2">
      <c r="A321" s="197"/>
      <c r="B321" s="183" t="s">
        <v>171</v>
      </c>
      <c r="C321" s="128" t="s">
        <v>171</v>
      </c>
      <c r="D321" s="128" t="s">
        <v>171</v>
      </c>
      <c r="E321" s="128" t="s">
        <v>171</v>
      </c>
      <c r="F321" s="184" t="s">
        <v>171</v>
      </c>
      <c r="G321" s="184" t="s">
        <v>171</v>
      </c>
      <c r="H321" s="184" t="s">
        <v>171</v>
      </c>
      <c r="I321" s="185" t="s">
        <v>171</v>
      </c>
      <c r="J321" s="183" t="s">
        <v>171</v>
      </c>
      <c r="K321" s="186" t="s">
        <v>171</v>
      </c>
      <c r="L321" s="186" t="s">
        <v>171</v>
      </c>
      <c r="M321" s="128" t="s">
        <v>171</v>
      </c>
      <c r="N321" s="185" t="s">
        <v>171</v>
      </c>
      <c r="O321" s="186" t="s">
        <v>171</v>
      </c>
      <c r="P321" s="128" t="s">
        <v>171</v>
      </c>
      <c r="Q321" s="187" t="s">
        <v>171</v>
      </c>
      <c r="R321" s="198"/>
    </row>
    <row r="322" spans="1:18" s="5" customFormat="1" ht="12.6" customHeight="1" x14ac:dyDescent="0.2">
      <c r="A322" s="203" t="s">
        <v>409</v>
      </c>
      <c r="B322" s="183">
        <v>1889.0809999999999</v>
      </c>
      <c r="C322" s="128">
        <v>1671.076</v>
      </c>
      <c r="D322" s="128">
        <v>1551.742</v>
      </c>
      <c r="E322" s="128">
        <v>2337.2550000000001</v>
      </c>
      <c r="F322" s="184">
        <v>3093.2460000000001</v>
      </c>
      <c r="G322" s="184">
        <v>2512.4690000000001</v>
      </c>
      <c r="H322" s="184">
        <v>2516.326</v>
      </c>
      <c r="I322" s="185">
        <v>2637.8960000000002</v>
      </c>
      <c r="J322" s="183">
        <v>2022.1559999999999</v>
      </c>
      <c r="K322" s="186">
        <v>2058.1999999999998</v>
      </c>
      <c r="L322" s="186">
        <v>3035.5509999999999</v>
      </c>
      <c r="M322" s="128">
        <v>2263.627</v>
      </c>
      <c r="N322" s="185">
        <v>1764.576</v>
      </c>
      <c r="O322" s="186">
        <v>10804.672</v>
      </c>
      <c r="P322" s="128">
        <v>11144.11</v>
      </c>
      <c r="Q322" s="187">
        <v>103.14158541786369</v>
      </c>
      <c r="R322" s="211" t="s">
        <v>410</v>
      </c>
    </row>
    <row r="323" spans="1:18" s="5" customFormat="1" ht="12.6" customHeight="1" x14ac:dyDescent="0.2">
      <c r="A323" s="224" t="s">
        <v>14</v>
      </c>
      <c r="B323" s="183" t="s">
        <v>171</v>
      </c>
      <c r="C323" s="128" t="s">
        <v>171</v>
      </c>
      <c r="D323" s="128" t="s">
        <v>171</v>
      </c>
      <c r="E323" s="128" t="s">
        <v>171</v>
      </c>
      <c r="F323" s="184" t="s">
        <v>171</v>
      </c>
      <c r="G323" s="184" t="s">
        <v>171</v>
      </c>
      <c r="H323" s="184" t="s">
        <v>171</v>
      </c>
      <c r="I323" s="185" t="s">
        <v>171</v>
      </c>
      <c r="J323" s="183" t="s">
        <v>171</v>
      </c>
      <c r="K323" s="186" t="s">
        <v>171</v>
      </c>
      <c r="L323" s="186" t="s">
        <v>171</v>
      </c>
      <c r="M323" s="128" t="s">
        <v>171</v>
      </c>
      <c r="N323" s="185" t="s">
        <v>171</v>
      </c>
      <c r="O323" s="186" t="s">
        <v>171</v>
      </c>
      <c r="P323" s="128" t="s">
        <v>171</v>
      </c>
      <c r="Q323" s="187" t="s">
        <v>171</v>
      </c>
      <c r="R323" s="211"/>
    </row>
    <row r="324" spans="1:18" s="5" customFormat="1" ht="12.6" customHeight="1" x14ac:dyDescent="0.2">
      <c r="A324" s="182" t="s">
        <v>411</v>
      </c>
      <c r="B324" s="183">
        <v>1.39</v>
      </c>
      <c r="C324" s="128">
        <v>23.707999999999998</v>
      </c>
      <c r="D324" s="128">
        <v>18.532</v>
      </c>
      <c r="E324" s="128">
        <v>1.357</v>
      </c>
      <c r="F324" s="184">
        <v>5.8000000000000003E-2</v>
      </c>
      <c r="G324" s="184">
        <v>1.1659999999999999</v>
      </c>
      <c r="H324" s="184">
        <v>1.0999999999999999E-2</v>
      </c>
      <c r="I324" s="185">
        <v>6.8000000000000005E-2</v>
      </c>
      <c r="J324" s="183">
        <v>2.5859999999999999</v>
      </c>
      <c r="K324" s="186">
        <v>3.3359999999999999</v>
      </c>
      <c r="L324" s="186">
        <v>6.0999999999999999E-2</v>
      </c>
      <c r="M324" s="128">
        <v>5.8289999999999997</v>
      </c>
      <c r="N324" s="185">
        <v>2.173</v>
      </c>
      <c r="O324" s="186">
        <v>53.923999999999999</v>
      </c>
      <c r="P324" s="128">
        <v>13.984999999999999</v>
      </c>
      <c r="Q324" s="187">
        <v>25.934648764928419</v>
      </c>
      <c r="R324" s="188" t="s">
        <v>412</v>
      </c>
    </row>
    <row r="325" spans="1:18" s="5" customFormat="1" ht="12.6" customHeight="1" x14ac:dyDescent="0.2">
      <c r="A325" s="182"/>
      <c r="B325" s="183" t="s">
        <v>171</v>
      </c>
      <c r="C325" s="128" t="s">
        <v>171</v>
      </c>
      <c r="D325" s="128" t="s">
        <v>171</v>
      </c>
      <c r="E325" s="128" t="s">
        <v>171</v>
      </c>
      <c r="F325" s="184" t="s">
        <v>171</v>
      </c>
      <c r="G325" s="184" t="s">
        <v>171</v>
      </c>
      <c r="H325" s="184" t="s">
        <v>171</v>
      </c>
      <c r="I325" s="185" t="s">
        <v>171</v>
      </c>
      <c r="J325" s="183" t="s">
        <v>171</v>
      </c>
      <c r="K325" s="186" t="s">
        <v>171</v>
      </c>
      <c r="L325" s="186" t="s">
        <v>171</v>
      </c>
      <c r="M325" s="128" t="s">
        <v>171</v>
      </c>
      <c r="N325" s="185" t="s">
        <v>171</v>
      </c>
      <c r="O325" s="186" t="s">
        <v>171</v>
      </c>
      <c r="P325" s="128" t="s">
        <v>171</v>
      </c>
      <c r="Q325" s="187" t="s">
        <v>171</v>
      </c>
      <c r="R325" s="188"/>
    </row>
    <row r="326" spans="1:18" s="5" customFormat="1" ht="12.6" customHeight="1" x14ac:dyDescent="0.2">
      <c r="A326" s="182" t="s">
        <v>413</v>
      </c>
      <c r="B326" s="183" t="s">
        <v>202</v>
      </c>
      <c r="C326" s="128" t="s">
        <v>202</v>
      </c>
      <c r="D326" s="128" t="s">
        <v>202</v>
      </c>
      <c r="E326" s="128" t="s">
        <v>202</v>
      </c>
      <c r="F326" s="184" t="s">
        <v>202</v>
      </c>
      <c r="G326" s="184" t="s">
        <v>202</v>
      </c>
      <c r="H326" s="184" t="s">
        <v>202</v>
      </c>
      <c r="I326" s="185" t="s">
        <v>202</v>
      </c>
      <c r="J326" s="183" t="s">
        <v>202</v>
      </c>
      <c r="K326" s="186" t="s">
        <v>202</v>
      </c>
      <c r="L326" s="186" t="s">
        <v>202</v>
      </c>
      <c r="M326" s="128" t="s">
        <v>202</v>
      </c>
      <c r="N326" s="185" t="s">
        <v>202</v>
      </c>
      <c r="O326" s="186">
        <v>4.3999999999999997E-2</v>
      </c>
      <c r="P326" s="128" t="s">
        <v>202</v>
      </c>
      <c r="Q326" s="187" t="s">
        <v>202</v>
      </c>
      <c r="R326" s="188" t="s">
        <v>413</v>
      </c>
    </row>
    <row r="327" spans="1:18" s="5" customFormat="1" ht="12.6" customHeight="1" x14ac:dyDescent="0.2">
      <c r="A327" s="182"/>
      <c r="B327" s="183" t="s">
        <v>171</v>
      </c>
      <c r="C327" s="128" t="s">
        <v>171</v>
      </c>
      <c r="D327" s="128" t="s">
        <v>171</v>
      </c>
      <c r="E327" s="128" t="s">
        <v>171</v>
      </c>
      <c r="F327" s="184" t="s">
        <v>171</v>
      </c>
      <c r="G327" s="184" t="s">
        <v>171</v>
      </c>
      <c r="H327" s="184" t="s">
        <v>171</v>
      </c>
      <c r="I327" s="185" t="s">
        <v>171</v>
      </c>
      <c r="J327" s="183" t="s">
        <v>171</v>
      </c>
      <c r="K327" s="186" t="s">
        <v>171</v>
      </c>
      <c r="L327" s="186" t="s">
        <v>171</v>
      </c>
      <c r="M327" s="128" t="s">
        <v>171</v>
      </c>
      <c r="N327" s="185" t="s">
        <v>171</v>
      </c>
      <c r="O327" s="186" t="s">
        <v>171</v>
      </c>
      <c r="P327" s="128" t="s">
        <v>171</v>
      </c>
      <c r="Q327" s="187" t="s">
        <v>171</v>
      </c>
      <c r="R327" s="188"/>
    </row>
    <row r="328" spans="1:18" s="5" customFormat="1" ht="12.6" customHeight="1" x14ac:dyDescent="0.2">
      <c r="A328" s="197" t="s">
        <v>414</v>
      </c>
      <c r="B328" s="183">
        <v>6633.9889999999996</v>
      </c>
      <c r="C328" s="128">
        <v>6498.7939999999999</v>
      </c>
      <c r="D328" s="128">
        <v>4070.7809999999999</v>
      </c>
      <c r="E328" s="128">
        <v>4068.6280000000002</v>
      </c>
      <c r="F328" s="184">
        <v>2338.52</v>
      </c>
      <c r="G328" s="184">
        <v>5651.5320000000002</v>
      </c>
      <c r="H328" s="184">
        <v>5583.8459999999995</v>
      </c>
      <c r="I328" s="185">
        <v>3960.1529999999998</v>
      </c>
      <c r="J328" s="183">
        <v>5360.1809999999996</v>
      </c>
      <c r="K328" s="186">
        <v>6093.3090000000002</v>
      </c>
      <c r="L328" s="186">
        <v>4985.2030000000004</v>
      </c>
      <c r="M328" s="128">
        <v>2529.752</v>
      </c>
      <c r="N328" s="185">
        <v>5166.8999999999996</v>
      </c>
      <c r="O328" s="186">
        <v>37440.809000000001</v>
      </c>
      <c r="P328" s="128">
        <v>24135.345000000001</v>
      </c>
      <c r="Q328" s="187">
        <v>64.46266959669596</v>
      </c>
      <c r="R328" s="198" t="s">
        <v>415</v>
      </c>
    </row>
    <row r="329" spans="1:18" s="5" customFormat="1" ht="10.9" customHeight="1" x14ac:dyDescent="0.2">
      <c r="A329" s="197"/>
      <c r="B329" s="183" t="s">
        <v>171</v>
      </c>
      <c r="C329" s="128" t="s">
        <v>171</v>
      </c>
      <c r="D329" s="128" t="s">
        <v>171</v>
      </c>
      <c r="E329" s="128" t="s">
        <v>171</v>
      </c>
      <c r="F329" s="184" t="s">
        <v>171</v>
      </c>
      <c r="G329" s="184" t="s">
        <v>171</v>
      </c>
      <c r="H329" s="184" t="s">
        <v>171</v>
      </c>
      <c r="I329" s="185" t="s">
        <v>171</v>
      </c>
      <c r="J329" s="183" t="s">
        <v>171</v>
      </c>
      <c r="K329" s="186" t="s">
        <v>171</v>
      </c>
      <c r="L329" s="186" t="s">
        <v>171</v>
      </c>
      <c r="M329" s="128" t="s">
        <v>171</v>
      </c>
      <c r="N329" s="185" t="s">
        <v>171</v>
      </c>
      <c r="O329" s="186" t="s">
        <v>171</v>
      </c>
      <c r="P329" s="128" t="s">
        <v>171</v>
      </c>
      <c r="Q329" s="187" t="s">
        <v>171</v>
      </c>
      <c r="R329" s="198"/>
    </row>
    <row r="330" spans="1:18" s="5" customFormat="1" ht="12.75" x14ac:dyDescent="0.2">
      <c r="A330" s="197" t="s">
        <v>416</v>
      </c>
      <c r="B330" s="183">
        <v>125.664</v>
      </c>
      <c r="C330" s="128">
        <v>73.066999999999993</v>
      </c>
      <c r="D330" s="128">
        <v>71.066999999999993</v>
      </c>
      <c r="E330" s="128">
        <v>150.489</v>
      </c>
      <c r="F330" s="184">
        <v>93.191000000000003</v>
      </c>
      <c r="G330" s="184">
        <v>205.65899999999999</v>
      </c>
      <c r="H330" s="184">
        <v>77.411000000000001</v>
      </c>
      <c r="I330" s="185">
        <v>72.870999999999995</v>
      </c>
      <c r="J330" s="183">
        <v>466.68900000000002</v>
      </c>
      <c r="K330" s="186">
        <v>40.454999999999998</v>
      </c>
      <c r="L330" s="186">
        <v>103.441</v>
      </c>
      <c r="M330" s="128">
        <v>74.978999999999999</v>
      </c>
      <c r="N330" s="185">
        <v>17.786000000000001</v>
      </c>
      <c r="O330" s="186">
        <v>671.20899999999995</v>
      </c>
      <c r="P330" s="128">
        <v>703.35</v>
      </c>
      <c r="Q330" s="187">
        <v>104.78852339584243</v>
      </c>
      <c r="R330" s="198" t="s">
        <v>417</v>
      </c>
    </row>
    <row r="331" spans="1:18" s="5" customFormat="1" ht="12.75" x14ac:dyDescent="0.2">
      <c r="A331" s="197"/>
      <c r="B331" s="183" t="s">
        <v>171</v>
      </c>
      <c r="C331" s="128" t="s">
        <v>171</v>
      </c>
      <c r="D331" s="128" t="s">
        <v>171</v>
      </c>
      <c r="E331" s="128" t="s">
        <v>171</v>
      </c>
      <c r="F331" s="184" t="s">
        <v>171</v>
      </c>
      <c r="G331" s="184" t="s">
        <v>171</v>
      </c>
      <c r="H331" s="184" t="s">
        <v>171</v>
      </c>
      <c r="I331" s="185" t="s">
        <v>171</v>
      </c>
      <c r="J331" s="183" t="s">
        <v>171</v>
      </c>
      <c r="K331" s="186" t="s">
        <v>171</v>
      </c>
      <c r="L331" s="186" t="s">
        <v>171</v>
      </c>
      <c r="M331" s="128" t="s">
        <v>171</v>
      </c>
      <c r="N331" s="185" t="s">
        <v>171</v>
      </c>
      <c r="O331" s="186" t="s">
        <v>171</v>
      </c>
      <c r="P331" s="128" t="s">
        <v>171</v>
      </c>
      <c r="Q331" s="187" t="s">
        <v>171</v>
      </c>
      <c r="R331" s="198"/>
    </row>
    <row r="332" spans="1:18" s="5" customFormat="1" ht="12.75" x14ac:dyDescent="0.2">
      <c r="A332" s="197" t="s">
        <v>418</v>
      </c>
      <c r="B332" s="183">
        <v>0.217</v>
      </c>
      <c r="C332" s="128">
        <v>1.0999999999999999E-2</v>
      </c>
      <c r="D332" s="128">
        <v>0.26300000000000001</v>
      </c>
      <c r="E332" s="128" t="s">
        <v>202</v>
      </c>
      <c r="F332" s="184" t="s">
        <v>202</v>
      </c>
      <c r="G332" s="184" t="s">
        <v>202</v>
      </c>
      <c r="H332" s="184">
        <v>2.109</v>
      </c>
      <c r="I332" s="185" t="s">
        <v>202</v>
      </c>
      <c r="J332" s="183" t="s">
        <v>202</v>
      </c>
      <c r="K332" s="186">
        <v>1.05</v>
      </c>
      <c r="L332" s="186" t="s">
        <v>202</v>
      </c>
      <c r="M332" s="128">
        <v>0.94399999999999995</v>
      </c>
      <c r="N332" s="185">
        <v>8.8620000000000001</v>
      </c>
      <c r="O332" s="186">
        <v>1.2669999999999999</v>
      </c>
      <c r="P332" s="128">
        <v>10.856</v>
      </c>
      <c r="Q332" s="187">
        <v>856.82715074980274</v>
      </c>
      <c r="R332" s="198" t="s">
        <v>418</v>
      </c>
    </row>
    <row r="333" spans="1:18" s="5" customFormat="1" ht="12.75" x14ac:dyDescent="0.2">
      <c r="A333" s="197"/>
      <c r="B333" s="183" t="s">
        <v>171</v>
      </c>
      <c r="C333" s="128" t="s">
        <v>171</v>
      </c>
      <c r="D333" s="128" t="s">
        <v>171</v>
      </c>
      <c r="E333" s="128" t="s">
        <v>171</v>
      </c>
      <c r="F333" s="184" t="s">
        <v>171</v>
      </c>
      <c r="G333" s="184" t="s">
        <v>171</v>
      </c>
      <c r="H333" s="184" t="s">
        <v>171</v>
      </c>
      <c r="I333" s="185" t="s">
        <v>171</v>
      </c>
      <c r="J333" s="183" t="s">
        <v>171</v>
      </c>
      <c r="K333" s="186" t="s">
        <v>171</v>
      </c>
      <c r="L333" s="186" t="s">
        <v>171</v>
      </c>
      <c r="M333" s="128" t="s">
        <v>171</v>
      </c>
      <c r="N333" s="185" t="s">
        <v>171</v>
      </c>
      <c r="O333" s="186" t="s">
        <v>171</v>
      </c>
      <c r="P333" s="128" t="s">
        <v>171</v>
      </c>
      <c r="Q333" s="187" t="s">
        <v>171</v>
      </c>
      <c r="R333" s="198"/>
    </row>
    <row r="334" spans="1:18" s="5" customFormat="1" ht="12.75" x14ac:dyDescent="0.2">
      <c r="A334" s="197" t="s">
        <v>419</v>
      </c>
      <c r="B334" s="183">
        <v>1132993.0260000001</v>
      </c>
      <c r="C334" s="128">
        <v>1045921.5330000001</v>
      </c>
      <c r="D334" s="128">
        <v>924191.70499999996</v>
      </c>
      <c r="E334" s="128">
        <v>1025796.871</v>
      </c>
      <c r="F334" s="184">
        <v>1082117.923</v>
      </c>
      <c r="G334" s="184">
        <v>1143972.9620000001</v>
      </c>
      <c r="H334" s="184">
        <v>1200902.5149999999</v>
      </c>
      <c r="I334" s="185">
        <v>869107.99600000004</v>
      </c>
      <c r="J334" s="183">
        <v>1031670.9570000001</v>
      </c>
      <c r="K334" s="186">
        <v>1094574.5989999999</v>
      </c>
      <c r="L334" s="186">
        <v>988505.41700000002</v>
      </c>
      <c r="M334" s="128">
        <v>487246.64399999997</v>
      </c>
      <c r="N334" s="185">
        <v>749050.01899999997</v>
      </c>
      <c r="O334" s="186">
        <v>5534042.7070000004</v>
      </c>
      <c r="P334" s="128">
        <v>4351047.6359999999</v>
      </c>
      <c r="Q334" s="187">
        <v>78.62331149877771</v>
      </c>
      <c r="R334" s="198" t="s">
        <v>50</v>
      </c>
    </row>
    <row r="335" spans="1:18" s="5" customFormat="1" ht="10.9" customHeight="1" x14ac:dyDescent="0.2">
      <c r="A335" s="197"/>
      <c r="B335" s="183" t="s">
        <v>171</v>
      </c>
      <c r="C335" s="128" t="s">
        <v>171</v>
      </c>
      <c r="D335" s="128" t="s">
        <v>171</v>
      </c>
      <c r="E335" s="128" t="s">
        <v>171</v>
      </c>
      <c r="F335" s="184" t="s">
        <v>171</v>
      </c>
      <c r="G335" s="184" t="s">
        <v>171</v>
      </c>
      <c r="H335" s="184" t="s">
        <v>171</v>
      </c>
      <c r="I335" s="185" t="s">
        <v>171</v>
      </c>
      <c r="J335" s="183" t="s">
        <v>171</v>
      </c>
      <c r="K335" s="186" t="s">
        <v>171</v>
      </c>
      <c r="L335" s="186" t="s">
        <v>171</v>
      </c>
      <c r="M335" s="128" t="s">
        <v>171</v>
      </c>
      <c r="N335" s="185" t="s">
        <v>171</v>
      </c>
      <c r="O335" s="186" t="s">
        <v>171</v>
      </c>
      <c r="P335" s="128" t="s">
        <v>171</v>
      </c>
      <c r="Q335" s="187" t="s">
        <v>171</v>
      </c>
      <c r="R335" s="198"/>
    </row>
    <row r="336" spans="1:18" s="5" customFormat="1" ht="12.6" customHeight="1" x14ac:dyDescent="0.2">
      <c r="A336" s="197" t="s">
        <v>420</v>
      </c>
      <c r="B336" s="183">
        <v>21.489000000000001</v>
      </c>
      <c r="C336" s="128">
        <v>0.23599999999999999</v>
      </c>
      <c r="D336" s="128">
        <v>13.23</v>
      </c>
      <c r="E336" s="128">
        <v>5.7549999999999999</v>
      </c>
      <c r="F336" s="184">
        <v>3.6459999999999999</v>
      </c>
      <c r="G336" s="184">
        <v>3.3149999999999999</v>
      </c>
      <c r="H336" s="184">
        <v>13.622999999999999</v>
      </c>
      <c r="I336" s="185">
        <v>6.0140000000000002</v>
      </c>
      <c r="J336" s="183">
        <v>7.4550000000000001</v>
      </c>
      <c r="K336" s="186">
        <v>0.53100000000000003</v>
      </c>
      <c r="L336" s="186">
        <v>0.55800000000000005</v>
      </c>
      <c r="M336" s="128">
        <v>5.0000000000000001E-3</v>
      </c>
      <c r="N336" s="185">
        <v>0.59899999999999998</v>
      </c>
      <c r="O336" s="186">
        <v>48.38</v>
      </c>
      <c r="P336" s="128">
        <v>9.1479999999999997</v>
      </c>
      <c r="Q336" s="187">
        <v>18.908639933856964</v>
      </c>
      <c r="R336" s="198" t="s">
        <v>421</v>
      </c>
    </row>
    <row r="337" spans="1:18" s="5" customFormat="1" ht="12.6" customHeight="1" x14ac:dyDescent="0.2">
      <c r="A337" s="197"/>
      <c r="B337" s="183" t="s">
        <v>171</v>
      </c>
      <c r="C337" s="128" t="s">
        <v>171</v>
      </c>
      <c r="D337" s="128" t="s">
        <v>171</v>
      </c>
      <c r="E337" s="128" t="s">
        <v>171</v>
      </c>
      <c r="F337" s="184" t="s">
        <v>171</v>
      </c>
      <c r="G337" s="184" t="s">
        <v>171</v>
      </c>
      <c r="H337" s="184" t="s">
        <v>171</v>
      </c>
      <c r="I337" s="185" t="s">
        <v>171</v>
      </c>
      <c r="J337" s="183" t="s">
        <v>171</v>
      </c>
      <c r="K337" s="186" t="s">
        <v>171</v>
      </c>
      <c r="L337" s="186" t="s">
        <v>171</v>
      </c>
      <c r="M337" s="128" t="s">
        <v>171</v>
      </c>
      <c r="N337" s="185" t="s">
        <v>171</v>
      </c>
      <c r="O337" s="186" t="s">
        <v>171</v>
      </c>
      <c r="P337" s="128" t="s">
        <v>171</v>
      </c>
      <c r="Q337" s="187" t="s">
        <v>171</v>
      </c>
      <c r="R337" s="198"/>
    </row>
    <row r="338" spans="1:18" s="5" customFormat="1" ht="12.6" customHeight="1" x14ac:dyDescent="0.2">
      <c r="A338" s="197" t="s">
        <v>422</v>
      </c>
      <c r="B338" s="183">
        <v>1.9E-2</v>
      </c>
      <c r="C338" s="128">
        <v>1.2609999999999999</v>
      </c>
      <c r="D338" s="128">
        <v>5.8000000000000003E-2</v>
      </c>
      <c r="E338" s="128">
        <v>1E-3</v>
      </c>
      <c r="F338" s="184">
        <v>1.9E-2</v>
      </c>
      <c r="G338" s="184">
        <v>7.1999999999999995E-2</v>
      </c>
      <c r="H338" s="184">
        <v>5.7000000000000002E-2</v>
      </c>
      <c r="I338" s="185">
        <v>1.1339999999999999</v>
      </c>
      <c r="J338" s="183">
        <v>0.89300000000000002</v>
      </c>
      <c r="K338" s="186">
        <v>1.1839999999999999</v>
      </c>
      <c r="L338" s="186">
        <v>0.40799999999999997</v>
      </c>
      <c r="M338" s="128">
        <v>0.65600000000000003</v>
      </c>
      <c r="N338" s="185">
        <v>2.7E-2</v>
      </c>
      <c r="O338" s="186">
        <v>1.546</v>
      </c>
      <c r="P338" s="128">
        <v>3.1680000000000001</v>
      </c>
      <c r="Q338" s="187">
        <v>204.9159120310479</v>
      </c>
      <c r="R338" s="198" t="s">
        <v>422</v>
      </c>
    </row>
    <row r="339" spans="1:18" s="5" customFormat="1" ht="12.6" customHeight="1" x14ac:dyDescent="0.2">
      <c r="A339" s="197"/>
      <c r="B339" s="183" t="s">
        <v>171</v>
      </c>
      <c r="C339" s="128" t="s">
        <v>171</v>
      </c>
      <c r="D339" s="128" t="s">
        <v>171</v>
      </c>
      <c r="E339" s="128" t="s">
        <v>171</v>
      </c>
      <c r="F339" s="184" t="s">
        <v>171</v>
      </c>
      <c r="G339" s="184" t="s">
        <v>171</v>
      </c>
      <c r="H339" s="184" t="s">
        <v>171</v>
      </c>
      <c r="I339" s="185" t="s">
        <v>171</v>
      </c>
      <c r="J339" s="183" t="s">
        <v>171</v>
      </c>
      <c r="K339" s="186" t="s">
        <v>171</v>
      </c>
      <c r="L339" s="186" t="s">
        <v>171</v>
      </c>
      <c r="M339" s="128" t="s">
        <v>171</v>
      </c>
      <c r="N339" s="185" t="s">
        <v>171</v>
      </c>
      <c r="O339" s="186" t="s">
        <v>171</v>
      </c>
      <c r="P339" s="128" t="s">
        <v>171</v>
      </c>
      <c r="Q339" s="187" t="s">
        <v>171</v>
      </c>
      <c r="R339" s="198"/>
    </row>
    <row r="340" spans="1:18" s="5" customFormat="1" ht="12.6" customHeight="1" x14ac:dyDescent="0.2">
      <c r="A340" s="182" t="s">
        <v>423</v>
      </c>
      <c r="B340" s="183">
        <v>496.53699999999998</v>
      </c>
      <c r="C340" s="128">
        <v>199.99799999999999</v>
      </c>
      <c r="D340" s="128">
        <v>217.34800000000001</v>
      </c>
      <c r="E340" s="128">
        <v>154.70500000000001</v>
      </c>
      <c r="F340" s="184">
        <v>326.65600000000001</v>
      </c>
      <c r="G340" s="184">
        <v>395.09100000000001</v>
      </c>
      <c r="H340" s="184">
        <v>161.90100000000001</v>
      </c>
      <c r="I340" s="185">
        <v>178.946</v>
      </c>
      <c r="J340" s="183">
        <v>345.67899999999997</v>
      </c>
      <c r="K340" s="186">
        <v>232.79400000000001</v>
      </c>
      <c r="L340" s="186">
        <v>26.794</v>
      </c>
      <c r="M340" s="128">
        <v>87.603999999999999</v>
      </c>
      <c r="N340" s="185">
        <v>173.43299999999999</v>
      </c>
      <c r="O340" s="186">
        <v>1313.3969999999999</v>
      </c>
      <c r="P340" s="128">
        <v>866.30399999999997</v>
      </c>
      <c r="Q340" s="187">
        <v>65.959035995970751</v>
      </c>
      <c r="R340" s="188" t="s">
        <v>424</v>
      </c>
    </row>
    <row r="341" spans="1:18" s="5" customFormat="1" ht="12.6" customHeight="1" x14ac:dyDescent="0.2">
      <c r="A341" s="182"/>
      <c r="B341" s="183" t="s">
        <v>171</v>
      </c>
      <c r="C341" s="128" t="s">
        <v>171</v>
      </c>
      <c r="D341" s="128" t="s">
        <v>171</v>
      </c>
      <c r="E341" s="128" t="s">
        <v>171</v>
      </c>
      <c r="F341" s="184" t="s">
        <v>171</v>
      </c>
      <c r="G341" s="184" t="s">
        <v>171</v>
      </c>
      <c r="H341" s="184" t="s">
        <v>171</v>
      </c>
      <c r="I341" s="185" t="s">
        <v>171</v>
      </c>
      <c r="J341" s="183" t="s">
        <v>171</v>
      </c>
      <c r="K341" s="186" t="s">
        <v>171</v>
      </c>
      <c r="L341" s="186" t="s">
        <v>171</v>
      </c>
      <c r="M341" s="128" t="s">
        <v>171</v>
      </c>
      <c r="N341" s="185" t="s">
        <v>171</v>
      </c>
      <c r="O341" s="186" t="s">
        <v>171</v>
      </c>
      <c r="P341" s="128" t="s">
        <v>171</v>
      </c>
      <c r="Q341" s="187" t="s">
        <v>171</v>
      </c>
      <c r="R341" s="188"/>
    </row>
    <row r="342" spans="1:18" s="5" customFormat="1" ht="12.6" customHeight="1" x14ac:dyDescent="0.2">
      <c r="A342" s="182" t="s">
        <v>425</v>
      </c>
      <c r="B342" s="183">
        <v>284.12200000000001</v>
      </c>
      <c r="C342" s="128">
        <v>44.83</v>
      </c>
      <c r="D342" s="128">
        <v>106.59099999999999</v>
      </c>
      <c r="E342" s="128">
        <v>344.15100000000001</v>
      </c>
      <c r="F342" s="184">
        <v>235.08</v>
      </c>
      <c r="G342" s="184">
        <v>456.93299999999999</v>
      </c>
      <c r="H342" s="184">
        <v>525.57399999999996</v>
      </c>
      <c r="I342" s="185">
        <v>268.27</v>
      </c>
      <c r="J342" s="183">
        <v>159.536</v>
      </c>
      <c r="K342" s="186">
        <v>6.4989999999999997</v>
      </c>
      <c r="L342" s="186">
        <v>226.94499999999999</v>
      </c>
      <c r="M342" s="128">
        <v>110.193</v>
      </c>
      <c r="N342" s="185">
        <v>253.29</v>
      </c>
      <c r="O342" s="186">
        <v>705.73699999999997</v>
      </c>
      <c r="P342" s="128">
        <v>756.46299999999997</v>
      </c>
      <c r="Q342" s="187">
        <v>107.18766339302034</v>
      </c>
      <c r="R342" s="188" t="s">
        <v>426</v>
      </c>
    </row>
    <row r="343" spans="1:18" s="5" customFormat="1" ht="12.6" customHeight="1" x14ac:dyDescent="0.2">
      <c r="A343" s="182"/>
      <c r="B343" s="183" t="s">
        <v>171</v>
      </c>
      <c r="C343" s="128" t="s">
        <v>171</v>
      </c>
      <c r="D343" s="128" t="s">
        <v>171</v>
      </c>
      <c r="E343" s="128" t="s">
        <v>171</v>
      </c>
      <c r="F343" s="184" t="s">
        <v>171</v>
      </c>
      <c r="G343" s="184" t="s">
        <v>171</v>
      </c>
      <c r="H343" s="184" t="s">
        <v>171</v>
      </c>
      <c r="I343" s="185" t="s">
        <v>171</v>
      </c>
      <c r="J343" s="183" t="s">
        <v>171</v>
      </c>
      <c r="K343" s="186" t="s">
        <v>171</v>
      </c>
      <c r="L343" s="186" t="s">
        <v>171</v>
      </c>
      <c r="M343" s="128" t="s">
        <v>171</v>
      </c>
      <c r="N343" s="185" t="s">
        <v>171</v>
      </c>
      <c r="O343" s="186" t="s">
        <v>171</v>
      </c>
      <c r="P343" s="128" t="s">
        <v>171</v>
      </c>
      <c r="Q343" s="187" t="s">
        <v>171</v>
      </c>
      <c r="R343" s="188"/>
    </row>
    <row r="344" spans="1:18" s="5" customFormat="1" ht="12.6" customHeight="1" x14ac:dyDescent="0.2">
      <c r="A344" s="197" t="s">
        <v>427</v>
      </c>
      <c r="B344" s="183" t="s">
        <v>202</v>
      </c>
      <c r="C344" s="128" t="s">
        <v>202</v>
      </c>
      <c r="D344" s="128">
        <v>4.0000000000000001E-3</v>
      </c>
      <c r="E344" s="128" t="s">
        <v>202</v>
      </c>
      <c r="F344" s="184" t="s">
        <v>202</v>
      </c>
      <c r="G344" s="184" t="s">
        <v>202</v>
      </c>
      <c r="H344" s="184" t="s">
        <v>202</v>
      </c>
      <c r="I344" s="185" t="s">
        <v>202</v>
      </c>
      <c r="J344" s="183" t="s">
        <v>202</v>
      </c>
      <c r="K344" s="186" t="s">
        <v>202</v>
      </c>
      <c r="L344" s="186">
        <v>6.9000000000000006E-2</v>
      </c>
      <c r="M344" s="128" t="s">
        <v>202</v>
      </c>
      <c r="N344" s="185" t="s">
        <v>202</v>
      </c>
      <c r="O344" s="186" t="s">
        <v>202</v>
      </c>
      <c r="P344" s="128">
        <v>6.9000000000000006E-2</v>
      </c>
      <c r="Q344" s="187" t="s">
        <v>210</v>
      </c>
      <c r="R344" s="198" t="s">
        <v>427</v>
      </c>
    </row>
    <row r="345" spans="1:18" s="5" customFormat="1" ht="12.6" customHeight="1" x14ac:dyDescent="0.2">
      <c r="A345" s="197"/>
      <c r="B345" s="183" t="s">
        <v>171</v>
      </c>
      <c r="C345" s="128" t="s">
        <v>171</v>
      </c>
      <c r="D345" s="128" t="s">
        <v>171</v>
      </c>
      <c r="E345" s="128" t="s">
        <v>171</v>
      </c>
      <c r="F345" s="184" t="s">
        <v>171</v>
      </c>
      <c r="G345" s="184" t="s">
        <v>171</v>
      </c>
      <c r="H345" s="184" t="s">
        <v>171</v>
      </c>
      <c r="I345" s="185" t="s">
        <v>171</v>
      </c>
      <c r="J345" s="183" t="s">
        <v>171</v>
      </c>
      <c r="K345" s="186" t="s">
        <v>171</v>
      </c>
      <c r="L345" s="186" t="s">
        <v>171</v>
      </c>
      <c r="M345" s="128" t="s">
        <v>171</v>
      </c>
      <c r="N345" s="185" t="s">
        <v>171</v>
      </c>
      <c r="O345" s="186" t="s">
        <v>171</v>
      </c>
      <c r="P345" s="128" t="s">
        <v>171</v>
      </c>
      <c r="Q345" s="187" t="s">
        <v>171</v>
      </c>
      <c r="R345" s="198"/>
    </row>
    <row r="346" spans="1:18" s="5" customFormat="1" ht="12.6" customHeight="1" x14ac:dyDescent="0.2">
      <c r="A346" s="203" t="s">
        <v>95</v>
      </c>
      <c r="B346" s="183">
        <v>6935.7470000000003</v>
      </c>
      <c r="C346" s="128">
        <v>7004.2969999999996</v>
      </c>
      <c r="D346" s="128">
        <v>6720.3940000000002</v>
      </c>
      <c r="E346" s="128">
        <v>5902.3280000000004</v>
      </c>
      <c r="F346" s="184">
        <v>7678.2979999999998</v>
      </c>
      <c r="G346" s="184">
        <v>9068.1029999999992</v>
      </c>
      <c r="H346" s="184">
        <v>6240.9650000000001</v>
      </c>
      <c r="I346" s="185">
        <v>5346.8689999999997</v>
      </c>
      <c r="J346" s="183">
        <v>11568.187</v>
      </c>
      <c r="K346" s="186">
        <v>5597.0659999999998</v>
      </c>
      <c r="L346" s="186">
        <v>5549.1469999999999</v>
      </c>
      <c r="M346" s="128">
        <v>2776.7170000000001</v>
      </c>
      <c r="N346" s="185">
        <v>3444.0219999999999</v>
      </c>
      <c r="O346" s="186">
        <v>33576.425000000003</v>
      </c>
      <c r="P346" s="128">
        <v>28935.138999999999</v>
      </c>
      <c r="Q346" s="187">
        <v>86.176950047540785</v>
      </c>
      <c r="R346" s="198" t="s">
        <v>96</v>
      </c>
    </row>
    <row r="347" spans="1:18" s="5" customFormat="1" ht="12.6" customHeight="1" x14ac:dyDescent="0.2">
      <c r="A347" s="197"/>
      <c r="B347" s="183" t="s">
        <v>171</v>
      </c>
      <c r="C347" s="128" t="s">
        <v>171</v>
      </c>
      <c r="D347" s="128" t="s">
        <v>171</v>
      </c>
      <c r="E347" s="128" t="s">
        <v>171</v>
      </c>
      <c r="F347" s="184" t="s">
        <v>171</v>
      </c>
      <c r="G347" s="184" t="s">
        <v>171</v>
      </c>
      <c r="H347" s="184" t="s">
        <v>171</v>
      </c>
      <c r="I347" s="185" t="s">
        <v>171</v>
      </c>
      <c r="J347" s="183" t="s">
        <v>171</v>
      </c>
      <c r="K347" s="186" t="s">
        <v>171</v>
      </c>
      <c r="L347" s="186" t="s">
        <v>171</v>
      </c>
      <c r="M347" s="128" t="s">
        <v>171</v>
      </c>
      <c r="N347" s="185" t="s">
        <v>171</v>
      </c>
      <c r="O347" s="186" t="s">
        <v>171</v>
      </c>
      <c r="P347" s="128" t="s">
        <v>171</v>
      </c>
      <c r="Q347" s="187" t="s">
        <v>171</v>
      </c>
      <c r="R347" s="198"/>
    </row>
    <row r="348" spans="1:18" s="5" customFormat="1" ht="12.6" customHeight="1" x14ac:dyDescent="0.2">
      <c r="A348" s="203" t="s">
        <v>428</v>
      </c>
      <c r="B348" s="183" t="s">
        <v>202</v>
      </c>
      <c r="C348" s="128" t="s">
        <v>202</v>
      </c>
      <c r="D348" s="128" t="s">
        <v>202</v>
      </c>
      <c r="E348" s="128" t="s">
        <v>202</v>
      </c>
      <c r="F348" s="184">
        <v>0.16500000000000001</v>
      </c>
      <c r="G348" s="184">
        <v>0.40799999999999997</v>
      </c>
      <c r="H348" s="184" t="s">
        <v>202</v>
      </c>
      <c r="I348" s="185" t="s">
        <v>202</v>
      </c>
      <c r="J348" s="183" t="s">
        <v>202</v>
      </c>
      <c r="K348" s="186">
        <v>1.1679999999999999</v>
      </c>
      <c r="L348" s="186" t="s">
        <v>202</v>
      </c>
      <c r="M348" s="128" t="s">
        <v>202</v>
      </c>
      <c r="N348" s="185" t="s">
        <v>202</v>
      </c>
      <c r="O348" s="186">
        <v>1.4139999999999999</v>
      </c>
      <c r="P348" s="128">
        <v>1.1679999999999999</v>
      </c>
      <c r="Q348" s="187">
        <v>82.602545968882595</v>
      </c>
      <c r="R348" s="198" t="s">
        <v>429</v>
      </c>
    </row>
    <row r="349" spans="1:18" s="5" customFormat="1" ht="12.6" customHeight="1" x14ac:dyDescent="0.2">
      <c r="A349" s="197"/>
      <c r="B349" s="183" t="s">
        <v>171</v>
      </c>
      <c r="C349" s="128" t="s">
        <v>171</v>
      </c>
      <c r="D349" s="128" t="s">
        <v>171</v>
      </c>
      <c r="E349" s="128" t="s">
        <v>171</v>
      </c>
      <c r="F349" s="184" t="s">
        <v>171</v>
      </c>
      <c r="G349" s="184" t="s">
        <v>171</v>
      </c>
      <c r="H349" s="184" t="s">
        <v>171</v>
      </c>
      <c r="I349" s="185" t="s">
        <v>171</v>
      </c>
      <c r="J349" s="183" t="s">
        <v>171</v>
      </c>
      <c r="K349" s="186" t="s">
        <v>171</v>
      </c>
      <c r="L349" s="186" t="s">
        <v>171</v>
      </c>
      <c r="M349" s="128" t="s">
        <v>171</v>
      </c>
      <c r="N349" s="185" t="s">
        <v>171</v>
      </c>
      <c r="O349" s="186" t="s">
        <v>171</v>
      </c>
      <c r="P349" s="128" t="s">
        <v>171</v>
      </c>
      <c r="Q349" s="187" t="s">
        <v>171</v>
      </c>
      <c r="R349" s="198"/>
    </row>
    <row r="350" spans="1:18" s="5" customFormat="1" ht="12.6" customHeight="1" x14ac:dyDescent="0.2">
      <c r="A350" s="203" t="s">
        <v>142</v>
      </c>
      <c r="B350" s="183">
        <v>352.15100000000001</v>
      </c>
      <c r="C350" s="128">
        <v>749.28499999999997</v>
      </c>
      <c r="D350" s="128">
        <v>583.40300000000002</v>
      </c>
      <c r="E350" s="128">
        <v>603.1</v>
      </c>
      <c r="F350" s="184">
        <v>2762.7359999999999</v>
      </c>
      <c r="G350" s="184">
        <v>1677.1990000000001</v>
      </c>
      <c r="H350" s="184">
        <v>468.06299999999999</v>
      </c>
      <c r="I350" s="185">
        <v>1065.0450000000001</v>
      </c>
      <c r="J350" s="183">
        <v>324.15100000000001</v>
      </c>
      <c r="K350" s="186">
        <v>917.73699999999997</v>
      </c>
      <c r="L350" s="186">
        <v>502.238</v>
      </c>
      <c r="M350" s="128">
        <v>76.221999999999994</v>
      </c>
      <c r="N350" s="185">
        <v>1455.307</v>
      </c>
      <c r="O350" s="186">
        <v>2365.0259999999998</v>
      </c>
      <c r="P350" s="128">
        <v>3275.6550000000002</v>
      </c>
      <c r="Q350" s="187">
        <v>138.50397416349759</v>
      </c>
      <c r="R350" s="198" t="s">
        <v>143</v>
      </c>
    </row>
    <row r="351" spans="1:18" s="5" customFormat="1" ht="12.6" customHeight="1" x14ac:dyDescent="0.2">
      <c r="A351" s="197"/>
      <c r="B351" s="183" t="s">
        <v>171</v>
      </c>
      <c r="C351" s="128" t="s">
        <v>171</v>
      </c>
      <c r="D351" s="128" t="s">
        <v>171</v>
      </c>
      <c r="E351" s="128" t="s">
        <v>171</v>
      </c>
      <c r="F351" s="184" t="s">
        <v>171</v>
      </c>
      <c r="G351" s="184" t="s">
        <v>171</v>
      </c>
      <c r="H351" s="184" t="s">
        <v>171</v>
      </c>
      <c r="I351" s="185" t="s">
        <v>171</v>
      </c>
      <c r="J351" s="183" t="s">
        <v>171</v>
      </c>
      <c r="K351" s="186" t="s">
        <v>171</v>
      </c>
      <c r="L351" s="186" t="s">
        <v>171</v>
      </c>
      <c r="M351" s="128" t="s">
        <v>171</v>
      </c>
      <c r="N351" s="185" t="s">
        <v>171</v>
      </c>
      <c r="O351" s="186" t="s">
        <v>171</v>
      </c>
      <c r="P351" s="128" t="s">
        <v>171</v>
      </c>
      <c r="Q351" s="187" t="s">
        <v>171</v>
      </c>
      <c r="R351" s="198"/>
    </row>
    <row r="352" spans="1:18" s="5" customFormat="1" ht="12.6" customHeight="1" x14ac:dyDescent="0.25">
      <c r="A352" s="249" t="s">
        <v>430</v>
      </c>
      <c r="B352" s="183">
        <v>0.53800000000000003</v>
      </c>
      <c r="C352" s="128">
        <v>1.323</v>
      </c>
      <c r="D352" s="128">
        <v>1.502</v>
      </c>
      <c r="E352" s="128" t="s">
        <v>202</v>
      </c>
      <c r="F352" s="184" t="s">
        <v>202</v>
      </c>
      <c r="G352" s="184">
        <v>2.645</v>
      </c>
      <c r="H352" s="184">
        <v>0.21099999999999999</v>
      </c>
      <c r="I352" s="185" t="s">
        <v>202</v>
      </c>
      <c r="J352" s="183" t="s">
        <v>202</v>
      </c>
      <c r="K352" s="186" t="s">
        <v>202</v>
      </c>
      <c r="L352" s="186">
        <v>2.2040000000000002</v>
      </c>
      <c r="M352" s="128">
        <v>2.2130000000000001</v>
      </c>
      <c r="N352" s="185">
        <v>2.645</v>
      </c>
      <c r="O352" s="186">
        <v>108.124</v>
      </c>
      <c r="P352" s="128">
        <v>7.0620000000000003</v>
      </c>
      <c r="Q352" s="187">
        <v>6.5313898856868047</v>
      </c>
      <c r="R352" s="238" t="s">
        <v>431</v>
      </c>
    </row>
    <row r="353" spans="1:18" s="5" customFormat="1" ht="12.6" customHeight="1" x14ac:dyDescent="0.2">
      <c r="A353" s="182"/>
      <c r="B353" s="183" t="s">
        <v>171</v>
      </c>
      <c r="C353" s="128" t="s">
        <v>171</v>
      </c>
      <c r="D353" s="128" t="s">
        <v>171</v>
      </c>
      <c r="E353" s="128" t="s">
        <v>171</v>
      </c>
      <c r="F353" s="184" t="s">
        <v>171</v>
      </c>
      <c r="G353" s="184" t="s">
        <v>171</v>
      </c>
      <c r="H353" s="184" t="s">
        <v>171</v>
      </c>
      <c r="I353" s="185" t="s">
        <v>171</v>
      </c>
      <c r="J353" s="183" t="s">
        <v>171</v>
      </c>
      <c r="K353" s="186" t="s">
        <v>171</v>
      </c>
      <c r="L353" s="186" t="s">
        <v>171</v>
      </c>
      <c r="M353" s="128" t="s">
        <v>171</v>
      </c>
      <c r="N353" s="185" t="s">
        <v>171</v>
      </c>
      <c r="O353" s="186" t="s">
        <v>171</v>
      </c>
      <c r="P353" s="128" t="s">
        <v>171</v>
      </c>
      <c r="Q353" s="187" t="s">
        <v>171</v>
      </c>
      <c r="R353" s="211"/>
    </row>
    <row r="354" spans="1:18" s="5" customFormat="1" ht="12.6" customHeight="1" x14ac:dyDescent="0.2">
      <c r="A354" s="203" t="s">
        <v>432</v>
      </c>
      <c r="B354" s="183">
        <v>189.27500000000001</v>
      </c>
      <c r="C354" s="128">
        <v>18.048999999999999</v>
      </c>
      <c r="D354" s="128">
        <v>6.4530000000000003</v>
      </c>
      <c r="E354" s="128">
        <v>0.97299999999999998</v>
      </c>
      <c r="F354" s="184">
        <v>8.3840000000000003</v>
      </c>
      <c r="G354" s="184">
        <v>1.571</v>
      </c>
      <c r="H354" s="184">
        <v>4.6779999999999999</v>
      </c>
      <c r="I354" s="185">
        <v>2.6429999999999998</v>
      </c>
      <c r="J354" s="183">
        <v>4.6050000000000004</v>
      </c>
      <c r="K354" s="186">
        <v>40.311999999999998</v>
      </c>
      <c r="L354" s="186">
        <v>231.27699999999999</v>
      </c>
      <c r="M354" s="128">
        <v>49.015999999999998</v>
      </c>
      <c r="N354" s="185">
        <v>12.756</v>
      </c>
      <c r="O354" s="186">
        <v>400.24299999999999</v>
      </c>
      <c r="P354" s="128">
        <v>337.96600000000001</v>
      </c>
      <c r="Q354" s="187">
        <v>84.440202576934524</v>
      </c>
      <c r="R354" s="198" t="s">
        <v>433</v>
      </c>
    </row>
    <row r="355" spans="1:18" s="5" customFormat="1" ht="12.75" x14ac:dyDescent="0.2">
      <c r="A355" s="197"/>
      <c r="B355" s="183" t="s">
        <v>171</v>
      </c>
      <c r="C355" s="128" t="s">
        <v>171</v>
      </c>
      <c r="D355" s="128" t="s">
        <v>171</v>
      </c>
      <c r="E355" s="128" t="s">
        <v>171</v>
      </c>
      <c r="F355" s="184" t="s">
        <v>171</v>
      </c>
      <c r="G355" s="184" t="s">
        <v>171</v>
      </c>
      <c r="H355" s="184" t="s">
        <v>171</v>
      </c>
      <c r="I355" s="185" t="s">
        <v>171</v>
      </c>
      <c r="J355" s="183" t="s">
        <v>171</v>
      </c>
      <c r="K355" s="186" t="s">
        <v>171</v>
      </c>
      <c r="L355" s="186" t="s">
        <v>171</v>
      </c>
      <c r="M355" s="128" t="s">
        <v>171</v>
      </c>
      <c r="N355" s="185" t="s">
        <v>171</v>
      </c>
      <c r="O355" s="186" t="s">
        <v>171</v>
      </c>
      <c r="P355" s="128" t="s">
        <v>171</v>
      </c>
      <c r="Q355" s="187" t="s">
        <v>171</v>
      </c>
      <c r="R355" s="198"/>
    </row>
    <row r="356" spans="1:18" s="5" customFormat="1" ht="1.9" customHeight="1" x14ac:dyDescent="0.2">
      <c r="A356" s="203" t="s">
        <v>434</v>
      </c>
      <c r="B356" s="183" t="s">
        <v>202</v>
      </c>
      <c r="C356" s="128">
        <v>1.4E-2</v>
      </c>
      <c r="D356" s="128" t="s">
        <v>202</v>
      </c>
      <c r="E356" s="128" t="s">
        <v>202</v>
      </c>
      <c r="F356" s="184" t="s">
        <v>202</v>
      </c>
      <c r="G356" s="184" t="s">
        <v>202</v>
      </c>
      <c r="H356" s="184" t="s">
        <v>202</v>
      </c>
      <c r="I356" s="185" t="s">
        <v>202</v>
      </c>
      <c r="J356" s="183" t="s">
        <v>202</v>
      </c>
      <c r="K356" s="186" t="s">
        <v>202</v>
      </c>
      <c r="L356" s="186" t="s">
        <v>202</v>
      </c>
      <c r="M356" s="128" t="s">
        <v>202</v>
      </c>
      <c r="N356" s="185" t="s">
        <v>202</v>
      </c>
      <c r="O356" s="186">
        <v>1.302</v>
      </c>
      <c r="P356" s="128" t="s">
        <v>202</v>
      </c>
      <c r="Q356" s="187" t="s">
        <v>202</v>
      </c>
      <c r="R356" s="198" t="s">
        <v>435</v>
      </c>
    </row>
    <row r="357" spans="1:18" s="5" customFormat="1" ht="12.75" x14ac:dyDescent="0.2">
      <c r="A357" s="197"/>
      <c r="B357" s="183" t="s">
        <v>171</v>
      </c>
      <c r="C357" s="128" t="s">
        <v>171</v>
      </c>
      <c r="D357" s="128" t="s">
        <v>171</v>
      </c>
      <c r="E357" s="128" t="s">
        <v>171</v>
      </c>
      <c r="F357" s="184" t="s">
        <v>171</v>
      </c>
      <c r="G357" s="184" t="s">
        <v>171</v>
      </c>
      <c r="H357" s="184" t="s">
        <v>171</v>
      </c>
      <c r="I357" s="185" t="s">
        <v>171</v>
      </c>
      <c r="J357" s="183" t="s">
        <v>171</v>
      </c>
      <c r="K357" s="186" t="s">
        <v>171</v>
      </c>
      <c r="L357" s="186" t="s">
        <v>171</v>
      </c>
      <c r="M357" s="128" t="s">
        <v>171</v>
      </c>
      <c r="N357" s="185" t="s">
        <v>171</v>
      </c>
      <c r="O357" s="186" t="s">
        <v>171</v>
      </c>
      <c r="P357" s="128" t="s">
        <v>171</v>
      </c>
      <c r="Q357" s="187" t="s">
        <v>171</v>
      </c>
      <c r="R357" s="198"/>
    </row>
    <row r="358" spans="1:18" s="5" customFormat="1" ht="12.75" x14ac:dyDescent="0.2">
      <c r="A358" s="197" t="s">
        <v>436</v>
      </c>
      <c r="B358" s="207">
        <v>3.298</v>
      </c>
      <c r="C358" s="111">
        <v>10.161</v>
      </c>
      <c r="D358" s="111">
        <v>5.702</v>
      </c>
      <c r="E358" s="111">
        <v>5.907</v>
      </c>
      <c r="F358" s="111">
        <v>0.14899999999999999</v>
      </c>
      <c r="G358" s="10">
        <v>49.094000000000001</v>
      </c>
      <c r="H358" s="208">
        <v>0.16300000000000001</v>
      </c>
      <c r="I358" s="131">
        <v>1.52</v>
      </c>
      <c r="J358" s="207">
        <v>288.00599999999997</v>
      </c>
      <c r="K358" s="209">
        <v>0.40899999999999997</v>
      </c>
      <c r="L358" s="209">
        <v>2.6930000000000001</v>
      </c>
      <c r="M358" s="111">
        <v>3.0990000000000002</v>
      </c>
      <c r="N358" s="131">
        <v>31.087</v>
      </c>
      <c r="O358" s="209">
        <v>45.688000000000002</v>
      </c>
      <c r="P358" s="209">
        <v>325.29399999999998</v>
      </c>
      <c r="Q358" s="210">
        <v>711.99001926107508</v>
      </c>
      <c r="R358" s="204" t="s">
        <v>437</v>
      </c>
    </row>
    <row r="359" spans="1:18" s="5" customFormat="1" ht="12.75" x14ac:dyDescent="0.2">
      <c r="A359" s="197"/>
      <c r="B359" s="207" t="s">
        <v>171</v>
      </c>
      <c r="C359" s="111" t="s">
        <v>171</v>
      </c>
      <c r="D359" s="111" t="s">
        <v>171</v>
      </c>
      <c r="E359" s="111" t="s">
        <v>171</v>
      </c>
      <c r="F359" s="111" t="s">
        <v>171</v>
      </c>
      <c r="G359" s="10" t="s">
        <v>171</v>
      </c>
      <c r="H359" s="208" t="s">
        <v>171</v>
      </c>
      <c r="I359" s="131" t="s">
        <v>171</v>
      </c>
      <c r="J359" s="207" t="s">
        <v>171</v>
      </c>
      <c r="K359" s="209" t="s">
        <v>171</v>
      </c>
      <c r="L359" s="209" t="s">
        <v>171</v>
      </c>
      <c r="M359" s="111" t="s">
        <v>171</v>
      </c>
      <c r="N359" s="131" t="s">
        <v>171</v>
      </c>
      <c r="O359" s="209" t="s">
        <v>171</v>
      </c>
      <c r="P359" s="209" t="s">
        <v>171</v>
      </c>
      <c r="Q359" s="210" t="s">
        <v>171</v>
      </c>
      <c r="R359" s="198"/>
    </row>
    <row r="360" spans="1:18" s="5" customFormat="1" ht="1.1499999999999999" customHeight="1" x14ac:dyDescent="0.2">
      <c r="A360" s="197" t="s">
        <v>438</v>
      </c>
      <c r="B360" s="183">
        <v>5858.9660000000003</v>
      </c>
      <c r="C360" s="128">
        <v>4157.1049999999996</v>
      </c>
      <c r="D360" s="128">
        <v>4793.2740000000003</v>
      </c>
      <c r="E360" s="128">
        <v>4943.8249999999998</v>
      </c>
      <c r="F360" s="184">
        <v>5144.5870000000004</v>
      </c>
      <c r="G360" s="184">
        <v>5311.2979999999998</v>
      </c>
      <c r="H360" s="184">
        <v>5841.3869999999997</v>
      </c>
      <c r="I360" s="185">
        <v>4848.4040000000005</v>
      </c>
      <c r="J360" s="183">
        <v>6545.8119999999999</v>
      </c>
      <c r="K360" s="186">
        <v>5018.75</v>
      </c>
      <c r="L360" s="186">
        <v>5390.2479999999996</v>
      </c>
      <c r="M360" s="128">
        <v>3997.7159999999999</v>
      </c>
      <c r="N360" s="185">
        <v>4315.2460000000001</v>
      </c>
      <c r="O360" s="186">
        <v>24422.455999999998</v>
      </c>
      <c r="P360" s="128">
        <v>25267.772000000001</v>
      </c>
      <c r="Q360" s="187">
        <v>103.46122437481309</v>
      </c>
      <c r="R360" s="198" t="s">
        <v>438</v>
      </c>
    </row>
    <row r="361" spans="1:18" s="5" customFormat="1" ht="12.75" x14ac:dyDescent="0.2">
      <c r="A361" s="205"/>
      <c r="B361" s="183" t="s">
        <v>171</v>
      </c>
      <c r="C361" s="128" t="s">
        <v>171</v>
      </c>
      <c r="D361" s="128" t="s">
        <v>171</v>
      </c>
      <c r="E361" s="128" t="s">
        <v>171</v>
      </c>
      <c r="F361" s="184" t="s">
        <v>171</v>
      </c>
      <c r="G361" s="184" t="s">
        <v>171</v>
      </c>
      <c r="H361" s="184" t="s">
        <v>171</v>
      </c>
      <c r="I361" s="185" t="s">
        <v>171</v>
      </c>
      <c r="J361" s="183" t="s">
        <v>171</v>
      </c>
      <c r="K361" s="186" t="s">
        <v>171</v>
      </c>
      <c r="L361" s="186" t="s">
        <v>171</v>
      </c>
      <c r="M361" s="128" t="s">
        <v>171</v>
      </c>
      <c r="N361" s="185" t="s">
        <v>171</v>
      </c>
      <c r="O361" s="186" t="s">
        <v>171</v>
      </c>
      <c r="P361" s="128" t="s">
        <v>171</v>
      </c>
      <c r="Q361" s="187" t="s">
        <v>171</v>
      </c>
      <c r="R361" s="206"/>
    </row>
    <row r="362" spans="1:18" s="5" customFormat="1" ht="12.6" customHeight="1" x14ac:dyDescent="0.2">
      <c r="A362" s="203" t="s">
        <v>439</v>
      </c>
      <c r="B362" s="183" t="s">
        <v>202</v>
      </c>
      <c r="C362" s="128" t="s">
        <v>202</v>
      </c>
      <c r="D362" s="128">
        <v>6.0000000000000001E-3</v>
      </c>
      <c r="E362" s="128" t="s">
        <v>202</v>
      </c>
      <c r="F362" s="184" t="s">
        <v>202</v>
      </c>
      <c r="G362" s="184" t="s">
        <v>202</v>
      </c>
      <c r="H362" s="184" t="s">
        <v>202</v>
      </c>
      <c r="I362" s="185" t="s">
        <v>202</v>
      </c>
      <c r="J362" s="183" t="s">
        <v>202</v>
      </c>
      <c r="K362" s="186" t="s">
        <v>202</v>
      </c>
      <c r="L362" s="186" t="s">
        <v>202</v>
      </c>
      <c r="M362" s="128" t="s">
        <v>202</v>
      </c>
      <c r="N362" s="185" t="s">
        <v>202</v>
      </c>
      <c r="O362" s="186">
        <v>0.17699999999999999</v>
      </c>
      <c r="P362" s="128" t="s">
        <v>202</v>
      </c>
      <c r="Q362" s="187" t="s">
        <v>202</v>
      </c>
      <c r="R362" s="211" t="s">
        <v>439</v>
      </c>
    </row>
    <row r="363" spans="1:18" s="5" customFormat="1" ht="12.6" customHeight="1" x14ac:dyDescent="0.2">
      <c r="A363" s="174"/>
      <c r="B363" s="183" t="s">
        <v>171</v>
      </c>
      <c r="C363" s="128" t="s">
        <v>171</v>
      </c>
      <c r="D363" s="128" t="s">
        <v>171</v>
      </c>
      <c r="E363" s="128" t="s">
        <v>171</v>
      </c>
      <c r="F363" s="184" t="s">
        <v>171</v>
      </c>
      <c r="G363" s="184" t="s">
        <v>171</v>
      </c>
      <c r="H363" s="184" t="s">
        <v>171</v>
      </c>
      <c r="I363" s="185" t="s">
        <v>171</v>
      </c>
      <c r="J363" s="183" t="s">
        <v>171</v>
      </c>
      <c r="K363" s="186" t="s">
        <v>171</v>
      </c>
      <c r="L363" s="186" t="s">
        <v>171</v>
      </c>
      <c r="M363" s="128" t="s">
        <v>171</v>
      </c>
      <c r="N363" s="185" t="s">
        <v>171</v>
      </c>
      <c r="O363" s="186" t="s">
        <v>171</v>
      </c>
      <c r="P363" s="128" t="s">
        <v>171</v>
      </c>
      <c r="Q363" s="187" t="s">
        <v>171</v>
      </c>
      <c r="R363" s="211"/>
    </row>
    <row r="364" spans="1:18" s="5" customFormat="1" ht="12.6" customHeight="1" x14ac:dyDescent="0.2">
      <c r="A364" s="182" t="s">
        <v>440</v>
      </c>
      <c r="B364" s="183">
        <v>303.20699999999999</v>
      </c>
      <c r="C364" s="128">
        <v>172.93899999999999</v>
      </c>
      <c r="D364" s="128">
        <v>154.50700000000001</v>
      </c>
      <c r="E364" s="128">
        <v>48.04</v>
      </c>
      <c r="F364" s="184">
        <v>140.47999999999999</v>
      </c>
      <c r="G364" s="184">
        <v>227.31100000000001</v>
      </c>
      <c r="H364" s="184">
        <v>199.11199999999999</v>
      </c>
      <c r="I364" s="185">
        <v>148.435</v>
      </c>
      <c r="J364" s="183">
        <v>264.94600000000003</v>
      </c>
      <c r="K364" s="186">
        <v>90.224000000000004</v>
      </c>
      <c r="L364" s="186">
        <v>38.789000000000001</v>
      </c>
      <c r="M364" s="128">
        <v>52.503</v>
      </c>
      <c r="N364" s="185">
        <v>116.55500000000001</v>
      </c>
      <c r="O364" s="186">
        <v>1562.2329999999999</v>
      </c>
      <c r="P364" s="128">
        <v>563.01700000000005</v>
      </c>
      <c r="Q364" s="187">
        <v>36.039246386422519</v>
      </c>
      <c r="R364" s="188" t="s">
        <v>440</v>
      </c>
    </row>
    <row r="365" spans="1:18" s="5" customFormat="1" ht="10.9" customHeight="1" x14ac:dyDescent="0.2">
      <c r="A365" s="182"/>
      <c r="B365" s="183" t="s">
        <v>171</v>
      </c>
      <c r="C365" s="128" t="s">
        <v>171</v>
      </c>
      <c r="D365" s="128" t="s">
        <v>171</v>
      </c>
      <c r="E365" s="128" t="s">
        <v>171</v>
      </c>
      <c r="F365" s="184" t="s">
        <v>171</v>
      </c>
      <c r="G365" s="184" t="s">
        <v>171</v>
      </c>
      <c r="H365" s="184" t="s">
        <v>171</v>
      </c>
      <c r="I365" s="185" t="s">
        <v>171</v>
      </c>
      <c r="J365" s="183" t="s">
        <v>171</v>
      </c>
      <c r="K365" s="186" t="s">
        <v>171</v>
      </c>
      <c r="L365" s="186" t="s">
        <v>171</v>
      </c>
      <c r="M365" s="128" t="s">
        <v>171</v>
      </c>
      <c r="N365" s="185" t="s">
        <v>171</v>
      </c>
      <c r="O365" s="186" t="s">
        <v>171</v>
      </c>
      <c r="P365" s="128" t="s">
        <v>171</v>
      </c>
      <c r="Q365" s="187" t="s">
        <v>171</v>
      </c>
      <c r="R365" s="188"/>
    </row>
    <row r="366" spans="1:18" s="5" customFormat="1" ht="12.75" x14ac:dyDescent="0.2">
      <c r="A366" s="212" t="s">
        <v>441</v>
      </c>
      <c r="B366" s="183">
        <v>1.0009999999999999</v>
      </c>
      <c r="C366" s="128" t="s">
        <v>202</v>
      </c>
      <c r="D366" s="128">
        <v>5.1999999999999998E-2</v>
      </c>
      <c r="E366" s="128">
        <v>0.51700000000000002</v>
      </c>
      <c r="F366" s="184">
        <v>0.255</v>
      </c>
      <c r="G366" s="184">
        <v>0.54500000000000004</v>
      </c>
      <c r="H366" s="184">
        <v>1.958</v>
      </c>
      <c r="I366" s="185">
        <v>1.7869999999999999</v>
      </c>
      <c r="J366" s="183" t="s">
        <v>202</v>
      </c>
      <c r="K366" s="186">
        <v>0.34699999999999998</v>
      </c>
      <c r="L366" s="186">
        <v>0.67800000000000005</v>
      </c>
      <c r="M366" s="128">
        <v>0.30499999999999999</v>
      </c>
      <c r="N366" s="185">
        <v>0.40699999999999997</v>
      </c>
      <c r="O366" s="186">
        <v>9.0960000000000001</v>
      </c>
      <c r="P366" s="128">
        <v>1.7370000000000001</v>
      </c>
      <c r="Q366" s="187">
        <v>19.096306068601585</v>
      </c>
      <c r="R366" s="198" t="s">
        <v>442</v>
      </c>
    </row>
    <row r="367" spans="1:18" s="5" customFormat="1" ht="12.75" x14ac:dyDescent="0.2">
      <c r="A367" s="250"/>
      <c r="B367" s="183" t="s">
        <v>171</v>
      </c>
      <c r="C367" s="128" t="s">
        <v>171</v>
      </c>
      <c r="D367" s="128" t="s">
        <v>171</v>
      </c>
      <c r="E367" s="128" t="s">
        <v>171</v>
      </c>
      <c r="F367" s="184" t="s">
        <v>171</v>
      </c>
      <c r="G367" s="184" t="s">
        <v>171</v>
      </c>
      <c r="H367" s="184" t="s">
        <v>171</v>
      </c>
      <c r="I367" s="185" t="s">
        <v>171</v>
      </c>
      <c r="J367" s="183" t="s">
        <v>171</v>
      </c>
      <c r="K367" s="186" t="s">
        <v>171</v>
      </c>
      <c r="L367" s="186" t="s">
        <v>171</v>
      </c>
      <c r="M367" s="128" t="s">
        <v>171</v>
      </c>
      <c r="N367" s="185" t="s">
        <v>171</v>
      </c>
      <c r="O367" s="186" t="s">
        <v>171</v>
      </c>
      <c r="P367" s="128" t="s">
        <v>171</v>
      </c>
      <c r="Q367" s="187" t="s">
        <v>171</v>
      </c>
      <c r="R367" s="198"/>
    </row>
    <row r="368" spans="1:18" s="5" customFormat="1" ht="12.75" x14ac:dyDescent="0.2">
      <c r="A368" s="197" t="s">
        <v>443</v>
      </c>
      <c r="B368" s="183">
        <v>6.9379999999999997</v>
      </c>
      <c r="C368" s="128">
        <v>24.939</v>
      </c>
      <c r="D368" s="128">
        <v>48.948</v>
      </c>
      <c r="E368" s="128">
        <v>1.181</v>
      </c>
      <c r="F368" s="184">
        <v>0.187</v>
      </c>
      <c r="G368" s="184">
        <v>0.36099999999999999</v>
      </c>
      <c r="H368" s="184">
        <v>53.945</v>
      </c>
      <c r="I368" s="185">
        <v>8.968</v>
      </c>
      <c r="J368" s="183">
        <v>1.4179999999999999</v>
      </c>
      <c r="K368" s="186">
        <v>0.65600000000000003</v>
      </c>
      <c r="L368" s="186">
        <v>55.96</v>
      </c>
      <c r="M368" s="128">
        <v>3.0110000000000001</v>
      </c>
      <c r="N368" s="185">
        <v>10.016999999999999</v>
      </c>
      <c r="O368" s="186">
        <v>26.390999999999998</v>
      </c>
      <c r="P368" s="128">
        <v>71.061999999999998</v>
      </c>
      <c r="Q368" s="187">
        <v>269.26603766435528</v>
      </c>
      <c r="R368" s="198" t="s">
        <v>444</v>
      </c>
    </row>
    <row r="369" spans="1:18" s="5" customFormat="1" ht="12.75" x14ac:dyDescent="0.2">
      <c r="A369" s="251"/>
      <c r="B369" s="183" t="s">
        <v>171</v>
      </c>
      <c r="C369" s="128" t="s">
        <v>171</v>
      </c>
      <c r="D369" s="128" t="s">
        <v>171</v>
      </c>
      <c r="E369" s="128" t="s">
        <v>171</v>
      </c>
      <c r="F369" s="184" t="s">
        <v>171</v>
      </c>
      <c r="G369" s="184" t="s">
        <v>171</v>
      </c>
      <c r="H369" s="184" t="s">
        <v>171</v>
      </c>
      <c r="I369" s="185" t="s">
        <v>171</v>
      </c>
      <c r="J369" s="183" t="s">
        <v>171</v>
      </c>
      <c r="K369" s="186" t="s">
        <v>171</v>
      </c>
      <c r="L369" s="186" t="s">
        <v>171</v>
      </c>
      <c r="M369" s="128" t="s">
        <v>171</v>
      </c>
      <c r="N369" s="185" t="s">
        <v>171</v>
      </c>
      <c r="O369" s="186" t="s">
        <v>171</v>
      </c>
      <c r="P369" s="128" t="s">
        <v>171</v>
      </c>
      <c r="Q369" s="187" t="s">
        <v>171</v>
      </c>
      <c r="R369" s="198"/>
    </row>
    <row r="370" spans="1:18" s="5" customFormat="1" ht="12.75" x14ac:dyDescent="0.2">
      <c r="A370" s="251" t="s">
        <v>445</v>
      </c>
      <c r="B370" s="183">
        <v>738.95299999999997</v>
      </c>
      <c r="C370" s="128">
        <v>521.60299999999995</v>
      </c>
      <c r="D370" s="128">
        <v>227.732</v>
      </c>
      <c r="E370" s="128">
        <v>342.495</v>
      </c>
      <c r="F370" s="184">
        <v>234.90799999999999</v>
      </c>
      <c r="G370" s="184">
        <v>417.827</v>
      </c>
      <c r="H370" s="184">
        <v>353.48</v>
      </c>
      <c r="I370" s="185">
        <v>640.69899999999996</v>
      </c>
      <c r="J370" s="183">
        <v>865.65700000000004</v>
      </c>
      <c r="K370" s="186">
        <v>1293.604</v>
      </c>
      <c r="L370" s="186">
        <v>1419.0160000000001</v>
      </c>
      <c r="M370" s="128">
        <v>2179.25</v>
      </c>
      <c r="N370" s="185">
        <v>249.714</v>
      </c>
      <c r="O370" s="186">
        <v>3720.4929999999999</v>
      </c>
      <c r="P370" s="128">
        <v>6007.241</v>
      </c>
      <c r="Q370" s="187">
        <v>161.46357485419273</v>
      </c>
      <c r="R370" s="198" t="s">
        <v>445</v>
      </c>
    </row>
    <row r="371" spans="1:18" s="5" customFormat="1" ht="12" customHeight="1" x14ac:dyDescent="0.2">
      <c r="A371" s="252"/>
      <c r="B371" s="183"/>
      <c r="C371" s="128"/>
      <c r="D371" s="128"/>
      <c r="E371" s="128"/>
      <c r="F371" s="184"/>
      <c r="G371" s="184"/>
      <c r="H371" s="184"/>
      <c r="I371" s="185"/>
      <c r="J371" s="183"/>
      <c r="K371" s="186"/>
      <c r="L371" s="186"/>
      <c r="M371" s="128"/>
      <c r="N371" s="185"/>
      <c r="O371" s="186"/>
      <c r="P371" s="128"/>
      <c r="Q371" s="187"/>
      <c r="R371" s="269"/>
    </row>
    <row r="372" spans="1:18" s="5" customFormat="1" ht="12.6" customHeight="1" x14ac:dyDescent="0.2">
      <c r="A372" s="197" t="s">
        <v>446</v>
      </c>
      <c r="B372" s="183">
        <v>34.366</v>
      </c>
      <c r="C372" s="128">
        <v>3.476</v>
      </c>
      <c r="D372" s="128">
        <v>2.2309999999999999</v>
      </c>
      <c r="E372" s="128" t="s">
        <v>202</v>
      </c>
      <c r="F372" s="184">
        <v>13.772</v>
      </c>
      <c r="G372" s="184" t="s">
        <v>202</v>
      </c>
      <c r="H372" s="184">
        <v>3.3250000000000002</v>
      </c>
      <c r="I372" s="185" t="s">
        <v>202</v>
      </c>
      <c r="J372" s="183">
        <v>2.1000000000000001E-2</v>
      </c>
      <c r="K372" s="186" t="s">
        <v>202</v>
      </c>
      <c r="L372" s="186" t="s">
        <v>202</v>
      </c>
      <c r="M372" s="128" t="s">
        <v>202</v>
      </c>
      <c r="N372" s="185" t="s">
        <v>202</v>
      </c>
      <c r="O372" s="186">
        <v>35.417999999999999</v>
      </c>
      <c r="P372" s="128">
        <v>2.1000000000000001E-2</v>
      </c>
      <c r="Q372" s="187">
        <v>5.929188548195833E-2</v>
      </c>
      <c r="R372" s="198" t="s">
        <v>447</v>
      </c>
    </row>
    <row r="373" spans="1:18" s="5" customFormat="1" ht="12.6" customHeight="1" x14ac:dyDescent="0.2">
      <c r="A373" s="197"/>
      <c r="B373" s="183" t="s">
        <v>171</v>
      </c>
      <c r="C373" s="128" t="s">
        <v>171</v>
      </c>
      <c r="D373" s="128" t="s">
        <v>171</v>
      </c>
      <c r="E373" s="128" t="s">
        <v>171</v>
      </c>
      <c r="F373" s="184" t="s">
        <v>171</v>
      </c>
      <c r="G373" s="184" t="s">
        <v>171</v>
      </c>
      <c r="H373" s="184" t="s">
        <v>171</v>
      </c>
      <c r="I373" s="185" t="s">
        <v>171</v>
      </c>
      <c r="J373" s="183" t="s">
        <v>171</v>
      </c>
      <c r="K373" s="186" t="s">
        <v>171</v>
      </c>
      <c r="L373" s="186" t="s">
        <v>171</v>
      </c>
      <c r="M373" s="128" t="s">
        <v>171</v>
      </c>
      <c r="N373" s="185" t="s">
        <v>171</v>
      </c>
      <c r="O373" s="186" t="s">
        <v>171</v>
      </c>
      <c r="P373" s="128" t="s">
        <v>171</v>
      </c>
      <c r="Q373" s="187" t="s">
        <v>171</v>
      </c>
      <c r="R373" s="198"/>
    </row>
    <row r="374" spans="1:18" s="5" customFormat="1" ht="12.6" customHeight="1" x14ac:dyDescent="0.2">
      <c r="A374" s="197" t="s">
        <v>123</v>
      </c>
      <c r="B374" s="183">
        <v>2619.6840000000002</v>
      </c>
      <c r="C374" s="128">
        <v>1795.675</v>
      </c>
      <c r="D374" s="128">
        <v>1789.491</v>
      </c>
      <c r="E374" s="128">
        <v>2943.6869999999999</v>
      </c>
      <c r="F374" s="184">
        <v>2343.1750000000002</v>
      </c>
      <c r="G374" s="184">
        <v>2779.2620000000002</v>
      </c>
      <c r="H374" s="184">
        <v>3398.0369999999998</v>
      </c>
      <c r="I374" s="185">
        <v>2732.9490000000001</v>
      </c>
      <c r="J374" s="183">
        <v>3320.01</v>
      </c>
      <c r="K374" s="186">
        <v>1350.0239999999999</v>
      </c>
      <c r="L374" s="186">
        <v>3614.49</v>
      </c>
      <c r="M374" s="128">
        <v>1117.519</v>
      </c>
      <c r="N374" s="185">
        <v>876.346</v>
      </c>
      <c r="O374" s="186">
        <v>7451.607</v>
      </c>
      <c r="P374" s="128">
        <v>10278.388999999999</v>
      </c>
      <c r="Q374" s="187">
        <v>137.93519974953051</v>
      </c>
      <c r="R374" s="198" t="s">
        <v>448</v>
      </c>
    </row>
    <row r="375" spans="1:18" s="5" customFormat="1" ht="12.6" customHeight="1" x14ac:dyDescent="0.2">
      <c r="A375" s="197"/>
      <c r="B375" s="183" t="s">
        <v>171</v>
      </c>
      <c r="C375" s="128" t="s">
        <v>171</v>
      </c>
      <c r="D375" s="128" t="s">
        <v>171</v>
      </c>
      <c r="E375" s="128" t="s">
        <v>171</v>
      </c>
      <c r="F375" s="184" t="s">
        <v>171</v>
      </c>
      <c r="G375" s="184" t="s">
        <v>171</v>
      </c>
      <c r="H375" s="184" t="s">
        <v>171</v>
      </c>
      <c r="I375" s="185" t="s">
        <v>171</v>
      </c>
      <c r="J375" s="183" t="s">
        <v>171</v>
      </c>
      <c r="K375" s="186" t="s">
        <v>171</v>
      </c>
      <c r="L375" s="186" t="s">
        <v>171</v>
      </c>
      <c r="M375" s="128" t="s">
        <v>171</v>
      </c>
      <c r="N375" s="185" t="s">
        <v>171</v>
      </c>
      <c r="O375" s="186" t="s">
        <v>171</v>
      </c>
      <c r="P375" s="128" t="s">
        <v>171</v>
      </c>
      <c r="Q375" s="187" t="s">
        <v>171</v>
      </c>
      <c r="R375" s="198"/>
    </row>
    <row r="376" spans="1:18" s="5" customFormat="1" ht="12.6" customHeight="1" x14ac:dyDescent="0.2">
      <c r="A376" s="182" t="s">
        <v>57</v>
      </c>
      <c r="B376" s="183">
        <v>407021.47200000001</v>
      </c>
      <c r="C376" s="128">
        <v>374114.087</v>
      </c>
      <c r="D376" s="128">
        <v>353985.05699999997</v>
      </c>
      <c r="E376" s="128">
        <v>351308.571</v>
      </c>
      <c r="F376" s="184">
        <v>386783.32199999999</v>
      </c>
      <c r="G376" s="184">
        <v>448894.82799999998</v>
      </c>
      <c r="H376" s="184">
        <v>394532.36700000003</v>
      </c>
      <c r="I376" s="185">
        <v>300923.82799999998</v>
      </c>
      <c r="J376" s="183">
        <v>361968.20600000001</v>
      </c>
      <c r="K376" s="186">
        <v>391443.65899999999</v>
      </c>
      <c r="L376" s="186">
        <v>362678.52600000001</v>
      </c>
      <c r="M376" s="128">
        <v>207124.598</v>
      </c>
      <c r="N376" s="185">
        <v>220513.53</v>
      </c>
      <c r="O376" s="186">
        <v>1914940.5049999999</v>
      </c>
      <c r="P376" s="128">
        <v>1543728.5190000001</v>
      </c>
      <c r="Q376" s="187">
        <v>80.614959836572069</v>
      </c>
      <c r="R376" s="188" t="s">
        <v>58</v>
      </c>
    </row>
    <row r="377" spans="1:18" s="5" customFormat="1" ht="12.6" customHeight="1" x14ac:dyDescent="0.2">
      <c r="A377" s="182"/>
      <c r="B377" s="183" t="s">
        <v>171</v>
      </c>
      <c r="C377" s="128" t="s">
        <v>171</v>
      </c>
      <c r="D377" s="128" t="s">
        <v>171</v>
      </c>
      <c r="E377" s="128" t="s">
        <v>171</v>
      </c>
      <c r="F377" s="184" t="s">
        <v>171</v>
      </c>
      <c r="G377" s="184" t="s">
        <v>171</v>
      </c>
      <c r="H377" s="184" t="s">
        <v>171</v>
      </c>
      <c r="I377" s="185" t="s">
        <v>171</v>
      </c>
      <c r="J377" s="183" t="s">
        <v>171</v>
      </c>
      <c r="K377" s="186" t="s">
        <v>171</v>
      </c>
      <c r="L377" s="186" t="s">
        <v>171</v>
      </c>
      <c r="M377" s="128" t="s">
        <v>171</v>
      </c>
      <c r="N377" s="185" t="s">
        <v>171</v>
      </c>
      <c r="O377" s="186" t="s">
        <v>171</v>
      </c>
      <c r="P377" s="128" t="s">
        <v>171</v>
      </c>
      <c r="Q377" s="187" t="s">
        <v>171</v>
      </c>
      <c r="R377" s="188"/>
    </row>
    <row r="378" spans="1:18" s="5" customFormat="1" ht="12.6" customHeight="1" x14ac:dyDescent="0.2">
      <c r="A378" s="182" t="s">
        <v>81</v>
      </c>
      <c r="B378" s="183">
        <v>29410.499</v>
      </c>
      <c r="C378" s="128">
        <v>29529.948</v>
      </c>
      <c r="D378" s="128">
        <v>27620.91</v>
      </c>
      <c r="E378" s="128">
        <v>23224.867999999999</v>
      </c>
      <c r="F378" s="184">
        <v>31531.901000000002</v>
      </c>
      <c r="G378" s="184">
        <v>33968.635000000002</v>
      </c>
      <c r="H378" s="184">
        <v>28212.067999999999</v>
      </c>
      <c r="I378" s="185">
        <v>23401.117999999999</v>
      </c>
      <c r="J378" s="183">
        <v>33460.400999999998</v>
      </c>
      <c r="K378" s="186">
        <v>29971.679</v>
      </c>
      <c r="L378" s="186">
        <v>23570.772000000001</v>
      </c>
      <c r="M378" s="128">
        <v>7170.2839999999997</v>
      </c>
      <c r="N378" s="185">
        <v>15106.069</v>
      </c>
      <c r="O378" s="186">
        <v>143748.06299999999</v>
      </c>
      <c r="P378" s="128">
        <v>109279.205</v>
      </c>
      <c r="Q378" s="187">
        <v>76.021340892781282</v>
      </c>
      <c r="R378" s="188" t="s">
        <v>82</v>
      </c>
    </row>
    <row r="379" spans="1:18" s="5" customFormat="1" ht="12.6" customHeight="1" x14ac:dyDescent="0.2">
      <c r="A379" s="182"/>
      <c r="B379" s="183" t="s">
        <v>171</v>
      </c>
      <c r="C379" s="128" t="s">
        <v>171</v>
      </c>
      <c r="D379" s="128" t="s">
        <v>171</v>
      </c>
      <c r="E379" s="128" t="s">
        <v>171</v>
      </c>
      <c r="F379" s="184" t="s">
        <v>171</v>
      </c>
      <c r="G379" s="184" t="s">
        <v>171</v>
      </c>
      <c r="H379" s="184" t="s">
        <v>171</v>
      </c>
      <c r="I379" s="185" t="s">
        <v>171</v>
      </c>
      <c r="J379" s="183" t="s">
        <v>171</v>
      </c>
      <c r="K379" s="186" t="s">
        <v>171</v>
      </c>
      <c r="L379" s="186" t="s">
        <v>171</v>
      </c>
      <c r="M379" s="128" t="s">
        <v>171</v>
      </c>
      <c r="N379" s="185" t="s">
        <v>171</v>
      </c>
      <c r="O379" s="186" t="s">
        <v>171</v>
      </c>
      <c r="P379" s="128" t="s">
        <v>171</v>
      </c>
      <c r="Q379" s="187" t="s">
        <v>171</v>
      </c>
      <c r="R379" s="188"/>
    </row>
    <row r="380" spans="1:18" s="5" customFormat="1" ht="12.6" customHeight="1" x14ac:dyDescent="0.2">
      <c r="A380" s="197" t="s">
        <v>55</v>
      </c>
      <c r="B380" s="183">
        <v>223116.96400000001</v>
      </c>
      <c r="C380" s="128">
        <v>198111.533</v>
      </c>
      <c r="D380" s="128">
        <v>195248.30100000001</v>
      </c>
      <c r="E380" s="128">
        <v>203488.815</v>
      </c>
      <c r="F380" s="184">
        <v>218539.36199999999</v>
      </c>
      <c r="G380" s="184">
        <v>243044.99100000001</v>
      </c>
      <c r="H380" s="184">
        <v>232710.96599999999</v>
      </c>
      <c r="I380" s="185">
        <v>159915.56400000001</v>
      </c>
      <c r="J380" s="183">
        <v>212112.93700000001</v>
      </c>
      <c r="K380" s="186">
        <v>199085.27100000001</v>
      </c>
      <c r="L380" s="186">
        <v>193483.26300000001</v>
      </c>
      <c r="M380" s="128">
        <v>117118.817</v>
      </c>
      <c r="N380" s="185">
        <v>108420.609</v>
      </c>
      <c r="O380" s="186">
        <v>1082524.8160000001</v>
      </c>
      <c r="P380" s="128">
        <v>830220.897</v>
      </c>
      <c r="Q380" s="187">
        <v>76.693012920269155</v>
      </c>
      <c r="R380" s="198" t="s">
        <v>56</v>
      </c>
    </row>
    <row r="381" spans="1:18" s="5" customFormat="1" ht="12.6" customHeight="1" x14ac:dyDescent="0.2">
      <c r="A381" s="197"/>
      <c r="B381" s="183" t="s">
        <v>171</v>
      </c>
      <c r="C381" s="128" t="s">
        <v>171</v>
      </c>
      <c r="D381" s="128" t="s">
        <v>171</v>
      </c>
      <c r="E381" s="128" t="s">
        <v>171</v>
      </c>
      <c r="F381" s="184" t="s">
        <v>171</v>
      </c>
      <c r="G381" s="184" t="s">
        <v>171</v>
      </c>
      <c r="H381" s="184" t="s">
        <v>171</v>
      </c>
      <c r="I381" s="185" t="s">
        <v>171</v>
      </c>
      <c r="J381" s="183" t="s">
        <v>171</v>
      </c>
      <c r="K381" s="186" t="s">
        <v>171</v>
      </c>
      <c r="L381" s="186" t="s">
        <v>171</v>
      </c>
      <c r="M381" s="128" t="s">
        <v>171</v>
      </c>
      <c r="N381" s="185" t="s">
        <v>171</v>
      </c>
      <c r="O381" s="186" t="s">
        <v>171</v>
      </c>
      <c r="P381" s="128" t="s">
        <v>171</v>
      </c>
      <c r="Q381" s="187" t="s">
        <v>171</v>
      </c>
      <c r="R381" s="198"/>
    </row>
    <row r="382" spans="1:18" s="5" customFormat="1" ht="12.6" customHeight="1" x14ac:dyDescent="0.2">
      <c r="A382" s="203" t="s">
        <v>449</v>
      </c>
      <c r="B382" s="183" t="s">
        <v>202</v>
      </c>
      <c r="C382" s="128" t="s">
        <v>202</v>
      </c>
      <c r="D382" s="128">
        <v>1.7000000000000001E-2</v>
      </c>
      <c r="E382" s="128" t="s">
        <v>202</v>
      </c>
      <c r="F382" s="184" t="s">
        <v>202</v>
      </c>
      <c r="G382" s="184" t="s">
        <v>202</v>
      </c>
      <c r="H382" s="184" t="s">
        <v>202</v>
      </c>
      <c r="I382" s="185">
        <v>43.424999999999997</v>
      </c>
      <c r="J382" s="183" t="s">
        <v>202</v>
      </c>
      <c r="K382" s="186" t="s">
        <v>202</v>
      </c>
      <c r="L382" s="186" t="s">
        <v>202</v>
      </c>
      <c r="M382" s="128" t="s">
        <v>202</v>
      </c>
      <c r="N382" s="185" t="s">
        <v>202</v>
      </c>
      <c r="O382" s="186">
        <v>3.04</v>
      </c>
      <c r="P382" s="128" t="s">
        <v>202</v>
      </c>
      <c r="Q382" s="187" t="s">
        <v>202</v>
      </c>
      <c r="R382" s="198" t="s">
        <v>450</v>
      </c>
    </row>
    <row r="383" spans="1:18" s="5" customFormat="1" ht="12.6" customHeight="1" x14ac:dyDescent="0.2">
      <c r="A383" s="197"/>
      <c r="B383" s="183" t="s">
        <v>171</v>
      </c>
      <c r="C383" s="128" t="s">
        <v>171</v>
      </c>
      <c r="D383" s="128" t="s">
        <v>171</v>
      </c>
      <c r="E383" s="128" t="s">
        <v>171</v>
      </c>
      <c r="F383" s="184" t="s">
        <v>171</v>
      </c>
      <c r="G383" s="184" t="s">
        <v>171</v>
      </c>
      <c r="H383" s="184" t="s">
        <v>171</v>
      </c>
      <c r="I383" s="185" t="s">
        <v>171</v>
      </c>
      <c r="J383" s="183" t="s">
        <v>171</v>
      </c>
      <c r="K383" s="186" t="s">
        <v>171</v>
      </c>
      <c r="L383" s="186" t="s">
        <v>171</v>
      </c>
      <c r="M383" s="128" t="s">
        <v>171</v>
      </c>
      <c r="N383" s="185" t="s">
        <v>171</v>
      </c>
      <c r="O383" s="186" t="s">
        <v>171</v>
      </c>
      <c r="P383" s="128" t="s">
        <v>171</v>
      </c>
      <c r="Q383" s="187" t="s">
        <v>171</v>
      </c>
      <c r="R383" s="198"/>
    </row>
    <row r="384" spans="1:18" s="5" customFormat="1" ht="12.6" customHeight="1" x14ac:dyDescent="0.2">
      <c r="A384" s="203" t="s">
        <v>83</v>
      </c>
      <c r="B384" s="183">
        <v>105582.609</v>
      </c>
      <c r="C384" s="128">
        <v>119066.50199999999</v>
      </c>
      <c r="D384" s="128">
        <v>108497.592</v>
      </c>
      <c r="E384" s="128">
        <v>94715.956999999995</v>
      </c>
      <c r="F384" s="184">
        <v>116688.13499999999</v>
      </c>
      <c r="G384" s="184">
        <v>120441.69500000001</v>
      </c>
      <c r="H384" s="184">
        <v>110944.719</v>
      </c>
      <c r="I384" s="185">
        <v>69105.349000000002</v>
      </c>
      <c r="J384" s="183">
        <v>100414.64</v>
      </c>
      <c r="K384" s="186">
        <v>109108.261</v>
      </c>
      <c r="L384" s="186">
        <v>99248.668999999994</v>
      </c>
      <c r="M384" s="128">
        <v>38084.076999999997</v>
      </c>
      <c r="N384" s="185">
        <v>44765.981</v>
      </c>
      <c r="O384" s="186">
        <v>547184.85600000003</v>
      </c>
      <c r="P384" s="128">
        <v>391621.62800000003</v>
      </c>
      <c r="Q384" s="187">
        <v>71.570260709115828</v>
      </c>
      <c r="R384" s="198" t="s">
        <v>84</v>
      </c>
    </row>
    <row r="385" spans="1:18" s="5" customFormat="1" ht="12.6" customHeight="1" x14ac:dyDescent="0.2">
      <c r="A385" s="197"/>
      <c r="B385" s="183" t="s">
        <v>171</v>
      </c>
      <c r="C385" s="128" t="s">
        <v>171</v>
      </c>
      <c r="D385" s="128" t="s">
        <v>171</v>
      </c>
      <c r="E385" s="128" t="s">
        <v>171</v>
      </c>
      <c r="F385" s="184" t="s">
        <v>171</v>
      </c>
      <c r="G385" s="184" t="s">
        <v>171</v>
      </c>
      <c r="H385" s="184" t="s">
        <v>171</v>
      </c>
      <c r="I385" s="185" t="s">
        <v>171</v>
      </c>
      <c r="J385" s="183" t="s">
        <v>171</v>
      </c>
      <c r="K385" s="186" t="s">
        <v>171</v>
      </c>
      <c r="L385" s="186" t="s">
        <v>171</v>
      </c>
      <c r="M385" s="128" t="s">
        <v>171</v>
      </c>
      <c r="N385" s="185" t="s">
        <v>171</v>
      </c>
      <c r="O385" s="186" t="s">
        <v>171</v>
      </c>
      <c r="P385" s="128" t="s">
        <v>171</v>
      </c>
      <c r="Q385" s="187" t="s">
        <v>171</v>
      </c>
      <c r="R385" s="198"/>
    </row>
    <row r="386" spans="1:18" s="5" customFormat="1" ht="12.6" customHeight="1" x14ac:dyDescent="0.2">
      <c r="A386" s="203" t="s">
        <v>101</v>
      </c>
      <c r="B386" s="183">
        <v>348347.58299999998</v>
      </c>
      <c r="C386" s="128">
        <v>263110.91700000002</v>
      </c>
      <c r="D386" s="128">
        <v>269945.73599999998</v>
      </c>
      <c r="E386" s="128">
        <v>345862.27</v>
      </c>
      <c r="F386" s="184">
        <v>342493.68699999998</v>
      </c>
      <c r="G386" s="184">
        <v>375747.03600000002</v>
      </c>
      <c r="H386" s="184">
        <v>318248.07199999999</v>
      </c>
      <c r="I386" s="185">
        <v>397091.13699999999</v>
      </c>
      <c r="J386" s="183">
        <v>460101.41600000003</v>
      </c>
      <c r="K386" s="186">
        <v>395237.56599999999</v>
      </c>
      <c r="L386" s="186">
        <v>356211.598</v>
      </c>
      <c r="M386" s="128">
        <v>209450.85200000001</v>
      </c>
      <c r="N386" s="185">
        <v>123032.974</v>
      </c>
      <c r="O386" s="186">
        <v>2142021.432</v>
      </c>
      <c r="P386" s="128">
        <v>1544034.406</v>
      </c>
      <c r="Q386" s="187">
        <v>72.083051221310086</v>
      </c>
      <c r="R386" s="198" t="s">
        <v>102</v>
      </c>
    </row>
    <row r="387" spans="1:18" s="5" customFormat="1" ht="12.6" customHeight="1" x14ac:dyDescent="0.2">
      <c r="A387" s="197"/>
      <c r="B387" s="183" t="s">
        <v>171</v>
      </c>
      <c r="C387" s="128" t="s">
        <v>171</v>
      </c>
      <c r="D387" s="128" t="s">
        <v>171</v>
      </c>
      <c r="E387" s="128" t="s">
        <v>171</v>
      </c>
      <c r="F387" s="184" t="s">
        <v>171</v>
      </c>
      <c r="G387" s="184" t="s">
        <v>171</v>
      </c>
      <c r="H387" s="184" t="s">
        <v>171</v>
      </c>
      <c r="I387" s="185" t="s">
        <v>171</v>
      </c>
      <c r="J387" s="183" t="s">
        <v>171</v>
      </c>
      <c r="K387" s="186" t="s">
        <v>171</v>
      </c>
      <c r="L387" s="186" t="s">
        <v>171</v>
      </c>
      <c r="M387" s="128" t="s">
        <v>171</v>
      </c>
      <c r="N387" s="185" t="s">
        <v>171</v>
      </c>
      <c r="O387" s="186" t="s">
        <v>171</v>
      </c>
      <c r="P387" s="128" t="s">
        <v>171</v>
      </c>
      <c r="Q387" s="187" t="s">
        <v>171</v>
      </c>
      <c r="R387" s="198"/>
    </row>
    <row r="388" spans="1:18" s="5" customFormat="1" ht="12.6" customHeight="1" x14ac:dyDescent="0.2">
      <c r="A388" s="203" t="s">
        <v>451</v>
      </c>
      <c r="B388" s="183" t="s">
        <v>202</v>
      </c>
      <c r="C388" s="128" t="s">
        <v>202</v>
      </c>
      <c r="D388" s="128">
        <v>8.8999999999999996E-2</v>
      </c>
      <c r="E388" s="128">
        <v>1.016</v>
      </c>
      <c r="F388" s="184">
        <v>0.216</v>
      </c>
      <c r="G388" s="184">
        <v>0.47199999999999998</v>
      </c>
      <c r="H388" s="184">
        <v>7.0000000000000007E-2</v>
      </c>
      <c r="I388" s="185">
        <v>7.0000000000000007E-2</v>
      </c>
      <c r="J388" s="183">
        <v>0.65</v>
      </c>
      <c r="K388" s="186" t="s">
        <v>202</v>
      </c>
      <c r="L388" s="186" t="s">
        <v>202</v>
      </c>
      <c r="M388" s="128" t="s">
        <v>202</v>
      </c>
      <c r="N388" s="185">
        <v>0.376</v>
      </c>
      <c r="O388" s="186">
        <v>0.24299999999999999</v>
      </c>
      <c r="P388" s="128">
        <v>1.026</v>
      </c>
      <c r="Q388" s="187">
        <v>422.22222222222223</v>
      </c>
      <c r="R388" s="198" t="s">
        <v>451</v>
      </c>
    </row>
    <row r="389" spans="1:18" s="5" customFormat="1" ht="12.6" customHeight="1" x14ac:dyDescent="0.2">
      <c r="A389" s="197"/>
      <c r="B389" s="183" t="s">
        <v>171</v>
      </c>
      <c r="C389" s="128" t="s">
        <v>171</v>
      </c>
      <c r="D389" s="128" t="s">
        <v>171</v>
      </c>
      <c r="E389" s="128" t="s">
        <v>171</v>
      </c>
      <c r="F389" s="184" t="s">
        <v>171</v>
      </c>
      <c r="G389" s="184" t="s">
        <v>171</v>
      </c>
      <c r="H389" s="184" t="s">
        <v>171</v>
      </c>
      <c r="I389" s="185" t="s">
        <v>171</v>
      </c>
      <c r="J389" s="183" t="s">
        <v>171</v>
      </c>
      <c r="K389" s="186" t="s">
        <v>171</v>
      </c>
      <c r="L389" s="186" t="s">
        <v>171</v>
      </c>
      <c r="M389" s="128" t="s">
        <v>171</v>
      </c>
      <c r="N389" s="185" t="s">
        <v>171</v>
      </c>
      <c r="O389" s="186" t="s">
        <v>171</v>
      </c>
      <c r="P389" s="128" t="s">
        <v>171</v>
      </c>
      <c r="Q389" s="187" t="s">
        <v>171</v>
      </c>
      <c r="R389" s="198"/>
    </row>
    <row r="390" spans="1:18" s="5" customFormat="1" ht="12.6" customHeight="1" x14ac:dyDescent="0.2">
      <c r="A390" s="203" t="s">
        <v>452</v>
      </c>
      <c r="B390" s="183">
        <v>2.7280000000000002</v>
      </c>
      <c r="C390" s="128" t="s">
        <v>202</v>
      </c>
      <c r="D390" s="128">
        <v>8.6069999999999993</v>
      </c>
      <c r="E390" s="128" t="s">
        <v>202</v>
      </c>
      <c r="F390" s="184">
        <v>0.35199999999999998</v>
      </c>
      <c r="G390" s="184">
        <v>4.4999999999999998E-2</v>
      </c>
      <c r="H390" s="184">
        <v>11.677</v>
      </c>
      <c r="I390" s="185" t="s">
        <v>202</v>
      </c>
      <c r="J390" s="183">
        <v>0.64200000000000002</v>
      </c>
      <c r="K390" s="186" t="s">
        <v>202</v>
      </c>
      <c r="L390" s="186">
        <v>9.4969999999999999</v>
      </c>
      <c r="M390" s="128" t="s">
        <v>202</v>
      </c>
      <c r="N390" s="185">
        <v>0.20200000000000001</v>
      </c>
      <c r="O390" s="186">
        <v>43.918999999999997</v>
      </c>
      <c r="P390" s="128">
        <v>10.340999999999999</v>
      </c>
      <c r="Q390" s="187">
        <v>23.54561806962818</v>
      </c>
      <c r="R390" s="204" t="s">
        <v>453</v>
      </c>
    </row>
    <row r="391" spans="1:18" s="5" customFormat="1" ht="12.75" x14ac:dyDescent="0.2">
      <c r="A391" s="197"/>
      <c r="B391" s="183" t="s">
        <v>171</v>
      </c>
      <c r="C391" s="128" t="s">
        <v>171</v>
      </c>
      <c r="D391" s="128" t="s">
        <v>171</v>
      </c>
      <c r="E391" s="128" t="s">
        <v>171</v>
      </c>
      <c r="F391" s="184" t="s">
        <v>171</v>
      </c>
      <c r="G391" s="184" t="s">
        <v>171</v>
      </c>
      <c r="H391" s="184" t="s">
        <v>171</v>
      </c>
      <c r="I391" s="185" t="s">
        <v>171</v>
      </c>
      <c r="J391" s="183" t="s">
        <v>171</v>
      </c>
      <c r="K391" s="186" t="s">
        <v>171</v>
      </c>
      <c r="L391" s="186" t="s">
        <v>171</v>
      </c>
      <c r="M391" s="128" t="s">
        <v>171</v>
      </c>
      <c r="N391" s="185" t="s">
        <v>171</v>
      </c>
      <c r="O391" s="186" t="s">
        <v>171</v>
      </c>
      <c r="P391" s="128" t="s">
        <v>171</v>
      </c>
      <c r="Q391" s="187" t="s">
        <v>171</v>
      </c>
      <c r="R391" s="198"/>
    </row>
    <row r="392" spans="1:18" s="5" customFormat="1" ht="12.75" x14ac:dyDescent="0.2">
      <c r="A392" s="197" t="s">
        <v>454</v>
      </c>
      <c r="B392" s="183">
        <v>90.054000000000002</v>
      </c>
      <c r="C392" s="128">
        <v>57.387999999999998</v>
      </c>
      <c r="D392" s="128">
        <v>42.301000000000002</v>
      </c>
      <c r="E392" s="128">
        <v>76.694000000000003</v>
      </c>
      <c r="F392" s="184">
        <v>58.968000000000004</v>
      </c>
      <c r="G392" s="184">
        <v>60.826999999999998</v>
      </c>
      <c r="H392" s="184">
        <v>70.613</v>
      </c>
      <c r="I392" s="185">
        <v>31.515999999999998</v>
      </c>
      <c r="J392" s="183">
        <v>47.24</v>
      </c>
      <c r="K392" s="186">
        <v>31.228000000000002</v>
      </c>
      <c r="L392" s="186">
        <v>29.916</v>
      </c>
      <c r="M392" s="128">
        <v>9.8740000000000006</v>
      </c>
      <c r="N392" s="185">
        <v>16.544</v>
      </c>
      <c r="O392" s="186">
        <v>324.02</v>
      </c>
      <c r="P392" s="128">
        <v>134.80199999999999</v>
      </c>
      <c r="Q392" s="187">
        <v>41.602987469909266</v>
      </c>
      <c r="R392" s="198" t="s">
        <v>455</v>
      </c>
    </row>
    <row r="393" spans="1:18" s="5" customFormat="1" ht="12.75" x14ac:dyDescent="0.2">
      <c r="A393" s="197"/>
      <c r="B393" s="183" t="s">
        <v>171</v>
      </c>
      <c r="C393" s="128" t="s">
        <v>171</v>
      </c>
      <c r="D393" s="128" t="s">
        <v>171</v>
      </c>
      <c r="E393" s="128" t="s">
        <v>171</v>
      </c>
      <c r="F393" s="184" t="s">
        <v>171</v>
      </c>
      <c r="G393" s="184" t="s">
        <v>171</v>
      </c>
      <c r="H393" s="184" t="s">
        <v>171</v>
      </c>
      <c r="I393" s="185" t="s">
        <v>171</v>
      </c>
      <c r="J393" s="183" t="s">
        <v>171</v>
      </c>
      <c r="K393" s="186" t="s">
        <v>171</v>
      </c>
      <c r="L393" s="186" t="s">
        <v>171</v>
      </c>
      <c r="M393" s="128" t="s">
        <v>171</v>
      </c>
      <c r="N393" s="185" t="s">
        <v>171</v>
      </c>
      <c r="O393" s="186" t="s">
        <v>171</v>
      </c>
      <c r="P393" s="128" t="s">
        <v>171</v>
      </c>
      <c r="Q393" s="187" t="s">
        <v>171</v>
      </c>
      <c r="R393" s="198"/>
    </row>
    <row r="394" spans="1:18" s="5" customFormat="1" ht="1.1499999999999999" customHeight="1" x14ac:dyDescent="0.2">
      <c r="A394" s="197" t="s">
        <v>456</v>
      </c>
      <c r="B394" s="183">
        <v>0.51300000000000001</v>
      </c>
      <c r="C394" s="128" t="s">
        <v>202</v>
      </c>
      <c r="D394" s="128" t="s">
        <v>202</v>
      </c>
      <c r="E394" s="128" t="s">
        <v>202</v>
      </c>
      <c r="F394" s="184" t="s">
        <v>202</v>
      </c>
      <c r="G394" s="184" t="s">
        <v>202</v>
      </c>
      <c r="H394" s="184" t="s">
        <v>202</v>
      </c>
      <c r="I394" s="185" t="s">
        <v>202</v>
      </c>
      <c r="J394" s="183">
        <v>0.183</v>
      </c>
      <c r="K394" s="186" t="s">
        <v>202</v>
      </c>
      <c r="L394" s="186" t="s">
        <v>202</v>
      </c>
      <c r="M394" s="128" t="s">
        <v>202</v>
      </c>
      <c r="N394" s="185" t="s">
        <v>202</v>
      </c>
      <c r="O394" s="186">
        <v>0.51300000000000001</v>
      </c>
      <c r="P394" s="128">
        <v>0.183</v>
      </c>
      <c r="Q394" s="187">
        <v>35.672514619883039</v>
      </c>
      <c r="R394" s="206" t="s">
        <v>456</v>
      </c>
    </row>
    <row r="395" spans="1:18" s="5" customFormat="1" ht="12.75" x14ac:dyDescent="0.2">
      <c r="A395" s="205"/>
      <c r="B395" s="183" t="s">
        <v>171</v>
      </c>
      <c r="C395" s="128" t="s">
        <v>171</v>
      </c>
      <c r="D395" s="128" t="s">
        <v>171</v>
      </c>
      <c r="E395" s="128" t="s">
        <v>171</v>
      </c>
      <c r="F395" s="184" t="s">
        <v>171</v>
      </c>
      <c r="G395" s="184" t="s">
        <v>171</v>
      </c>
      <c r="H395" s="184" t="s">
        <v>171</v>
      </c>
      <c r="I395" s="185" t="s">
        <v>171</v>
      </c>
      <c r="J395" s="183" t="s">
        <v>171</v>
      </c>
      <c r="K395" s="186" t="s">
        <v>171</v>
      </c>
      <c r="L395" s="186" t="s">
        <v>171</v>
      </c>
      <c r="M395" s="128" t="s">
        <v>171</v>
      </c>
      <c r="N395" s="185" t="s">
        <v>171</v>
      </c>
      <c r="O395" s="186" t="s">
        <v>171</v>
      </c>
      <c r="P395" s="128" t="s">
        <v>171</v>
      </c>
      <c r="Q395" s="187" t="s">
        <v>171</v>
      </c>
      <c r="R395" s="206"/>
    </row>
    <row r="396" spans="1:18" s="5" customFormat="1" ht="13.5" customHeight="1" x14ac:dyDescent="0.2">
      <c r="A396" s="203" t="s">
        <v>457</v>
      </c>
      <c r="B396" s="207">
        <v>22.395</v>
      </c>
      <c r="C396" s="111">
        <v>18.809999999999999</v>
      </c>
      <c r="D396" s="111">
        <v>58.624000000000002</v>
      </c>
      <c r="E396" s="111">
        <v>14.441000000000001</v>
      </c>
      <c r="F396" s="111">
        <v>15.272</v>
      </c>
      <c r="G396" s="10">
        <v>26.148</v>
      </c>
      <c r="H396" s="208">
        <v>14.856999999999999</v>
      </c>
      <c r="I396" s="131">
        <v>17.265000000000001</v>
      </c>
      <c r="J396" s="207">
        <v>30.744</v>
      </c>
      <c r="K396" s="209">
        <v>12.669</v>
      </c>
      <c r="L396" s="209">
        <v>21.327000000000002</v>
      </c>
      <c r="M396" s="111">
        <v>21.774999999999999</v>
      </c>
      <c r="N396" s="131">
        <v>2.516</v>
      </c>
      <c r="O396" s="209">
        <v>152.79599999999999</v>
      </c>
      <c r="P396" s="209">
        <v>89.031000000000006</v>
      </c>
      <c r="Q396" s="210">
        <v>58.267886593889898</v>
      </c>
      <c r="R396" s="211" t="s">
        <v>458</v>
      </c>
    </row>
    <row r="397" spans="1:18" s="5" customFormat="1" ht="12.75" x14ac:dyDescent="0.2">
      <c r="A397" s="174"/>
      <c r="B397" s="207" t="s">
        <v>171</v>
      </c>
      <c r="C397" s="111" t="s">
        <v>171</v>
      </c>
      <c r="D397" s="111" t="s">
        <v>171</v>
      </c>
      <c r="E397" s="111" t="s">
        <v>171</v>
      </c>
      <c r="F397" s="111" t="s">
        <v>171</v>
      </c>
      <c r="G397" s="10" t="s">
        <v>171</v>
      </c>
      <c r="H397" s="208" t="s">
        <v>171</v>
      </c>
      <c r="I397" s="131" t="s">
        <v>171</v>
      </c>
      <c r="J397" s="207" t="s">
        <v>171</v>
      </c>
      <c r="K397" s="209" t="s">
        <v>171</v>
      </c>
      <c r="L397" s="209" t="s">
        <v>171</v>
      </c>
      <c r="M397" s="111" t="s">
        <v>171</v>
      </c>
      <c r="N397" s="131" t="s">
        <v>171</v>
      </c>
      <c r="O397" s="209" t="s">
        <v>171</v>
      </c>
      <c r="P397" s="209" t="s">
        <v>171</v>
      </c>
      <c r="Q397" s="210" t="s">
        <v>171</v>
      </c>
      <c r="R397" s="211"/>
    </row>
    <row r="398" spans="1:18" s="5" customFormat="1" ht="12.6" customHeight="1" x14ac:dyDescent="0.2">
      <c r="A398" s="182" t="s">
        <v>459</v>
      </c>
      <c r="B398" s="183">
        <v>380.00799999999998</v>
      </c>
      <c r="C398" s="128">
        <v>488.863</v>
      </c>
      <c r="D398" s="128">
        <v>495.44600000000003</v>
      </c>
      <c r="E398" s="128">
        <v>344.67700000000002</v>
      </c>
      <c r="F398" s="184">
        <v>1434.9469999999999</v>
      </c>
      <c r="G398" s="184">
        <v>1582.81</v>
      </c>
      <c r="H398" s="184">
        <v>1152.434</v>
      </c>
      <c r="I398" s="185">
        <v>456.35500000000002</v>
      </c>
      <c r="J398" s="183">
        <v>214.839</v>
      </c>
      <c r="K398" s="186">
        <v>566.70500000000004</v>
      </c>
      <c r="L398" s="186">
        <v>570.05399999999997</v>
      </c>
      <c r="M398" s="128">
        <v>251.86699999999999</v>
      </c>
      <c r="N398" s="185">
        <v>93.956000000000003</v>
      </c>
      <c r="O398" s="186">
        <v>2467.152</v>
      </c>
      <c r="P398" s="128">
        <v>1697.421</v>
      </c>
      <c r="Q398" s="187">
        <v>68.800827837117453</v>
      </c>
      <c r="R398" s="188" t="s">
        <v>460</v>
      </c>
    </row>
    <row r="399" spans="1:18" s="5" customFormat="1" ht="12.6" customHeight="1" x14ac:dyDescent="0.2">
      <c r="A399" s="182"/>
      <c r="B399" s="183" t="s">
        <v>171</v>
      </c>
      <c r="C399" s="128" t="s">
        <v>171</v>
      </c>
      <c r="D399" s="128" t="s">
        <v>171</v>
      </c>
      <c r="E399" s="128" t="s">
        <v>171</v>
      </c>
      <c r="F399" s="184" t="s">
        <v>171</v>
      </c>
      <c r="G399" s="184" t="s">
        <v>171</v>
      </c>
      <c r="H399" s="184" t="s">
        <v>171</v>
      </c>
      <c r="I399" s="185" t="s">
        <v>171</v>
      </c>
      <c r="J399" s="183" t="s">
        <v>171</v>
      </c>
      <c r="K399" s="186" t="s">
        <v>171</v>
      </c>
      <c r="L399" s="186" t="s">
        <v>171</v>
      </c>
      <c r="M399" s="128" t="s">
        <v>171</v>
      </c>
      <c r="N399" s="185" t="s">
        <v>171</v>
      </c>
      <c r="O399" s="186" t="s">
        <v>171</v>
      </c>
      <c r="P399" s="128" t="s">
        <v>171</v>
      </c>
      <c r="Q399" s="187" t="s">
        <v>171</v>
      </c>
      <c r="R399" s="188"/>
    </row>
    <row r="400" spans="1:18" s="5" customFormat="1" ht="12.6" customHeight="1" x14ac:dyDescent="0.2">
      <c r="A400" s="182" t="s">
        <v>461</v>
      </c>
      <c r="B400" s="183">
        <v>9.5000000000000001E-2</v>
      </c>
      <c r="C400" s="128">
        <v>0.40500000000000003</v>
      </c>
      <c r="D400" s="128">
        <v>1.855</v>
      </c>
      <c r="E400" s="128">
        <v>0.88500000000000001</v>
      </c>
      <c r="F400" s="184">
        <v>0.53300000000000003</v>
      </c>
      <c r="G400" s="184">
        <v>0.19700000000000001</v>
      </c>
      <c r="H400" s="184">
        <v>0.20599999999999999</v>
      </c>
      <c r="I400" s="185">
        <v>8.1069999999999993</v>
      </c>
      <c r="J400" s="183">
        <v>101.331</v>
      </c>
      <c r="K400" s="186">
        <v>17.399999999999999</v>
      </c>
      <c r="L400" s="186">
        <v>10.577</v>
      </c>
      <c r="M400" s="128">
        <v>6.9119999999999999</v>
      </c>
      <c r="N400" s="185">
        <v>22.463999999999999</v>
      </c>
      <c r="O400" s="186">
        <v>85.27</v>
      </c>
      <c r="P400" s="128">
        <v>158.684</v>
      </c>
      <c r="Q400" s="187">
        <v>186.09593057347251</v>
      </c>
      <c r="R400" s="188" t="s">
        <v>461</v>
      </c>
    </row>
    <row r="401" spans="1:18" s="5" customFormat="1" ht="12.6" customHeight="1" x14ac:dyDescent="0.2">
      <c r="A401" s="182"/>
      <c r="B401" s="183" t="s">
        <v>171</v>
      </c>
      <c r="C401" s="128" t="s">
        <v>171</v>
      </c>
      <c r="D401" s="128" t="s">
        <v>171</v>
      </c>
      <c r="E401" s="128" t="s">
        <v>171</v>
      </c>
      <c r="F401" s="184" t="s">
        <v>171</v>
      </c>
      <c r="G401" s="184" t="s">
        <v>171</v>
      </c>
      <c r="H401" s="184" t="s">
        <v>171</v>
      </c>
      <c r="I401" s="185" t="s">
        <v>171</v>
      </c>
      <c r="J401" s="183" t="s">
        <v>171</v>
      </c>
      <c r="K401" s="186" t="s">
        <v>171</v>
      </c>
      <c r="L401" s="186" t="s">
        <v>171</v>
      </c>
      <c r="M401" s="128" t="s">
        <v>171</v>
      </c>
      <c r="N401" s="185" t="s">
        <v>171</v>
      </c>
      <c r="O401" s="186" t="s">
        <v>171</v>
      </c>
      <c r="P401" s="128" t="s">
        <v>171</v>
      </c>
      <c r="Q401" s="187" t="s">
        <v>171</v>
      </c>
      <c r="R401" s="188"/>
    </row>
    <row r="402" spans="1:18" s="5" customFormat="1" ht="12.6" customHeight="1" x14ac:dyDescent="0.2">
      <c r="A402" s="182" t="s">
        <v>462</v>
      </c>
      <c r="B402" s="183">
        <v>5507.4409999999998</v>
      </c>
      <c r="C402" s="128">
        <v>4960.4669999999996</v>
      </c>
      <c r="D402" s="128">
        <v>5742.3869999999997</v>
      </c>
      <c r="E402" s="128">
        <v>4532.9009999999998</v>
      </c>
      <c r="F402" s="184">
        <v>6009.9620000000004</v>
      </c>
      <c r="G402" s="184">
        <v>6643.7139999999999</v>
      </c>
      <c r="H402" s="184">
        <v>4892.5050000000001</v>
      </c>
      <c r="I402" s="185">
        <v>3931.2109999999998</v>
      </c>
      <c r="J402" s="183">
        <v>7619.3469999999998</v>
      </c>
      <c r="K402" s="186">
        <v>6884.5519999999997</v>
      </c>
      <c r="L402" s="186">
        <v>7798.1689999999999</v>
      </c>
      <c r="M402" s="128">
        <v>3905.25</v>
      </c>
      <c r="N402" s="185">
        <v>4791.0020000000004</v>
      </c>
      <c r="O402" s="186">
        <v>29400.025000000001</v>
      </c>
      <c r="P402" s="128">
        <v>30998.32</v>
      </c>
      <c r="Q402" s="187">
        <v>105.4363729282543</v>
      </c>
      <c r="R402" s="188" t="s">
        <v>463</v>
      </c>
    </row>
    <row r="403" spans="1:18" s="5" customFormat="1" ht="12.6" customHeight="1" x14ac:dyDescent="0.2">
      <c r="A403" s="182"/>
      <c r="B403" s="183" t="s">
        <v>171</v>
      </c>
      <c r="C403" s="128" t="s">
        <v>171</v>
      </c>
      <c r="D403" s="128" t="s">
        <v>171</v>
      </c>
      <c r="E403" s="128" t="s">
        <v>171</v>
      </c>
      <c r="F403" s="184" t="s">
        <v>171</v>
      </c>
      <c r="G403" s="184" t="s">
        <v>171</v>
      </c>
      <c r="H403" s="184" t="s">
        <v>171</v>
      </c>
      <c r="I403" s="185" t="s">
        <v>171</v>
      </c>
      <c r="J403" s="183" t="s">
        <v>171</v>
      </c>
      <c r="K403" s="186" t="s">
        <v>171</v>
      </c>
      <c r="L403" s="186" t="s">
        <v>171</v>
      </c>
      <c r="M403" s="128" t="s">
        <v>171</v>
      </c>
      <c r="N403" s="185" t="s">
        <v>171</v>
      </c>
      <c r="O403" s="186" t="s">
        <v>171</v>
      </c>
      <c r="P403" s="128" t="s">
        <v>171</v>
      </c>
      <c r="Q403" s="187" t="s">
        <v>171</v>
      </c>
      <c r="R403" s="188"/>
    </row>
    <row r="404" spans="1:18" s="5" customFormat="1" ht="12.6" customHeight="1" x14ac:dyDescent="0.2">
      <c r="A404" s="197" t="s">
        <v>464</v>
      </c>
      <c r="B404" s="183" t="s">
        <v>202</v>
      </c>
      <c r="C404" s="128" t="s">
        <v>202</v>
      </c>
      <c r="D404" s="128" t="s">
        <v>202</v>
      </c>
      <c r="E404" s="128" t="s">
        <v>202</v>
      </c>
      <c r="F404" s="184" t="s">
        <v>202</v>
      </c>
      <c r="G404" s="184" t="s">
        <v>202</v>
      </c>
      <c r="H404" s="184" t="s">
        <v>202</v>
      </c>
      <c r="I404" s="185" t="s">
        <v>202</v>
      </c>
      <c r="J404" s="183" t="s">
        <v>202</v>
      </c>
      <c r="K404" s="186" t="s">
        <v>202</v>
      </c>
      <c r="L404" s="186" t="s">
        <v>202</v>
      </c>
      <c r="M404" s="128" t="s">
        <v>202</v>
      </c>
      <c r="N404" s="185" t="s">
        <v>202</v>
      </c>
      <c r="O404" s="186">
        <v>1.1970000000000001</v>
      </c>
      <c r="P404" s="128" t="s">
        <v>202</v>
      </c>
      <c r="Q404" s="187" t="s">
        <v>202</v>
      </c>
      <c r="R404" s="204" t="s">
        <v>465</v>
      </c>
    </row>
    <row r="405" spans="1:18" s="5" customFormat="1" ht="12.6" customHeight="1" x14ac:dyDescent="0.2">
      <c r="A405" s="197"/>
      <c r="B405" s="183" t="s">
        <v>171</v>
      </c>
      <c r="C405" s="128" t="s">
        <v>171</v>
      </c>
      <c r="D405" s="128" t="s">
        <v>171</v>
      </c>
      <c r="E405" s="128" t="s">
        <v>171</v>
      </c>
      <c r="F405" s="184" t="s">
        <v>171</v>
      </c>
      <c r="G405" s="184" t="s">
        <v>171</v>
      </c>
      <c r="H405" s="184" t="s">
        <v>171</v>
      </c>
      <c r="I405" s="185" t="s">
        <v>171</v>
      </c>
      <c r="J405" s="183" t="s">
        <v>171</v>
      </c>
      <c r="K405" s="186" t="s">
        <v>171</v>
      </c>
      <c r="L405" s="186" t="s">
        <v>171</v>
      </c>
      <c r="M405" s="128" t="s">
        <v>171</v>
      </c>
      <c r="N405" s="185" t="s">
        <v>171</v>
      </c>
      <c r="O405" s="186" t="s">
        <v>171</v>
      </c>
      <c r="P405" s="128" t="s">
        <v>171</v>
      </c>
      <c r="Q405" s="187" t="s">
        <v>171</v>
      </c>
      <c r="R405" s="198"/>
    </row>
    <row r="406" spans="1:18" s="5" customFormat="1" ht="12.6" customHeight="1" x14ac:dyDescent="0.2">
      <c r="A406" s="197" t="s">
        <v>466</v>
      </c>
      <c r="B406" s="183">
        <v>0.08</v>
      </c>
      <c r="C406" s="128">
        <v>1.5940000000000001</v>
      </c>
      <c r="D406" s="128">
        <v>8.0000000000000002E-3</v>
      </c>
      <c r="E406" s="128">
        <v>0.23300000000000001</v>
      </c>
      <c r="F406" s="184">
        <v>4.2709999999999999</v>
      </c>
      <c r="G406" s="184">
        <v>0.35</v>
      </c>
      <c r="H406" s="184">
        <v>2.4E-2</v>
      </c>
      <c r="I406" s="185">
        <v>4.4690000000000003</v>
      </c>
      <c r="J406" s="183">
        <v>0.08</v>
      </c>
      <c r="K406" s="186">
        <v>8.0000000000000002E-3</v>
      </c>
      <c r="L406" s="186" t="s">
        <v>202</v>
      </c>
      <c r="M406" s="128">
        <v>1.026</v>
      </c>
      <c r="N406" s="185">
        <v>4.476</v>
      </c>
      <c r="O406" s="186">
        <v>17.805</v>
      </c>
      <c r="P406" s="128">
        <v>5.59</v>
      </c>
      <c r="Q406" s="187">
        <v>31.39567537208649</v>
      </c>
      <c r="R406" s="198" t="s">
        <v>467</v>
      </c>
    </row>
    <row r="407" spans="1:18" s="5" customFormat="1" ht="12.6" customHeight="1" x14ac:dyDescent="0.2">
      <c r="A407" s="197"/>
      <c r="B407" s="183" t="s">
        <v>171</v>
      </c>
      <c r="C407" s="128" t="s">
        <v>171</v>
      </c>
      <c r="D407" s="128" t="s">
        <v>171</v>
      </c>
      <c r="E407" s="128" t="s">
        <v>171</v>
      </c>
      <c r="F407" s="184" t="s">
        <v>171</v>
      </c>
      <c r="G407" s="184" t="s">
        <v>171</v>
      </c>
      <c r="H407" s="184" t="s">
        <v>171</v>
      </c>
      <c r="I407" s="185" t="s">
        <v>171</v>
      </c>
      <c r="J407" s="183" t="s">
        <v>171</v>
      </c>
      <c r="K407" s="186" t="s">
        <v>171</v>
      </c>
      <c r="L407" s="186" t="s">
        <v>171</v>
      </c>
      <c r="M407" s="128" t="s">
        <v>171</v>
      </c>
      <c r="N407" s="185" t="s">
        <v>171</v>
      </c>
      <c r="O407" s="186" t="s">
        <v>171</v>
      </c>
      <c r="P407" s="128" t="s">
        <v>171</v>
      </c>
      <c r="Q407" s="187" t="s">
        <v>171</v>
      </c>
      <c r="R407" s="198"/>
    </row>
    <row r="408" spans="1:18" s="5" customFormat="1" ht="12.6" customHeight="1" x14ac:dyDescent="0.2">
      <c r="A408" s="197" t="s">
        <v>468</v>
      </c>
      <c r="B408" s="183">
        <v>32.558999999999997</v>
      </c>
      <c r="C408" s="128">
        <v>28.707000000000001</v>
      </c>
      <c r="D408" s="128">
        <v>38.274000000000001</v>
      </c>
      <c r="E408" s="128">
        <v>36.168999999999997</v>
      </c>
      <c r="F408" s="184">
        <v>25.643999999999998</v>
      </c>
      <c r="G408" s="184">
        <v>8.5470000000000006</v>
      </c>
      <c r="H408" s="184">
        <v>69.352000000000004</v>
      </c>
      <c r="I408" s="185">
        <v>113.65900000000001</v>
      </c>
      <c r="J408" s="183">
        <v>19.736999999999998</v>
      </c>
      <c r="K408" s="186">
        <v>33.124000000000002</v>
      </c>
      <c r="L408" s="186">
        <v>459.13499999999999</v>
      </c>
      <c r="M408" s="128">
        <v>11.472</v>
      </c>
      <c r="N408" s="185">
        <v>12</v>
      </c>
      <c r="O408" s="186">
        <v>76.361999999999995</v>
      </c>
      <c r="P408" s="128">
        <v>535.46799999999996</v>
      </c>
      <c r="Q408" s="187">
        <v>701.22312144784053</v>
      </c>
      <c r="R408" s="198" t="s">
        <v>468</v>
      </c>
    </row>
    <row r="409" spans="1:18" s="5" customFormat="1" ht="12.6" customHeight="1" x14ac:dyDescent="0.2">
      <c r="A409" s="197"/>
      <c r="B409" s="183" t="s">
        <v>171</v>
      </c>
      <c r="C409" s="128" t="s">
        <v>171</v>
      </c>
      <c r="D409" s="128" t="s">
        <v>171</v>
      </c>
      <c r="E409" s="128" t="s">
        <v>171</v>
      </c>
      <c r="F409" s="184" t="s">
        <v>171</v>
      </c>
      <c r="G409" s="184" t="s">
        <v>171</v>
      </c>
      <c r="H409" s="184" t="s">
        <v>171</v>
      </c>
      <c r="I409" s="185" t="s">
        <v>171</v>
      </c>
      <c r="J409" s="183" t="s">
        <v>171</v>
      </c>
      <c r="K409" s="186" t="s">
        <v>171</v>
      </c>
      <c r="L409" s="186" t="s">
        <v>171</v>
      </c>
      <c r="M409" s="128" t="s">
        <v>171</v>
      </c>
      <c r="N409" s="185" t="s">
        <v>171</v>
      </c>
      <c r="O409" s="186" t="s">
        <v>171</v>
      </c>
      <c r="P409" s="128" t="s">
        <v>171</v>
      </c>
      <c r="Q409" s="187" t="s">
        <v>171</v>
      </c>
      <c r="R409" s="198"/>
    </row>
    <row r="410" spans="1:18" s="5" customFormat="1" ht="12.6" customHeight="1" x14ac:dyDescent="0.2">
      <c r="A410" s="197" t="s">
        <v>469</v>
      </c>
      <c r="B410" s="183">
        <v>3895.9450000000002</v>
      </c>
      <c r="C410" s="128">
        <v>2822.442</v>
      </c>
      <c r="D410" s="128">
        <v>3488.8429999999998</v>
      </c>
      <c r="E410" s="128">
        <v>2406.241</v>
      </c>
      <c r="F410" s="184">
        <v>3889.319</v>
      </c>
      <c r="G410" s="184">
        <v>3702.1190000000001</v>
      </c>
      <c r="H410" s="184">
        <v>3908.9769999999999</v>
      </c>
      <c r="I410" s="185">
        <v>4098.0950000000003</v>
      </c>
      <c r="J410" s="183">
        <v>5766.1880000000001</v>
      </c>
      <c r="K410" s="186">
        <v>3891.59</v>
      </c>
      <c r="L410" s="186">
        <v>4810.83</v>
      </c>
      <c r="M410" s="128">
        <v>4323.549</v>
      </c>
      <c r="N410" s="185">
        <v>2394.9879999999998</v>
      </c>
      <c r="O410" s="186">
        <v>16479.309000000001</v>
      </c>
      <c r="P410" s="128">
        <v>21187.145</v>
      </c>
      <c r="Q410" s="187">
        <v>128.56816387143417</v>
      </c>
      <c r="R410" s="198" t="s">
        <v>470</v>
      </c>
    </row>
    <row r="411" spans="1:18" s="5" customFormat="1" ht="12.6" customHeight="1" x14ac:dyDescent="0.2">
      <c r="A411" s="197"/>
      <c r="B411" s="183" t="s">
        <v>171</v>
      </c>
      <c r="C411" s="128" t="s">
        <v>171</v>
      </c>
      <c r="D411" s="128" t="s">
        <v>171</v>
      </c>
      <c r="E411" s="128" t="s">
        <v>171</v>
      </c>
      <c r="F411" s="184" t="s">
        <v>171</v>
      </c>
      <c r="G411" s="184" t="s">
        <v>171</v>
      </c>
      <c r="H411" s="184" t="s">
        <v>171</v>
      </c>
      <c r="I411" s="185" t="s">
        <v>171</v>
      </c>
      <c r="J411" s="183" t="s">
        <v>171</v>
      </c>
      <c r="K411" s="186" t="s">
        <v>171</v>
      </c>
      <c r="L411" s="186" t="s">
        <v>171</v>
      </c>
      <c r="M411" s="128" t="s">
        <v>171</v>
      </c>
      <c r="N411" s="185" t="s">
        <v>171</v>
      </c>
      <c r="O411" s="186" t="s">
        <v>171</v>
      </c>
      <c r="P411" s="128" t="s">
        <v>171</v>
      </c>
      <c r="Q411" s="187" t="s">
        <v>171</v>
      </c>
      <c r="R411" s="198"/>
    </row>
    <row r="412" spans="1:18" s="5" customFormat="1" ht="12.6" customHeight="1" x14ac:dyDescent="0.2">
      <c r="A412" s="197" t="s">
        <v>471</v>
      </c>
      <c r="B412" s="183">
        <v>51805.351999999999</v>
      </c>
      <c r="C412" s="128">
        <v>43169.36</v>
      </c>
      <c r="D412" s="128">
        <v>46638.078000000001</v>
      </c>
      <c r="E412" s="128">
        <v>42001.245999999999</v>
      </c>
      <c r="F412" s="184">
        <v>63871.415999999997</v>
      </c>
      <c r="G412" s="184">
        <v>66037.085000000006</v>
      </c>
      <c r="H412" s="184">
        <v>51179.498</v>
      </c>
      <c r="I412" s="185">
        <v>29842.035</v>
      </c>
      <c r="J412" s="183">
        <v>49973.07</v>
      </c>
      <c r="K412" s="186">
        <v>55880.481</v>
      </c>
      <c r="L412" s="186">
        <v>47293.517999999996</v>
      </c>
      <c r="M412" s="128">
        <v>26810.333999999999</v>
      </c>
      <c r="N412" s="185">
        <v>34076.021000000001</v>
      </c>
      <c r="O412" s="186">
        <v>437647.04200000002</v>
      </c>
      <c r="P412" s="128">
        <v>214033.424</v>
      </c>
      <c r="Q412" s="187">
        <v>48.905488546635709</v>
      </c>
      <c r="R412" s="198" t="s">
        <v>472</v>
      </c>
    </row>
    <row r="413" spans="1:18" s="5" customFormat="1" ht="12.6" customHeight="1" x14ac:dyDescent="0.2">
      <c r="A413" s="197"/>
      <c r="B413" s="183" t="s">
        <v>171</v>
      </c>
      <c r="C413" s="128" t="s">
        <v>171</v>
      </c>
      <c r="D413" s="128" t="s">
        <v>171</v>
      </c>
      <c r="E413" s="128" t="s">
        <v>171</v>
      </c>
      <c r="F413" s="184" t="s">
        <v>171</v>
      </c>
      <c r="G413" s="184" t="s">
        <v>171</v>
      </c>
      <c r="H413" s="184" t="s">
        <v>171</v>
      </c>
      <c r="I413" s="185" t="s">
        <v>171</v>
      </c>
      <c r="J413" s="183" t="s">
        <v>171</v>
      </c>
      <c r="K413" s="186" t="s">
        <v>171</v>
      </c>
      <c r="L413" s="186" t="s">
        <v>171</v>
      </c>
      <c r="M413" s="128" t="s">
        <v>171</v>
      </c>
      <c r="N413" s="185" t="s">
        <v>171</v>
      </c>
      <c r="O413" s="186" t="s">
        <v>171</v>
      </c>
      <c r="P413" s="128" t="s">
        <v>171</v>
      </c>
      <c r="Q413" s="187" t="s">
        <v>171</v>
      </c>
      <c r="R413" s="198"/>
    </row>
    <row r="414" spans="1:18" s="5" customFormat="1" ht="12.6" customHeight="1" x14ac:dyDescent="0.2">
      <c r="A414" s="197" t="s">
        <v>71</v>
      </c>
      <c r="B414" s="183">
        <v>28526.47</v>
      </c>
      <c r="C414" s="128">
        <v>26981.353999999999</v>
      </c>
      <c r="D414" s="128">
        <v>25955.564999999999</v>
      </c>
      <c r="E414" s="128">
        <v>21888.883000000002</v>
      </c>
      <c r="F414" s="184">
        <v>27938.633000000002</v>
      </c>
      <c r="G414" s="184">
        <v>28253.200000000001</v>
      </c>
      <c r="H414" s="184">
        <v>25207.002</v>
      </c>
      <c r="I414" s="185">
        <v>18660.288</v>
      </c>
      <c r="J414" s="183">
        <v>23920.13</v>
      </c>
      <c r="K414" s="186">
        <v>26397.764999999999</v>
      </c>
      <c r="L414" s="186">
        <v>27486.181</v>
      </c>
      <c r="M414" s="128">
        <v>17694.825000000001</v>
      </c>
      <c r="N414" s="185">
        <v>16483.428</v>
      </c>
      <c r="O414" s="186">
        <v>147161.522</v>
      </c>
      <c r="P414" s="128">
        <v>111982.329</v>
      </c>
      <c r="Q414" s="187">
        <v>76.094842916886932</v>
      </c>
      <c r="R414" s="198" t="s">
        <v>72</v>
      </c>
    </row>
    <row r="415" spans="1:18" s="5" customFormat="1" ht="12.6" customHeight="1" x14ac:dyDescent="0.2">
      <c r="A415" s="197"/>
      <c r="B415" s="183" t="s">
        <v>171</v>
      </c>
      <c r="C415" s="128" t="s">
        <v>171</v>
      </c>
      <c r="D415" s="128" t="s">
        <v>171</v>
      </c>
      <c r="E415" s="128" t="s">
        <v>171</v>
      </c>
      <c r="F415" s="184" t="s">
        <v>171</v>
      </c>
      <c r="G415" s="184" t="s">
        <v>171</v>
      </c>
      <c r="H415" s="184" t="s">
        <v>171</v>
      </c>
      <c r="I415" s="185" t="s">
        <v>171</v>
      </c>
      <c r="J415" s="183" t="s">
        <v>171</v>
      </c>
      <c r="K415" s="186" t="s">
        <v>171</v>
      </c>
      <c r="L415" s="186" t="s">
        <v>171</v>
      </c>
      <c r="M415" s="128" t="s">
        <v>171</v>
      </c>
      <c r="N415" s="185" t="s">
        <v>171</v>
      </c>
      <c r="O415" s="186" t="s">
        <v>171</v>
      </c>
      <c r="P415" s="128" t="s">
        <v>171</v>
      </c>
      <c r="Q415" s="187" t="s">
        <v>171</v>
      </c>
      <c r="R415" s="198"/>
    </row>
    <row r="416" spans="1:18" s="5" customFormat="1" ht="12.6" customHeight="1" x14ac:dyDescent="0.2">
      <c r="A416" s="182" t="s">
        <v>473</v>
      </c>
      <c r="B416" s="183" t="s">
        <v>202</v>
      </c>
      <c r="C416" s="128" t="s">
        <v>202</v>
      </c>
      <c r="D416" s="128" t="s">
        <v>202</v>
      </c>
      <c r="E416" s="128">
        <v>0.47099999999999997</v>
      </c>
      <c r="F416" s="184" t="s">
        <v>202</v>
      </c>
      <c r="G416" s="184" t="s">
        <v>202</v>
      </c>
      <c r="H416" s="184" t="s">
        <v>202</v>
      </c>
      <c r="I416" s="185" t="s">
        <v>202</v>
      </c>
      <c r="J416" s="183" t="s">
        <v>202</v>
      </c>
      <c r="K416" s="186" t="s">
        <v>202</v>
      </c>
      <c r="L416" s="186" t="s">
        <v>202</v>
      </c>
      <c r="M416" s="128" t="s">
        <v>202</v>
      </c>
      <c r="N416" s="185" t="s">
        <v>202</v>
      </c>
      <c r="O416" s="186">
        <v>1.1240000000000001</v>
      </c>
      <c r="P416" s="128" t="s">
        <v>202</v>
      </c>
      <c r="Q416" s="187" t="s">
        <v>202</v>
      </c>
      <c r="R416" s="188" t="s">
        <v>474</v>
      </c>
    </row>
    <row r="417" spans="1:18" s="5" customFormat="1" ht="12.6" customHeight="1" x14ac:dyDescent="0.2">
      <c r="A417" s="182"/>
      <c r="B417" s="183" t="s">
        <v>171</v>
      </c>
      <c r="C417" s="128" t="s">
        <v>171</v>
      </c>
      <c r="D417" s="128" t="s">
        <v>171</v>
      </c>
      <c r="E417" s="128" t="s">
        <v>171</v>
      </c>
      <c r="F417" s="184" t="s">
        <v>171</v>
      </c>
      <c r="G417" s="184" t="s">
        <v>171</v>
      </c>
      <c r="H417" s="184" t="s">
        <v>171</v>
      </c>
      <c r="I417" s="185" t="s">
        <v>171</v>
      </c>
      <c r="J417" s="183" t="s">
        <v>171</v>
      </c>
      <c r="K417" s="186" t="s">
        <v>171</v>
      </c>
      <c r="L417" s="186" t="s">
        <v>171</v>
      </c>
      <c r="M417" s="128" t="s">
        <v>171</v>
      </c>
      <c r="N417" s="185" t="s">
        <v>171</v>
      </c>
      <c r="O417" s="186" t="s">
        <v>171</v>
      </c>
      <c r="P417" s="128" t="s">
        <v>171</v>
      </c>
      <c r="Q417" s="187" t="s">
        <v>171</v>
      </c>
      <c r="R417" s="188"/>
    </row>
    <row r="418" spans="1:18" s="5" customFormat="1" ht="12.6" customHeight="1" x14ac:dyDescent="0.2">
      <c r="A418" s="253" t="s">
        <v>475</v>
      </c>
      <c r="B418" s="183">
        <v>2676.326</v>
      </c>
      <c r="C418" s="128">
        <v>2300.4299999999998</v>
      </c>
      <c r="D418" s="128">
        <v>2478.2240000000002</v>
      </c>
      <c r="E418" s="128">
        <v>2335.134</v>
      </c>
      <c r="F418" s="184">
        <v>2463.5169999999998</v>
      </c>
      <c r="G418" s="184">
        <v>2299.96</v>
      </c>
      <c r="H418" s="184">
        <v>2197.6120000000001</v>
      </c>
      <c r="I418" s="185">
        <v>8961.6910000000007</v>
      </c>
      <c r="J418" s="183">
        <v>1416.4490000000001</v>
      </c>
      <c r="K418" s="186">
        <v>1909.4670000000001</v>
      </c>
      <c r="L418" s="186">
        <v>1210.152</v>
      </c>
      <c r="M418" s="128">
        <v>1357.6869999999999</v>
      </c>
      <c r="N418" s="185">
        <v>1125.2239999999999</v>
      </c>
      <c r="O418" s="186">
        <v>13679.829</v>
      </c>
      <c r="P418" s="128">
        <v>7018.9790000000003</v>
      </c>
      <c r="Q418" s="187">
        <v>51.308967385484138</v>
      </c>
      <c r="R418" s="243" t="s">
        <v>476</v>
      </c>
    </row>
    <row r="419" spans="1:18" s="5" customFormat="1" ht="12.6" customHeight="1" x14ac:dyDescent="0.2">
      <c r="A419" s="182"/>
      <c r="B419" s="183" t="s">
        <v>171</v>
      </c>
      <c r="C419" s="128" t="s">
        <v>171</v>
      </c>
      <c r="D419" s="128" t="s">
        <v>171</v>
      </c>
      <c r="E419" s="128" t="s">
        <v>171</v>
      </c>
      <c r="F419" s="184" t="s">
        <v>171</v>
      </c>
      <c r="G419" s="184" t="s">
        <v>171</v>
      </c>
      <c r="H419" s="184" t="s">
        <v>171</v>
      </c>
      <c r="I419" s="185" t="s">
        <v>171</v>
      </c>
      <c r="J419" s="183" t="s">
        <v>171</v>
      </c>
      <c r="K419" s="186" t="s">
        <v>171</v>
      </c>
      <c r="L419" s="186" t="s">
        <v>171</v>
      </c>
      <c r="M419" s="128" t="s">
        <v>171</v>
      </c>
      <c r="N419" s="185" t="s">
        <v>171</v>
      </c>
      <c r="O419" s="186" t="s">
        <v>171</v>
      </c>
      <c r="P419" s="128" t="s">
        <v>171</v>
      </c>
      <c r="Q419" s="187" t="s">
        <v>171</v>
      </c>
      <c r="R419" s="188"/>
    </row>
    <row r="420" spans="1:18" s="5" customFormat="1" ht="12.6" customHeight="1" x14ac:dyDescent="0.2">
      <c r="A420" s="197" t="s">
        <v>99</v>
      </c>
      <c r="B420" s="183">
        <v>118340.40399999999</v>
      </c>
      <c r="C420" s="128">
        <v>99799.217999999993</v>
      </c>
      <c r="D420" s="128">
        <v>110218.467</v>
      </c>
      <c r="E420" s="128">
        <v>80852.248000000007</v>
      </c>
      <c r="F420" s="184">
        <v>107234.261</v>
      </c>
      <c r="G420" s="184">
        <v>139658.42499999999</v>
      </c>
      <c r="H420" s="184">
        <v>116720.637</v>
      </c>
      <c r="I420" s="185">
        <v>84405.513000000006</v>
      </c>
      <c r="J420" s="183">
        <v>105507.713</v>
      </c>
      <c r="K420" s="186">
        <v>125355.842</v>
      </c>
      <c r="L420" s="186">
        <v>95090.198999999993</v>
      </c>
      <c r="M420" s="128">
        <v>39401.569000000003</v>
      </c>
      <c r="N420" s="185">
        <v>40201.760999999999</v>
      </c>
      <c r="O420" s="186">
        <v>482832.75</v>
      </c>
      <c r="P420" s="128">
        <v>405557.08399999997</v>
      </c>
      <c r="Q420" s="187">
        <v>83.995355327491765</v>
      </c>
      <c r="R420" s="198" t="s">
        <v>100</v>
      </c>
    </row>
    <row r="421" spans="1:18" s="5" customFormat="1" ht="12.6" customHeight="1" x14ac:dyDescent="0.2">
      <c r="A421" s="197"/>
      <c r="B421" s="183" t="s">
        <v>171</v>
      </c>
      <c r="C421" s="128" t="s">
        <v>171</v>
      </c>
      <c r="D421" s="128" t="s">
        <v>171</v>
      </c>
      <c r="E421" s="128" t="s">
        <v>171</v>
      </c>
      <c r="F421" s="184" t="s">
        <v>171</v>
      </c>
      <c r="G421" s="184" t="s">
        <v>171</v>
      </c>
      <c r="H421" s="184" t="s">
        <v>171</v>
      </c>
      <c r="I421" s="185" t="s">
        <v>171</v>
      </c>
      <c r="J421" s="183" t="s">
        <v>171</v>
      </c>
      <c r="K421" s="186" t="s">
        <v>171</v>
      </c>
      <c r="L421" s="186" t="s">
        <v>171</v>
      </c>
      <c r="M421" s="128" t="s">
        <v>171</v>
      </c>
      <c r="N421" s="185" t="s">
        <v>171</v>
      </c>
      <c r="O421" s="186" t="s">
        <v>171</v>
      </c>
      <c r="P421" s="128" t="s">
        <v>171</v>
      </c>
      <c r="Q421" s="187" t="s">
        <v>171</v>
      </c>
      <c r="R421" s="198"/>
    </row>
    <row r="422" spans="1:18" s="5" customFormat="1" ht="12.6" customHeight="1" x14ac:dyDescent="0.2">
      <c r="A422" s="203" t="s">
        <v>38</v>
      </c>
      <c r="B422" s="183">
        <v>75798.343999999997</v>
      </c>
      <c r="C422" s="128">
        <v>73922.600000000006</v>
      </c>
      <c r="D422" s="128">
        <v>73163.721999999994</v>
      </c>
      <c r="E422" s="128">
        <v>97110.592000000004</v>
      </c>
      <c r="F422" s="184">
        <v>82028.441999999995</v>
      </c>
      <c r="G422" s="184">
        <v>91582.198999999993</v>
      </c>
      <c r="H422" s="184">
        <v>94776.745999999999</v>
      </c>
      <c r="I422" s="185">
        <v>77935.803</v>
      </c>
      <c r="J422" s="183">
        <v>113322.302</v>
      </c>
      <c r="K422" s="186">
        <v>63772.593000000001</v>
      </c>
      <c r="L422" s="186">
        <v>70156.816000000006</v>
      </c>
      <c r="M422" s="128">
        <v>57742.841</v>
      </c>
      <c r="N422" s="185">
        <v>57441.214999999997</v>
      </c>
      <c r="O422" s="186">
        <v>348123.402</v>
      </c>
      <c r="P422" s="128">
        <v>362435.76699999999</v>
      </c>
      <c r="Q422" s="187">
        <v>104.11129068536449</v>
      </c>
      <c r="R422" s="198" t="s">
        <v>40</v>
      </c>
    </row>
    <row r="423" spans="1:18" s="5" customFormat="1" ht="12.6" customHeight="1" x14ac:dyDescent="0.2">
      <c r="A423" s="197"/>
      <c r="B423" s="183" t="s">
        <v>171</v>
      </c>
      <c r="C423" s="128" t="s">
        <v>171</v>
      </c>
      <c r="D423" s="128" t="s">
        <v>171</v>
      </c>
      <c r="E423" s="128" t="s">
        <v>171</v>
      </c>
      <c r="F423" s="184" t="s">
        <v>171</v>
      </c>
      <c r="G423" s="184" t="s">
        <v>171</v>
      </c>
      <c r="H423" s="184" t="s">
        <v>171</v>
      </c>
      <c r="I423" s="185" t="s">
        <v>171</v>
      </c>
      <c r="J423" s="183" t="s">
        <v>171</v>
      </c>
      <c r="K423" s="186" t="s">
        <v>171</v>
      </c>
      <c r="L423" s="186" t="s">
        <v>171</v>
      </c>
      <c r="M423" s="128" t="s">
        <v>171</v>
      </c>
      <c r="N423" s="185" t="s">
        <v>171</v>
      </c>
      <c r="O423" s="186" t="s">
        <v>171</v>
      </c>
      <c r="P423" s="128" t="s">
        <v>171</v>
      </c>
      <c r="Q423" s="187" t="s">
        <v>171</v>
      </c>
      <c r="R423" s="198"/>
    </row>
    <row r="424" spans="1:18" s="5" customFormat="1" ht="12.6" customHeight="1" x14ac:dyDescent="0.2">
      <c r="A424" s="203" t="s">
        <v>477</v>
      </c>
      <c r="B424" s="183">
        <v>37438.129000000001</v>
      </c>
      <c r="C424" s="128">
        <v>35375.262999999999</v>
      </c>
      <c r="D424" s="128">
        <v>37159.921999999999</v>
      </c>
      <c r="E424" s="128">
        <v>32473.045999999998</v>
      </c>
      <c r="F424" s="184">
        <v>37263.860999999997</v>
      </c>
      <c r="G424" s="184">
        <v>39827.565999999999</v>
      </c>
      <c r="H424" s="184">
        <v>36481.453000000001</v>
      </c>
      <c r="I424" s="185">
        <v>27376.085999999999</v>
      </c>
      <c r="J424" s="183">
        <v>30654.690999999999</v>
      </c>
      <c r="K424" s="186">
        <v>32417.11</v>
      </c>
      <c r="L424" s="186">
        <v>30039.458999999999</v>
      </c>
      <c r="M424" s="128">
        <v>15314.624</v>
      </c>
      <c r="N424" s="185">
        <v>17789.482</v>
      </c>
      <c r="O424" s="186">
        <v>184934.174</v>
      </c>
      <c r="P424" s="128">
        <v>126215.36599999999</v>
      </c>
      <c r="Q424" s="187">
        <v>68.248806194143427</v>
      </c>
      <c r="R424" s="198" t="s">
        <v>478</v>
      </c>
    </row>
    <row r="425" spans="1:18" s="5" customFormat="1" ht="12.6" customHeight="1" x14ac:dyDescent="0.2">
      <c r="A425" s="197"/>
      <c r="B425" s="183" t="s">
        <v>171</v>
      </c>
      <c r="C425" s="128" t="s">
        <v>171</v>
      </c>
      <c r="D425" s="128" t="s">
        <v>171</v>
      </c>
      <c r="E425" s="128" t="s">
        <v>171</v>
      </c>
      <c r="F425" s="184" t="s">
        <v>171</v>
      </c>
      <c r="G425" s="184" t="s">
        <v>171</v>
      </c>
      <c r="H425" s="184" t="s">
        <v>171</v>
      </c>
      <c r="I425" s="185" t="s">
        <v>171</v>
      </c>
      <c r="J425" s="183" t="s">
        <v>171</v>
      </c>
      <c r="K425" s="186" t="s">
        <v>171</v>
      </c>
      <c r="L425" s="186" t="s">
        <v>171</v>
      </c>
      <c r="M425" s="128" t="s">
        <v>171</v>
      </c>
      <c r="N425" s="185" t="s">
        <v>171</v>
      </c>
      <c r="O425" s="186" t="s">
        <v>171</v>
      </c>
      <c r="P425" s="128" t="s">
        <v>171</v>
      </c>
      <c r="Q425" s="187" t="s">
        <v>171</v>
      </c>
      <c r="R425" s="198"/>
    </row>
    <row r="426" spans="1:18" s="5" customFormat="1" ht="12.6" customHeight="1" x14ac:dyDescent="0.2">
      <c r="A426" s="203" t="s">
        <v>479</v>
      </c>
      <c r="B426" s="183">
        <v>2248.29</v>
      </c>
      <c r="C426" s="128">
        <v>2804.9470000000001</v>
      </c>
      <c r="D426" s="128">
        <v>3109.8319999999999</v>
      </c>
      <c r="E426" s="128">
        <v>1998.721</v>
      </c>
      <c r="F426" s="184">
        <v>2938.14</v>
      </c>
      <c r="G426" s="184">
        <v>3920.924</v>
      </c>
      <c r="H426" s="184">
        <v>2729.39</v>
      </c>
      <c r="I426" s="185">
        <v>2472.08</v>
      </c>
      <c r="J426" s="183">
        <v>2606.0819999999999</v>
      </c>
      <c r="K426" s="186">
        <v>1484.9290000000001</v>
      </c>
      <c r="L426" s="186">
        <v>3143.85</v>
      </c>
      <c r="M426" s="128">
        <v>1894.491</v>
      </c>
      <c r="N426" s="185">
        <v>1584.721</v>
      </c>
      <c r="O426" s="186">
        <v>12617.102000000001</v>
      </c>
      <c r="P426" s="128">
        <v>10714.073</v>
      </c>
      <c r="Q426" s="187">
        <v>84.917067326554061</v>
      </c>
      <c r="R426" s="198" t="s">
        <v>480</v>
      </c>
    </row>
    <row r="427" spans="1:18" s="5" customFormat="1" ht="12.6" customHeight="1" x14ac:dyDescent="0.2">
      <c r="A427" s="197"/>
      <c r="B427" s="183" t="s">
        <v>171</v>
      </c>
      <c r="C427" s="128" t="s">
        <v>171</v>
      </c>
      <c r="D427" s="128" t="s">
        <v>171</v>
      </c>
      <c r="E427" s="128" t="s">
        <v>171</v>
      </c>
      <c r="F427" s="184" t="s">
        <v>171</v>
      </c>
      <c r="G427" s="184" t="s">
        <v>171</v>
      </c>
      <c r="H427" s="184" t="s">
        <v>171</v>
      </c>
      <c r="I427" s="185" t="s">
        <v>171</v>
      </c>
      <c r="J427" s="183" t="s">
        <v>171</v>
      </c>
      <c r="K427" s="186" t="s">
        <v>171</v>
      </c>
      <c r="L427" s="186" t="s">
        <v>171</v>
      </c>
      <c r="M427" s="128" t="s">
        <v>171</v>
      </c>
      <c r="N427" s="185" t="s">
        <v>171</v>
      </c>
      <c r="O427" s="186" t="s">
        <v>171</v>
      </c>
      <c r="P427" s="128" t="s">
        <v>171</v>
      </c>
      <c r="Q427" s="187" t="s">
        <v>171</v>
      </c>
      <c r="R427" s="198"/>
    </row>
    <row r="428" spans="1:18" s="5" customFormat="1" ht="12.6" customHeight="1" x14ac:dyDescent="0.2">
      <c r="A428" s="225" t="s">
        <v>481</v>
      </c>
      <c r="B428" s="183" t="s">
        <v>202</v>
      </c>
      <c r="C428" s="128">
        <v>0.09</v>
      </c>
      <c r="D428" s="128" t="s">
        <v>202</v>
      </c>
      <c r="E428" s="128">
        <v>98.828000000000003</v>
      </c>
      <c r="F428" s="184">
        <v>0.92200000000000004</v>
      </c>
      <c r="G428" s="184" t="s">
        <v>202</v>
      </c>
      <c r="H428" s="184">
        <v>2.0169999999999999</v>
      </c>
      <c r="I428" s="185">
        <v>10.534000000000001</v>
      </c>
      <c r="J428" s="183">
        <v>34.808999999999997</v>
      </c>
      <c r="K428" s="186" t="s">
        <v>202</v>
      </c>
      <c r="L428" s="186" t="s">
        <v>202</v>
      </c>
      <c r="M428" s="128" t="s">
        <v>202</v>
      </c>
      <c r="N428" s="185" t="s">
        <v>202</v>
      </c>
      <c r="O428" s="186">
        <v>0.439</v>
      </c>
      <c r="P428" s="128">
        <v>34.808999999999997</v>
      </c>
      <c r="Q428" s="187" t="s">
        <v>482</v>
      </c>
      <c r="R428" s="204" t="s">
        <v>483</v>
      </c>
    </row>
    <row r="429" spans="1:18" s="5" customFormat="1" ht="12.6" customHeight="1" x14ac:dyDescent="0.2">
      <c r="A429" s="197"/>
      <c r="B429" s="183" t="s">
        <v>171</v>
      </c>
      <c r="C429" s="128" t="s">
        <v>171</v>
      </c>
      <c r="D429" s="128" t="s">
        <v>171</v>
      </c>
      <c r="E429" s="128" t="s">
        <v>171</v>
      </c>
      <c r="F429" s="184" t="s">
        <v>171</v>
      </c>
      <c r="G429" s="184" t="s">
        <v>171</v>
      </c>
      <c r="H429" s="184" t="s">
        <v>171</v>
      </c>
      <c r="I429" s="185" t="s">
        <v>171</v>
      </c>
      <c r="J429" s="183" t="s">
        <v>171</v>
      </c>
      <c r="K429" s="186" t="s">
        <v>171</v>
      </c>
      <c r="L429" s="186" t="s">
        <v>171</v>
      </c>
      <c r="M429" s="128" t="s">
        <v>171</v>
      </c>
      <c r="N429" s="185" t="s">
        <v>171</v>
      </c>
      <c r="O429" s="186" t="s">
        <v>171</v>
      </c>
      <c r="P429" s="128" t="s">
        <v>171</v>
      </c>
      <c r="Q429" s="187" t="s">
        <v>171</v>
      </c>
      <c r="R429" s="198"/>
    </row>
    <row r="430" spans="1:18" s="5" customFormat="1" ht="12.6" customHeight="1" x14ac:dyDescent="0.2">
      <c r="A430" s="203" t="s">
        <v>484</v>
      </c>
      <c r="B430" s="183">
        <v>294.46800000000002</v>
      </c>
      <c r="C430" s="128">
        <v>434.94</v>
      </c>
      <c r="D430" s="128">
        <v>239.78299999999999</v>
      </c>
      <c r="E430" s="128">
        <v>662.875</v>
      </c>
      <c r="F430" s="184">
        <v>144.68100000000001</v>
      </c>
      <c r="G430" s="184">
        <v>190.215</v>
      </c>
      <c r="H430" s="184">
        <v>360.399</v>
      </c>
      <c r="I430" s="185">
        <v>412.15300000000002</v>
      </c>
      <c r="J430" s="183">
        <v>253.36099999999999</v>
      </c>
      <c r="K430" s="186">
        <v>319.86</v>
      </c>
      <c r="L430" s="186">
        <v>0.31</v>
      </c>
      <c r="M430" s="128">
        <v>438.75099999999998</v>
      </c>
      <c r="N430" s="185">
        <v>491.67500000000001</v>
      </c>
      <c r="O430" s="186">
        <v>1302.8800000000001</v>
      </c>
      <c r="P430" s="128">
        <v>1503.9570000000001</v>
      </c>
      <c r="Q430" s="187">
        <v>115.43327090752793</v>
      </c>
      <c r="R430" s="198" t="s">
        <v>485</v>
      </c>
    </row>
    <row r="431" spans="1:18" s="5" customFormat="1" ht="12.6" customHeight="1" x14ac:dyDescent="0.2">
      <c r="A431" s="197"/>
      <c r="B431" s="183" t="s">
        <v>171</v>
      </c>
      <c r="C431" s="128" t="s">
        <v>171</v>
      </c>
      <c r="D431" s="128" t="s">
        <v>171</v>
      </c>
      <c r="E431" s="128" t="s">
        <v>171</v>
      </c>
      <c r="F431" s="184" t="s">
        <v>171</v>
      </c>
      <c r="G431" s="184" t="s">
        <v>171</v>
      </c>
      <c r="H431" s="184" t="s">
        <v>171</v>
      </c>
      <c r="I431" s="185" t="s">
        <v>171</v>
      </c>
      <c r="J431" s="183" t="s">
        <v>171</v>
      </c>
      <c r="K431" s="186" t="s">
        <v>171</v>
      </c>
      <c r="L431" s="186" t="s">
        <v>171</v>
      </c>
      <c r="M431" s="128" t="s">
        <v>171</v>
      </c>
      <c r="N431" s="185" t="s">
        <v>171</v>
      </c>
      <c r="O431" s="186" t="s">
        <v>171</v>
      </c>
      <c r="P431" s="128" t="s">
        <v>171</v>
      </c>
      <c r="Q431" s="187" t="s">
        <v>171</v>
      </c>
      <c r="R431" s="198"/>
    </row>
    <row r="432" spans="1:18" s="5" customFormat="1" ht="12.6" customHeight="1" x14ac:dyDescent="0.2">
      <c r="A432" s="197" t="s">
        <v>486</v>
      </c>
      <c r="B432" s="183">
        <v>137.607</v>
      </c>
      <c r="C432" s="128">
        <v>41.627000000000002</v>
      </c>
      <c r="D432" s="128">
        <v>107.04600000000001</v>
      </c>
      <c r="E432" s="128">
        <v>138.446</v>
      </c>
      <c r="F432" s="184">
        <v>150.70599999999999</v>
      </c>
      <c r="G432" s="184">
        <v>131.55000000000001</v>
      </c>
      <c r="H432" s="184">
        <v>109.711</v>
      </c>
      <c r="I432" s="185">
        <v>10.042999999999999</v>
      </c>
      <c r="J432" s="183">
        <v>18.673999999999999</v>
      </c>
      <c r="K432" s="186">
        <v>80.031000000000006</v>
      </c>
      <c r="L432" s="186">
        <v>27.048999999999999</v>
      </c>
      <c r="M432" s="128">
        <v>74.212000000000003</v>
      </c>
      <c r="N432" s="185">
        <v>35.012</v>
      </c>
      <c r="O432" s="186">
        <v>339.56599999999997</v>
      </c>
      <c r="P432" s="128">
        <v>234.97800000000001</v>
      </c>
      <c r="Q432" s="187">
        <v>69.199507606768648</v>
      </c>
      <c r="R432" s="198" t="s">
        <v>487</v>
      </c>
    </row>
    <row r="433" spans="1:18" s="5" customFormat="1" ht="12.6" customHeight="1" x14ac:dyDescent="0.2">
      <c r="A433" s="197"/>
      <c r="B433" s="183" t="s">
        <v>171</v>
      </c>
      <c r="C433" s="128" t="s">
        <v>171</v>
      </c>
      <c r="D433" s="128" t="s">
        <v>171</v>
      </c>
      <c r="E433" s="128" t="s">
        <v>171</v>
      </c>
      <c r="F433" s="184" t="s">
        <v>171</v>
      </c>
      <c r="G433" s="184" t="s">
        <v>171</v>
      </c>
      <c r="H433" s="184" t="s">
        <v>171</v>
      </c>
      <c r="I433" s="185" t="s">
        <v>171</v>
      </c>
      <c r="J433" s="183" t="s">
        <v>171</v>
      </c>
      <c r="K433" s="186" t="s">
        <v>171</v>
      </c>
      <c r="L433" s="186" t="s">
        <v>171</v>
      </c>
      <c r="M433" s="128" t="s">
        <v>171</v>
      </c>
      <c r="N433" s="185" t="s">
        <v>171</v>
      </c>
      <c r="O433" s="186" t="s">
        <v>171</v>
      </c>
      <c r="P433" s="128" t="s">
        <v>171</v>
      </c>
      <c r="Q433" s="187" t="s">
        <v>171</v>
      </c>
      <c r="R433" s="198"/>
    </row>
    <row r="434" spans="1:18" s="5" customFormat="1" ht="12.6" customHeight="1" x14ac:dyDescent="0.2">
      <c r="A434" s="197" t="s">
        <v>488</v>
      </c>
      <c r="B434" s="183">
        <v>12.702</v>
      </c>
      <c r="C434" s="128">
        <v>7.6689999999999996</v>
      </c>
      <c r="D434" s="128">
        <v>86.382999999999996</v>
      </c>
      <c r="E434" s="128">
        <v>6.4829999999999997</v>
      </c>
      <c r="F434" s="184">
        <v>8.5449999999999999</v>
      </c>
      <c r="G434" s="184">
        <v>7.0609999999999999</v>
      </c>
      <c r="H434" s="184">
        <v>8.2490000000000006</v>
      </c>
      <c r="I434" s="185">
        <v>7.25</v>
      </c>
      <c r="J434" s="183">
        <v>7.3780000000000001</v>
      </c>
      <c r="K434" s="186">
        <v>3.6619999999999999</v>
      </c>
      <c r="L434" s="186">
        <v>3.7610000000000001</v>
      </c>
      <c r="M434" s="128">
        <v>7.3719999999999999</v>
      </c>
      <c r="N434" s="185">
        <v>4.774</v>
      </c>
      <c r="O434" s="186">
        <v>114.399</v>
      </c>
      <c r="P434" s="128">
        <v>26.946999999999999</v>
      </c>
      <c r="Q434" s="187">
        <v>23.555275832830706</v>
      </c>
      <c r="R434" s="206" t="s">
        <v>489</v>
      </c>
    </row>
    <row r="435" spans="1:18" s="5" customFormat="1" ht="12.6" customHeight="1" x14ac:dyDescent="0.2">
      <c r="A435" s="205"/>
      <c r="B435" s="183" t="s">
        <v>171</v>
      </c>
      <c r="C435" s="128" t="s">
        <v>171</v>
      </c>
      <c r="D435" s="128" t="s">
        <v>171</v>
      </c>
      <c r="E435" s="128" t="s">
        <v>171</v>
      </c>
      <c r="F435" s="184" t="s">
        <v>171</v>
      </c>
      <c r="G435" s="184" t="s">
        <v>171</v>
      </c>
      <c r="H435" s="184" t="s">
        <v>171</v>
      </c>
      <c r="I435" s="185" t="s">
        <v>171</v>
      </c>
      <c r="J435" s="183" t="s">
        <v>171</v>
      </c>
      <c r="K435" s="186" t="s">
        <v>171</v>
      </c>
      <c r="L435" s="186" t="s">
        <v>171</v>
      </c>
      <c r="M435" s="128" t="s">
        <v>171</v>
      </c>
      <c r="N435" s="185" t="s">
        <v>171</v>
      </c>
      <c r="O435" s="186" t="s">
        <v>171</v>
      </c>
      <c r="P435" s="128" t="s">
        <v>171</v>
      </c>
      <c r="Q435" s="187" t="s">
        <v>171</v>
      </c>
      <c r="R435" s="206"/>
    </row>
    <row r="436" spans="1:18" s="5" customFormat="1" ht="38.25" x14ac:dyDescent="0.2">
      <c r="A436" s="254" t="s">
        <v>490</v>
      </c>
      <c r="B436" s="183" t="s">
        <v>202</v>
      </c>
      <c r="C436" s="128" t="s">
        <v>202</v>
      </c>
      <c r="D436" s="128" t="s">
        <v>202</v>
      </c>
      <c r="E436" s="128" t="s">
        <v>202</v>
      </c>
      <c r="F436" s="128" t="s">
        <v>202</v>
      </c>
      <c r="G436" s="255" t="s">
        <v>202</v>
      </c>
      <c r="H436" s="184" t="s">
        <v>202</v>
      </c>
      <c r="I436" s="185" t="s">
        <v>202</v>
      </c>
      <c r="J436" s="183" t="s">
        <v>202</v>
      </c>
      <c r="K436" s="186" t="s">
        <v>202</v>
      </c>
      <c r="L436" s="186" t="s">
        <v>202</v>
      </c>
      <c r="M436" s="128" t="s">
        <v>202</v>
      </c>
      <c r="N436" s="185" t="s">
        <v>202</v>
      </c>
      <c r="O436" s="186" t="s">
        <v>202</v>
      </c>
      <c r="P436" s="186" t="s">
        <v>202</v>
      </c>
      <c r="Q436" s="187" t="s">
        <v>210</v>
      </c>
      <c r="R436" s="256" t="s">
        <v>491</v>
      </c>
    </row>
    <row r="437" spans="1:18" s="5" customFormat="1" ht="12.75" x14ac:dyDescent="0.2">
      <c r="A437" s="174"/>
      <c r="B437" s="183" t="s">
        <v>171</v>
      </c>
      <c r="C437" s="128" t="s">
        <v>171</v>
      </c>
      <c r="D437" s="128" t="s">
        <v>171</v>
      </c>
      <c r="E437" s="128" t="s">
        <v>171</v>
      </c>
      <c r="F437" s="128" t="s">
        <v>171</v>
      </c>
      <c r="G437" s="255" t="s">
        <v>171</v>
      </c>
      <c r="H437" s="184" t="s">
        <v>171</v>
      </c>
      <c r="I437" s="185" t="s">
        <v>171</v>
      </c>
      <c r="J437" s="183" t="s">
        <v>171</v>
      </c>
      <c r="K437" s="186" t="s">
        <v>171</v>
      </c>
      <c r="L437" s="186" t="s">
        <v>171</v>
      </c>
      <c r="M437" s="128" t="s">
        <v>171</v>
      </c>
      <c r="N437" s="185" t="s">
        <v>171</v>
      </c>
      <c r="O437" s="186" t="s">
        <v>171</v>
      </c>
      <c r="P437" s="186" t="s">
        <v>171</v>
      </c>
      <c r="Q437" s="187" t="s">
        <v>171</v>
      </c>
      <c r="R437" s="211"/>
    </row>
    <row r="438" spans="1:18" s="5" customFormat="1" ht="12.75" x14ac:dyDescent="0.2">
      <c r="A438" s="182" t="s">
        <v>492</v>
      </c>
      <c r="B438" s="207">
        <v>4.88</v>
      </c>
      <c r="C438" s="111">
        <v>5.6749999999999998</v>
      </c>
      <c r="D438" s="111">
        <v>12.702999999999999</v>
      </c>
      <c r="E438" s="111">
        <v>10.481999999999999</v>
      </c>
      <c r="F438" s="111">
        <v>6.6000000000000003E-2</v>
      </c>
      <c r="G438" s="10">
        <v>0.68700000000000006</v>
      </c>
      <c r="H438" s="208">
        <v>10.106999999999999</v>
      </c>
      <c r="I438" s="131">
        <v>2.6739999999999999</v>
      </c>
      <c r="J438" s="207">
        <v>13.191000000000001</v>
      </c>
      <c r="K438" s="209" t="s">
        <v>202</v>
      </c>
      <c r="L438" s="209">
        <v>5.8810000000000002</v>
      </c>
      <c r="M438" s="111" t="s">
        <v>202</v>
      </c>
      <c r="N438" s="131">
        <v>5.8109999999999999</v>
      </c>
      <c r="O438" s="209">
        <v>15.922000000000001</v>
      </c>
      <c r="P438" s="209">
        <v>24.882999999999999</v>
      </c>
      <c r="Q438" s="210">
        <v>156.28061801281245</v>
      </c>
      <c r="R438" s="188" t="s">
        <v>493</v>
      </c>
    </row>
    <row r="439" spans="1:18" s="5" customFormat="1" ht="1.1499999999999999" customHeight="1" x14ac:dyDescent="0.2">
      <c r="A439" s="188"/>
      <c r="B439" s="207" t="s">
        <v>171</v>
      </c>
      <c r="C439" s="111" t="s">
        <v>171</v>
      </c>
      <c r="D439" s="111" t="s">
        <v>171</v>
      </c>
      <c r="E439" s="111" t="s">
        <v>171</v>
      </c>
      <c r="F439" s="111" t="s">
        <v>171</v>
      </c>
      <c r="G439" s="10" t="s">
        <v>171</v>
      </c>
      <c r="H439" s="208" t="s">
        <v>171</v>
      </c>
      <c r="I439" s="131" t="s">
        <v>171</v>
      </c>
      <c r="J439" s="207" t="s">
        <v>171</v>
      </c>
      <c r="K439" s="209" t="s">
        <v>171</v>
      </c>
      <c r="L439" s="209" t="s">
        <v>171</v>
      </c>
      <c r="M439" s="111" t="s">
        <v>171</v>
      </c>
      <c r="N439" s="131" t="s">
        <v>171</v>
      </c>
      <c r="O439" s="209" t="s">
        <v>171</v>
      </c>
      <c r="P439" s="209" t="s">
        <v>171</v>
      </c>
      <c r="Q439" s="210" t="s">
        <v>171</v>
      </c>
      <c r="R439" s="188"/>
    </row>
    <row r="440" spans="1:18" s="5" customFormat="1" ht="25.5" x14ac:dyDescent="0.2">
      <c r="A440" s="239" t="s">
        <v>494</v>
      </c>
      <c r="B440" s="183">
        <v>12.17</v>
      </c>
      <c r="C440" s="128">
        <v>63.774000000000001</v>
      </c>
      <c r="D440" s="128">
        <v>5.8310000000000004</v>
      </c>
      <c r="E440" s="128">
        <v>8.5</v>
      </c>
      <c r="F440" s="184">
        <v>25.83</v>
      </c>
      <c r="G440" s="184">
        <v>63.895000000000003</v>
      </c>
      <c r="H440" s="184">
        <v>139.929</v>
      </c>
      <c r="I440" s="185">
        <v>4.8849999999999998</v>
      </c>
      <c r="J440" s="183">
        <v>25.619</v>
      </c>
      <c r="K440" s="186">
        <v>7.0090000000000003</v>
      </c>
      <c r="L440" s="186">
        <v>18.116</v>
      </c>
      <c r="M440" s="128">
        <v>25.507999999999999</v>
      </c>
      <c r="N440" s="185">
        <v>47.353000000000002</v>
      </c>
      <c r="O440" s="186">
        <v>141.85900000000001</v>
      </c>
      <c r="P440" s="128">
        <v>123.605</v>
      </c>
      <c r="Q440" s="187">
        <v>87.132293333521318</v>
      </c>
      <c r="R440" s="243" t="s">
        <v>495</v>
      </c>
    </row>
    <row r="441" spans="1:18" s="5" customFormat="1" ht="13.5" customHeight="1" x14ac:dyDescent="0.2">
      <c r="A441" s="226"/>
      <c r="B441" s="227"/>
      <c r="C441" s="228"/>
      <c r="D441" s="228"/>
      <c r="E441" s="228"/>
      <c r="F441" s="229"/>
      <c r="G441" s="229"/>
      <c r="H441" s="229"/>
      <c r="I441" s="230"/>
      <c r="J441" s="227"/>
      <c r="K441" s="231"/>
      <c r="L441" s="231"/>
      <c r="M441" s="232"/>
      <c r="N441" s="233"/>
      <c r="O441" s="234"/>
      <c r="P441" s="235"/>
      <c r="Q441" s="270"/>
      <c r="R441" s="265"/>
    </row>
    <row r="442" spans="1:18" s="5" customFormat="1" ht="12.75" x14ac:dyDescent="0.2">
      <c r="A442" s="257" t="s">
        <v>496</v>
      </c>
      <c r="B442" s="183" t="s">
        <v>202</v>
      </c>
      <c r="C442" s="128" t="s">
        <v>202</v>
      </c>
      <c r="D442" s="128" t="s">
        <v>202</v>
      </c>
      <c r="E442" s="128" t="s">
        <v>202</v>
      </c>
      <c r="F442" s="184" t="s">
        <v>202</v>
      </c>
      <c r="G442" s="184" t="s">
        <v>202</v>
      </c>
      <c r="H442" s="184" t="s">
        <v>202</v>
      </c>
      <c r="I442" s="185" t="s">
        <v>202</v>
      </c>
      <c r="J442" s="183" t="s">
        <v>202</v>
      </c>
      <c r="K442" s="186" t="s">
        <v>202</v>
      </c>
      <c r="L442" s="186" t="s">
        <v>202</v>
      </c>
      <c r="M442" s="128" t="s">
        <v>202</v>
      </c>
      <c r="N442" s="185" t="s">
        <v>202</v>
      </c>
      <c r="O442" s="186" t="s">
        <v>202</v>
      </c>
      <c r="P442" s="128" t="s">
        <v>202</v>
      </c>
      <c r="Q442" s="187" t="s">
        <v>210</v>
      </c>
      <c r="R442" s="258" t="s">
        <v>497</v>
      </c>
    </row>
    <row r="443" spans="1:18" s="5" customFormat="1" ht="12.6" customHeight="1" x14ac:dyDescent="0.2">
      <c r="A443" s="253"/>
      <c r="B443" s="183" t="s">
        <v>171</v>
      </c>
      <c r="C443" s="128" t="s">
        <v>171</v>
      </c>
      <c r="D443" s="128" t="s">
        <v>171</v>
      </c>
      <c r="E443" s="128" t="s">
        <v>171</v>
      </c>
      <c r="F443" s="184" t="s">
        <v>171</v>
      </c>
      <c r="G443" s="184" t="s">
        <v>171</v>
      </c>
      <c r="H443" s="184" t="s">
        <v>171</v>
      </c>
      <c r="I443" s="185" t="s">
        <v>171</v>
      </c>
      <c r="J443" s="183" t="s">
        <v>171</v>
      </c>
      <c r="K443" s="186" t="s">
        <v>171</v>
      </c>
      <c r="L443" s="186" t="s">
        <v>171</v>
      </c>
      <c r="M443" s="128" t="s">
        <v>171</v>
      </c>
      <c r="N443" s="185" t="s">
        <v>171</v>
      </c>
      <c r="O443" s="186" t="s">
        <v>171</v>
      </c>
      <c r="P443" s="128" t="s">
        <v>171</v>
      </c>
      <c r="Q443" s="187" t="s">
        <v>171</v>
      </c>
      <c r="R443" s="188"/>
    </row>
    <row r="444" spans="1:18" s="5" customFormat="1" ht="12.6" customHeight="1" x14ac:dyDescent="0.2">
      <c r="A444" s="197" t="s">
        <v>498</v>
      </c>
      <c r="B444" s="183" t="s">
        <v>202</v>
      </c>
      <c r="C444" s="128">
        <v>23.762</v>
      </c>
      <c r="D444" s="128">
        <v>23.672999999999998</v>
      </c>
      <c r="E444" s="128">
        <v>23.826000000000001</v>
      </c>
      <c r="F444" s="184">
        <v>24.138999999999999</v>
      </c>
      <c r="G444" s="184">
        <v>23.523</v>
      </c>
      <c r="H444" s="184" t="s">
        <v>202</v>
      </c>
      <c r="I444" s="185">
        <v>24</v>
      </c>
      <c r="J444" s="183">
        <v>0.34699999999999998</v>
      </c>
      <c r="K444" s="186">
        <v>25.007999999999999</v>
      </c>
      <c r="L444" s="186">
        <v>4.6689999999999996</v>
      </c>
      <c r="M444" s="128">
        <v>22.562999999999999</v>
      </c>
      <c r="N444" s="185">
        <v>4.1000000000000002E-2</v>
      </c>
      <c r="O444" s="186">
        <v>45.220999999999997</v>
      </c>
      <c r="P444" s="128">
        <v>52.628</v>
      </c>
      <c r="Q444" s="187">
        <v>116.37955816987684</v>
      </c>
      <c r="R444" s="198" t="s">
        <v>499</v>
      </c>
    </row>
    <row r="445" spans="1:18" s="5" customFormat="1" ht="12.6" customHeight="1" x14ac:dyDescent="0.2">
      <c r="A445" s="197"/>
      <c r="B445" s="183" t="s">
        <v>171</v>
      </c>
      <c r="C445" s="128" t="s">
        <v>171</v>
      </c>
      <c r="D445" s="128" t="s">
        <v>171</v>
      </c>
      <c r="E445" s="128" t="s">
        <v>171</v>
      </c>
      <c r="F445" s="184" t="s">
        <v>171</v>
      </c>
      <c r="G445" s="184" t="s">
        <v>171</v>
      </c>
      <c r="H445" s="184" t="s">
        <v>171</v>
      </c>
      <c r="I445" s="185" t="s">
        <v>171</v>
      </c>
      <c r="J445" s="183" t="s">
        <v>171</v>
      </c>
      <c r="K445" s="186" t="s">
        <v>171</v>
      </c>
      <c r="L445" s="186" t="s">
        <v>171</v>
      </c>
      <c r="M445" s="128" t="s">
        <v>171</v>
      </c>
      <c r="N445" s="185" t="s">
        <v>171</v>
      </c>
      <c r="O445" s="186" t="s">
        <v>171</v>
      </c>
      <c r="P445" s="128" t="s">
        <v>171</v>
      </c>
      <c r="Q445" s="187" t="s">
        <v>171</v>
      </c>
      <c r="R445" s="198"/>
    </row>
    <row r="446" spans="1:18" s="5" customFormat="1" ht="12.6" customHeight="1" x14ac:dyDescent="0.2">
      <c r="A446" s="219" t="s">
        <v>500</v>
      </c>
      <c r="B446" s="183" t="s">
        <v>202</v>
      </c>
      <c r="C446" s="128" t="s">
        <v>202</v>
      </c>
      <c r="D446" s="128">
        <v>3.9209999999999998</v>
      </c>
      <c r="E446" s="128">
        <v>8.7999999999999995E-2</v>
      </c>
      <c r="F446" s="184" t="s">
        <v>202</v>
      </c>
      <c r="G446" s="184" t="s">
        <v>202</v>
      </c>
      <c r="H446" s="184" t="s">
        <v>202</v>
      </c>
      <c r="I446" s="185" t="s">
        <v>202</v>
      </c>
      <c r="J446" s="183" t="s">
        <v>202</v>
      </c>
      <c r="K446" s="186" t="s">
        <v>202</v>
      </c>
      <c r="L446" s="186" t="s">
        <v>202</v>
      </c>
      <c r="M446" s="128" t="s">
        <v>202</v>
      </c>
      <c r="N446" s="185" t="s">
        <v>202</v>
      </c>
      <c r="O446" s="186">
        <v>0.71699999999999997</v>
      </c>
      <c r="P446" s="128" t="s">
        <v>202</v>
      </c>
      <c r="Q446" s="187" t="s">
        <v>202</v>
      </c>
      <c r="R446" s="259" t="s">
        <v>501</v>
      </c>
    </row>
    <row r="447" spans="1:18" s="5" customFormat="1" ht="12.6" customHeight="1" x14ac:dyDescent="0.2">
      <c r="A447" s="197"/>
      <c r="B447" s="183" t="s">
        <v>171</v>
      </c>
      <c r="C447" s="128" t="s">
        <v>171</v>
      </c>
      <c r="D447" s="128" t="s">
        <v>171</v>
      </c>
      <c r="E447" s="128" t="s">
        <v>171</v>
      </c>
      <c r="F447" s="184" t="s">
        <v>171</v>
      </c>
      <c r="G447" s="184" t="s">
        <v>171</v>
      </c>
      <c r="H447" s="184" t="s">
        <v>171</v>
      </c>
      <c r="I447" s="185" t="s">
        <v>171</v>
      </c>
      <c r="J447" s="183" t="s">
        <v>171</v>
      </c>
      <c r="K447" s="186" t="s">
        <v>171</v>
      </c>
      <c r="L447" s="186" t="s">
        <v>171</v>
      </c>
      <c r="M447" s="128" t="s">
        <v>171</v>
      </c>
      <c r="N447" s="185" t="s">
        <v>171</v>
      </c>
      <c r="O447" s="186" t="s">
        <v>171</v>
      </c>
      <c r="P447" s="128" t="s">
        <v>171</v>
      </c>
      <c r="Q447" s="187" t="s">
        <v>171</v>
      </c>
      <c r="R447" s="198"/>
    </row>
    <row r="448" spans="1:18" s="5" customFormat="1" ht="12.6" customHeight="1" x14ac:dyDescent="0.2">
      <c r="A448" s="199" t="s">
        <v>502</v>
      </c>
      <c r="B448" s="183">
        <v>5.8999999999999997E-2</v>
      </c>
      <c r="C448" s="128" t="s">
        <v>202</v>
      </c>
      <c r="D448" s="128" t="s">
        <v>202</v>
      </c>
      <c r="E448" s="128">
        <v>1.159</v>
      </c>
      <c r="F448" s="184">
        <v>1.0920000000000001</v>
      </c>
      <c r="G448" s="184" t="s">
        <v>202</v>
      </c>
      <c r="H448" s="184" t="s">
        <v>202</v>
      </c>
      <c r="I448" s="185" t="s">
        <v>202</v>
      </c>
      <c r="J448" s="183" t="s">
        <v>202</v>
      </c>
      <c r="K448" s="186">
        <v>2.4E-2</v>
      </c>
      <c r="L448" s="186" t="s">
        <v>202</v>
      </c>
      <c r="M448" s="128" t="s">
        <v>202</v>
      </c>
      <c r="N448" s="185" t="s">
        <v>202</v>
      </c>
      <c r="O448" s="186">
        <v>0.77300000000000002</v>
      </c>
      <c r="P448" s="128">
        <v>2.4E-2</v>
      </c>
      <c r="Q448" s="187">
        <v>3.1047865459249677</v>
      </c>
      <c r="R448" s="204" t="s">
        <v>503</v>
      </c>
    </row>
    <row r="449" spans="1:18" s="5" customFormat="1" ht="12.6" customHeight="1" x14ac:dyDescent="0.2">
      <c r="A449" s="197"/>
      <c r="B449" s="183" t="s">
        <v>171</v>
      </c>
      <c r="C449" s="128" t="s">
        <v>171</v>
      </c>
      <c r="D449" s="128" t="s">
        <v>171</v>
      </c>
      <c r="E449" s="128" t="s">
        <v>171</v>
      </c>
      <c r="F449" s="184" t="s">
        <v>171</v>
      </c>
      <c r="G449" s="184" t="s">
        <v>171</v>
      </c>
      <c r="H449" s="184" t="s">
        <v>171</v>
      </c>
      <c r="I449" s="185" t="s">
        <v>171</v>
      </c>
      <c r="J449" s="183" t="s">
        <v>171</v>
      </c>
      <c r="K449" s="186" t="s">
        <v>171</v>
      </c>
      <c r="L449" s="186" t="s">
        <v>171</v>
      </c>
      <c r="M449" s="128" t="s">
        <v>171</v>
      </c>
      <c r="N449" s="185" t="s">
        <v>171</v>
      </c>
      <c r="O449" s="186" t="s">
        <v>171</v>
      </c>
      <c r="P449" s="128" t="s">
        <v>171</v>
      </c>
      <c r="Q449" s="187" t="s">
        <v>171</v>
      </c>
      <c r="R449" s="198"/>
    </row>
    <row r="450" spans="1:18" s="5" customFormat="1" ht="12.6" customHeight="1" x14ac:dyDescent="0.2">
      <c r="A450" s="199" t="s">
        <v>504</v>
      </c>
      <c r="B450" s="183">
        <v>1.7999999999999999E-2</v>
      </c>
      <c r="C450" s="128">
        <v>1.054</v>
      </c>
      <c r="D450" s="128" t="s">
        <v>202</v>
      </c>
      <c r="E450" s="128" t="s">
        <v>202</v>
      </c>
      <c r="F450" s="184" t="s">
        <v>202</v>
      </c>
      <c r="G450" s="184" t="s">
        <v>202</v>
      </c>
      <c r="H450" s="184" t="s">
        <v>202</v>
      </c>
      <c r="I450" s="185" t="s">
        <v>202</v>
      </c>
      <c r="J450" s="183" t="s">
        <v>202</v>
      </c>
      <c r="K450" s="186" t="s">
        <v>202</v>
      </c>
      <c r="L450" s="186" t="s">
        <v>202</v>
      </c>
      <c r="M450" s="128">
        <v>0.17699999999999999</v>
      </c>
      <c r="N450" s="185">
        <v>0.52800000000000002</v>
      </c>
      <c r="O450" s="186">
        <v>1.7999999999999999E-2</v>
      </c>
      <c r="P450" s="128">
        <v>0.70499999999999996</v>
      </c>
      <c r="Q450" s="187" t="s">
        <v>505</v>
      </c>
      <c r="R450" s="204" t="s">
        <v>506</v>
      </c>
    </row>
    <row r="451" spans="1:18" s="5" customFormat="1" ht="12.6" customHeight="1" x14ac:dyDescent="0.2">
      <c r="A451" s="197"/>
      <c r="B451" s="183" t="s">
        <v>171</v>
      </c>
      <c r="C451" s="128" t="s">
        <v>171</v>
      </c>
      <c r="D451" s="128" t="s">
        <v>171</v>
      </c>
      <c r="E451" s="128" t="s">
        <v>171</v>
      </c>
      <c r="F451" s="184" t="s">
        <v>171</v>
      </c>
      <c r="G451" s="184" t="s">
        <v>171</v>
      </c>
      <c r="H451" s="184" t="s">
        <v>171</v>
      </c>
      <c r="I451" s="185" t="s">
        <v>171</v>
      </c>
      <c r="J451" s="183" t="s">
        <v>171</v>
      </c>
      <c r="K451" s="186" t="s">
        <v>171</v>
      </c>
      <c r="L451" s="186" t="s">
        <v>171</v>
      </c>
      <c r="M451" s="128" t="s">
        <v>171</v>
      </c>
      <c r="N451" s="185" t="s">
        <v>171</v>
      </c>
      <c r="O451" s="186" t="s">
        <v>171</v>
      </c>
      <c r="P451" s="128" t="s">
        <v>171</v>
      </c>
      <c r="Q451" s="187" t="s">
        <v>171</v>
      </c>
      <c r="R451" s="198"/>
    </row>
    <row r="452" spans="1:18" s="5" customFormat="1" ht="12.6" customHeight="1" x14ac:dyDescent="0.2">
      <c r="A452" s="199" t="s">
        <v>507</v>
      </c>
      <c r="B452" s="183">
        <v>2.6539999999999999</v>
      </c>
      <c r="C452" s="128">
        <v>4.2060000000000004</v>
      </c>
      <c r="D452" s="128">
        <v>1.147</v>
      </c>
      <c r="E452" s="128">
        <v>8.91</v>
      </c>
      <c r="F452" s="184">
        <v>5.7370000000000001</v>
      </c>
      <c r="G452" s="184">
        <v>0.16900000000000001</v>
      </c>
      <c r="H452" s="184">
        <v>25.93</v>
      </c>
      <c r="I452" s="185">
        <v>1.45</v>
      </c>
      <c r="J452" s="183">
        <v>1.51</v>
      </c>
      <c r="K452" s="186">
        <v>4.7149999999999999</v>
      </c>
      <c r="L452" s="186">
        <v>0.42399999999999999</v>
      </c>
      <c r="M452" s="128">
        <v>2.76</v>
      </c>
      <c r="N452" s="185">
        <v>2.4350000000000001</v>
      </c>
      <c r="O452" s="186">
        <v>18.076000000000001</v>
      </c>
      <c r="P452" s="128">
        <v>11.843999999999999</v>
      </c>
      <c r="Q452" s="187">
        <v>65.523345872980741</v>
      </c>
      <c r="R452" s="204" t="s">
        <v>508</v>
      </c>
    </row>
    <row r="453" spans="1:18" s="5" customFormat="1" ht="12.6" customHeight="1" x14ac:dyDescent="0.2">
      <c r="A453" s="197"/>
      <c r="B453" s="183" t="s">
        <v>171</v>
      </c>
      <c r="C453" s="128" t="s">
        <v>171</v>
      </c>
      <c r="D453" s="128" t="s">
        <v>171</v>
      </c>
      <c r="E453" s="128" t="s">
        <v>171</v>
      </c>
      <c r="F453" s="184" t="s">
        <v>171</v>
      </c>
      <c r="G453" s="184" t="s">
        <v>171</v>
      </c>
      <c r="H453" s="184" t="s">
        <v>171</v>
      </c>
      <c r="I453" s="185" t="s">
        <v>171</v>
      </c>
      <c r="J453" s="183" t="s">
        <v>171</v>
      </c>
      <c r="K453" s="186" t="s">
        <v>171</v>
      </c>
      <c r="L453" s="186" t="s">
        <v>171</v>
      </c>
      <c r="M453" s="128" t="s">
        <v>171</v>
      </c>
      <c r="N453" s="185" t="s">
        <v>171</v>
      </c>
      <c r="O453" s="186" t="s">
        <v>171</v>
      </c>
      <c r="P453" s="128" t="s">
        <v>171</v>
      </c>
      <c r="Q453" s="187" t="s">
        <v>171</v>
      </c>
      <c r="R453" s="198"/>
    </row>
    <row r="454" spans="1:18" s="5" customFormat="1" ht="12.6" customHeight="1" x14ac:dyDescent="0.2">
      <c r="A454" s="197" t="s">
        <v>509</v>
      </c>
      <c r="B454" s="183">
        <v>0.26600000000000001</v>
      </c>
      <c r="C454" s="128">
        <v>2.371</v>
      </c>
      <c r="D454" s="128">
        <v>0.253</v>
      </c>
      <c r="E454" s="128">
        <v>4.2999999999999997E-2</v>
      </c>
      <c r="F454" s="184">
        <v>5.6000000000000001E-2</v>
      </c>
      <c r="G454" s="184" t="s">
        <v>202</v>
      </c>
      <c r="H454" s="184">
        <v>12.96</v>
      </c>
      <c r="I454" s="185">
        <v>0.11</v>
      </c>
      <c r="J454" s="183" t="s">
        <v>202</v>
      </c>
      <c r="K454" s="186" t="s">
        <v>202</v>
      </c>
      <c r="L454" s="186">
        <v>0.76100000000000001</v>
      </c>
      <c r="M454" s="128" t="s">
        <v>202</v>
      </c>
      <c r="N454" s="185" t="s">
        <v>202</v>
      </c>
      <c r="O454" s="186">
        <v>4.5750000000000002</v>
      </c>
      <c r="P454" s="128">
        <v>0.76100000000000001</v>
      </c>
      <c r="Q454" s="187">
        <v>16.633879781420767</v>
      </c>
      <c r="R454" s="198" t="s">
        <v>510</v>
      </c>
    </row>
    <row r="455" spans="1:18" s="5" customFormat="1" ht="12.6" customHeight="1" x14ac:dyDescent="0.2">
      <c r="A455" s="197"/>
      <c r="B455" s="183" t="s">
        <v>171</v>
      </c>
      <c r="C455" s="128" t="s">
        <v>171</v>
      </c>
      <c r="D455" s="128" t="s">
        <v>171</v>
      </c>
      <c r="E455" s="128" t="s">
        <v>171</v>
      </c>
      <c r="F455" s="184" t="s">
        <v>171</v>
      </c>
      <c r="G455" s="184" t="s">
        <v>171</v>
      </c>
      <c r="H455" s="184" t="s">
        <v>171</v>
      </c>
      <c r="I455" s="185" t="s">
        <v>171</v>
      </c>
      <c r="J455" s="183" t="s">
        <v>171</v>
      </c>
      <c r="K455" s="186" t="s">
        <v>171</v>
      </c>
      <c r="L455" s="186" t="s">
        <v>171</v>
      </c>
      <c r="M455" s="128" t="s">
        <v>171</v>
      </c>
      <c r="N455" s="185" t="s">
        <v>171</v>
      </c>
      <c r="O455" s="186" t="s">
        <v>171</v>
      </c>
      <c r="P455" s="128" t="s">
        <v>171</v>
      </c>
      <c r="Q455" s="187" t="s">
        <v>171</v>
      </c>
      <c r="R455" s="198"/>
    </row>
    <row r="456" spans="1:18" s="5" customFormat="1" ht="12.6" customHeight="1" x14ac:dyDescent="0.2">
      <c r="A456" s="197" t="s">
        <v>67</v>
      </c>
      <c r="B456" s="183">
        <v>105515.353</v>
      </c>
      <c r="C456" s="128">
        <v>102159.787</v>
      </c>
      <c r="D456" s="128">
        <v>88284.968999999997</v>
      </c>
      <c r="E456" s="128">
        <v>73958.178</v>
      </c>
      <c r="F456" s="184">
        <v>101971.959</v>
      </c>
      <c r="G456" s="184">
        <v>107021.224</v>
      </c>
      <c r="H456" s="184">
        <v>105227.739</v>
      </c>
      <c r="I456" s="185">
        <v>88663.402000000002</v>
      </c>
      <c r="J456" s="183">
        <v>99403.153000000006</v>
      </c>
      <c r="K456" s="186">
        <v>112158.40399999999</v>
      </c>
      <c r="L456" s="186">
        <v>104287.189</v>
      </c>
      <c r="M456" s="128">
        <v>46986.368999999999</v>
      </c>
      <c r="N456" s="185">
        <v>51237.519</v>
      </c>
      <c r="O456" s="186">
        <v>535169.26</v>
      </c>
      <c r="P456" s="128">
        <v>414072.63400000002</v>
      </c>
      <c r="Q456" s="187">
        <v>77.372275455432543</v>
      </c>
      <c r="R456" s="198" t="s">
        <v>68</v>
      </c>
    </row>
    <row r="457" spans="1:18" s="5" customFormat="1" ht="12.6" customHeight="1" x14ac:dyDescent="0.2">
      <c r="A457" s="197"/>
      <c r="B457" s="183" t="s">
        <v>171</v>
      </c>
      <c r="C457" s="128" t="s">
        <v>171</v>
      </c>
      <c r="D457" s="128" t="s">
        <v>171</v>
      </c>
      <c r="E457" s="128" t="s">
        <v>171</v>
      </c>
      <c r="F457" s="184" t="s">
        <v>171</v>
      </c>
      <c r="G457" s="184" t="s">
        <v>171</v>
      </c>
      <c r="H457" s="184" t="s">
        <v>171</v>
      </c>
      <c r="I457" s="185" t="s">
        <v>171</v>
      </c>
      <c r="J457" s="183" t="s">
        <v>171</v>
      </c>
      <c r="K457" s="186" t="s">
        <v>171</v>
      </c>
      <c r="L457" s="186" t="s">
        <v>171</v>
      </c>
      <c r="M457" s="128" t="s">
        <v>171</v>
      </c>
      <c r="N457" s="185" t="s">
        <v>171</v>
      </c>
      <c r="O457" s="186" t="s">
        <v>171</v>
      </c>
      <c r="P457" s="128" t="s">
        <v>171</v>
      </c>
      <c r="Q457" s="187" t="s">
        <v>171</v>
      </c>
      <c r="R457" s="198"/>
    </row>
    <row r="458" spans="1:18" s="5" customFormat="1" ht="12.6" customHeight="1" x14ac:dyDescent="0.2">
      <c r="A458" s="182" t="s">
        <v>511</v>
      </c>
      <c r="B458" s="183">
        <v>49226.177000000003</v>
      </c>
      <c r="C458" s="128">
        <v>38306.088000000003</v>
      </c>
      <c r="D458" s="128">
        <v>47850.732000000004</v>
      </c>
      <c r="E458" s="128">
        <v>41118.002999999997</v>
      </c>
      <c r="F458" s="184">
        <v>46710.911</v>
      </c>
      <c r="G458" s="184">
        <v>57933.057000000001</v>
      </c>
      <c r="H458" s="184">
        <v>53549.597999999998</v>
      </c>
      <c r="I458" s="185">
        <v>36848.911999999997</v>
      </c>
      <c r="J458" s="183">
        <v>46690.648999999998</v>
      </c>
      <c r="K458" s="186">
        <v>45822.65</v>
      </c>
      <c r="L458" s="186">
        <v>50038.411999999997</v>
      </c>
      <c r="M458" s="128">
        <v>30805.001</v>
      </c>
      <c r="N458" s="185">
        <v>30432.402999999998</v>
      </c>
      <c r="O458" s="186">
        <v>212993.83</v>
      </c>
      <c r="P458" s="128">
        <v>203789.11499999999</v>
      </c>
      <c r="Q458" s="187">
        <v>95.678412374668326</v>
      </c>
      <c r="R458" s="188" t="s">
        <v>94</v>
      </c>
    </row>
    <row r="459" spans="1:18" s="5" customFormat="1" ht="12.6" customHeight="1" x14ac:dyDescent="0.2">
      <c r="A459" s="182"/>
      <c r="B459" s="183" t="s">
        <v>171</v>
      </c>
      <c r="C459" s="128" t="s">
        <v>171</v>
      </c>
      <c r="D459" s="128" t="s">
        <v>171</v>
      </c>
      <c r="E459" s="128" t="s">
        <v>171</v>
      </c>
      <c r="F459" s="184" t="s">
        <v>171</v>
      </c>
      <c r="G459" s="184" t="s">
        <v>171</v>
      </c>
      <c r="H459" s="184" t="s">
        <v>171</v>
      </c>
      <c r="I459" s="185" t="s">
        <v>171</v>
      </c>
      <c r="J459" s="183" t="s">
        <v>171</v>
      </c>
      <c r="K459" s="186" t="s">
        <v>171</v>
      </c>
      <c r="L459" s="186" t="s">
        <v>171</v>
      </c>
      <c r="M459" s="128" t="s">
        <v>171</v>
      </c>
      <c r="N459" s="185" t="s">
        <v>171</v>
      </c>
      <c r="O459" s="186" t="s">
        <v>171</v>
      </c>
      <c r="P459" s="128" t="s">
        <v>171</v>
      </c>
      <c r="Q459" s="187" t="s">
        <v>171</v>
      </c>
      <c r="R459" s="188"/>
    </row>
    <row r="460" spans="1:18" s="5" customFormat="1" ht="12.6" customHeight="1" x14ac:dyDescent="0.2">
      <c r="A460" s="182" t="s">
        <v>69</v>
      </c>
      <c r="B460" s="183">
        <v>35541.046999999999</v>
      </c>
      <c r="C460" s="128">
        <v>33891.58</v>
      </c>
      <c r="D460" s="128">
        <v>34290.904000000002</v>
      </c>
      <c r="E460" s="128">
        <v>29525.637999999999</v>
      </c>
      <c r="F460" s="184">
        <v>31316.047999999999</v>
      </c>
      <c r="G460" s="184">
        <v>32256.121999999999</v>
      </c>
      <c r="H460" s="184">
        <v>33787.241999999998</v>
      </c>
      <c r="I460" s="185">
        <v>24856.035</v>
      </c>
      <c r="J460" s="183">
        <v>37763.67</v>
      </c>
      <c r="K460" s="186">
        <v>37970.345999999998</v>
      </c>
      <c r="L460" s="186">
        <v>31823.728999999999</v>
      </c>
      <c r="M460" s="128">
        <v>29367.433000000001</v>
      </c>
      <c r="N460" s="185">
        <v>25198.901999999998</v>
      </c>
      <c r="O460" s="186">
        <v>190218.67600000001</v>
      </c>
      <c r="P460" s="128">
        <v>162124.07999999999</v>
      </c>
      <c r="Q460" s="187">
        <v>85.230369282982494</v>
      </c>
      <c r="R460" s="188" t="s">
        <v>70</v>
      </c>
    </row>
    <row r="461" spans="1:18" s="5" customFormat="1" ht="12.6" customHeight="1" x14ac:dyDescent="0.2">
      <c r="A461" s="182"/>
      <c r="B461" s="183" t="s">
        <v>171</v>
      </c>
      <c r="C461" s="128" t="s">
        <v>171</v>
      </c>
      <c r="D461" s="128" t="s">
        <v>171</v>
      </c>
      <c r="E461" s="128" t="s">
        <v>171</v>
      </c>
      <c r="F461" s="184" t="s">
        <v>171</v>
      </c>
      <c r="G461" s="184" t="s">
        <v>171</v>
      </c>
      <c r="H461" s="184" t="s">
        <v>171</v>
      </c>
      <c r="I461" s="185" t="s">
        <v>171</v>
      </c>
      <c r="J461" s="183" t="s">
        <v>171</v>
      </c>
      <c r="K461" s="186" t="s">
        <v>171</v>
      </c>
      <c r="L461" s="186" t="s">
        <v>171</v>
      </c>
      <c r="M461" s="128" t="s">
        <v>171</v>
      </c>
      <c r="N461" s="185" t="s">
        <v>171</v>
      </c>
      <c r="O461" s="186" t="s">
        <v>171</v>
      </c>
      <c r="P461" s="128" t="s">
        <v>171</v>
      </c>
      <c r="Q461" s="187" t="s">
        <v>171</v>
      </c>
      <c r="R461" s="188"/>
    </row>
    <row r="462" spans="1:18" s="5" customFormat="1" ht="12.6" customHeight="1" x14ac:dyDescent="0.2">
      <c r="A462" s="197" t="s">
        <v>512</v>
      </c>
      <c r="B462" s="183" t="s">
        <v>202</v>
      </c>
      <c r="C462" s="128" t="s">
        <v>202</v>
      </c>
      <c r="D462" s="128" t="s">
        <v>202</v>
      </c>
      <c r="E462" s="128" t="s">
        <v>202</v>
      </c>
      <c r="F462" s="184">
        <v>1.2999999999999999E-2</v>
      </c>
      <c r="G462" s="184">
        <v>1.2190000000000001</v>
      </c>
      <c r="H462" s="184">
        <v>1.3759999999999999</v>
      </c>
      <c r="I462" s="185" t="s">
        <v>202</v>
      </c>
      <c r="J462" s="183">
        <v>4.7610000000000001</v>
      </c>
      <c r="K462" s="186">
        <v>0.83299999999999996</v>
      </c>
      <c r="L462" s="186">
        <v>6.1609999999999996</v>
      </c>
      <c r="M462" s="128">
        <v>2.37</v>
      </c>
      <c r="N462" s="185">
        <v>3.5</v>
      </c>
      <c r="O462" s="186">
        <v>2.3E-2</v>
      </c>
      <c r="P462" s="128">
        <v>17.625</v>
      </c>
      <c r="Q462" s="187" t="s">
        <v>513</v>
      </c>
      <c r="R462" s="198" t="s">
        <v>514</v>
      </c>
    </row>
    <row r="463" spans="1:18" s="5" customFormat="1" ht="12.6" customHeight="1" x14ac:dyDescent="0.2">
      <c r="A463" s="197"/>
      <c r="B463" s="183" t="s">
        <v>171</v>
      </c>
      <c r="C463" s="128" t="s">
        <v>171</v>
      </c>
      <c r="D463" s="128" t="s">
        <v>171</v>
      </c>
      <c r="E463" s="128" t="s">
        <v>171</v>
      </c>
      <c r="F463" s="184" t="s">
        <v>171</v>
      </c>
      <c r="G463" s="184" t="s">
        <v>171</v>
      </c>
      <c r="H463" s="184" t="s">
        <v>171</v>
      </c>
      <c r="I463" s="185" t="s">
        <v>171</v>
      </c>
      <c r="J463" s="183" t="s">
        <v>171</v>
      </c>
      <c r="K463" s="186" t="s">
        <v>171</v>
      </c>
      <c r="L463" s="186" t="s">
        <v>171</v>
      </c>
      <c r="M463" s="128" t="s">
        <v>171</v>
      </c>
      <c r="N463" s="185" t="s">
        <v>171</v>
      </c>
      <c r="O463" s="186" t="s">
        <v>171</v>
      </c>
      <c r="P463" s="128" t="s">
        <v>171</v>
      </c>
      <c r="Q463" s="187" t="s">
        <v>171</v>
      </c>
      <c r="R463" s="198"/>
    </row>
    <row r="464" spans="1:18" s="5" customFormat="1" ht="12.6" customHeight="1" x14ac:dyDescent="0.2">
      <c r="A464" s="203" t="s">
        <v>111</v>
      </c>
      <c r="B464" s="183">
        <v>35440.375</v>
      </c>
      <c r="C464" s="128">
        <v>32614.715</v>
      </c>
      <c r="D464" s="128">
        <v>25624.026999999998</v>
      </c>
      <c r="E464" s="128">
        <v>27386.241000000002</v>
      </c>
      <c r="F464" s="184">
        <v>32861.946000000004</v>
      </c>
      <c r="G464" s="184">
        <v>41579.277999999998</v>
      </c>
      <c r="H464" s="184">
        <v>39000.277999999998</v>
      </c>
      <c r="I464" s="185">
        <v>27079.448</v>
      </c>
      <c r="J464" s="183">
        <v>36006.222999999998</v>
      </c>
      <c r="K464" s="186">
        <v>34646.129000000001</v>
      </c>
      <c r="L464" s="186">
        <v>25052.703000000001</v>
      </c>
      <c r="M464" s="128">
        <v>22733.63</v>
      </c>
      <c r="N464" s="185">
        <v>20229.069</v>
      </c>
      <c r="O464" s="186">
        <v>180668.98800000001</v>
      </c>
      <c r="P464" s="128">
        <v>138667.75399999999</v>
      </c>
      <c r="Q464" s="187">
        <v>76.75238320369624</v>
      </c>
      <c r="R464" s="198" t="s">
        <v>111</v>
      </c>
    </row>
    <row r="465" spans="1:18" s="5" customFormat="1" ht="12.6" customHeight="1" x14ac:dyDescent="0.2">
      <c r="A465" s="197"/>
      <c r="B465" s="183" t="s">
        <v>171</v>
      </c>
      <c r="C465" s="128" t="s">
        <v>171</v>
      </c>
      <c r="D465" s="128" t="s">
        <v>171</v>
      </c>
      <c r="E465" s="128" t="s">
        <v>171</v>
      </c>
      <c r="F465" s="184" t="s">
        <v>171</v>
      </c>
      <c r="G465" s="184" t="s">
        <v>171</v>
      </c>
      <c r="H465" s="184" t="s">
        <v>171</v>
      </c>
      <c r="I465" s="185" t="s">
        <v>171</v>
      </c>
      <c r="J465" s="183" t="s">
        <v>171</v>
      </c>
      <c r="K465" s="186" t="s">
        <v>171</v>
      </c>
      <c r="L465" s="186" t="s">
        <v>171</v>
      </c>
      <c r="M465" s="128" t="s">
        <v>171</v>
      </c>
      <c r="N465" s="185" t="s">
        <v>171</v>
      </c>
      <c r="O465" s="186" t="s">
        <v>171</v>
      </c>
      <c r="P465" s="128" t="s">
        <v>171</v>
      </c>
      <c r="Q465" s="187" t="s">
        <v>171</v>
      </c>
      <c r="R465" s="198"/>
    </row>
    <row r="466" spans="1:18" s="5" customFormat="1" ht="12.6" customHeight="1" x14ac:dyDescent="0.2">
      <c r="A466" s="203" t="s">
        <v>53</v>
      </c>
      <c r="B466" s="183">
        <v>244235.31</v>
      </c>
      <c r="C466" s="128">
        <v>224258.75700000001</v>
      </c>
      <c r="D466" s="128">
        <v>239716.99600000001</v>
      </c>
      <c r="E466" s="128">
        <v>174690.139</v>
      </c>
      <c r="F466" s="184">
        <v>230135.36</v>
      </c>
      <c r="G466" s="184">
        <v>246435.815</v>
      </c>
      <c r="H466" s="184">
        <v>230903.24400000001</v>
      </c>
      <c r="I466" s="185">
        <v>179476.26199999999</v>
      </c>
      <c r="J466" s="183">
        <v>205638.682</v>
      </c>
      <c r="K466" s="186">
        <v>209993.98300000001</v>
      </c>
      <c r="L466" s="186">
        <v>209993.08100000001</v>
      </c>
      <c r="M466" s="128">
        <v>113893.257</v>
      </c>
      <c r="N466" s="185">
        <v>138713.04</v>
      </c>
      <c r="O466" s="186">
        <v>1165481.375</v>
      </c>
      <c r="P466" s="128">
        <v>878232.04299999995</v>
      </c>
      <c r="Q466" s="187">
        <v>75.353588812176426</v>
      </c>
      <c r="R466" s="198" t="s">
        <v>54</v>
      </c>
    </row>
    <row r="467" spans="1:18" s="5" customFormat="1" ht="12.6" customHeight="1" x14ac:dyDescent="0.2">
      <c r="A467" s="197"/>
      <c r="B467" s="183" t="s">
        <v>171</v>
      </c>
      <c r="C467" s="128" t="s">
        <v>171</v>
      </c>
      <c r="D467" s="128" t="s">
        <v>171</v>
      </c>
      <c r="E467" s="128" t="s">
        <v>171</v>
      </c>
      <c r="F467" s="184" t="s">
        <v>171</v>
      </c>
      <c r="G467" s="184" t="s">
        <v>171</v>
      </c>
      <c r="H467" s="184" t="s">
        <v>171</v>
      </c>
      <c r="I467" s="185" t="s">
        <v>171</v>
      </c>
      <c r="J467" s="183" t="s">
        <v>171</v>
      </c>
      <c r="K467" s="186" t="s">
        <v>171</v>
      </c>
      <c r="L467" s="186" t="s">
        <v>171</v>
      </c>
      <c r="M467" s="128" t="s">
        <v>171</v>
      </c>
      <c r="N467" s="185" t="s">
        <v>171</v>
      </c>
      <c r="O467" s="186" t="s">
        <v>171</v>
      </c>
      <c r="P467" s="128" t="s">
        <v>171</v>
      </c>
      <c r="Q467" s="187" t="s">
        <v>171</v>
      </c>
      <c r="R467" s="198"/>
    </row>
    <row r="468" spans="1:18" s="5" customFormat="1" ht="12.6" customHeight="1" x14ac:dyDescent="0.2">
      <c r="A468" s="225" t="s">
        <v>515</v>
      </c>
      <c r="B468" s="183">
        <v>26.521999999999998</v>
      </c>
      <c r="C468" s="128">
        <v>36.517000000000003</v>
      </c>
      <c r="D468" s="128">
        <v>12.128</v>
      </c>
      <c r="E468" s="128">
        <v>1.8260000000000001</v>
      </c>
      <c r="F468" s="184">
        <v>19.895</v>
      </c>
      <c r="G468" s="184">
        <v>4.7679999999999998</v>
      </c>
      <c r="H468" s="184">
        <v>18.975999999999999</v>
      </c>
      <c r="I468" s="185">
        <v>3.484</v>
      </c>
      <c r="J468" s="183">
        <v>0.65900000000000003</v>
      </c>
      <c r="K468" s="186">
        <v>14.535</v>
      </c>
      <c r="L468" s="186">
        <v>2.944</v>
      </c>
      <c r="M468" s="128" t="s">
        <v>202</v>
      </c>
      <c r="N468" s="185">
        <v>1.131</v>
      </c>
      <c r="O468" s="186">
        <v>80.894000000000005</v>
      </c>
      <c r="P468" s="128">
        <v>19.268999999999998</v>
      </c>
      <c r="Q468" s="187">
        <v>23.820060820332777</v>
      </c>
      <c r="R468" s="204" t="s">
        <v>516</v>
      </c>
    </row>
    <row r="469" spans="1:18" s="5" customFormat="1" ht="12.6" customHeight="1" x14ac:dyDescent="0.2">
      <c r="A469" s="199" t="s">
        <v>14</v>
      </c>
      <c r="B469" s="183" t="s">
        <v>171</v>
      </c>
      <c r="C469" s="128" t="s">
        <v>171</v>
      </c>
      <c r="D469" s="128" t="s">
        <v>171</v>
      </c>
      <c r="E469" s="128" t="s">
        <v>171</v>
      </c>
      <c r="F469" s="184" t="s">
        <v>171</v>
      </c>
      <c r="G469" s="184" t="s">
        <v>171</v>
      </c>
      <c r="H469" s="184" t="s">
        <v>171</v>
      </c>
      <c r="I469" s="185" t="s">
        <v>171</v>
      </c>
      <c r="J469" s="183" t="s">
        <v>171</v>
      </c>
      <c r="K469" s="186" t="s">
        <v>171</v>
      </c>
      <c r="L469" s="186" t="s">
        <v>171</v>
      </c>
      <c r="M469" s="128" t="s">
        <v>171</v>
      </c>
      <c r="N469" s="185" t="s">
        <v>171</v>
      </c>
      <c r="O469" s="186" t="s">
        <v>171</v>
      </c>
      <c r="P469" s="128" t="s">
        <v>171</v>
      </c>
      <c r="Q469" s="187" t="s">
        <v>171</v>
      </c>
      <c r="R469" s="198"/>
    </row>
    <row r="470" spans="1:18" s="5" customFormat="1" ht="12.6" customHeight="1" x14ac:dyDescent="0.2">
      <c r="A470" s="203" t="s">
        <v>517</v>
      </c>
      <c r="B470" s="183">
        <v>21188.782999999999</v>
      </c>
      <c r="C470" s="128">
        <v>22924.945</v>
      </c>
      <c r="D470" s="128">
        <v>19168.953000000001</v>
      </c>
      <c r="E470" s="128">
        <v>14891.366</v>
      </c>
      <c r="F470" s="184">
        <v>21798.02</v>
      </c>
      <c r="G470" s="184">
        <v>22053.615000000002</v>
      </c>
      <c r="H470" s="184">
        <v>21651.94</v>
      </c>
      <c r="I470" s="185">
        <v>17300.954000000002</v>
      </c>
      <c r="J470" s="183">
        <v>19463.181</v>
      </c>
      <c r="K470" s="186">
        <v>17619.047999999999</v>
      </c>
      <c r="L470" s="186">
        <v>16300.574000000001</v>
      </c>
      <c r="M470" s="128">
        <v>16066.008</v>
      </c>
      <c r="N470" s="185">
        <v>16324.319</v>
      </c>
      <c r="O470" s="186">
        <v>121519.836</v>
      </c>
      <c r="P470" s="128">
        <v>85773.13</v>
      </c>
      <c r="Q470" s="187">
        <v>70.583645290633882</v>
      </c>
      <c r="R470" s="198" t="s">
        <v>518</v>
      </c>
    </row>
    <row r="471" spans="1:18" s="5" customFormat="1" ht="12.6" customHeight="1" x14ac:dyDescent="0.2">
      <c r="A471" s="197"/>
      <c r="B471" s="183" t="s">
        <v>171</v>
      </c>
      <c r="C471" s="128" t="s">
        <v>171</v>
      </c>
      <c r="D471" s="128" t="s">
        <v>171</v>
      </c>
      <c r="E471" s="128" t="s">
        <v>171</v>
      </c>
      <c r="F471" s="184" t="s">
        <v>171</v>
      </c>
      <c r="G471" s="184" t="s">
        <v>171</v>
      </c>
      <c r="H471" s="184" t="s">
        <v>171</v>
      </c>
      <c r="I471" s="185" t="s">
        <v>171</v>
      </c>
      <c r="J471" s="183" t="s">
        <v>171</v>
      </c>
      <c r="K471" s="186" t="s">
        <v>171</v>
      </c>
      <c r="L471" s="186" t="s">
        <v>171</v>
      </c>
      <c r="M471" s="128" t="s">
        <v>171</v>
      </c>
      <c r="N471" s="185" t="s">
        <v>171</v>
      </c>
      <c r="O471" s="186" t="s">
        <v>171</v>
      </c>
      <c r="P471" s="128" t="s">
        <v>171</v>
      </c>
      <c r="Q471" s="187" t="s">
        <v>171</v>
      </c>
      <c r="R471" s="198"/>
    </row>
    <row r="472" spans="1:18" s="5" customFormat="1" ht="12.6" customHeight="1" x14ac:dyDescent="0.2">
      <c r="A472" s="203" t="s">
        <v>519</v>
      </c>
      <c r="B472" s="183">
        <v>215.76</v>
      </c>
      <c r="C472" s="128" t="s">
        <v>202</v>
      </c>
      <c r="D472" s="128" t="s">
        <v>202</v>
      </c>
      <c r="E472" s="128">
        <v>8.7999999999999995E-2</v>
      </c>
      <c r="F472" s="184">
        <v>0.107</v>
      </c>
      <c r="G472" s="184">
        <v>3.5000000000000003E-2</v>
      </c>
      <c r="H472" s="184">
        <v>3.5999999999999997E-2</v>
      </c>
      <c r="I472" s="185" t="s">
        <v>202</v>
      </c>
      <c r="J472" s="183">
        <v>1.623</v>
      </c>
      <c r="K472" s="186">
        <v>0.129</v>
      </c>
      <c r="L472" s="186">
        <v>0.51100000000000001</v>
      </c>
      <c r="M472" s="128" t="s">
        <v>202</v>
      </c>
      <c r="N472" s="185">
        <v>5.0000000000000001E-3</v>
      </c>
      <c r="O472" s="186">
        <v>217.625</v>
      </c>
      <c r="P472" s="128">
        <v>2.2679999999999998</v>
      </c>
      <c r="Q472" s="187">
        <v>1.0421596783457781</v>
      </c>
      <c r="R472" s="198" t="s">
        <v>519</v>
      </c>
    </row>
    <row r="473" spans="1:18" s="5" customFormat="1" ht="12.6" customHeight="1" x14ac:dyDescent="0.2">
      <c r="A473" s="197"/>
      <c r="B473" s="183" t="s">
        <v>171</v>
      </c>
      <c r="C473" s="128" t="s">
        <v>171</v>
      </c>
      <c r="D473" s="128" t="s">
        <v>171</v>
      </c>
      <c r="E473" s="128" t="s">
        <v>171</v>
      </c>
      <c r="F473" s="184" t="s">
        <v>171</v>
      </c>
      <c r="G473" s="184" t="s">
        <v>171</v>
      </c>
      <c r="H473" s="184" t="s">
        <v>171</v>
      </c>
      <c r="I473" s="185" t="s">
        <v>171</v>
      </c>
      <c r="J473" s="183" t="s">
        <v>171</v>
      </c>
      <c r="K473" s="186" t="s">
        <v>171</v>
      </c>
      <c r="L473" s="186" t="s">
        <v>171</v>
      </c>
      <c r="M473" s="128" t="s">
        <v>171</v>
      </c>
      <c r="N473" s="185" t="s">
        <v>171</v>
      </c>
      <c r="O473" s="186" t="s">
        <v>171</v>
      </c>
      <c r="P473" s="128" t="s">
        <v>171</v>
      </c>
      <c r="Q473" s="187" t="s">
        <v>171</v>
      </c>
      <c r="R473" s="198"/>
    </row>
    <row r="474" spans="1:18" s="5" customFormat="1" ht="12.6" customHeight="1" x14ac:dyDescent="0.2">
      <c r="A474" s="197" t="s">
        <v>520</v>
      </c>
      <c r="B474" s="183">
        <v>0.60199999999999998</v>
      </c>
      <c r="C474" s="128">
        <v>0.49</v>
      </c>
      <c r="D474" s="128">
        <v>0.161</v>
      </c>
      <c r="E474" s="128">
        <v>0.72199999999999998</v>
      </c>
      <c r="F474" s="184">
        <v>0.14799999999999999</v>
      </c>
      <c r="G474" s="184">
        <v>1.9670000000000001</v>
      </c>
      <c r="H474" s="184">
        <v>3.89</v>
      </c>
      <c r="I474" s="185">
        <v>2.6920000000000002</v>
      </c>
      <c r="J474" s="183">
        <v>1.0960000000000001</v>
      </c>
      <c r="K474" s="186">
        <v>0.51</v>
      </c>
      <c r="L474" s="186">
        <v>0.35</v>
      </c>
      <c r="M474" s="128">
        <v>11.644</v>
      </c>
      <c r="N474" s="185">
        <v>7.0999999999999994E-2</v>
      </c>
      <c r="O474" s="186">
        <v>2.5979999999999999</v>
      </c>
      <c r="P474" s="128">
        <v>13.670999999999999</v>
      </c>
      <c r="Q474" s="187">
        <v>526.21247113163975</v>
      </c>
      <c r="R474" s="198" t="s">
        <v>520</v>
      </c>
    </row>
    <row r="475" spans="1:18" s="5" customFormat="1" ht="12.6" customHeight="1" x14ac:dyDescent="0.2">
      <c r="A475" s="205"/>
      <c r="B475" s="183" t="s">
        <v>171</v>
      </c>
      <c r="C475" s="128" t="s">
        <v>171</v>
      </c>
      <c r="D475" s="128" t="s">
        <v>171</v>
      </c>
      <c r="E475" s="128" t="s">
        <v>171</v>
      </c>
      <c r="F475" s="184" t="s">
        <v>171</v>
      </c>
      <c r="G475" s="184" t="s">
        <v>171</v>
      </c>
      <c r="H475" s="184" t="s">
        <v>171</v>
      </c>
      <c r="I475" s="185" t="s">
        <v>171</v>
      </c>
      <c r="J475" s="183" t="s">
        <v>171</v>
      </c>
      <c r="K475" s="186" t="s">
        <v>171</v>
      </c>
      <c r="L475" s="186" t="s">
        <v>171</v>
      </c>
      <c r="M475" s="128" t="s">
        <v>171</v>
      </c>
      <c r="N475" s="185" t="s">
        <v>171</v>
      </c>
      <c r="O475" s="186" t="s">
        <v>171</v>
      </c>
      <c r="P475" s="128" t="s">
        <v>171</v>
      </c>
      <c r="Q475" s="187" t="s">
        <v>171</v>
      </c>
      <c r="R475" s="206"/>
    </row>
    <row r="476" spans="1:18" s="5" customFormat="1" ht="12.6" customHeight="1" x14ac:dyDescent="0.2">
      <c r="A476" s="203" t="s">
        <v>521</v>
      </c>
      <c r="B476" s="207">
        <v>1.2999999999999999E-2</v>
      </c>
      <c r="C476" s="111" t="s">
        <v>202</v>
      </c>
      <c r="D476" s="111" t="s">
        <v>202</v>
      </c>
      <c r="E476" s="111" t="s">
        <v>202</v>
      </c>
      <c r="F476" s="111">
        <v>0.14299999999999999</v>
      </c>
      <c r="G476" s="10" t="s">
        <v>202</v>
      </c>
      <c r="H476" s="208">
        <v>0.16700000000000001</v>
      </c>
      <c r="I476" s="131">
        <v>0.01</v>
      </c>
      <c r="J476" s="207" t="s">
        <v>202</v>
      </c>
      <c r="K476" s="209">
        <v>1.224</v>
      </c>
      <c r="L476" s="209" t="s">
        <v>202</v>
      </c>
      <c r="M476" s="111">
        <v>1.2999999999999999E-2</v>
      </c>
      <c r="N476" s="131" t="s">
        <v>202</v>
      </c>
      <c r="O476" s="209">
        <v>2.883</v>
      </c>
      <c r="P476" s="209">
        <v>1.2370000000000001</v>
      </c>
      <c r="Q476" s="210">
        <v>42.90669441553937</v>
      </c>
      <c r="R476" s="211" t="s">
        <v>521</v>
      </c>
    </row>
    <row r="477" spans="1:18" s="5" customFormat="1" ht="12.6" customHeight="1" x14ac:dyDescent="0.2">
      <c r="A477" s="174"/>
      <c r="B477" s="207" t="s">
        <v>171</v>
      </c>
      <c r="C477" s="111" t="s">
        <v>171</v>
      </c>
      <c r="D477" s="111" t="s">
        <v>171</v>
      </c>
      <c r="E477" s="111" t="s">
        <v>171</v>
      </c>
      <c r="F477" s="111" t="s">
        <v>171</v>
      </c>
      <c r="G477" s="10" t="s">
        <v>171</v>
      </c>
      <c r="H477" s="208" t="s">
        <v>171</v>
      </c>
      <c r="I477" s="131" t="s">
        <v>171</v>
      </c>
      <c r="J477" s="207" t="s">
        <v>171</v>
      </c>
      <c r="K477" s="209" t="s">
        <v>171</v>
      </c>
      <c r="L477" s="209" t="s">
        <v>171</v>
      </c>
      <c r="M477" s="111" t="s">
        <v>171</v>
      </c>
      <c r="N477" s="131" t="s">
        <v>171</v>
      </c>
      <c r="O477" s="209" t="s">
        <v>171</v>
      </c>
      <c r="P477" s="209" t="s">
        <v>171</v>
      </c>
      <c r="Q477" s="210" t="s">
        <v>171</v>
      </c>
      <c r="R477" s="211"/>
    </row>
    <row r="478" spans="1:18" s="5" customFormat="1" ht="12.6" customHeight="1" x14ac:dyDescent="0.2">
      <c r="A478" s="203" t="s">
        <v>522</v>
      </c>
      <c r="B478" s="183">
        <v>4.8220000000000001</v>
      </c>
      <c r="C478" s="128">
        <v>6.6550000000000002</v>
      </c>
      <c r="D478" s="128">
        <v>12.566000000000001</v>
      </c>
      <c r="E478" s="128">
        <v>0.38800000000000001</v>
      </c>
      <c r="F478" s="184">
        <v>4.7430000000000003</v>
      </c>
      <c r="G478" s="184">
        <v>17.846</v>
      </c>
      <c r="H478" s="184">
        <v>11.923</v>
      </c>
      <c r="I478" s="185">
        <v>12.872</v>
      </c>
      <c r="J478" s="183">
        <v>4628.3320000000003</v>
      </c>
      <c r="K478" s="186">
        <v>5.9950000000000001</v>
      </c>
      <c r="L478" s="186">
        <v>5.2750000000000004</v>
      </c>
      <c r="M478" s="128" t="s">
        <v>202</v>
      </c>
      <c r="N478" s="185">
        <v>0.36399999999999999</v>
      </c>
      <c r="O478" s="186">
        <v>93.704999999999998</v>
      </c>
      <c r="P478" s="128">
        <v>4639.9660000000003</v>
      </c>
      <c r="Q478" s="187" t="s">
        <v>523</v>
      </c>
      <c r="R478" s="211" t="s">
        <v>524</v>
      </c>
    </row>
    <row r="479" spans="1:18" s="5" customFormat="1" ht="12.6" customHeight="1" x14ac:dyDescent="0.2">
      <c r="A479" s="174"/>
      <c r="B479" s="183" t="s">
        <v>171</v>
      </c>
      <c r="C479" s="128" t="s">
        <v>171</v>
      </c>
      <c r="D479" s="128" t="s">
        <v>171</v>
      </c>
      <c r="E479" s="128" t="s">
        <v>171</v>
      </c>
      <c r="F479" s="184" t="s">
        <v>171</v>
      </c>
      <c r="G479" s="184" t="s">
        <v>171</v>
      </c>
      <c r="H479" s="184" t="s">
        <v>171</v>
      </c>
      <c r="I479" s="185" t="s">
        <v>171</v>
      </c>
      <c r="J479" s="183" t="s">
        <v>171</v>
      </c>
      <c r="K479" s="186" t="s">
        <v>171</v>
      </c>
      <c r="L479" s="186" t="s">
        <v>171</v>
      </c>
      <c r="M479" s="128" t="s">
        <v>171</v>
      </c>
      <c r="N479" s="185" t="s">
        <v>171</v>
      </c>
      <c r="O479" s="186" t="s">
        <v>171</v>
      </c>
      <c r="P479" s="128" t="s">
        <v>171</v>
      </c>
      <c r="Q479" s="187" t="s">
        <v>171</v>
      </c>
      <c r="R479" s="211"/>
    </row>
    <row r="480" spans="1:18" s="5" customFormat="1" ht="12.6" customHeight="1" x14ac:dyDescent="0.2">
      <c r="A480" s="182" t="s">
        <v>525</v>
      </c>
      <c r="B480" s="183">
        <v>11298.561</v>
      </c>
      <c r="C480" s="128">
        <v>9516.7659999999996</v>
      </c>
      <c r="D480" s="128">
        <v>9371.9009999999998</v>
      </c>
      <c r="E480" s="128">
        <v>6881.1170000000002</v>
      </c>
      <c r="F480" s="184">
        <v>10628.041999999999</v>
      </c>
      <c r="G480" s="184">
        <v>11756.727999999999</v>
      </c>
      <c r="H480" s="184">
        <v>10888.849</v>
      </c>
      <c r="I480" s="185">
        <v>9584.7450000000008</v>
      </c>
      <c r="J480" s="183">
        <v>9885.2749999999996</v>
      </c>
      <c r="K480" s="186">
        <v>12790.407999999999</v>
      </c>
      <c r="L480" s="186">
        <v>9755.7090000000007</v>
      </c>
      <c r="M480" s="128">
        <v>2324.5819999999999</v>
      </c>
      <c r="N480" s="185">
        <v>5529.7479999999996</v>
      </c>
      <c r="O480" s="186">
        <v>45696.211000000003</v>
      </c>
      <c r="P480" s="128">
        <v>40285.722000000002</v>
      </c>
      <c r="Q480" s="187">
        <v>88.159873911646642</v>
      </c>
      <c r="R480" s="188" t="s">
        <v>526</v>
      </c>
    </row>
    <row r="481" spans="1:18" s="5" customFormat="1" ht="12.6" customHeight="1" x14ac:dyDescent="0.2">
      <c r="A481" s="182"/>
      <c r="B481" s="183" t="s">
        <v>171</v>
      </c>
      <c r="C481" s="128" t="s">
        <v>171</v>
      </c>
      <c r="D481" s="128" t="s">
        <v>171</v>
      </c>
      <c r="E481" s="128" t="s">
        <v>171</v>
      </c>
      <c r="F481" s="184" t="s">
        <v>171</v>
      </c>
      <c r="G481" s="184" t="s">
        <v>171</v>
      </c>
      <c r="H481" s="184" t="s">
        <v>171</v>
      </c>
      <c r="I481" s="185" t="s">
        <v>171</v>
      </c>
      <c r="J481" s="183" t="s">
        <v>171</v>
      </c>
      <c r="K481" s="186" t="s">
        <v>171</v>
      </c>
      <c r="L481" s="186" t="s">
        <v>171</v>
      </c>
      <c r="M481" s="128" t="s">
        <v>171</v>
      </c>
      <c r="N481" s="185" t="s">
        <v>171</v>
      </c>
      <c r="O481" s="186" t="s">
        <v>171</v>
      </c>
      <c r="P481" s="128" t="s">
        <v>171</v>
      </c>
      <c r="Q481" s="187" t="s">
        <v>171</v>
      </c>
      <c r="R481" s="188"/>
    </row>
    <row r="482" spans="1:18" s="5" customFormat="1" ht="12.6" customHeight="1" x14ac:dyDescent="0.2">
      <c r="A482" s="182" t="s">
        <v>43</v>
      </c>
      <c r="B482" s="183">
        <v>54096.120999999999</v>
      </c>
      <c r="C482" s="128">
        <v>54758.764999999999</v>
      </c>
      <c r="D482" s="128">
        <v>63785.591</v>
      </c>
      <c r="E482" s="128">
        <v>58677.542000000001</v>
      </c>
      <c r="F482" s="184">
        <v>65422.146000000001</v>
      </c>
      <c r="G482" s="184">
        <v>80979.269</v>
      </c>
      <c r="H482" s="184">
        <v>67357.653000000006</v>
      </c>
      <c r="I482" s="185">
        <v>47241.716</v>
      </c>
      <c r="J482" s="183">
        <v>55574.728000000003</v>
      </c>
      <c r="K482" s="186">
        <v>48633.203000000001</v>
      </c>
      <c r="L482" s="186">
        <v>49112.642999999996</v>
      </c>
      <c r="M482" s="128">
        <v>31766.056</v>
      </c>
      <c r="N482" s="185">
        <v>46275.798999999999</v>
      </c>
      <c r="O482" s="186">
        <v>303076.071</v>
      </c>
      <c r="P482" s="128">
        <v>231362.429</v>
      </c>
      <c r="Q482" s="187">
        <v>76.338071902746819</v>
      </c>
      <c r="R482" s="188" t="s">
        <v>44</v>
      </c>
    </row>
    <row r="483" spans="1:18" s="5" customFormat="1" ht="12.6" customHeight="1" x14ac:dyDescent="0.2">
      <c r="A483" s="182"/>
      <c r="B483" s="183" t="s">
        <v>171</v>
      </c>
      <c r="C483" s="128" t="s">
        <v>171</v>
      </c>
      <c r="D483" s="128" t="s">
        <v>171</v>
      </c>
      <c r="E483" s="128" t="s">
        <v>171</v>
      </c>
      <c r="F483" s="184" t="s">
        <v>171</v>
      </c>
      <c r="G483" s="184" t="s">
        <v>171</v>
      </c>
      <c r="H483" s="184" t="s">
        <v>171</v>
      </c>
      <c r="I483" s="185" t="s">
        <v>171</v>
      </c>
      <c r="J483" s="183" t="s">
        <v>171</v>
      </c>
      <c r="K483" s="186" t="s">
        <v>171</v>
      </c>
      <c r="L483" s="186" t="s">
        <v>171</v>
      </c>
      <c r="M483" s="128" t="s">
        <v>171</v>
      </c>
      <c r="N483" s="185" t="s">
        <v>171</v>
      </c>
      <c r="O483" s="186" t="s">
        <v>171</v>
      </c>
      <c r="P483" s="128" t="s">
        <v>171</v>
      </c>
      <c r="Q483" s="187" t="s">
        <v>171</v>
      </c>
      <c r="R483" s="188"/>
    </row>
    <row r="484" spans="1:18" s="5" customFormat="1" ht="12.6" customHeight="1" x14ac:dyDescent="0.2">
      <c r="A484" s="197" t="s">
        <v>527</v>
      </c>
      <c r="B484" s="183">
        <v>3.0089999999999999</v>
      </c>
      <c r="C484" s="128">
        <v>2.3E-2</v>
      </c>
      <c r="D484" s="128">
        <v>1.4999999999999999E-2</v>
      </c>
      <c r="E484" s="128">
        <v>1.996</v>
      </c>
      <c r="F484" s="184">
        <v>1.3160000000000001</v>
      </c>
      <c r="G484" s="184">
        <v>1.669</v>
      </c>
      <c r="H484" s="184">
        <v>9.4990000000000006</v>
      </c>
      <c r="I484" s="185">
        <v>12.734</v>
      </c>
      <c r="J484" s="183">
        <v>3.3809999999999998</v>
      </c>
      <c r="K484" s="186">
        <v>2.1659999999999999</v>
      </c>
      <c r="L484" s="186">
        <v>4.7210000000000001</v>
      </c>
      <c r="M484" s="128">
        <v>8.1809999999999992</v>
      </c>
      <c r="N484" s="185">
        <v>4.6159999999999997</v>
      </c>
      <c r="O484" s="186">
        <v>4.2750000000000004</v>
      </c>
      <c r="P484" s="128">
        <v>23.065000000000001</v>
      </c>
      <c r="Q484" s="187">
        <v>539.53216374269005</v>
      </c>
      <c r="R484" s="198" t="s">
        <v>528</v>
      </c>
    </row>
    <row r="485" spans="1:18" s="5" customFormat="1" ht="12.6" customHeight="1" x14ac:dyDescent="0.2">
      <c r="A485" s="197"/>
      <c r="B485" s="183" t="s">
        <v>171</v>
      </c>
      <c r="C485" s="128" t="s">
        <v>171</v>
      </c>
      <c r="D485" s="128" t="s">
        <v>171</v>
      </c>
      <c r="E485" s="128" t="s">
        <v>171</v>
      </c>
      <c r="F485" s="184" t="s">
        <v>171</v>
      </c>
      <c r="G485" s="184" t="s">
        <v>171</v>
      </c>
      <c r="H485" s="184" t="s">
        <v>171</v>
      </c>
      <c r="I485" s="185" t="s">
        <v>171</v>
      </c>
      <c r="J485" s="183" t="s">
        <v>171</v>
      </c>
      <c r="K485" s="186" t="s">
        <v>171</v>
      </c>
      <c r="L485" s="186" t="s">
        <v>171</v>
      </c>
      <c r="M485" s="128" t="s">
        <v>171</v>
      </c>
      <c r="N485" s="185" t="s">
        <v>171</v>
      </c>
      <c r="O485" s="186" t="s">
        <v>171</v>
      </c>
      <c r="P485" s="128" t="s">
        <v>171</v>
      </c>
      <c r="Q485" s="187" t="s">
        <v>171</v>
      </c>
      <c r="R485" s="198"/>
    </row>
    <row r="486" spans="1:18" s="5" customFormat="1" ht="12.6" customHeight="1" x14ac:dyDescent="0.2">
      <c r="A486" s="197" t="s">
        <v>529</v>
      </c>
      <c r="B486" s="183" t="s">
        <v>202</v>
      </c>
      <c r="C486" s="128" t="s">
        <v>202</v>
      </c>
      <c r="D486" s="128">
        <v>0.90700000000000003</v>
      </c>
      <c r="E486" s="128">
        <v>2.5000000000000001E-2</v>
      </c>
      <c r="F486" s="184">
        <v>1.6850000000000001</v>
      </c>
      <c r="G486" s="184" t="s">
        <v>202</v>
      </c>
      <c r="H486" s="184" t="s">
        <v>202</v>
      </c>
      <c r="I486" s="185" t="s">
        <v>202</v>
      </c>
      <c r="J486" s="183" t="s">
        <v>202</v>
      </c>
      <c r="K486" s="186" t="s">
        <v>202</v>
      </c>
      <c r="L486" s="186">
        <v>0.21299999999999999</v>
      </c>
      <c r="M486" s="128" t="s">
        <v>202</v>
      </c>
      <c r="N486" s="185">
        <v>1.1559999999999999</v>
      </c>
      <c r="O486" s="186">
        <v>33.344999999999999</v>
      </c>
      <c r="P486" s="128">
        <v>1.369</v>
      </c>
      <c r="Q486" s="187">
        <v>4.1055630529314744</v>
      </c>
      <c r="R486" s="198" t="s">
        <v>529</v>
      </c>
    </row>
    <row r="487" spans="1:18" s="5" customFormat="1" ht="12.6" customHeight="1" x14ac:dyDescent="0.2">
      <c r="A487" s="197"/>
      <c r="B487" s="183" t="s">
        <v>171</v>
      </c>
      <c r="C487" s="128" t="s">
        <v>171</v>
      </c>
      <c r="D487" s="128" t="s">
        <v>171</v>
      </c>
      <c r="E487" s="128" t="s">
        <v>171</v>
      </c>
      <c r="F487" s="184" t="s">
        <v>171</v>
      </c>
      <c r="G487" s="184" t="s">
        <v>171</v>
      </c>
      <c r="H487" s="184" t="s">
        <v>171</v>
      </c>
      <c r="I487" s="185" t="s">
        <v>171</v>
      </c>
      <c r="J487" s="183" t="s">
        <v>171</v>
      </c>
      <c r="K487" s="186" t="s">
        <v>171</v>
      </c>
      <c r="L487" s="186" t="s">
        <v>171</v>
      </c>
      <c r="M487" s="128" t="s">
        <v>171</v>
      </c>
      <c r="N487" s="185" t="s">
        <v>171</v>
      </c>
      <c r="O487" s="186" t="s">
        <v>171</v>
      </c>
      <c r="P487" s="128" t="s">
        <v>171</v>
      </c>
      <c r="Q487" s="187" t="s">
        <v>171</v>
      </c>
      <c r="R487" s="198"/>
    </row>
    <row r="488" spans="1:18" s="5" customFormat="1" ht="12.6" customHeight="1" x14ac:dyDescent="0.2">
      <c r="A488" s="197" t="s">
        <v>530</v>
      </c>
      <c r="B488" s="183">
        <v>9.9450000000000003</v>
      </c>
      <c r="C488" s="128">
        <v>20.004000000000001</v>
      </c>
      <c r="D488" s="128">
        <v>10.765000000000001</v>
      </c>
      <c r="E488" s="128">
        <v>7.4039999999999999</v>
      </c>
      <c r="F488" s="184">
        <v>8.8640000000000008</v>
      </c>
      <c r="G488" s="184">
        <v>5.399</v>
      </c>
      <c r="H488" s="184">
        <v>9.1379999999999999</v>
      </c>
      <c r="I488" s="185">
        <v>55.661999999999999</v>
      </c>
      <c r="J488" s="183">
        <v>3.2519999999999998</v>
      </c>
      <c r="K488" s="186">
        <v>1.2949999999999999</v>
      </c>
      <c r="L488" s="186">
        <v>1.86</v>
      </c>
      <c r="M488" s="128">
        <v>2.0550000000000002</v>
      </c>
      <c r="N488" s="185">
        <v>8.1010000000000009</v>
      </c>
      <c r="O488" s="186">
        <v>44.832999999999998</v>
      </c>
      <c r="P488" s="128">
        <v>16.562999999999999</v>
      </c>
      <c r="Q488" s="187">
        <v>36.943769098655004</v>
      </c>
      <c r="R488" s="198" t="s">
        <v>530</v>
      </c>
    </row>
    <row r="489" spans="1:18" s="5" customFormat="1" ht="12.6" customHeight="1" x14ac:dyDescent="0.2">
      <c r="A489" s="197"/>
      <c r="B489" s="183" t="s">
        <v>171</v>
      </c>
      <c r="C489" s="128" t="s">
        <v>171</v>
      </c>
      <c r="D489" s="128" t="s">
        <v>171</v>
      </c>
      <c r="E489" s="128" t="s">
        <v>171</v>
      </c>
      <c r="F489" s="184" t="s">
        <v>171</v>
      </c>
      <c r="G489" s="184" t="s">
        <v>171</v>
      </c>
      <c r="H489" s="184" t="s">
        <v>171</v>
      </c>
      <c r="I489" s="185" t="s">
        <v>171</v>
      </c>
      <c r="J489" s="183" t="s">
        <v>171</v>
      </c>
      <c r="K489" s="186" t="s">
        <v>171</v>
      </c>
      <c r="L489" s="186" t="s">
        <v>171</v>
      </c>
      <c r="M489" s="128" t="s">
        <v>171</v>
      </c>
      <c r="N489" s="185" t="s">
        <v>171</v>
      </c>
      <c r="O489" s="186" t="s">
        <v>171</v>
      </c>
      <c r="P489" s="128" t="s">
        <v>171</v>
      </c>
      <c r="Q489" s="187" t="s">
        <v>171</v>
      </c>
      <c r="R489" s="198"/>
    </row>
    <row r="490" spans="1:18" s="5" customFormat="1" ht="12.6" customHeight="1" x14ac:dyDescent="0.2">
      <c r="A490" s="197" t="s">
        <v>103</v>
      </c>
      <c r="B490" s="183">
        <v>63741.212</v>
      </c>
      <c r="C490" s="128">
        <v>55247.728000000003</v>
      </c>
      <c r="D490" s="128">
        <v>44544.663</v>
      </c>
      <c r="E490" s="128">
        <v>37852.101000000002</v>
      </c>
      <c r="F490" s="184">
        <v>42996.915999999997</v>
      </c>
      <c r="G490" s="184">
        <v>39756.953999999998</v>
      </c>
      <c r="H490" s="184">
        <v>33368.625</v>
      </c>
      <c r="I490" s="185">
        <v>37130.934999999998</v>
      </c>
      <c r="J490" s="183">
        <v>44784.195</v>
      </c>
      <c r="K490" s="186">
        <v>33029.622000000003</v>
      </c>
      <c r="L490" s="186">
        <v>41726.58</v>
      </c>
      <c r="M490" s="128">
        <v>23438.375</v>
      </c>
      <c r="N490" s="185">
        <v>18179.897000000001</v>
      </c>
      <c r="O490" s="186">
        <v>320226.59999999998</v>
      </c>
      <c r="P490" s="128">
        <v>161158.66899999999</v>
      </c>
      <c r="Q490" s="187">
        <v>50.326446647467762</v>
      </c>
      <c r="R490" s="198" t="s">
        <v>104</v>
      </c>
    </row>
    <row r="491" spans="1:18" s="5" customFormat="1" ht="12.6" customHeight="1" x14ac:dyDescent="0.2">
      <c r="A491" s="197"/>
      <c r="B491" s="183" t="s">
        <v>171</v>
      </c>
      <c r="C491" s="128" t="s">
        <v>171</v>
      </c>
      <c r="D491" s="128" t="s">
        <v>171</v>
      </c>
      <c r="E491" s="128" t="s">
        <v>171</v>
      </c>
      <c r="F491" s="184" t="s">
        <v>171</v>
      </c>
      <c r="G491" s="184" t="s">
        <v>171</v>
      </c>
      <c r="H491" s="184" t="s">
        <v>171</v>
      </c>
      <c r="I491" s="185" t="s">
        <v>171</v>
      </c>
      <c r="J491" s="183" t="s">
        <v>171</v>
      </c>
      <c r="K491" s="186" t="s">
        <v>171</v>
      </c>
      <c r="L491" s="186" t="s">
        <v>171</v>
      </c>
      <c r="M491" s="128" t="s">
        <v>171</v>
      </c>
      <c r="N491" s="185" t="s">
        <v>171</v>
      </c>
      <c r="O491" s="186" t="s">
        <v>171</v>
      </c>
      <c r="P491" s="128" t="s">
        <v>171</v>
      </c>
      <c r="Q491" s="187" t="s">
        <v>171</v>
      </c>
      <c r="R491" s="198"/>
    </row>
    <row r="492" spans="1:18" s="5" customFormat="1" ht="12.6" customHeight="1" x14ac:dyDescent="0.2">
      <c r="A492" s="197" t="s">
        <v>531</v>
      </c>
      <c r="B492" s="183">
        <v>264.12900000000002</v>
      </c>
      <c r="C492" s="128">
        <v>242.31100000000001</v>
      </c>
      <c r="D492" s="128">
        <v>299.69600000000003</v>
      </c>
      <c r="E492" s="128">
        <v>219.33199999999999</v>
      </c>
      <c r="F492" s="184">
        <v>252.07900000000001</v>
      </c>
      <c r="G492" s="184">
        <v>348.30700000000002</v>
      </c>
      <c r="H492" s="184">
        <v>562.21</v>
      </c>
      <c r="I492" s="185">
        <v>179.834</v>
      </c>
      <c r="J492" s="183">
        <v>174.005</v>
      </c>
      <c r="K492" s="186">
        <v>150.12299999999999</v>
      </c>
      <c r="L492" s="186">
        <v>196.39500000000001</v>
      </c>
      <c r="M492" s="128">
        <v>257.45999999999998</v>
      </c>
      <c r="N492" s="185">
        <v>153.02799999999999</v>
      </c>
      <c r="O492" s="186">
        <v>1265.4770000000001</v>
      </c>
      <c r="P492" s="128">
        <v>931.01099999999997</v>
      </c>
      <c r="Q492" s="187">
        <v>73.569966107641619</v>
      </c>
      <c r="R492" s="198" t="s">
        <v>532</v>
      </c>
    </row>
    <row r="493" spans="1:18" s="5" customFormat="1" ht="12.6" customHeight="1" x14ac:dyDescent="0.2">
      <c r="A493" s="197"/>
      <c r="B493" s="183" t="s">
        <v>171</v>
      </c>
      <c r="C493" s="128" t="s">
        <v>171</v>
      </c>
      <c r="D493" s="128" t="s">
        <v>171</v>
      </c>
      <c r="E493" s="128" t="s">
        <v>171</v>
      </c>
      <c r="F493" s="184" t="s">
        <v>171</v>
      </c>
      <c r="G493" s="184" t="s">
        <v>171</v>
      </c>
      <c r="H493" s="184" t="s">
        <v>171</v>
      </c>
      <c r="I493" s="185" t="s">
        <v>171</v>
      </c>
      <c r="J493" s="183" t="s">
        <v>171</v>
      </c>
      <c r="K493" s="186" t="s">
        <v>171</v>
      </c>
      <c r="L493" s="186" t="s">
        <v>171</v>
      </c>
      <c r="M493" s="128" t="s">
        <v>171</v>
      </c>
      <c r="N493" s="185" t="s">
        <v>171</v>
      </c>
      <c r="O493" s="186" t="s">
        <v>171</v>
      </c>
      <c r="P493" s="128" t="s">
        <v>171</v>
      </c>
      <c r="Q493" s="187" t="s">
        <v>171</v>
      </c>
      <c r="R493" s="198"/>
    </row>
    <row r="494" spans="1:18" s="5" customFormat="1" ht="12.6" customHeight="1" x14ac:dyDescent="0.2">
      <c r="A494" s="182" t="s">
        <v>533</v>
      </c>
      <c r="B494" s="183">
        <v>154.10900000000001</v>
      </c>
      <c r="C494" s="128">
        <v>172.566</v>
      </c>
      <c r="D494" s="128">
        <v>100.54</v>
      </c>
      <c r="E494" s="128">
        <v>120.849</v>
      </c>
      <c r="F494" s="184">
        <v>227.596</v>
      </c>
      <c r="G494" s="184">
        <v>389.041</v>
      </c>
      <c r="H494" s="184">
        <v>356.60899999999998</v>
      </c>
      <c r="I494" s="185">
        <v>76.206000000000003</v>
      </c>
      <c r="J494" s="183">
        <v>246.321</v>
      </c>
      <c r="K494" s="186">
        <v>113.143</v>
      </c>
      <c r="L494" s="186">
        <v>184.21600000000001</v>
      </c>
      <c r="M494" s="128">
        <v>49.667999999999999</v>
      </c>
      <c r="N494" s="185">
        <v>70.052000000000007</v>
      </c>
      <c r="O494" s="186">
        <v>711.09299999999996</v>
      </c>
      <c r="P494" s="128">
        <v>663.4</v>
      </c>
      <c r="Q494" s="187">
        <v>93.293001056120644</v>
      </c>
      <c r="R494" s="188" t="s">
        <v>533</v>
      </c>
    </row>
    <row r="495" spans="1:18" s="5" customFormat="1" ht="12.6" customHeight="1" x14ac:dyDescent="0.2">
      <c r="A495" s="182"/>
      <c r="B495" s="183" t="s">
        <v>171</v>
      </c>
      <c r="C495" s="128" t="s">
        <v>171</v>
      </c>
      <c r="D495" s="128" t="s">
        <v>171</v>
      </c>
      <c r="E495" s="128" t="s">
        <v>171</v>
      </c>
      <c r="F495" s="184" t="s">
        <v>171</v>
      </c>
      <c r="G495" s="184" t="s">
        <v>171</v>
      </c>
      <c r="H495" s="184" t="s">
        <v>171</v>
      </c>
      <c r="I495" s="185" t="s">
        <v>171</v>
      </c>
      <c r="J495" s="183" t="s">
        <v>171</v>
      </c>
      <c r="K495" s="186" t="s">
        <v>171</v>
      </c>
      <c r="L495" s="186" t="s">
        <v>171</v>
      </c>
      <c r="M495" s="128" t="s">
        <v>171</v>
      </c>
      <c r="N495" s="185" t="s">
        <v>171</v>
      </c>
      <c r="O495" s="186" t="s">
        <v>171</v>
      </c>
      <c r="P495" s="128" t="s">
        <v>171</v>
      </c>
      <c r="Q495" s="187" t="s">
        <v>171</v>
      </c>
      <c r="R495" s="188"/>
    </row>
    <row r="496" spans="1:18" s="5" customFormat="1" ht="12.6" customHeight="1" x14ac:dyDescent="0.2">
      <c r="A496" s="182" t="s">
        <v>534</v>
      </c>
      <c r="B496" s="183" t="s">
        <v>202</v>
      </c>
      <c r="C496" s="128">
        <v>0.14399999999999999</v>
      </c>
      <c r="D496" s="128" t="s">
        <v>202</v>
      </c>
      <c r="E496" s="128">
        <v>0.73399999999999999</v>
      </c>
      <c r="F496" s="184" t="s">
        <v>202</v>
      </c>
      <c r="G496" s="184">
        <v>1014.17</v>
      </c>
      <c r="H496" s="184">
        <v>0.21</v>
      </c>
      <c r="I496" s="185" t="s">
        <v>202</v>
      </c>
      <c r="J496" s="183" t="s">
        <v>202</v>
      </c>
      <c r="K496" s="186" t="s">
        <v>202</v>
      </c>
      <c r="L496" s="186" t="s">
        <v>202</v>
      </c>
      <c r="M496" s="128" t="s">
        <v>202</v>
      </c>
      <c r="N496" s="185" t="s">
        <v>202</v>
      </c>
      <c r="O496" s="186" t="s">
        <v>202</v>
      </c>
      <c r="P496" s="128" t="s">
        <v>202</v>
      </c>
      <c r="Q496" s="187" t="s">
        <v>210</v>
      </c>
      <c r="R496" s="188" t="s">
        <v>534</v>
      </c>
    </row>
    <row r="497" spans="1:18" s="5" customFormat="1" ht="12.6" customHeight="1" x14ac:dyDescent="0.2">
      <c r="A497" s="182"/>
      <c r="B497" s="183" t="s">
        <v>171</v>
      </c>
      <c r="C497" s="128" t="s">
        <v>171</v>
      </c>
      <c r="D497" s="128" t="s">
        <v>171</v>
      </c>
      <c r="E497" s="128" t="s">
        <v>171</v>
      </c>
      <c r="F497" s="184" t="s">
        <v>171</v>
      </c>
      <c r="G497" s="184" t="s">
        <v>171</v>
      </c>
      <c r="H497" s="184" t="s">
        <v>171</v>
      </c>
      <c r="I497" s="185" t="s">
        <v>171</v>
      </c>
      <c r="J497" s="183" t="s">
        <v>171</v>
      </c>
      <c r="K497" s="186" t="s">
        <v>171</v>
      </c>
      <c r="L497" s="186" t="s">
        <v>171</v>
      </c>
      <c r="M497" s="128" t="s">
        <v>171</v>
      </c>
      <c r="N497" s="185" t="s">
        <v>171</v>
      </c>
      <c r="O497" s="186" t="s">
        <v>171</v>
      </c>
      <c r="P497" s="128" t="s">
        <v>171</v>
      </c>
      <c r="Q497" s="187" t="s">
        <v>171</v>
      </c>
      <c r="R497" s="188"/>
    </row>
    <row r="498" spans="1:18" s="5" customFormat="1" ht="12.6" customHeight="1" x14ac:dyDescent="0.25">
      <c r="A498" s="260" t="s">
        <v>535</v>
      </c>
      <c r="B498" s="183">
        <v>44.981999999999999</v>
      </c>
      <c r="C498" s="128">
        <v>14.487</v>
      </c>
      <c r="D498" s="128">
        <v>45.018000000000001</v>
      </c>
      <c r="E498" s="128">
        <v>150.167</v>
      </c>
      <c r="F498" s="184">
        <v>0.42099999999999999</v>
      </c>
      <c r="G498" s="184">
        <v>105.229</v>
      </c>
      <c r="H498" s="184">
        <v>64.48</v>
      </c>
      <c r="I498" s="185">
        <v>204.352</v>
      </c>
      <c r="J498" s="183">
        <v>146.48400000000001</v>
      </c>
      <c r="K498" s="186">
        <v>135.37899999999999</v>
      </c>
      <c r="L498" s="186">
        <v>19.434000000000001</v>
      </c>
      <c r="M498" s="128">
        <v>2.2949999999999999</v>
      </c>
      <c r="N498" s="185">
        <v>0.71</v>
      </c>
      <c r="O498" s="186">
        <v>136.59700000000001</v>
      </c>
      <c r="P498" s="128">
        <v>304.30200000000002</v>
      </c>
      <c r="Q498" s="187">
        <v>222.77356018067746</v>
      </c>
      <c r="R498" s="261" t="s">
        <v>536</v>
      </c>
    </row>
    <row r="499" spans="1:18" s="5" customFormat="1" ht="12.6" customHeight="1" x14ac:dyDescent="0.2">
      <c r="A499" s="197"/>
      <c r="B499" s="183" t="s">
        <v>171</v>
      </c>
      <c r="C499" s="128" t="s">
        <v>171</v>
      </c>
      <c r="D499" s="128" t="s">
        <v>171</v>
      </c>
      <c r="E499" s="128" t="s">
        <v>171</v>
      </c>
      <c r="F499" s="184" t="s">
        <v>171</v>
      </c>
      <c r="G499" s="184" t="s">
        <v>171</v>
      </c>
      <c r="H499" s="184" t="s">
        <v>171</v>
      </c>
      <c r="I499" s="185" t="s">
        <v>171</v>
      </c>
      <c r="J499" s="183" t="s">
        <v>171</v>
      </c>
      <c r="K499" s="186" t="s">
        <v>171</v>
      </c>
      <c r="L499" s="186" t="s">
        <v>171</v>
      </c>
      <c r="M499" s="128" t="s">
        <v>171</v>
      </c>
      <c r="N499" s="185" t="s">
        <v>171</v>
      </c>
      <c r="O499" s="186" t="s">
        <v>171</v>
      </c>
      <c r="P499" s="128" t="s">
        <v>171</v>
      </c>
      <c r="Q499" s="187" t="s">
        <v>171</v>
      </c>
      <c r="R499" s="198"/>
    </row>
    <row r="500" spans="1:18" s="5" customFormat="1" ht="12.6" customHeight="1" x14ac:dyDescent="0.2">
      <c r="A500" s="203" t="s">
        <v>537</v>
      </c>
      <c r="B500" s="183" t="s">
        <v>202</v>
      </c>
      <c r="C500" s="128" t="s">
        <v>202</v>
      </c>
      <c r="D500" s="128">
        <v>124</v>
      </c>
      <c r="E500" s="128" t="s">
        <v>202</v>
      </c>
      <c r="F500" s="184">
        <v>12.221</v>
      </c>
      <c r="G500" s="184">
        <v>7.8390000000000004</v>
      </c>
      <c r="H500" s="184">
        <v>1.5740000000000001</v>
      </c>
      <c r="I500" s="185" t="s">
        <v>202</v>
      </c>
      <c r="J500" s="183" t="s">
        <v>202</v>
      </c>
      <c r="K500" s="186">
        <v>4.609</v>
      </c>
      <c r="L500" s="186" t="s">
        <v>202</v>
      </c>
      <c r="M500" s="128">
        <v>2.7E-2</v>
      </c>
      <c r="N500" s="185">
        <v>1.885</v>
      </c>
      <c r="O500" s="186">
        <v>2.3159999999999998</v>
      </c>
      <c r="P500" s="128">
        <v>6.5209999999999999</v>
      </c>
      <c r="Q500" s="187">
        <v>281.56303972366146</v>
      </c>
      <c r="R500" s="198" t="s">
        <v>538</v>
      </c>
    </row>
    <row r="501" spans="1:18" s="5" customFormat="1" ht="12.6" customHeight="1" x14ac:dyDescent="0.2">
      <c r="A501" s="197"/>
      <c r="B501" s="183" t="s">
        <v>171</v>
      </c>
      <c r="C501" s="128" t="s">
        <v>171</v>
      </c>
      <c r="D501" s="128" t="s">
        <v>171</v>
      </c>
      <c r="E501" s="128" t="s">
        <v>171</v>
      </c>
      <c r="F501" s="184" t="s">
        <v>171</v>
      </c>
      <c r="G501" s="184" t="s">
        <v>171</v>
      </c>
      <c r="H501" s="184" t="s">
        <v>171</v>
      </c>
      <c r="I501" s="185" t="s">
        <v>171</v>
      </c>
      <c r="J501" s="183" t="s">
        <v>171</v>
      </c>
      <c r="K501" s="186" t="s">
        <v>171</v>
      </c>
      <c r="L501" s="186" t="s">
        <v>171</v>
      </c>
      <c r="M501" s="128" t="s">
        <v>171</v>
      </c>
      <c r="N501" s="185" t="s">
        <v>171</v>
      </c>
      <c r="O501" s="186" t="s">
        <v>171</v>
      </c>
      <c r="P501" s="128" t="s">
        <v>171</v>
      </c>
      <c r="Q501" s="187" t="s">
        <v>171</v>
      </c>
      <c r="R501" s="198"/>
    </row>
    <row r="502" spans="1:18" s="5" customFormat="1" ht="12.6" customHeight="1" x14ac:dyDescent="0.2">
      <c r="A502" s="203" t="s">
        <v>112</v>
      </c>
      <c r="B502" s="183">
        <v>296799.05</v>
      </c>
      <c r="C502" s="128">
        <v>305989.22100000002</v>
      </c>
      <c r="D502" s="128">
        <v>324300.65899999999</v>
      </c>
      <c r="E502" s="128">
        <v>325979.54499999998</v>
      </c>
      <c r="F502" s="184">
        <v>384952.08600000001</v>
      </c>
      <c r="G502" s="184">
        <v>402392.66600000003</v>
      </c>
      <c r="H502" s="184">
        <v>405767.766</v>
      </c>
      <c r="I502" s="185">
        <v>255569.56899999999</v>
      </c>
      <c r="J502" s="183">
        <v>250316.48</v>
      </c>
      <c r="K502" s="186">
        <v>303216.78700000001</v>
      </c>
      <c r="L502" s="186">
        <v>429361.14299999998</v>
      </c>
      <c r="M502" s="128">
        <v>195777.26800000001</v>
      </c>
      <c r="N502" s="185">
        <v>217163.95300000001</v>
      </c>
      <c r="O502" s="186">
        <v>1650396.416</v>
      </c>
      <c r="P502" s="128">
        <v>1395835.6310000001</v>
      </c>
      <c r="Q502" s="187">
        <v>84.5757793380957</v>
      </c>
      <c r="R502" s="198" t="s">
        <v>113</v>
      </c>
    </row>
    <row r="503" spans="1:18" s="5" customFormat="1" ht="12.6" customHeight="1" x14ac:dyDescent="0.2">
      <c r="A503" s="197"/>
      <c r="B503" s="183" t="s">
        <v>171</v>
      </c>
      <c r="C503" s="128" t="s">
        <v>171</v>
      </c>
      <c r="D503" s="128" t="s">
        <v>171</v>
      </c>
      <c r="E503" s="128" t="s">
        <v>171</v>
      </c>
      <c r="F503" s="184" t="s">
        <v>171</v>
      </c>
      <c r="G503" s="184" t="s">
        <v>171</v>
      </c>
      <c r="H503" s="184" t="s">
        <v>171</v>
      </c>
      <c r="I503" s="185" t="s">
        <v>171</v>
      </c>
      <c r="J503" s="183" t="s">
        <v>171</v>
      </c>
      <c r="K503" s="186" t="s">
        <v>171</v>
      </c>
      <c r="L503" s="186" t="s">
        <v>171</v>
      </c>
      <c r="M503" s="128" t="s">
        <v>171</v>
      </c>
      <c r="N503" s="185" t="s">
        <v>171</v>
      </c>
      <c r="O503" s="186" t="s">
        <v>171</v>
      </c>
      <c r="P503" s="128" t="s">
        <v>171</v>
      </c>
      <c r="Q503" s="187" t="s">
        <v>171</v>
      </c>
      <c r="R503" s="198"/>
    </row>
    <row r="504" spans="1:18" s="5" customFormat="1" ht="12.6" customHeight="1" x14ac:dyDescent="0.2">
      <c r="A504" s="203" t="s">
        <v>539</v>
      </c>
      <c r="B504" s="183" t="s">
        <v>202</v>
      </c>
      <c r="C504" s="128" t="s">
        <v>202</v>
      </c>
      <c r="D504" s="128" t="s">
        <v>202</v>
      </c>
      <c r="E504" s="128" t="s">
        <v>202</v>
      </c>
      <c r="F504" s="184" t="s">
        <v>202</v>
      </c>
      <c r="G504" s="184">
        <v>0.03</v>
      </c>
      <c r="H504" s="184" t="s">
        <v>202</v>
      </c>
      <c r="I504" s="185" t="s">
        <v>202</v>
      </c>
      <c r="J504" s="183" t="s">
        <v>202</v>
      </c>
      <c r="K504" s="186" t="s">
        <v>202</v>
      </c>
      <c r="L504" s="186" t="s">
        <v>202</v>
      </c>
      <c r="M504" s="128" t="s">
        <v>202</v>
      </c>
      <c r="N504" s="185" t="s">
        <v>202</v>
      </c>
      <c r="O504" s="186" t="s">
        <v>202</v>
      </c>
      <c r="P504" s="128" t="s">
        <v>202</v>
      </c>
      <c r="Q504" s="187" t="s">
        <v>210</v>
      </c>
      <c r="R504" s="198" t="s">
        <v>540</v>
      </c>
    </row>
    <row r="505" spans="1:18" s="5" customFormat="1" ht="12.6" customHeight="1" x14ac:dyDescent="0.2">
      <c r="A505" s="197"/>
      <c r="B505" s="183" t="s">
        <v>171</v>
      </c>
      <c r="C505" s="128" t="s">
        <v>171</v>
      </c>
      <c r="D505" s="128" t="s">
        <v>171</v>
      </c>
      <c r="E505" s="128" t="s">
        <v>171</v>
      </c>
      <c r="F505" s="184" t="s">
        <v>171</v>
      </c>
      <c r="G505" s="184" t="s">
        <v>171</v>
      </c>
      <c r="H505" s="184" t="s">
        <v>171</v>
      </c>
      <c r="I505" s="185" t="s">
        <v>171</v>
      </c>
      <c r="J505" s="183" t="s">
        <v>171</v>
      </c>
      <c r="K505" s="186" t="s">
        <v>171</v>
      </c>
      <c r="L505" s="186" t="s">
        <v>171</v>
      </c>
      <c r="M505" s="128" t="s">
        <v>171</v>
      </c>
      <c r="N505" s="185" t="s">
        <v>171</v>
      </c>
      <c r="O505" s="186" t="s">
        <v>171</v>
      </c>
      <c r="P505" s="128" t="s">
        <v>171</v>
      </c>
      <c r="Q505" s="187" t="s">
        <v>171</v>
      </c>
      <c r="R505" s="198"/>
    </row>
    <row r="506" spans="1:18" s="5" customFormat="1" ht="12.6" customHeight="1" x14ac:dyDescent="0.2">
      <c r="A506" s="203" t="s">
        <v>541</v>
      </c>
      <c r="B506" s="183" t="s">
        <v>202</v>
      </c>
      <c r="C506" s="128" t="s">
        <v>202</v>
      </c>
      <c r="D506" s="128" t="s">
        <v>202</v>
      </c>
      <c r="E506" s="128" t="s">
        <v>202</v>
      </c>
      <c r="F506" s="184" t="s">
        <v>202</v>
      </c>
      <c r="G506" s="184" t="s">
        <v>202</v>
      </c>
      <c r="H506" s="184" t="s">
        <v>202</v>
      </c>
      <c r="I506" s="185" t="s">
        <v>202</v>
      </c>
      <c r="J506" s="183" t="s">
        <v>202</v>
      </c>
      <c r="K506" s="186" t="s">
        <v>202</v>
      </c>
      <c r="L506" s="186" t="s">
        <v>202</v>
      </c>
      <c r="M506" s="128">
        <v>0.67700000000000005</v>
      </c>
      <c r="N506" s="185">
        <v>0.66800000000000004</v>
      </c>
      <c r="O506" s="186">
        <v>0.84</v>
      </c>
      <c r="P506" s="128">
        <v>1.345</v>
      </c>
      <c r="Q506" s="187">
        <v>160.11904761904762</v>
      </c>
      <c r="R506" s="198" t="s">
        <v>542</v>
      </c>
    </row>
    <row r="507" spans="1:18" s="5" customFormat="1" ht="12.6" customHeight="1" x14ac:dyDescent="0.2">
      <c r="A507" s="197"/>
      <c r="B507" s="183" t="s">
        <v>171</v>
      </c>
      <c r="C507" s="128" t="s">
        <v>171</v>
      </c>
      <c r="D507" s="128" t="s">
        <v>171</v>
      </c>
      <c r="E507" s="128" t="s">
        <v>171</v>
      </c>
      <c r="F507" s="184" t="s">
        <v>171</v>
      </c>
      <c r="G507" s="184" t="s">
        <v>171</v>
      </c>
      <c r="H507" s="184" t="s">
        <v>171</v>
      </c>
      <c r="I507" s="185" t="s">
        <v>171</v>
      </c>
      <c r="J507" s="183" t="s">
        <v>171</v>
      </c>
      <c r="K507" s="186" t="s">
        <v>171</v>
      </c>
      <c r="L507" s="186" t="s">
        <v>171</v>
      </c>
      <c r="M507" s="128" t="s">
        <v>171</v>
      </c>
      <c r="N507" s="185" t="s">
        <v>171</v>
      </c>
      <c r="O507" s="186" t="s">
        <v>171</v>
      </c>
      <c r="P507" s="128" t="s">
        <v>171</v>
      </c>
      <c r="Q507" s="187" t="s">
        <v>171</v>
      </c>
      <c r="R507" s="198"/>
    </row>
    <row r="508" spans="1:18" s="5" customFormat="1" ht="12.6" customHeight="1" x14ac:dyDescent="0.2">
      <c r="A508" s="197" t="s">
        <v>543</v>
      </c>
      <c r="B508" s="183">
        <v>1.504</v>
      </c>
      <c r="C508" s="128">
        <v>1.0409999999999999</v>
      </c>
      <c r="D508" s="128">
        <v>1.2430000000000001</v>
      </c>
      <c r="E508" s="128">
        <v>2.0289999999999999</v>
      </c>
      <c r="F508" s="184">
        <v>1.3740000000000001</v>
      </c>
      <c r="G508" s="184">
        <v>1.206</v>
      </c>
      <c r="H508" s="184">
        <v>1.147</v>
      </c>
      <c r="I508" s="185">
        <v>1.1240000000000001</v>
      </c>
      <c r="J508" s="183">
        <v>168.99100000000001</v>
      </c>
      <c r="K508" s="186">
        <v>0.93899999999999995</v>
      </c>
      <c r="L508" s="186">
        <v>6.4000000000000001E-2</v>
      </c>
      <c r="M508" s="128">
        <v>0.315</v>
      </c>
      <c r="N508" s="185">
        <v>0.90800000000000003</v>
      </c>
      <c r="O508" s="186">
        <v>4.5599999999999996</v>
      </c>
      <c r="P508" s="128">
        <v>171.21700000000001</v>
      </c>
      <c r="Q508" s="187" t="s">
        <v>544</v>
      </c>
      <c r="R508" s="198" t="s">
        <v>543</v>
      </c>
    </row>
    <row r="509" spans="1:18" s="5" customFormat="1" ht="12.6" customHeight="1" x14ac:dyDescent="0.2">
      <c r="A509" s="197"/>
      <c r="B509" s="183" t="s">
        <v>171</v>
      </c>
      <c r="C509" s="128" t="s">
        <v>171</v>
      </c>
      <c r="D509" s="128" t="s">
        <v>171</v>
      </c>
      <c r="E509" s="128" t="s">
        <v>171</v>
      </c>
      <c r="F509" s="184" t="s">
        <v>171</v>
      </c>
      <c r="G509" s="184" t="s">
        <v>171</v>
      </c>
      <c r="H509" s="184" t="s">
        <v>171</v>
      </c>
      <c r="I509" s="185" t="s">
        <v>171</v>
      </c>
      <c r="J509" s="183" t="s">
        <v>171</v>
      </c>
      <c r="K509" s="186" t="s">
        <v>171</v>
      </c>
      <c r="L509" s="186" t="s">
        <v>171</v>
      </c>
      <c r="M509" s="128" t="s">
        <v>171</v>
      </c>
      <c r="N509" s="185" t="s">
        <v>171</v>
      </c>
      <c r="O509" s="186" t="s">
        <v>171</v>
      </c>
      <c r="P509" s="128" t="s">
        <v>171</v>
      </c>
      <c r="Q509" s="187" t="s">
        <v>171</v>
      </c>
      <c r="R509" s="198"/>
    </row>
    <row r="510" spans="1:18" s="5" customFormat="1" ht="12.6" customHeight="1" x14ac:dyDescent="0.2">
      <c r="A510" s="197" t="s">
        <v>545</v>
      </c>
      <c r="B510" s="183" t="s">
        <v>202</v>
      </c>
      <c r="C510" s="128" t="s">
        <v>202</v>
      </c>
      <c r="D510" s="128" t="s">
        <v>202</v>
      </c>
      <c r="E510" s="128" t="s">
        <v>202</v>
      </c>
      <c r="F510" s="184" t="s">
        <v>202</v>
      </c>
      <c r="G510" s="184" t="s">
        <v>202</v>
      </c>
      <c r="H510" s="184" t="s">
        <v>202</v>
      </c>
      <c r="I510" s="185" t="s">
        <v>202</v>
      </c>
      <c r="J510" s="183">
        <v>1.9E-2</v>
      </c>
      <c r="K510" s="186" t="s">
        <v>202</v>
      </c>
      <c r="L510" s="186" t="s">
        <v>202</v>
      </c>
      <c r="M510" s="128" t="s">
        <v>202</v>
      </c>
      <c r="N510" s="185" t="s">
        <v>202</v>
      </c>
      <c r="O510" s="186" t="s">
        <v>202</v>
      </c>
      <c r="P510" s="128">
        <v>1.9E-2</v>
      </c>
      <c r="Q510" s="187" t="s">
        <v>210</v>
      </c>
      <c r="R510" s="198" t="s">
        <v>546</v>
      </c>
    </row>
    <row r="511" spans="1:18" s="5" customFormat="1" ht="12.6" customHeight="1" x14ac:dyDescent="0.2">
      <c r="A511" s="197"/>
      <c r="B511" s="183" t="s">
        <v>171</v>
      </c>
      <c r="C511" s="128" t="s">
        <v>171</v>
      </c>
      <c r="D511" s="128" t="s">
        <v>171</v>
      </c>
      <c r="E511" s="128" t="s">
        <v>171</v>
      </c>
      <c r="F511" s="184" t="s">
        <v>171</v>
      </c>
      <c r="G511" s="184" t="s">
        <v>171</v>
      </c>
      <c r="H511" s="184" t="s">
        <v>171</v>
      </c>
      <c r="I511" s="185" t="s">
        <v>171</v>
      </c>
      <c r="J511" s="183" t="s">
        <v>171</v>
      </c>
      <c r="K511" s="186" t="s">
        <v>171</v>
      </c>
      <c r="L511" s="186" t="s">
        <v>171</v>
      </c>
      <c r="M511" s="128" t="s">
        <v>171</v>
      </c>
      <c r="N511" s="185" t="s">
        <v>171</v>
      </c>
      <c r="O511" s="186" t="s">
        <v>171</v>
      </c>
      <c r="P511" s="128" t="s">
        <v>171</v>
      </c>
      <c r="Q511" s="187" t="s">
        <v>171</v>
      </c>
      <c r="R511" s="198"/>
    </row>
    <row r="512" spans="1:18" s="5" customFormat="1" ht="12.6" customHeight="1" x14ac:dyDescent="0.2">
      <c r="A512" s="205" t="s">
        <v>547</v>
      </c>
      <c r="B512" s="183">
        <v>12.981999999999999</v>
      </c>
      <c r="C512" s="128">
        <v>1.417</v>
      </c>
      <c r="D512" s="128">
        <v>13.739000000000001</v>
      </c>
      <c r="E512" s="128">
        <v>0.63</v>
      </c>
      <c r="F512" s="184">
        <v>3.2850000000000001</v>
      </c>
      <c r="G512" s="184">
        <v>9.609</v>
      </c>
      <c r="H512" s="184">
        <v>1.464</v>
      </c>
      <c r="I512" s="185">
        <v>0.28499999999999998</v>
      </c>
      <c r="J512" s="183">
        <v>0.68300000000000005</v>
      </c>
      <c r="K512" s="186">
        <v>0.95899999999999996</v>
      </c>
      <c r="L512" s="186">
        <v>0.94499999999999995</v>
      </c>
      <c r="M512" s="128">
        <v>9.5310000000000006</v>
      </c>
      <c r="N512" s="185">
        <v>1.42</v>
      </c>
      <c r="O512" s="186">
        <v>31.228000000000002</v>
      </c>
      <c r="P512" s="128">
        <v>13.538</v>
      </c>
      <c r="Q512" s="187">
        <v>43.352119892404254</v>
      </c>
      <c r="R512" s="206" t="s">
        <v>547</v>
      </c>
    </row>
    <row r="513" spans="1:18" s="5" customFormat="1" ht="12.6" customHeight="1" thickBot="1" x14ac:dyDescent="0.25">
      <c r="A513" s="262"/>
      <c r="B513" s="213"/>
      <c r="C513" s="214"/>
      <c r="D513" s="214"/>
      <c r="E513" s="214"/>
      <c r="F513" s="215"/>
      <c r="G513" s="215"/>
      <c r="H513" s="215"/>
      <c r="I513" s="216"/>
      <c r="J513" s="213"/>
      <c r="K513" s="217"/>
      <c r="L513" s="217"/>
      <c r="M513" s="214"/>
      <c r="N513" s="216"/>
      <c r="O513" s="217"/>
      <c r="P513" s="214"/>
      <c r="Q513" s="218"/>
      <c r="R513" s="263"/>
    </row>
    <row r="514" spans="1:18" ht="12.6" customHeight="1" thickTop="1" x14ac:dyDescent="0.2"/>
  </sheetData>
  <mergeCells count="20">
    <mergeCell ref="R5:R8"/>
    <mergeCell ref="O6:P6"/>
    <mergeCell ref="B7:B8"/>
    <mergeCell ref="C7:C8"/>
    <mergeCell ref="D7:D8"/>
    <mergeCell ref="E7:E8"/>
    <mergeCell ref="L7:L8"/>
    <mergeCell ref="M7:M8"/>
    <mergeCell ref="N7:N8"/>
    <mergeCell ref="O7:P7"/>
    <mergeCell ref="F7:F8"/>
    <mergeCell ref="G7:G8"/>
    <mergeCell ref="H7:H8"/>
    <mergeCell ref="I7:I8"/>
    <mergeCell ref="J7:J8"/>
    <mergeCell ref="K7:K8"/>
    <mergeCell ref="A5:A8"/>
    <mergeCell ref="B5:I6"/>
    <mergeCell ref="J5:N6"/>
    <mergeCell ref="Q5:Q8"/>
  </mergeCells>
  <phoneticPr fontId="0" type="noConversion"/>
  <pageMargins left="0.70866141732283472" right="0.63" top="0.78740157480314965" bottom="0.78740157480314965" header="0" footer="0"/>
  <pageSetup paperSize="9" scale="75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14"/>
  <sheetViews>
    <sheetView zoomScale="85" zoomScaleNormal="85" workbookViewId="0">
      <selection activeCell="H2" sqref="H2"/>
    </sheetView>
  </sheetViews>
  <sheetFormatPr defaultColWidth="9.140625" defaultRowHeight="12.6" customHeight="1" x14ac:dyDescent="0.2"/>
  <cols>
    <col min="1" max="1" width="23" style="1" customWidth="1"/>
    <col min="2" max="14" width="10.85546875" style="1" customWidth="1"/>
    <col min="15" max="16" width="11.42578125" style="1" customWidth="1"/>
    <col min="17" max="17" width="9.28515625" style="264" customWidth="1"/>
    <col min="18" max="18" width="22.42578125" style="1" customWidth="1"/>
    <col min="19" max="16384" width="9.140625" style="1"/>
  </cols>
  <sheetData>
    <row r="1" spans="1:30" s="24" customFormat="1" ht="14.1" customHeight="1" x14ac:dyDescent="0.25">
      <c r="A1" s="12" t="s">
        <v>548</v>
      </c>
      <c r="B1" s="144"/>
      <c r="C1" s="145"/>
      <c r="D1" s="23"/>
      <c r="E1" s="23"/>
      <c r="F1" s="23"/>
      <c r="G1" s="23"/>
      <c r="H1" s="23"/>
      <c r="I1" s="146"/>
      <c r="J1" s="147" t="s">
        <v>549</v>
      </c>
      <c r="L1" s="148"/>
      <c r="M1" s="23"/>
      <c r="N1" s="23"/>
      <c r="O1" s="23"/>
      <c r="P1" s="149"/>
      <c r="Q1" s="150"/>
      <c r="R1" s="151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</row>
    <row r="2" spans="1:30" s="24" customFormat="1" ht="11.25" customHeight="1" x14ac:dyDescent="0.25">
      <c r="A2" s="151"/>
      <c r="B2" s="145"/>
      <c r="C2" s="145"/>
      <c r="D2" s="23"/>
      <c r="E2" s="23"/>
      <c r="F2" s="23"/>
      <c r="G2" s="23"/>
      <c r="H2" s="23"/>
      <c r="I2" s="145"/>
      <c r="J2" s="145"/>
      <c r="K2" s="145"/>
      <c r="L2" s="23"/>
      <c r="M2" s="23"/>
      <c r="N2" s="145"/>
      <c r="O2" s="23"/>
      <c r="P2" s="149"/>
      <c r="Q2" s="150"/>
      <c r="R2" s="151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s="5" customFormat="1" ht="12.6" customHeight="1" x14ac:dyDescent="0.25">
      <c r="A3" s="152"/>
      <c r="B3" s="153"/>
      <c r="C3" s="153"/>
      <c r="D3" s="153"/>
      <c r="E3" s="153"/>
      <c r="F3" s="153"/>
      <c r="G3" s="153"/>
      <c r="H3" s="154"/>
      <c r="I3" s="154"/>
      <c r="J3" s="154"/>
      <c r="K3" s="154"/>
      <c r="L3" s="154"/>
      <c r="M3" s="154"/>
      <c r="N3" s="154"/>
      <c r="O3" s="154"/>
      <c r="P3" s="154"/>
      <c r="Q3" s="155"/>
      <c r="R3" s="156"/>
    </row>
    <row r="4" spans="1:30" s="5" customFormat="1" ht="13.5" thickBot="1" x14ac:dyDescent="0.25">
      <c r="A4" s="5" t="s">
        <v>150</v>
      </c>
      <c r="B4" s="73"/>
      <c r="C4" s="73"/>
      <c r="D4" s="73"/>
      <c r="E4" s="73"/>
      <c r="F4" s="73"/>
      <c r="G4" s="73"/>
      <c r="H4" s="73"/>
      <c r="I4" s="73"/>
      <c r="J4" s="157"/>
      <c r="K4" s="157"/>
      <c r="L4" s="73"/>
      <c r="P4" s="158"/>
      <c r="Q4" s="159"/>
      <c r="R4" s="25" t="s">
        <v>151</v>
      </c>
    </row>
    <row r="5" spans="1:30" s="5" customFormat="1" ht="5.25" customHeight="1" thickTop="1" x14ac:dyDescent="0.2">
      <c r="A5" s="858" t="s">
        <v>550</v>
      </c>
      <c r="B5" s="861">
        <v>2019</v>
      </c>
      <c r="C5" s="862"/>
      <c r="D5" s="862"/>
      <c r="E5" s="862"/>
      <c r="F5" s="862"/>
      <c r="G5" s="862"/>
      <c r="H5" s="862"/>
      <c r="I5" s="863"/>
      <c r="J5" s="861">
        <v>2020</v>
      </c>
      <c r="K5" s="862"/>
      <c r="L5" s="862"/>
      <c r="M5" s="862"/>
      <c r="N5" s="863"/>
      <c r="O5" s="160"/>
      <c r="P5" s="161"/>
      <c r="Q5" s="867" t="s">
        <v>153</v>
      </c>
      <c r="R5" s="858" t="s">
        <v>551</v>
      </c>
    </row>
    <row r="6" spans="1:30" s="5" customFormat="1" ht="12.75" x14ac:dyDescent="0.2">
      <c r="A6" s="859"/>
      <c r="B6" s="864"/>
      <c r="C6" s="865"/>
      <c r="D6" s="865"/>
      <c r="E6" s="865"/>
      <c r="F6" s="865"/>
      <c r="G6" s="865"/>
      <c r="H6" s="865"/>
      <c r="I6" s="866"/>
      <c r="J6" s="864"/>
      <c r="K6" s="865"/>
      <c r="L6" s="865"/>
      <c r="M6" s="865"/>
      <c r="N6" s="866"/>
      <c r="O6" s="870" t="s">
        <v>155</v>
      </c>
      <c r="P6" s="871"/>
      <c r="Q6" s="868"/>
      <c r="R6" s="859"/>
    </row>
    <row r="7" spans="1:30" s="5" customFormat="1" ht="12.75" x14ac:dyDescent="0.2">
      <c r="A7" s="859"/>
      <c r="B7" s="872" t="s">
        <v>156</v>
      </c>
      <c r="C7" s="874" t="s">
        <v>157</v>
      </c>
      <c r="D7" s="874" t="s">
        <v>158</v>
      </c>
      <c r="E7" s="874" t="s">
        <v>159</v>
      </c>
      <c r="F7" s="874" t="s">
        <v>160</v>
      </c>
      <c r="G7" s="874" t="s">
        <v>161</v>
      </c>
      <c r="H7" s="874" t="s">
        <v>162</v>
      </c>
      <c r="I7" s="877" t="s">
        <v>163</v>
      </c>
      <c r="J7" s="872" t="s">
        <v>164</v>
      </c>
      <c r="K7" s="856" t="s">
        <v>165</v>
      </c>
      <c r="L7" s="856" t="s">
        <v>166</v>
      </c>
      <c r="M7" s="874" t="s">
        <v>167</v>
      </c>
      <c r="N7" s="877" t="s">
        <v>156</v>
      </c>
      <c r="O7" s="879" t="s">
        <v>168</v>
      </c>
      <c r="P7" s="880"/>
      <c r="Q7" s="868"/>
      <c r="R7" s="859"/>
    </row>
    <row r="8" spans="1:30" s="5" customFormat="1" ht="13.5" thickBot="1" x14ac:dyDescent="0.25">
      <c r="A8" s="860"/>
      <c r="B8" s="873"/>
      <c r="C8" s="875"/>
      <c r="D8" s="875"/>
      <c r="E8" s="875"/>
      <c r="F8" s="875"/>
      <c r="G8" s="875"/>
      <c r="H8" s="875"/>
      <c r="I8" s="881"/>
      <c r="J8" s="873"/>
      <c r="K8" s="857"/>
      <c r="L8" s="857"/>
      <c r="M8" s="876"/>
      <c r="N8" s="878"/>
      <c r="O8" s="163">
        <v>2019</v>
      </c>
      <c r="P8" s="164">
        <v>2020</v>
      </c>
      <c r="Q8" s="869"/>
      <c r="R8" s="860"/>
    </row>
    <row r="9" spans="1:30" s="5" customFormat="1" ht="6" customHeight="1" thickTop="1" x14ac:dyDescent="0.2">
      <c r="A9" s="165"/>
      <c r="B9" s="166"/>
      <c r="C9" s="167"/>
      <c r="D9" s="167"/>
      <c r="E9" s="167"/>
      <c r="F9" s="168"/>
      <c r="G9" s="168"/>
      <c r="H9" s="168"/>
      <c r="I9" s="169"/>
      <c r="J9" s="170"/>
      <c r="K9" s="171"/>
      <c r="L9" s="171"/>
      <c r="M9" s="167"/>
      <c r="N9" s="169"/>
      <c r="O9" s="171"/>
      <c r="P9" s="167"/>
      <c r="Q9" s="172"/>
      <c r="R9" s="173"/>
    </row>
    <row r="10" spans="1:30" s="5" customFormat="1" ht="12.75" x14ac:dyDescent="0.2">
      <c r="A10" s="174" t="s">
        <v>169</v>
      </c>
      <c r="B10" s="175">
        <v>6955570.1230000006</v>
      </c>
      <c r="C10" s="105">
        <v>6474142.9730000002</v>
      </c>
      <c r="D10" s="105">
        <v>5837748.6340000005</v>
      </c>
      <c r="E10" s="105">
        <v>5906321.4200000009</v>
      </c>
      <c r="F10" s="105">
        <v>7019104.733</v>
      </c>
      <c r="G10" s="176">
        <v>7831395.7790000001</v>
      </c>
      <c r="H10" s="177">
        <v>7350947.9660000009</v>
      </c>
      <c r="I10" s="178">
        <v>5806431.2609999999</v>
      </c>
      <c r="J10" s="175">
        <v>6606644.4870000007</v>
      </c>
      <c r="K10" s="179">
        <v>6646017.0919999992</v>
      </c>
      <c r="L10" s="179">
        <v>5936982.9169999994</v>
      </c>
      <c r="M10" s="105">
        <v>3597865.889</v>
      </c>
      <c r="N10" s="178">
        <v>4572371.057000001</v>
      </c>
      <c r="O10" s="179">
        <v>34233381.750999995</v>
      </c>
      <c r="P10" s="179">
        <v>27359881.442000002</v>
      </c>
      <c r="Q10" s="180">
        <v>79.921643853373581</v>
      </c>
      <c r="R10" s="181" t="s">
        <v>170</v>
      </c>
    </row>
    <row r="11" spans="1:30" s="5" customFormat="1" ht="11.45" customHeight="1" x14ac:dyDescent="0.2">
      <c r="A11" s="174"/>
      <c r="B11" s="175" t="s">
        <v>171</v>
      </c>
      <c r="C11" s="105" t="s">
        <v>171</v>
      </c>
      <c r="D11" s="105" t="s">
        <v>171</v>
      </c>
      <c r="E11" s="105" t="s">
        <v>171</v>
      </c>
      <c r="F11" s="105" t="s">
        <v>171</v>
      </c>
      <c r="G11" s="176" t="s">
        <v>171</v>
      </c>
      <c r="H11" s="177" t="s">
        <v>171</v>
      </c>
      <c r="I11" s="178" t="s">
        <v>171</v>
      </c>
      <c r="J11" s="175" t="s">
        <v>171</v>
      </c>
      <c r="K11" s="179" t="s">
        <v>171</v>
      </c>
      <c r="L11" s="179" t="s">
        <v>171</v>
      </c>
      <c r="M11" s="105" t="s">
        <v>171</v>
      </c>
      <c r="N11" s="178" t="s">
        <v>171</v>
      </c>
      <c r="O11" s="179" t="s">
        <v>171</v>
      </c>
      <c r="P11" s="179" t="s">
        <v>171</v>
      </c>
      <c r="Q11" s="180" t="s">
        <v>171</v>
      </c>
      <c r="R11" s="181"/>
    </row>
    <row r="12" spans="1:30" s="5" customFormat="1" ht="12.75" x14ac:dyDescent="0.2">
      <c r="A12" s="182" t="s">
        <v>172</v>
      </c>
      <c r="B12" s="183">
        <v>76028.915999999997</v>
      </c>
      <c r="C12" s="128">
        <v>57137.75</v>
      </c>
      <c r="D12" s="128">
        <v>53742.334999999999</v>
      </c>
      <c r="E12" s="128">
        <v>50614.370999999999</v>
      </c>
      <c r="F12" s="184">
        <v>71434.013999999996</v>
      </c>
      <c r="G12" s="184">
        <v>71475.822</v>
      </c>
      <c r="H12" s="184">
        <v>67600.402000000002</v>
      </c>
      <c r="I12" s="185">
        <v>69845.548999999999</v>
      </c>
      <c r="J12" s="183">
        <v>54760.616000000002</v>
      </c>
      <c r="K12" s="186">
        <v>35715.591</v>
      </c>
      <c r="L12" s="186">
        <v>47751.909</v>
      </c>
      <c r="M12" s="128">
        <v>48633.561000000002</v>
      </c>
      <c r="N12" s="185">
        <v>32510.609</v>
      </c>
      <c r="O12" s="186">
        <v>296873.15000000002</v>
      </c>
      <c r="P12" s="128">
        <v>219372.28599999999</v>
      </c>
      <c r="Q12" s="187">
        <v>73.894283130690667</v>
      </c>
      <c r="R12" s="188" t="s">
        <v>173</v>
      </c>
    </row>
    <row r="13" spans="1:30" s="26" customFormat="1" ht="11.45" customHeight="1" x14ac:dyDescent="0.2">
      <c r="A13" s="189"/>
      <c r="B13" s="190" t="s">
        <v>171</v>
      </c>
      <c r="C13" s="191" t="s">
        <v>171</v>
      </c>
      <c r="D13" s="191" t="s">
        <v>171</v>
      </c>
      <c r="E13" s="191" t="s">
        <v>171</v>
      </c>
      <c r="F13" s="192" t="s">
        <v>171</v>
      </c>
      <c r="G13" s="192" t="s">
        <v>171</v>
      </c>
      <c r="H13" s="192" t="s">
        <v>171</v>
      </c>
      <c r="I13" s="193" t="s">
        <v>171</v>
      </c>
      <c r="J13" s="190" t="s">
        <v>171</v>
      </c>
      <c r="K13" s="194" t="s">
        <v>171</v>
      </c>
      <c r="L13" s="194" t="s">
        <v>171</v>
      </c>
      <c r="M13" s="191" t="s">
        <v>171</v>
      </c>
      <c r="N13" s="193" t="s">
        <v>171</v>
      </c>
      <c r="O13" s="194" t="s">
        <v>171</v>
      </c>
      <c r="P13" s="191" t="s">
        <v>171</v>
      </c>
      <c r="Q13" s="195" t="s">
        <v>171</v>
      </c>
      <c r="R13" s="196"/>
    </row>
    <row r="14" spans="1:30" s="5" customFormat="1" ht="12.75" x14ac:dyDescent="0.2">
      <c r="A14" s="182" t="s">
        <v>174</v>
      </c>
      <c r="B14" s="183">
        <v>332690.29800000001</v>
      </c>
      <c r="C14" s="128">
        <v>271410.78200000001</v>
      </c>
      <c r="D14" s="128">
        <v>201612.79199999999</v>
      </c>
      <c r="E14" s="128">
        <v>149293.81200000001</v>
      </c>
      <c r="F14" s="184">
        <v>170498.103</v>
      </c>
      <c r="G14" s="184">
        <v>277213.60100000002</v>
      </c>
      <c r="H14" s="184">
        <v>300998.56599999999</v>
      </c>
      <c r="I14" s="185">
        <v>232401.777</v>
      </c>
      <c r="J14" s="183">
        <v>207344.092</v>
      </c>
      <c r="K14" s="186">
        <v>225101.315</v>
      </c>
      <c r="L14" s="186">
        <v>236399.86600000001</v>
      </c>
      <c r="M14" s="128">
        <v>139145.19500000001</v>
      </c>
      <c r="N14" s="185">
        <v>164166.682</v>
      </c>
      <c r="O14" s="186">
        <v>1748423.8829999999</v>
      </c>
      <c r="P14" s="128">
        <v>972157.15</v>
      </c>
      <c r="Q14" s="187">
        <v>55.601914355684876</v>
      </c>
      <c r="R14" s="188" t="s">
        <v>175</v>
      </c>
    </row>
    <row r="15" spans="1:30" s="5" customFormat="1" ht="11.45" customHeight="1" x14ac:dyDescent="0.2">
      <c r="A15" s="182"/>
      <c r="B15" s="183" t="s">
        <v>171</v>
      </c>
      <c r="C15" s="128" t="s">
        <v>171</v>
      </c>
      <c r="D15" s="128" t="s">
        <v>171</v>
      </c>
      <c r="E15" s="128" t="s">
        <v>171</v>
      </c>
      <c r="F15" s="184" t="s">
        <v>171</v>
      </c>
      <c r="G15" s="184" t="s">
        <v>171</v>
      </c>
      <c r="H15" s="184" t="s">
        <v>171</v>
      </c>
      <c r="I15" s="185" t="s">
        <v>171</v>
      </c>
      <c r="J15" s="183" t="s">
        <v>171</v>
      </c>
      <c r="K15" s="186" t="s">
        <v>171</v>
      </c>
      <c r="L15" s="186" t="s">
        <v>171</v>
      </c>
      <c r="M15" s="128" t="s">
        <v>171</v>
      </c>
      <c r="N15" s="185" t="s">
        <v>171</v>
      </c>
      <c r="O15" s="186" t="s">
        <v>171</v>
      </c>
      <c r="P15" s="128" t="s">
        <v>171</v>
      </c>
      <c r="Q15" s="187" t="s">
        <v>171</v>
      </c>
      <c r="R15" s="188"/>
    </row>
    <row r="16" spans="1:30" s="5" customFormat="1" ht="12.75" x14ac:dyDescent="0.2">
      <c r="A16" s="197" t="s">
        <v>176</v>
      </c>
      <c r="B16" s="183" t="s">
        <v>202</v>
      </c>
      <c r="C16" s="128">
        <v>1.2589999999999999</v>
      </c>
      <c r="D16" s="128" t="s">
        <v>202</v>
      </c>
      <c r="E16" s="128" t="s">
        <v>202</v>
      </c>
      <c r="F16" s="184" t="s">
        <v>202</v>
      </c>
      <c r="G16" s="184">
        <v>3.327</v>
      </c>
      <c r="H16" s="184">
        <v>0.20300000000000001</v>
      </c>
      <c r="I16" s="185">
        <v>33.307000000000002</v>
      </c>
      <c r="J16" s="183" t="s">
        <v>202</v>
      </c>
      <c r="K16" s="186" t="s">
        <v>202</v>
      </c>
      <c r="L16" s="186" t="s">
        <v>202</v>
      </c>
      <c r="M16" s="128" t="s">
        <v>202</v>
      </c>
      <c r="N16" s="185">
        <v>16.23</v>
      </c>
      <c r="O16" s="186">
        <v>1.7829999999999999</v>
      </c>
      <c r="P16" s="128">
        <v>16.23</v>
      </c>
      <c r="Q16" s="187">
        <v>910.26360067302312</v>
      </c>
      <c r="R16" s="198" t="s">
        <v>177</v>
      </c>
    </row>
    <row r="17" spans="1:18" s="5" customFormat="1" ht="12.6" customHeight="1" x14ac:dyDescent="0.2">
      <c r="A17" s="197"/>
      <c r="B17" s="183" t="s">
        <v>171</v>
      </c>
      <c r="C17" s="128" t="s">
        <v>171</v>
      </c>
      <c r="D17" s="128" t="s">
        <v>171</v>
      </c>
      <c r="E17" s="128" t="s">
        <v>171</v>
      </c>
      <c r="F17" s="184" t="s">
        <v>171</v>
      </c>
      <c r="G17" s="184" t="s">
        <v>171</v>
      </c>
      <c r="H17" s="184" t="s">
        <v>171</v>
      </c>
      <c r="I17" s="185" t="s">
        <v>171</v>
      </c>
      <c r="J17" s="183" t="s">
        <v>171</v>
      </c>
      <c r="K17" s="186" t="s">
        <v>171</v>
      </c>
      <c r="L17" s="186" t="s">
        <v>171</v>
      </c>
      <c r="M17" s="128" t="s">
        <v>171</v>
      </c>
      <c r="N17" s="185" t="s">
        <v>171</v>
      </c>
      <c r="O17" s="186" t="s">
        <v>171</v>
      </c>
      <c r="P17" s="128" t="s">
        <v>171</v>
      </c>
      <c r="Q17" s="187" t="s">
        <v>171</v>
      </c>
      <c r="R17" s="198"/>
    </row>
    <row r="18" spans="1:18" s="5" customFormat="1" ht="12.6" customHeight="1" x14ac:dyDescent="0.2">
      <c r="A18" s="197" t="s">
        <v>178</v>
      </c>
      <c r="B18" s="183">
        <v>21453.284</v>
      </c>
      <c r="C18" s="128">
        <v>22824.1</v>
      </c>
      <c r="D18" s="128">
        <v>19508.882000000001</v>
      </c>
      <c r="E18" s="128">
        <v>14237.924000000001</v>
      </c>
      <c r="F18" s="184">
        <v>16349.337</v>
      </c>
      <c r="G18" s="184">
        <v>115150.899</v>
      </c>
      <c r="H18" s="184">
        <v>23060.667000000001</v>
      </c>
      <c r="I18" s="185">
        <v>12832.142</v>
      </c>
      <c r="J18" s="183">
        <v>17038.798999999999</v>
      </c>
      <c r="K18" s="186">
        <v>17794.069</v>
      </c>
      <c r="L18" s="186">
        <v>13588.226000000001</v>
      </c>
      <c r="M18" s="128">
        <v>6600.1130000000003</v>
      </c>
      <c r="N18" s="185">
        <v>25967.17</v>
      </c>
      <c r="O18" s="186">
        <v>90907.846000000005</v>
      </c>
      <c r="P18" s="128">
        <v>80988.376999999993</v>
      </c>
      <c r="Q18" s="187">
        <v>89.088434677024452</v>
      </c>
      <c r="R18" s="198" t="s">
        <v>179</v>
      </c>
    </row>
    <row r="19" spans="1:18" s="5" customFormat="1" ht="12.6" customHeight="1" x14ac:dyDescent="0.2">
      <c r="A19" s="197"/>
      <c r="B19" s="183" t="s">
        <v>171</v>
      </c>
      <c r="C19" s="128" t="s">
        <v>171</v>
      </c>
      <c r="D19" s="128" t="s">
        <v>171</v>
      </c>
      <c r="E19" s="128" t="s">
        <v>171</v>
      </c>
      <c r="F19" s="184" t="s">
        <v>171</v>
      </c>
      <c r="G19" s="184" t="s">
        <v>171</v>
      </c>
      <c r="H19" s="184" t="s">
        <v>171</v>
      </c>
      <c r="I19" s="185" t="s">
        <v>171</v>
      </c>
      <c r="J19" s="183" t="s">
        <v>171</v>
      </c>
      <c r="K19" s="186" t="s">
        <v>171</v>
      </c>
      <c r="L19" s="186" t="s">
        <v>171</v>
      </c>
      <c r="M19" s="128" t="s">
        <v>171</v>
      </c>
      <c r="N19" s="185" t="s">
        <v>171</v>
      </c>
      <c r="O19" s="186" t="s">
        <v>171</v>
      </c>
      <c r="P19" s="128" t="s">
        <v>171</v>
      </c>
      <c r="Q19" s="187" t="s">
        <v>171</v>
      </c>
      <c r="R19" s="198"/>
    </row>
    <row r="20" spans="1:18" s="5" customFormat="1" ht="12.6" customHeight="1" x14ac:dyDescent="0.2">
      <c r="A20" s="197" t="s">
        <v>180</v>
      </c>
      <c r="B20" s="183">
        <v>344058.37199999997</v>
      </c>
      <c r="C20" s="128">
        <v>366844.23599999998</v>
      </c>
      <c r="D20" s="128">
        <v>313391.315</v>
      </c>
      <c r="E20" s="128">
        <v>342503.74300000002</v>
      </c>
      <c r="F20" s="184">
        <v>389645.58899999998</v>
      </c>
      <c r="G20" s="184">
        <v>363846.91100000002</v>
      </c>
      <c r="H20" s="184">
        <v>310213.08299999998</v>
      </c>
      <c r="I20" s="185">
        <v>323574.52</v>
      </c>
      <c r="J20" s="183">
        <v>305557.74099999998</v>
      </c>
      <c r="K20" s="186">
        <v>342434.22700000001</v>
      </c>
      <c r="L20" s="186">
        <v>322834.174</v>
      </c>
      <c r="M20" s="128">
        <v>168650.70300000001</v>
      </c>
      <c r="N20" s="185">
        <v>249301.902</v>
      </c>
      <c r="O20" s="186">
        <v>1544393.6680000001</v>
      </c>
      <c r="P20" s="128">
        <v>1388778.747</v>
      </c>
      <c r="Q20" s="187">
        <v>89.923882477352919</v>
      </c>
      <c r="R20" s="198" t="s">
        <v>181</v>
      </c>
    </row>
    <row r="21" spans="1:18" s="5" customFormat="1" ht="12.6" customHeight="1" x14ac:dyDescent="0.2">
      <c r="A21" s="197"/>
      <c r="B21" s="183" t="s">
        <v>171</v>
      </c>
      <c r="C21" s="128" t="s">
        <v>171</v>
      </c>
      <c r="D21" s="128" t="s">
        <v>171</v>
      </c>
      <c r="E21" s="128" t="s">
        <v>171</v>
      </c>
      <c r="F21" s="184" t="s">
        <v>171</v>
      </c>
      <c r="G21" s="184" t="s">
        <v>171</v>
      </c>
      <c r="H21" s="184" t="s">
        <v>171</v>
      </c>
      <c r="I21" s="185" t="s">
        <v>171</v>
      </c>
      <c r="J21" s="183" t="s">
        <v>171</v>
      </c>
      <c r="K21" s="186" t="s">
        <v>171</v>
      </c>
      <c r="L21" s="186" t="s">
        <v>171</v>
      </c>
      <c r="M21" s="128" t="s">
        <v>171</v>
      </c>
      <c r="N21" s="185" t="s">
        <v>171</v>
      </c>
      <c r="O21" s="186" t="s">
        <v>171</v>
      </c>
      <c r="P21" s="128" t="s">
        <v>171</v>
      </c>
      <c r="Q21" s="187" t="s">
        <v>171</v>
      </c>
      <c r="R21" s="198"/>
    </row>
    <row r="22" spans="1:18" s="5" customFormat="1" ht="12.6" customHeight="1" x14ac:dyDescent="0.2">
      <c r="A22" s="197" t="s">
        <v>182</v>
      </c>
      <c r="B22" s="183">
        <v>6179838.7000000002</v>
      </c>
      <c r="C22" s="128">
        <v>5754124.5839999998</v>
      </c>
      <c r="D22" s="128">
        <v>5247636.5990000004</v>
      </c>
      <c r="E22" s="128">
        <v>5348438.574</v>
      </c>
      <c r="F22" s="184">
        <v>6369416.7350000003</v>
      </c>
      <c r="G22" s="184">
        <v>7001927.6809999999</v>
      </c>
      <c r="H22" s="184">
        <v>6646683.1830000002</v>
      </c>
      <c r="I22" s="185">
        <v>5164817.4139999999</v>
      </c>
      <c r="J22" s="183">
        <v>6019562.7410000004</v>
      </c>
      <c r="K22" s="186">
        <v>6022258.5810000002</v>
      </c>
      <c r="L22" s="186">
        <v>5312680.2989999996</v>
      </c>
      <c r="M22" s="128">
        <v>3232305.1749999998</v>
      </c>
      <c r="N22" s="185">
        <v>4098508.517</v>
      </c>
      <c r="O22" s="186">
        <v>30544860.839000002</v>
      </c>
      <c r="P22" s="128">
        <v>24685315.313000001</v>
      </c>
      <c r="Q22" s="187">
        <v>80.816591187351321</v>
      </c>
      <c r="R22" s="198" t="s">
        <v>183</v>
      </c>
    </row>
    <row r="23" spans="1:18" s="5" customFormat="1" ht="12.6" customHeight="1" x14ac:dyDescent="0.2">
      <c r="A23" s="197"/>
      <c r="B23" s="183" t="s">
        <v>171</v>
      </c>
      <c r="C23" s="128" t="s">
        <v>171</v>
      </c>
      <c r="D23" s="128" t="s">
        <v>171</v>
      </c>
      <c r="E23" s="128" t="s">
        <v>171</v>
      </c>
      <c r="F23" s="184" t="s">
        <v>171</v>
      </c>
      <c r="G23" s="184" t="s">
        <v>171</v>
      </c>
      <c r="H23" s="184" t="s">
        <v>171</v>
      </c>
      <c r="I23" s="185" t="s">
        <v>171</v>
      </c>
      <c r="J23" s="183" t="s">
        <v>171</v>
      </c>
      <c r="K23" s="186" t="s">
        <v>171</v>
      </c>
      <c r="L23" s="186" t="s">
        <v>171</v>
      </c>
      <c r="M23" s="128" t="s">
        <v>171</v>
      </c>
      <c r="N23" s="185" t="s">
        <v>171</v>
      </c>
      <c r="O23" s="186" t="s">
        <v>171</v>
      </c>
      <c r="P23" s="128" t="s">
        <v>171</v>
      </c>
      <c r="Q23" s="187" t="s">
        <v>171</v>
      </c>
      <c r="R23" s="198"/>
    </row>
    <row r="24" spans="1:18" s="5" customFormat="1" ht="12.6" customHeight="1" x14ac:dyDescent="0.2">
      <c r="A24" s="197" t="s">
        <v>184</v>
      </c>
      <c r="B24" s="183">
        <v>45.646999999999998</v>
      </c>
      <c r="C24" s="128">
        <v>180.24100000000001</v>
      </c>
      <c r="D24" s="128">
        <v>188.499</v>
      </c>
      <c r="E24" s="128">
        <v>77.911000000000001</v>
      </c>
      <c r="F24" s="184">
        <v>377.00900000000001</v>
      </c>
      <c r="G24" s="184">
        <v>326.90899999999999</v>
      </c>
      <c r="H24" s="184">
        <v>210.655</v>
      </c>
      <c r="I24" s="185">
        <v>405.37</v>
      </c>
      <c r="J24" s="183">
        <v>172.71299999999999</v>
      </c>
      <c r="K24" s="186">
        <v>101.054</v>
      </c>
      <c r="L24" s="186">
        <v>533.10799999999995</v>
      </c>
      <c r="M24" s="128">
        <v>64.361000000000004</v>
      </c>
      <c r="N24" s="185">
        <v>292.55900000000003</v>
      </c>
      <c r="O24" s="186">
        <v>780.65300000000002</v>
      </c>
      <c r="P24" s="128">
        <v>1163.7950000000001</v>
      </c>
      <c r="Q24" s="187">
        <v>149.07968072882574</v>
      </c>
      <c r="R24" s="198" t="s">
        <v>185</v>
      </c>
    </row>
    <row r="25" spans="1:18" s="5" customFormat="1" ht="12.6" customHeight="1" x14ac:dyDescent="0.2">
      <c r="A25" s="197"/>
      <c r="B25" s="183" t="s">
        <v>171</v>
      </c>
      <c r="C25" s="128" t="s">
        <v>171</v>
      </c>
      <c r="D25" s="128" t="s">
        <v>171</v>
      </c>
      <c r="E25" s="128" t="s">
        <v>171</v>
      </c>
      <c r="F25" s="184" t="s">
        <v>171</v>
      </c>
      <c r="G25" s="184" t="s">
        <v>171</v>
      </c>
      <c r="H25" s="184" t="s">
        <v>171</v>
      </c>
      <c r="I25" s="185" t="s">
        <v>171</v>
      </c>
      <c r="J25" s="183" t="s">
        <v>171</v>
      </c>
      <c r="K25" s="186" t="s">
        <v>171</v>
      </c>
      <c r="L25" s="186" t="s">
        <v>171</v>
      </c>
      <c r="M25" s="128" t="s">
        <v>171</v>
      </c>
      <c r="N25" s="185" t="s">
        <v>171</v>
      </c>
      <c r="O25" s="186" t="s">
        <v>171</v>
      </c>
      <c r="P25" s="128" t="s">
        <v>171</v>
      </c>
      <c r="Q25" s="187" t="s">
        <v>171</v>
      </c>
      <c r="R25" s="198"/>
    </row>
    <row r="26" spans="1:18" s="5" customFormat="1" ht="12.6" customHeight="1" x14ac:dyDescent="0.2">
      <c r="A26" s="199" t="s">
        <v>186</v>
      </c>
      <c r="B26" s="183">
        <v>1454.9059999999999</v>
      </c>
      <c r="C26" s="128">
        <v>1620.021</v>
      </c>
      <c r="D26" s="128">
        <v>1668.212</v>
      </c>
      <c r="E26" s="128">
        <v>1155.085</v>
      </c>
      <c r="F26" s="184">
        <v>1383.9459999999999</v>
      </c>
      <c r="G26" s="184">
        <v>1450.6289999999999</v>
      </c>
      <c r="H26" s="184">
        <v>2181.2069999999999</v>
      </c>
      <c r="I26" s="185">
        <v>2521.1819999999998</v>
      </c>
      <c r="J26" s="183">
        <v>2207.7849999999999</v>
      </c>
      <c r="K26" s="186">
        <v>2612.2550000000001</v>
      </c>
      <c r="L26" s="186">
        <v>3195.335</v>
      </c>
      <c r="M26" s="128">
        <v>2466.7809999999999</v>
      </c>
      <c r="N26" s="185">
        <v>1607.3879999999999</v>
      </c>
      <c r="O26" s="186">
        <v>7139.9290000000001</v>
      </c>
      <c r="P26" s="128">
        <v>12089.544</v>
      </c>
      <c r="Q26" s="187">
        <v>169.32302828221401</v>
      </c>
      <c r="R26" s="200" t="s">
        <v>187</v>
      </c>
    </row>
    <row r="27" spans="1:18" s="5" customFormat="1" ht="12.6" customHeight="1" x14ac:dyDescent="0.2">
      <c r="A27" s="199"/>
      <c r="B27" s="183" t="s">
        <v>171</v>
      </c>
      <c r="C27" s="128" t="s">
        <v>171</v>
      </c>
      <c r="D27" s="128" t="s">
        <v>171</v>
      </c>
      <c r="E27" s="128" t="s">
        <v>171</v>
      </c>
      <c r="F27" s="184" t="s">
        <v>171</v>
      </c>
      <c r="G27" s="184" t="s">
        <v>171</v>
      </c>
      <c r="H27" s="184" t="s">
        <v>171</v>
      </c>
      <c r="I27" s="185" t="s">
        <v>171</v>
      </c>
      <c r="J27" s="183" t="s">
        <v>171</v>
      </c>
      <c r="K27" s="186" t="s">
        <v>171</v>
      </c>
      <c r="L27" s="186" t="s">
        <v>171</v>
      </c>
      <c r="M27" s="128" t="s">
        <v>171</v>
      </c>
      <c r="N27" s="185" t="s">
        <v>171</v>
      </c>
      <c r="O27" s="186" t="s">
        <v>171</v>
      </c>
      <c r="P27" s="128" t="s">
        <v>171</v>
      </c>
      <c r="Q27" s="187" t="s">
        <v>171</v>
      </c>
      <c r="R27" s="201"/>
    </row>
    <row r="28" spans="1:18" s="5" customFormat="1" ht="12.6" customHeight="1" x14ac:dyDescent="0.2">
      <c r="A28" s="202" t="s">
        <v>188</v>
      </c>
      <c r="B28" s="183">
        <v>5067.6000000000004</v>
      </c>
      <c r="C28" s="128">
        <v>5092.4459999999999</v>
      </c>
      <c r="D28" s="128">
        <v>5605.3</v>
      </c>
      <c r="E28" s="128">
        <v>6610.51</v>
      </c>
      <c r="F28" s="184">
        <v>4354.5519999999997</v>
      </c>
      <c r="G28" s="184">
        <v>5859.2669999999998</v>
      </c>
      <c r="H28" s="184">
        <v>4486.2740000000003</v>
      </c>
      <c r="I28" s="185">
        <v>5130.076</v>
      </c>
      <c r="J28" s="183">
        <v>4887.9089999999997</v>
      </c>
      <c r="K28" s="186">
        <v>6150.4880000000003</v>
      </c>
      <c r="L28" s="186">
        <v>5704.183</v>
      </c>
      <c r="M28" s="128">
        <v>3244.962</v>
      </c>
      <c r="N28" s="185">
        <v>4402.8440000000001</v>
      </c>
      <c r="O28" s="186">
        <v>24103.359</v>
      </c>
      <c r="P28" s="128">
        <v>24390.385999999999</v>
      </c>
      <c r="Q28" s="187">
        <v>101.19081742922221</v>
      </c>
      <c r="R28" s="201" t="s">
        <v>90</v>
      </c>
    </row>
    <row r="29" spans="1:18" s="5" customFormat="1" ht="12.6" customHeight="1" x14ac:dyDescent="0.2">
      <c r="A29" s="197"/>
      <c r="B29" s="183" t="s">
        <v>171</v>
      </c>
      <c r="C29" s="128" t="s">
        <v>171</v>
      </c>
      <c r="D29" s="128" t="s">
        <v>171</v>
      </c>
      <c r="E29" s="128" t="s">
        <v>171</v>
      </c>
      <c r="F29" s="184" t="s">
        <v>171</v>
      </c>
      <c r="G29" s="184" t="s">
        <v>171</v>
      </c>
      <c r="H29" s="184" t="s">
        <v>171</v>
      </c>
      <c r="I29" s="185" t="s">
        <v>171</v>
      </c>
      <c r="J29" s="183" t="s">
        <v>171</v>
      </c>
      <c r="K29" s="186" t="s">
        <v>171</v>
      </c>
      <c r="L29" s="186" t="s">
        <v>171</v>
      </c>
      <c r="M29" s="128" t="s">
        <v>171</v>
      </c>
      <c r="N29" s="185" t="s">
        <v>171</v>
      </c>
      <c r="O29" s="186" t="s">
        <v>171</v>
      </c>
      <c r="P29" s="128" t="s">
        <v>171</v>
      </c>
      <c r="Q29" s="187" t="s">
        <v>171</v>
      </c>
      <c r="R29" s="198"/>
    </row>
    <row r="30" spans="1:18" s="5" customFormat="1" ht="12.6" customHeight="1" x14ac:dyDescent="0.2">
      <c r="A30" s="197" t="s">
        <v>189</v>
      </c>
      <c r="B30" s="183">
        <v>6114932.4639999997</v>
      </c>
      <c r="C30" s="128">
        <v>5645267.8810000001</v>
      </c>
      <c r="D30" s="128">
        <v>5114921.9220000003</v>
      </c>
      <c r="E30" s="128">
        <v>5136623.0120000001</v>
      </c>
      <c r="F30" s="184">
        <v>6162393.1260000002</v>
      </c>
      <c r="G30" s="184">
        <v>6877266.9649999999</v>
      </c>
      <c r="H30" s="184">
        <v>6470851.4050000003</v>
      </c>
      <c r="I30" s="185">
        <v>5112611.5949999997</v>
      </c>
      <c r="J30" s="183">
        <v>5861911.966</v>
      </c>
      <c r="K30" s="186">
        <v>5877953.1279999996</v>
      </c>
      <c r="L30" s="186">
        <v>5189104.2189999996</v>
      </c>
      <c r="M30" s="128">
        <v>3174853.7140000002</v>
      </c>
      <c r="N30" s="185">
        <v>4036332.1979999999</v>
      </c>
      <c r="O30" s="186">
        <v>30271667.245999999</v>
      </c>
      <c r="P30" s="128">
        <v>24140155.225000001</v>
      </c>
      <c r="Q30" s="187">
        <v>79.745046841415075</v>
      </c>
      <c r="R30" s="198" t="s">
        <v>189</v>
      </c>
    </row>
    <row r="31" spans="1:18" s="5" customFormat="1" ht="12.6" customHeight="1" x14ac:dyDescent="0.2">
      <c r="A31" s="182"/>
      <c r="B31" s="183" t="s">
        <v>171</v>
      </c>
      <c r="C31" s="128" t="s">
        <v>171</v>
      </c>
      <c r="D31" s="128" t="s">
        <v>171</v>
      </c>
      <c r="E31" s="128" t="s">
        <v>171</v>
      </c>
      <c r="F31" s="184" t="s">
        <v>171</v>
      </c>
      <c r="G31" s="184" t="s">
        <v>171</v>
      </c>
      <c r="H31" s="184" t="s">
        <v>171</v>
      </c>
      <c r="I31" s="185" t="s">
        <v>171</v>
      </c>
      <c r="J31" s="183" t="s">
        <v>171</v>
      </c>
      <c r="K31" s="186" t="s">
        <v>171</v>
      </c>
      <c r="L31" s="186" t="s">
        <v>171</v>
      </c>
      <c r="M31" s="128" t="s">
        <v>171</v>
      </c>
      <c r="N31" s="185" t="s">
        <v>171</v>
      </c>
      <c r="O31" s="186" t="s">
        <v>171</v>
      </c>
      <c r="P31" s="128" t="s">
        <v>171</v>
      </c>
      <c r="Q31" s="187" t="s">
        <v>171</v>
      </c>
      <c r="R31" s="188"/>
    </row>
    <row r="32" spans="1:18" s="5" customFormat="1" ht="12.6" customHeight="1" x14ac:dyDescent="0.2">
      <c r="A32" s="182" t="s">
        <v>190</v>
      </c>
      <c r="B32" s="183">
        <v>5503239.9879999999</v>
      </c>
      <c r="C32" s="128">
        <v>5120079.8679999998</v>
      </c>
      <c r="D32" s="128">
        <v>4691477.0039999997</v>
      </c>
      <c r="E32" s="128">
        <v>4648466.21</v>
      </c>
      <c r="F32" s="184">
        <v>5595099.9359999998</v>
      </c>
      <c r="G32" s="184">
        <v>6116083.5760000004</v>
      </c>
      <c r="H32" s="184">
        <v>5989550.2920000004</v>
      </c>
      <c r="I32" s="185">
        <v>4628042.1689999998</v>
      </c>
      <c r="J32" s="183">
        <v>5301039.4759999998</v>
      </c>
      <c r="K32" s="186">
        <v>5263742.7130000005</v>
      </c>
      <c r="L32" s="186">
        <v>4679370.3509999998</v>
      </c>
      <c r="M32" s="128">
        <v>2906269.2209999999</v>
      </c>
      <c r="N32" s="185">
        <v>3706565.2719999999</v>
      </c>
      <c r="O32" s="186">
        <v>27104607.295000002</v>
      </c>
      <c r="P32" s="128">
        <v>21856987.033</v>
      </c>
      <c r="Q32" s="187">
        <v>80.639379110399318</v>
      </c>
      <c r="R32" s="188" t="s">
        <v>191</v>
      </c>
    </row>
    <row r="33" spans="1:18" s="5" customFormat="1" ht="12.6" customHeight="1" x14ac:dyDescent="0.2">
      <c r="A33" s="182"/>
      <c r="B33" s="183" t="s">
        <v>171</v>
      </c>
      <c r="C33" s="128" t="s">
        <v>171</v>
      </c>
      <c r="D33" s="128" t="s">
        <v>171</v>
      </c>
      <c r="E33" s="128" t="s">
        <v>171</v>
      </c>
      <c r="F33" s="184" t="s">
        <v>171</v>
      </c>
      <c r="G33" s="184" t="s">
        <v>171</v>
      </c>
      <c r="H33" s="184" t="s">
        <v>171</v>
      </c>
      <c r="I33" s="185" t="s">
        <v>171</v>
      </c>
      <c r="J33" s="183" t="s">
        <v>171</v>
      </c>
      <c r="K33" s="186" t="s">
        <v>171</v>
      </c>
      <c r="L33" s="186" t="s">
        <v>171</v>
      </c>
      <c r="M33" s="128" t="s">
        <v>171</v>
      </c>
      <c r="N33" s="185" t="s">
        <v>171</v>
      </c>
      <c r="O33" s="186" t="s">
        <v>171</v>
      </c>
      <c r="P33" s="128" t="s">
        <v>171</v>
      </c>
      <c r="Q33" s="187" t="s">
        <v>171</v>
      </c>
      <c r="R33" s="188"/>
    </row>
    <row r="34" spans="1:18" s="5" customFormat="1" ht="12.6" customHeight="1" x14ac:dyDescent="0.2">
      <c r="A34" s="182" t="s">
        <v>192</v>
      </c>
      <c r="B34" s="183">
        <v>108839.683</v>
      </c>
      <c r="C34" s="128">
        <v>106981.63099999999</v>
      </c>
      <c r="D34" s="128">
        <v>87211.191999999995</v>
      </c>
      <c r="E34" s="128">
        <v>103131.856</v>
      </c>
      <c r="F34" s="184">
        <v>115739.567</v>
      </c>
      <c r="G34" s="184">
        <v>132754.158</v>
      </c>
      <c r="H34" s="184">
        <v>133015.356</v>
      </c>
      <c r="I34" s="185">
        <v>90830.221000000005</v>
      </c>
      <c r="J34" s="183">
        <v>120479.122</v>
      </c>
      <c r="K34" s="186">
        <v>129359.37</v>
      </c>
      <c r="L34" s="186">
        <v>125909.663</v>
      </c>
      <c r="M34" s="128">
        <v>91082.892000000007</v>
      </c>
      <c r="N34" s="185">
        <v>97290.354999999996</v>
      </c>
      <c r="O34" s="186">
        <v>591228.85199999996</v>
      </c>
      <c r="P34" s="128">
        <v>564121.402</v>
      </c>
      <c r="Q34" s="187">
        <v>95.41506644875308</v>
      </c>
      <c r="R34" s="188" t="s">
        <v>193</v>
      </c>
    </row>
    <row r="35" spans="1:18" s="5" customFormat="1" ht="12.6" customHeight="1" x14ac:dyDescent="0.2">
      <c r="A35" s="197"/>
      <c r="B35" s="183" t="s">
        <v>171</v>
      </c>
      <c r="C35" s="128" t="s">
        <v>171</v>
      </c>
      <c r="D35" s="128" t="s">
        <v>171</v>
      </c>
      <c r="E35" s="128" t="s">
        <v>171</v>
      </c>
      <c r="F35" s="184" t="s">
        <v>171</v>
      </c>
      <c r="G35" s="184" t="s">
        <v>171</v>
      </c>
      <c r="H35" s="184" t="s">
        <v>171</v>
      </c>
      <c r="I35" s="185" t="s">
        <v>171</v>
      </c>
      <c r="J35" s="183" t="s">
        <v>171</v>
      </c>
      <c r="K35" s="186" t="s">
        <v>171</v>
      </c>
      <c r="L35" s="186" t="s">
        <v>171</v>
      </c>
      <c r="M35" s="128" t="s">
        <v>171</v>
      </c>
      <c r="N35" s="185" t="s">
        <v>171</v>
      </c>
      <c r="O35" s="186" t="s">
        <v>171</v>
      </c>
      <c r="P35" s="128" t="s">
        <v>171</v>
      </c>
      <c r="Q35" s="187" t="s">
        <v>171</v>
      </c>
      <c r="R35" s="198"/>
    </row>
    <row r="36" spans="1:18" s="5" customFormat="1" ht="12.6" customHeight="1" x14ac:dyDescent="0.2">
      <c r="A36" s="203" t="s">
        <v>194</v>
      </c>
      <c r="B36" s="183">
        <v>26.2</v>
      </c>
      <c r="C36" s="128">
        <v>17.100000000000001</v>
      </c>
      <c r="D36" s="128">
        <v>53.948999999999998</v>
      </c>
      <c r="E36" s="128">
        <v>7.3479999999999999</v>
      </c>
      <c r="F36" s="184">
        <v>57.523000000000003</v>
      </c>
      <c r="G36" s="184">
        <v>40.988</v>
      </c>
      <c r="H36" s="184">
        <v>13.849</v>
      </c>
      <c r="I36" s="185">
        <v>24.751999999999999</v>
      </c>
      <c r="J36" s="183">
        <v>109.316</v>
      </c>
      <c r="K36" s="186">
        <v>59.3</v>
      </c>
      <c r="L36" s="186">
        <v>3193.4839999999999</v>
      </c>
      <c r="M36" s="128" t="s">
        <v>202</v>
      </c>
      <c r="N36" s="185">
        <v>2.161</v>
      </c>
      <c r="O36" s="186">
        <v>145.173</v>
      </c>
      <c r="P36" s="128">
        <v>3364.261</v>
      </c>
      <c r="Q36" s="187" t="s">
        <v>552</v>
      </c>
      <c r="R36" s="198" t="s">
        <v>196</v>
      </c>
    </row>
    <row r="37" spans="1:18" s="5" customFormat="1" ht="12.6" customHeight="1" x14ac:dyDescent="0.2">
      <c r="A37" s="197"/>
      <c r="B37" s="183" t="s">
        <v>171</v>
      </c>
      <c r="C37" s="128" t="s">
        <v>171</v>
      </c>
      <c r="D37" s="128" t="s">
        <v>171</v>
      </c>
      <c r="E37" s="128" t="s">
        <v>171</v>
      </c>
      <c r="F37" s="184" t="s">
        <v>171</v>
      </c>
      <c r="G37" s="184" t="s">
        <v>171</v>
      </c>
      <c r="H37" s="184" t="s">
        <v>171</v>
      </c>
      <c r="I37" s="185" t="s">
        <v>171</v>
      </c>
      <c r="J37" s="183" t="s">
        <v>171</v>
      </c>
      <c r="K37" s="186" t="s">
        <v>171</v>
      </c>
      <c r="L37" s="186" t="s">
        <v>171</v>
      </c>
      <c r="M37" s="128" t="s">
        <v>171</v>
      </c>
      <c r="N37" s="185" t="s">
        <v>171</v>
      </c>
      <c r="O37" s="186" t="s">
        <v>171</v>
      </c>
      <c r="P37" s="128" t="s">
        <v>171</v>
      </c>
      <c r="Q37" s="187" t="s">
        <v>171</v>
      </c>
      <c r="R37" s="198"/>
    </row>
    <row r="38" spans="1:18" s="5" customFormat="1" ht="12.6" customHeight="1" x14ac:dyDescent="0.2">
      <c r="A38" s="203" t="s">
        <v>197</v>
      </c>
      <c r="B38" s="183">
        <v>2154.6120000000001</v>
      </c>
      <c r="C38" s="128">
        <v>2905.4769999999999</v>
      </c>
      <c r="D38" s="128">
        <v>1482.7650000000001</v>
      </c>
      <c r="E38" s="128">
        <v>1786.51</v>
      </c>
      <c r="F38" s="184">
        <v>2759.4720000000002</v>
      </c>
      <c r="G38" s="184">
        <v>3232.056</v>
      </c>
      <c r="H38" s="184">
        <v>3303.1219999999998</v>
      </c>
      <c r="I38" s="185">
        <v>2872.3220000000001</v>
      </c>
      <c r="J38" s="183">
        <v>3780.837</v>
      </c>
      <c r="K38" s="186">
        <v>2697.355</v>
      </c>
      <c r="L38" s="186">
        <v>2120.9290000000001</v>
      </c>
      <c r="M38" s="128">
        <v>1519.866</v>
      </c>
      <c r="N38" s="185">
        <v>2023.1030000000001</v>
      </c>
      <c r="O38" s="186">
        <v>9836.17</v>
      </c>
      <c r="P38" s="128">
        <v>12142.09</v>
      </c>
      <c r="Q38" s="187">
        <v>123.44327111060505</v>
      </c>
      <c r="R38" s="198" t="s">
        <v>198</v>
      </c>
    </row>
    <row r="39" spans="1:18" s="5" customFormat="1" ht="12.6" customHeight="1" x14ac:dyDescent="0.2">
      <c r="A39" s="197"/>
      <c r="B39" s="183" t="s">
        <v>171</v>
      </c>
      <c r="C39" s="128" t="s">
        <v>171</v>
      </c>
      <c r="D39" s="128" t="s">
        <v>171</v>
      </c>
      <c r="E39" s="128" t="s">
        <v>171</v>
      </c>
      <c r="F39" s="184" t="s">
        <v>171</v>
      </c>
      <c r="G39" s="184" t="s">
        <v>171</v>
      </c>
      <c r="H39" s="184" t="s">
        <v>171</v>
      </c>
      <c r="I39" s="185" t="s">
        <v>171</v>
      </c>
      <c r="J39" s="183" t="s">
        <v>171</v>
      </c>
      <c r="K39" s="186" t="s">
        <v>171</v>
      </c>
      <c r="L39" s="186" t="s">
        <v>171</v>
      </c>
      <c r="M39" s="128" t="s">
        <v>171</v>
      </c>
      <c r="N39" s="185" t="s">
        <v>171</v>
      </c>
      <c r="O39" s="186" t="s">
        <v>171</v>
      </c>
      <c r="P39" s="128" t="s">
        <v>171</v>
      </c>
      <c r="Q39" s="187" t="s">
        <v>171</v>
      </c>
      <c r="R39" s="198"/>
    </row>
    <row r="40" spans="1:18" s="5" customFormat="1" ht="12.6" customHeight="1" x14ac:dyDescent="0.2">
      <c r="A40" s="203" t="s">
        <v>199</v>
      </c>
      <c r="B40" s="183">
        <v>7856.6189999999997</v>
      </c>
      <c r="C40" s="128">
        <v>1151.4659999999999</v>
      </c>
      <c r="D40" s="128">
        <v>3025.7190000000001</v>
      </c>
      <c r="E40" s="128">
        <v>1389.934</v>
      </c>
      <c r="F40" s="184">
        <v>948.2</v>
      </c>
      <c r="G40" s="184">
        <v>1204.5940000000001</v>
      </c>
      <c r="H40" s="184">
        <v>895.68700000000001</v>
      </c>
      <c r="I40" s="185">
        <v>1755.8489999999999</v>
      </c>
      <c r="J40" s="183">
        <v>783.048</v>
      </c>
      <c r="K40" s="186">
        <v>532.85299999999995</v>
      </c>
      <c r="L40" s="186">
        <v>1512.36</v>
      </c>
      <c r="M40" s="128">
        <v>1148.1759999999999</v>
      </c>
      <c r="N40" s="185">
        <v>721.23900000000003</v>
      </c>
      <c r="O40" s="186">
        <v>29809.436000000002</v>
      </c>
      <c r="P40" s="128">
        <v>4697.6760000000004</v>
      </c>
      <c r="Q40" s="187">
        <v>15.759023417953966</v>
      </c>
      <c r="R40" s="198" t="s">
        <v>200</v>
      </c>
    </row>
    <row r="41" spans="1:18" s="5" customFormat="1" ht="12.6" customHeight="1" x14ac:dyDescent="0.2">
      <c r="A41" s="197"/>
      <c r="B41" s="183" t="s">
        <v>171</v>
      </c>
      <c r="C41" s="128" t="s">
        <v>171</v>
      </c>
      <c r="D41" s="128" t="s">
        <v>171</v>
      </c>
      <c r="E41" s="128" t="s">
        <v>171</v>
      </c>
      <c r="F41" s="184" t="s">
        <v>171</v>
      </c>
      <c r="G41" s="184" t="s">
        <v>171</v>
      </c>
      <c r="H41" s="184" t="s">
        <v>171</v>
      </c>
      <c r="I41" s="185" t="s">
        <v>171</v>
      </c>
      <c r="J41" s="183" t="s">
        <v>171</v>
      </c>
      <c r="K41" s="186" t="s">
        <v>171</v>
      </c>
      <c r="L41" s="186" t="s">
        <v>171</v>
      </c>
      <c r="M41" s="128" t="s">
        <v>171</v>
      </c>
      <c r="N41" s="185" t="s">
        <v>171</v>
      </c>
      <c r="O41" s="186" t="s">
        <v>171</v>
      </c>
      <c r="P41" s="128" t="s">
        <v>171</v>
      </c>
      <c r="Q41" s="187" t="s">
        <v>171</v>
      </c>
      <c r="R41" s="198"/>
    </row>
    <row r="42" spans="1:18" s="5" customFormat="1" ht="12.6" customHeight="1" x14ac:dyDescent="0.2">
      <c r="A42" s="203" t="s">
        <v>201</v>
      </c>
      <c r="B42" s="183" t="s">
        <v>202</v>
      </c>
      <c r="C42" s="128" t="s">
        <v>202</v>
      </c>
      <c r="D42" s="128" t="s">
        <v>202</v>
      </c>
      <c r="E42" s="128" t="s">
        <v>202</v>
      </c>
      <c r="F42" s="184" t="s">
        <v>202</v>
      </c>
      <c r="G42" s="184" t="s">
        <v>202</v>
      </c>
      <c r="H42" s="184" t="s">
        <v>202</v>
      </c>
      <c r="I42" s="185" t="s">
        <v>202</v>
      </c>
      <c r="J42" s="183" t="s">
        <v>202</v>
      </c>
      <c r="K42" s="186" t="s">
        <v>202</v>
      </c>
      <c r="L42" s="186" t="s">
        <v>202</v>
      </c>
      <c r="M42" s="128" t="s">
        <v>202</v>
      </c>
      <c r="N42" s="185" t="s">
        <v>202</v>
      </c>
      <c r="O42" s="186" t="s">
        <v>202</v>
      </c>
      <c r="P42" s="128" t="s">
        <v>202</v>
      </c>
      <c r="Q42" s="187" t="s">
        <v>210</v>
      </c>
      <c r="R42" s="198" t="s">
        <v>203</v>
      </c>
    </row>
    <row r="43" spans="1:18" s="5" customFormat="1" ht="12.6" customHeight="1" x14ac:dyDescent="0.2">
      <c r="A43" s="197"/>
      <c r="B43" s="183" t="s">
        <v>171</v>
      </c>
      <c r="C43" s="128" t="s">
        <v>171</v>
      </c>
      <c r="D43" s="128" t="s">
        <v>171</v>
      </c>
      <c r="E43" s="128" t="s">
        <v>171</v>
      </c>
      <c r="F43" s="184" t="s">
        <v>171</v>
      </c>
      <c r="G43" s="184" t="s">
        <v>171</v>
      </c>
      <c r="H43" s="184" t="s">
        <v>171</v>
      </c>
      <c r="I43" s="185" t="s">
        <v>171</v>
      </c>
      <c r="J43" s="183" t="s">
        <v>171</v>
      </c>
      <c r="K43" s="186" t="s">
        <v>171</v>
      </c>
      <c r="L43" s="186" t="s">
        <v>171</v>
      </c>
      <c r="M43" s="128" t="s">
        <v>171</v>
      </c>
      <c r="N43" s="185" t="s">
        <v>171</v>
      </c>
      <c r="O43" s="186" t="s">
        <v>171</v>
      </c>
      <c r="P43" s="128" t="s">
        <v>171</v>
      </c>
      <c r="Q43" s="187" t="s">
        <v>171</v>
      </c>
      <c r="R43" s="198"/>
    </row>
    <row r="44" spans="1:18" s="5" customFormat="1" ht="12.6" customHeight="1" x14ac:dyDescent="0.2">
      <c r="A44" s="202" t="s">
        <v>204</v>
      </c>
      <c r="B44" s="183">
        <v>0.91200000000000003</v>
      </c>
      <c r="C44" s="128" t="s">
        <v>202</v>
      </c>
      <c r="D44" s="128" t="s">
        <v>202</v>
      </c>
      <c r="E44" s="128" t="s">
        <v>202</v>
      </c>
      <c r="F44" s="184">
        <v>111.10899999999999</v>
      </c>
      <c r="G44" s="184" t="s">
        <v>202</v>
      </c>
      <c r="H44" s="184" t="s">
        <v>202</v>
      </c>
      <c r="I44" s="185" t="s">
        <v>202</v>
      </c>
      <c r="J44" s="183">
        <v>112.04600000000001</v>
      </c>
      <c r="K44" s="186" t="s">
        <v>202</v>
      </c>
      <c r="L44" s="186">
        <v>0.23100000000000001</v>
      </c>
      <c r="M44" s="128" t="s">
        <v>202</v>
      </c>
      <c r="N44" s="185" t="s">
        <v>202</v>
      </c>
      <c r="O44" s="186">
        <v>1.2230000000000001</v>
      </c>
      <c r="P44" s="128">
        <v>112.277</v>
      </c>
      <c r="Q44" s="187" t="s">
        <v>553</v>
      </c>
      <c r="R44" s="204" t="s">
        <v>205</v>
      </c>
    </row>
    <row r="45" spans="1:18" s="5" customFormat="1" ht="12.6" customHeight="1" x14ac:dyDescent="0.2">
      <c r="A45" s="197"/>
      <c r="B45" s="183" t="s">
        <v>171</v>
      </c>
      <c r="C45" s="128" t="s">
        <v>171</v>
      </c>
      <c r="D45" s="128" t="s">
        <v>171</v>
      </c>
      <c r="E45" s="128" t="s">
        <v>171</v>
      </c>
      <c r="F45" s="184" t="s">
        <v>171</v>
      </c>
      <c r="G45" s="184" t="s">
        <v>171</v>
      </c>
      <c r="H45" s="184" t="s">
        <v>171</v>
      </c>
      <c r="I45" s="185" t="s">
        <v>171</v>
      </c>
      <c r="J45" s="183" t="s">
        <v>171</v>
      </c>
      <c r="K45" s="186" t="s">
        <v>171</v>
      </c>
      <c r="L45" s="186" t="s">
        <v>171</v>
      </c>
      <c r="M45" s="128" t="s">
        <v>171</v>
      </c>
      <c r="N45" s="185" t="s">
        <v>171</v>
      </c>
      <c r="O45" s="186" t="s">
        <v>171</v>
      </c>
      <c r="P45" s="128" t="s">
        <v>171</v>
      </c>
      <c r="Q45" s="187" t="s">
        <v>171</v>
      </c>
      <c r="R45" s="198"/>
    </row>
    <row r="46" spans="1:18" s="5" customFormat="1" ht="12.6" customHeight="1" x14ac:dyDescent="0.2">
      <c r="A46" s="203" t="s">
        <v>206</v>
      </c>
      <c r="B46" s="183">
        <v>7.6820000000000004</v>
      </c>
      <c r="C46" s="128">
        <v>15.253</v>
      </c>
      <c r="D46" s="128">
        <v>6.3129999999999997</v>
      </c>
      <c r="E46" s="128">
        <v>5.8019999999999996</v>
      </c>
      <c r="F46" s="184">
        <v>5.9359999999999999</v>
      </c>
      <c r="G46" s="184">
        <v>160.43600000000001</v>
      </c>
      <c r="H46" s="184">
        <v>2.153</v>
      </c>
      <c r="I46" s="185">
        <v>9.3800000000000008</v>
      </c>
      <c r="J46" s="183">
        <v>3.9790000000000001</v>
      </c>
      <c r="K46" s="186">
        <v>84.766000000000005</v>
      </c>
      <c r="L46" s="186">
        <v>3.77</v>
      </c>
      <c r="M46" s="128">
        <v>0.71699999999999997</v>
      </c>
      <c r="N46" s="185">
        <v>2.1429999999999998</v>
      </c>
      <c r="O46" s="186">
        <v>39.223999999999997</v>
      </c>
      <c r="P46" s="128">
        <v>95.375</v>
      </c>
      <c r="Q46" s="187">
        <v>243.1547012033449</v>
      </c>
      <c r="R46" s="198" t="s">
        <v>206</v>
      </c>
    </row>
    <row r="47" spans="1:18" s="5" customFormat="1" ht="12.6" customHeight="1" x14ac:dyDescent="0.2">
      <c r="A47" s="197"/>
      <c r="B47" s="183" t="s">
        <v>171</v>
      </c>
      <c r="C47" s="128" t="s">
        <v>171</v>
      </c>
      <c r="D47" s="128" t="s">
        <v>171</v>
      </c>
      <c r="E47" s="128" t="s">
        <v>171</v>
      </c>
      <c r="F47" s="184" t="s">
        <v>171</v>
      </c>
      <c r="G47" s="184" t="s">
        <v>171</v>
      </c>
      <c r="H47" s="184" t="s">
        <v>171</v>
      </c>
      <c r="I47" s="185" t="s">
        <v>171</v>
      </c>
      <c r="J47" s="183" t="s">
        <v>171</v>
      </c>
      <c r="K47" s="186" t="s">
        <v>171</v>
      </c>
      <c r="L47" s="186" t="s">
        <v>171</v>
      </c>
      <c r="M47" s="128" t="s">
        <v>171</v>
      </c>
      <c r="N47" s="185" t="s">
        <v>171</v>
      </c>
      <c r="O47" s="186" t="s">
        <v>171</v>
      </c>
      <c r="P47" s="128" t="s">
        <v>171</v>
      </c>
      <c r="Q47" s="187" t="s">
        <v>171</v>
      </c>
      <c r="R47" s="198"/>
    </row>
    <row r="48" spans="1:18" s="5" customFormat="1" ht="12.6" customHeight="1" x14ac:dyDescent="0.2">
      <c r="A48" s="197" t="s">
        <v>207</v>
      </c>
      <c r="B48" s="183">
        <v>239.798</v>
      </c>
      <c r="C48" s="128">
        <v>197.60499999999999</v>
      </c>
      <c r="D48" s="128">
        <v>152.626</v>
      </c>
      <c r="E48" s="128">
        <v>123.782</v>
      </c>
      <c r="F48" s="184">
        <v>426.53800000000001</v>
      </c>
      <c r="G48" s="184">
        <v>537.92999999999995</v>
      </c>
      <c r="H48" s="184">
        <v>1809.0409999999999</v>
      </c>
      <c r="I48" s="185">
        <v>4087.1039999999998</v>
      </c>
      <c r="J48" s="183">
        <v>3.9910000000000001</v>
      </c>
      <c r="K48" s="186">
        <v>141.87100000000001</v>
      </c>
      <c r="L48" s="186">
        <v>824.43799999999999</v>
      </c>
      <c r="M48" s="128">
        <v>3038.7710000000002</v>
      </c>
      <c r="N48" s="185">
        <v>3277.6640000000002</v>
      </c>
      <c r="O48" s="186">
        <v>733.78300000000002</v>
      </c>
      <c r="P48" s="128">
        <v>7286.7349999999997</v>
      </c>
      <c r="Q48" s="187">
        <v>993.03676972619962</v>
      </c>
      <c r="R48" s="198" t="s">
        <v>207</v>
      </c>
    </row>
    <row r="49" spans="1:18" s="5" customFormat="1" ht="12.6" customHeight="1" x14ac:dyDescent="0.2">
      <c r="A49" s="197"/>
      <c r="B49" s="183" t="s">
        <v>171</v>
      </c>
      <c r="C49" s="128" t="s">
        <v>171</v>
      </c>
      <c r="D49" s="128" t="s">
        <v>171</v>
      </c>
      <c r="E49" s="128" t="s">
        <v>171</v>
      </c>
      <c r="F49" s="184" t="s">
        <v>171</v>
      </c>
      <c r="G49" s="184" t="s">
        <v>171</v>
      </c>
      <c r="H49" s="184" t="s">
        <v>171</v>
      </c>
      <c r="I49" s="185" t="s">
        <v>171</v>
      </c>
      <c r="J49" s="183" t="s">
        <v>171</v>
      </c>
      <c r="K49" s="186" t="s">
        <v>171</v>
      </c>
      <c r="L49" s="186" t="s">
        <v>171</v>
      </c>
      <c r="M49" s="128" t="s">
        <v>171</v>
      </c>
      <c r="N49" s="185" t="s">
        <v>171</v>
      </c>
      <c r="O49" s="186" t="s">
        <v>171</v>
      </c>
      <c r="P49" s="128" t="s">
        <v>171</v>
      </c>
      <c r="Q49" s="187" t="s">
        <v>171</v>
      </c>
      <c r="R49" s="198"/>
    </row>
    <row r="50" spans="1:18" s="5" customFormat="1" ht="12.6" customHeight="1" x14ac:dyDescent="0.2">
      <c r="A50" s="205" t="s">
        <v>208</v>
      </c>
      <c r="B50" s="183" t="s">
        <v>202</v>
      </c>
      <c r="C50" s="128" t="s">
        <v>202</v>
      </c>
      <c r="D50" s="128" t="s">
        <v>202</v>
      </c>
      <c r="E50" s="128">
        <v>53.872999999999998</v>
      </c>
      <c r="F50" s="184">
        <v>0.53800000000000003</v>
      </c>
      <c r="G50" s="184" t="s">
        <v>202</v>
      </c>
      <c r="H50" s="184" t="s">
        <v>202</v>
      </c>
      <c r="I50" s="185" t="s">
        <v>202</v>
      </c>
      <c r="J50" s="183" t="s">
        <v>202</v>
      </c>
      <c r="K50" s="186" t="s">
        <v>202</v>
      </c>
      <c r="L50" s="186" t="s">
        <v>202</v>
      </c>
      <c r="M50" s="128" t="s">
        <v>202</v>
      </c>
      <c r="N50" s="185" t="s">
        <v>202</v>
      </c>
      <c r="O50" s="186" t="s">
        <v>202</v>
      </c>
      <c r="P50" s="128" t="s">
        <v>202</v>
      </c>
      <c r="Q50" s="187" t="s">
        <v>210</v>
      </c>
      <c r="R50" s="206" t="s">
        <v>208</v>
      </c>
    </row>
    <row r="51" spans="1:18" s="5" customFormat="1" ht="12.6" customHeight="1" x14ac:dyDescent="0.2">
      <c r="A51" s="205"/>
      <c r="B51" s="183" t="s">
        <v>171</v>
      </c>
      <c r="C51" s="128" t="s">
        <v>171</v>
      </c>
      <c r="D51" s="128" t="s">
        <v>171</v>
      </c>
      <c r="E51" s="128" t="s">
        <v>171</v>
      </c>
      <c r="F51" s="184" t="s">
        <v>171</v>
      </c>
      <c r="G51" s="184" t="s">
        <v>171</v>
      </c>
      <c r="H51" s="184" t="s">
        <v>171</v>
      </c>
      <c r="I51" s="185" t="s">
        <v>171</v>
      </c>
      <c r="J51" s="183" t="s">
        <v>171</v>
      </c>
      <c r="K51" s="186" t="s">
        <v>171</v>
      </c>
      <c r="L51" s="186" t="s">
        <v>171</v>
      </c>
      <c r="M51" s="128" t="s">
        <v>171</v>
      </c>
      <c r="N51" s="185" t="s">
        <v>171</v>
      </c>
      <c r="O51" s="186" t="s">
        <v>171</v>
      </c>
      <c r="P51" s="128" t="s">
        <v>171</v>
      </c>
      <c r="Q51" s="187" t="s">
        <v>171</v>
      </c>
      <c r="R51" s="206"/>
    </row>
    <row r="52" spans="1:18" s="5" customFormat="1" ht="12.6" customHeight="1" x14ac:dyDescent="0.2">
      <c r="A52" s="203" t="s">
        <v>209</v>
      </c>
      <c r="B52" s="207" t="s">
        <v>202</v>
      </c>
      <c r="C52" s="111" t="s">
        <v>202</v>
      </c>
      <c r="D52" s="111" t="s">
        <v>202</v>
      </c>
      <c r="E52" s="111" t="s">
        <v>202</v>
      </c>
      <c r="F52" s="111" t="s">
        <v>202</v>
      </c>
      <c r="G52" s="10" t="s">
        <v>202</v>
      </c>
      <c r="H52" s="208">
        <v>0.20300000000000001</v>
      </c>
      <c r="I52" s="131">
        <v>32.661999999999999</v>
      </c>
      <c r="J52" s="207" t="s">
        <v>202</v>
      </c>
      <c r="K52" s="209" t="s">
        <v>202</v>
      </c>
      <c r="L52" s="209" t="s">
        <v>202</v>
      </c>
      <c r="M52" s="111" t="s">
        <v>202</v>
      </c>
      <c r="N52" s="131">
        <v>16.23</v>
      </c>
      <c r="O52" s="209" t="s">
        <v>202</v>
      </c>
      <c r="P52" s="209">
        <v>16.23</v>
      </c>
      <c r="Q52" s="210" t="s">
        <v>210</v>
      </c>
      <c r="R52" s="211" t="s">
        <v>211</v>
      </c>
    </row>
    <row r="53" spans="1:18" s="5" customFormat="1" ht="12.6" customHeight="1" x14ac:dyDescent="0.2">
      <c r="A53" s="174"/>
      <c r="B53" s="207" t="s">
        <v>171</v>
      </c>
      <c r="C53" s="111" t="s">
        <v>171</v>
      </c>
      <c r="D53" s="111" t="s">
        <v>171</v>
      </c>
      <c r="E53" s="111" t="s">
        <v>171</v>
      </c>
      <c r="F53" s="111" t="s">
        <v>171</v>
      </c>
      <c r="G53" s="10" t="s">
        <v>171</v>
      </c>
      <c r="H53" s="208" t="s">
        <v>171</v>
      </c>
      <c r="I53" s="131" t="s">
        <v>171</v>
      </c>
      <c r="J53" s="207" t="s">
        <v>171</v>
      </c>
      <c r="K53" s="209" t="s">
        <v>171</v>
      </c>
      <c r="L53" s="209" t="s">
        <v>171</v>
      </c>
      <c r="M53" s="111" t="s">
        <v>171</v>
      </c>
      <c r="N53" s="131" t="s">
        <v>171</v>
      </c>
      <c r="O53" s="209" t="s">
        <v>171</v>
      </c>
      <c r="P53" s="209" t="s">
        <v>171</v>
      </c>
      <c r="Q53" s="210" t="s">
        <v>171</v>
      </c>
      <c r="R53" s="211"/>
    </row>
    <row r="54" spans="1:18" s="5" customFormat="1" ht="12.6" customHeight="1" x14ac:dyDescent="0.2">
      <c r="A54" s="182" t="s">
        <v>212</v>
      </c>
      <c r="B54" s="183" t="s">
        <v>202</v>
      </c>
      <c r="C54" s="128" t="s">
        <v>202</v>
      </c>
      <c r="D54" s="128">
        <v>0.03</v>
      </c>
      <c r="E54" s="128" t="s">
        <v>202</v>
      </c>
      <c r="F54" s="184" t="s">
        <v>202</v>
      </c>
      <c r="G54" s="184" t="s">
        <v>202</v>
      </c>
      <c r="H54" s="184" t="s">
        <v>202</v>
      </c>
      <c r="I54" s="185" t="s">
        <v>202</v>
      </c>
      <c r="J54" s="183" t="s">
        <v>202</v>
      </c>
      <c r="K54" s="186">
        <v>0.3</v>
      </c>
      <c r="L54" s="186" t="s">
        <v>202</v>
      </c>
      <c r="M54" s="128" t="s">
        <v>202</v>
      </c>
      <c r="N54" s="185" t="s">
        <v>202</v>
      </c>
      <c r="O54" s="186">
        <v>4.0670000000000002</v>
      </c>
      <c r="P54" s="128">
        <v>0.3</v>
      </c>
      <c r="Q54" s="187">
        <v>7.3764445537251033</v>
      </c>
      <c r="R54" s="188" t="s">
        <v>214</v>
      </c>
    </row>
    <row r="55" spans="1:18" s="5" customFormat="1" ht="12.6" customHeight="1" x14ac:dyDescent="0.2">
      <c r="A55" s="182"/>
      <c r="B55" s="183" t="s">
        <v>171</v>
      </c>
      <c r="C55" s="128" t="s">
        <v>171</v>
      </c>
      <c r="D55" s="128" t="s">
        <v>171</v>
      </c>
      <c r="E55" s="128" t="s">
        <v>171</v>
      </c>
      <c r="F55" s="184" t="s">
        <v>171</v>
      </c>
      <c r="G55" s="184" t="s">
        <v>171</v>
      </c>
      <c r="H55" s="184" t="s">
        <v>171</v>
      </c>
      <c r="I55" s="185" t="s">
        <v>171</v>
      </c>
      <c r="J55" s="183" t="s">
        <v>171</v>
      </c>
      <c r="K55" s="186" t="s">
        <v>171</v>
      </c>
      <c r="L55" s="186" t="s">
        <v>171</v>
      </c>
      <c r="M55" s="128" t="s">
        <v>171</v>
      </c>
      <c r="N55" s="185" t="s">
        <v>171</v>
      </c>
      <c r="O55" s="186" t="s">
        <v>171</v>
      </c>
      <c r="P55" s="128" t="s">
        <v>171</v>
      </c>
      <c r="Q55" s="187" t="s">
        <v>171</v>
      </c>
      <c r="R55" s="188"/>
    </row>
    <row r="56" spans="1:18" s="5" customFormat="1" ht="12.6" customHeight="1" x14ac:dyDescent="0.2">
      <c r="A56" s="182" t="s">
        <v>136</v>
      </c>
      <c r="B56" s="183">
        <v>927.32399999999996</v>
      </c>
      <c r="C56" s="128">
        <v>776.95600000000002</v>
      </c>
      <c r="D56" s="128">
        <v>1128.489</v>
      </c>
      <c r="E56" s="128">
        <v>1111.1949999999999</v>
      </c>
      <c r="F56" s="184">
        <v>1250.0219999999999</v>
      </c>
      <c r="G56" s="184">
        <v>1392.223</v>
      </c>
      <c r="H56" s="184">
        <v>1436.6659999999999</v>
      </c>
      <c r="I56" s="185">
        <v>1453.683</v>
      </c>
      <c r="J56" s="183">
        <v>2038.6189999999999</v>
      </c>
      <c r="K56" s="186">
        <v>3178.0030000000002</v>
      </c>
      <c r="L56" s="186">
        <v>3472.8420000000001</v>
      </c>
      <c r="M56" s="128">
        <v>1016.379</v>
      </c>
      <c r="N56" s="185">
        <v>1567.105</v>
      </c>
      <c r="O56" s="186">
        <v>4424.8029999999999</v>
      </c>
      <c r="P56" s="128">
        <v>11272.948</v>
      </c>
      <c r="Q56" s="187">
        <v>254.76722918511854</v>
      </c>
      <c r="R56" s="188" t="s">
        <v>137</v>
      </c>
    </row>
    <row r="57" spans="1:18" s="5" customFormat="1" ht="12.6" customHeight="1" x14ac:dyDescent="0.2">
      <c r="A57" s="182"/>
      <c r="B57" s="183" t="s">
        <v>171</v>
      </c>
      <c r="C57" s="128" t="s">
        <v>171</v>
      </c>
      <c r="D57" s="128" t="s">
        <v>171</v>
      </c>
      <c r="E57" s="128" t="s">
        <v>171</v>
      </c>
      <c r="F57" s="184" t="s">
        <v>171</v>
      </c>
      <c r="G57" s="184" t="s">
        <v>171</v>
      </c>
      <c r="H57" s="184" t="s">
        <v>171</v>
      </c>
      <c r="I57" s="185" t="s">
        <v>171</v>
      </c>
      <c r="J57" s="183" t="s">
        <v>171</v>
      </c>
      <c r="K57" s="186" t="s">
        <v>171</v>
      </c>
      <c r="L57" s="186" t="s">
        <v>171</v>
      </c>
      <c r="M57" s="128" t="s">
        <v>171</v>
      </c>
      <c r="N57" s="185" t="s">
        <v>171</v>
      </c>
      <c r="O57" s="186" t="s">
        <v>171</v>
      </c>
      <c r="P57" s="128" t="s">
        <v>171</v>
      </c>
      <c r="Q57" s="187" t="s">
        <v>171</v>
      </c>
      <c r="R57" s="188"/>
    </row>
    <row r="58" spans="1:18" s="5" customFormat="1" ht="12.6" customHeight="1" x14ac:dyDescent="0.2">
      <c r="A58" s="197" t="s">
        <v>215</v>
      </c>
      <c r="B58" s="183">
        <v>409.30399999999997</v>
      </c>
      <c r="C58" s="128">
        <v>330.101</v>
      </c>
      <c r="D58" s="128">
        <v>165.363</v>
      </c>
      <c r="E58" s="128">
        <v>124.795</v>
      </c>
      <c r="F58" s="184">
        <v>180.36600000000001</v>
      </c>
      <c r="G58" s="184">
        <v>330.66800000000001</v>
      </c>
      <c r="H58" s="184">
        <v>460.76900000000001</v>
      </c>
      <c r="I58" s="185">
        <v>309.37799999999999</v>
      </c>
      <c r="J58" s="183">
        <v>500.04500000000002</v>
      </c>
      <c r="K58" s="186">
        <v>647.53399999999999</v>
      </c>
      <c r="L58" s="186">
        <v>1500.75</v>
      </c>
      <c r="M58" s="128">
        <v>152.12100000000001</v>
      </c>
      <c r="N58" s="185">
        <v>1817.1579999999999</v>
      </c>
      <c r="O58" s="186">
        <v>1546.5730000000001</v>
      </c>
      <c r="P58" s="128">
        <v>4617.6080000000002</v>
      </c>
      <c r="Q58" s="187">
        <v>298.57032290102052</v>
      </c>
      <c r="R58" s="198" t="s">
        <v>216</v>
      </c>
    </row>
    <row r="59" spans="1:18" s="5" customFormat="1" ht="12.6" customHeight="1" x14ac:dyDescent="0.2">
      <c r="A59" s="197"/>
      <c r="B59" s="183" t="s">
        <v>171</v>
      </c>
      <c r="C59" s="128" t="s">
        <v>171</v>
      </c>
      <c r="D59" s="128" t="s">
        <v>171</v>
      </c>
      <c r="E59" s="128" t="s">
        <v>171</v>
      </c>
      <c r="F59" s="184" t="s">
        <v>171</v>
      </c>
      <c r="G59" s="184" t="s">
        <v>171</v>
      </c>
      <c r="H59" s="184" t="s">
        <v>171</v>
      </c>
      <c r="I59" s="185" t="s">
        <v>171</v>
      </c>
      <c r="J59" s="183" t="s">
        <v>171</v>
      </c>
      <c r="K59" s="186" t="s">
        <v>171</v>
      </c>
      <c r="L59" s="186" t="s">
        <v>171</v>
      </c>
      <c r="M59" s="128" t="s">
        <v>171</v>
      </c>
      <c r="N59" s="185" t="s">
        <v>171</v>
      </c>
      <c r="O59" s="186" t="s">
        <v>171</v>
      </c>
      <c r="P59" s="128" t="s">
        <v>171</v>
      </c>
      <c r="Q59" s="187" t="s">
        <v>171</v>
      </c>
      <c r="R59" s="198"/>
    </row>
    <row r="60" spans="1:18" s="5" customFormat="1" ht="12.6" customHeight="1" x14ac:dyDescent="0.2">
      <c r="A60" s="197" t="s">
        <v>217</v>
      </c>
      <c r="B60" s="183" t="s">
        <v>202</v>
      </c>
      <c r="C60" s="128">
        <v>2.2719999999999998</v>
      </c>
      <c r="D60" s="128">
        <v>10.125</v>
      </c>
      <c r="E60" s="128">
        <v>18.797000000000001</v>
      </c>
      <c r="F60" s="184">
        <v>3.07</v>
      </c>
      <c r="G60" s="184" t="s">
        <v>202</v>
      </c>
      <c r="H60" s="184">
        <v>23.006</v>
      </c>
      <c r="I60" s="185" t="s">
        <v>202</v>
      </c>
      <c r="J60" s="183">
        <v>45.859000000000002</v>
      </c>
      <c r="K60" s="186" t="s">
        <v>202</v>
      </c>
      <c r="L60" s="186">
        <v>65.296999999999997</v>
      </c>
      <c r="M60" s="128" t="s">
        <v>202</v>
      </c>
      <c r="N60" s="185">
        <v>28.22</v>
      </c>
      <c r="O60" s="186">
        <v>58.35</v>
      </c>
      <c r="P60" s="128">
        <v>139.376</v>
      </c>
      <c r="Q60" s="187">
        <v>238.86203941730932</v>
      </c>
      <c r="R60" s="198" t="s">
        <v>217</v>
      </c>
    </row>
    <row r="61" spans="1:18" s="5" customFormat="1" ht="12.6" customHeight="1" x14ac:dyDescent="0.2">
      <c r="A61" s="197"/>
      <c r="B61" s="183" t="s">
        <v>171</v>
      </c>
      <c r="C61" s="128" t="s">
        <v>171</v>
      </c>
      <c r="D61" s="128" t="s">
        <v>171</v>
      </c>
      <c r="E61" s="128" t="s">
        <v>171</v>
      </c>
      <c r="F61" s="184" t="s">
        <v>171</v>
      </c>
      <c r="G61" s="184" t="s">
        <v>171</v>
      </c>
      <c r="H61" s="184" t="s">
        <v>171</v>
      </c>
      <c r="I61" s="185" t="s">
        <v>171</v>
      </c>
      <c r="J61" s="183" t="s">
        <v>171</v>
      </c>
      <c r="K61" s="186" t="s">
        <v>171</v>
      </c>
      <c r="L61" s="186" t="s">
        <v>171</v>
      </c>
      <c r="M61" s="128" t="s">
        <v>171</v>
      </c>
      <c r="N61" s="185" t="s">
        <v>171</v>
      </c>
      <c r="O61" s="186" t="s">
        <v>171</v>
      </c>
      <c r="P61" s="128" t="s">
        <v>171</v>
      </c>
      <c r="Q61" s="187" t="s">
        <v>171</v>
      </c>
      <c r="R61" s="198"/>
    </row>
    <row r="62" spans="1:18" s="5" customFormat="1" ht="12.6" customHeight="1" x14ac:dyDescent="0.2">
      <c r="A62" s="197" t="s">
        <v>218</v>
      </c>
      <c r="B62" s="183">
        <v>19473.577000000001</v>
      </c>
      <c r="C62" s="128">
        <v>20216.849999999999</v>
      </c>
      <c r="D62" s="128">
        <v>17005.93</v>
      </c>
      <c r="E62" s="128">
        <v>12744.241</v>
      </c>
      <c r="F62" s="184">
        <v>13572.915000000001</v>
      </c>
      <c r="G62" s="184">
        <v>107890.44500000001</v>
      </c>
      <c r="H62" s="184">
        <v>18393.32</v>
      </c>
      <c r="I62" s="185">
        <v>10946.835999999999</v>
      </c>
      <c r="J62" s="183">
        <v>15559.325999999999</v>
      </c>
      <c r="K62" s="186">
        <v>15210.646000000001</v>
      </c>
      <c r="L62" s="186">
        <v>10864.297</v>
      </c>
      <c r="M62" s="128">
        <v>5494.5929999999998</v>
      </c>
      <c r="N62" s="185">
        <v>18164.448</v>
      </c>
      <c r="O62" s="186">
        <v>80159.038</v>
      </c>
      <c r="P62" s="128">
        <v>65293.31</v>
      </c>
      <c r="Q62" s="187">
        <v>81.454707577703218</v>
      </c>
      <c r="R62" s="198" t="s">
        <v>141</v>
      </c>
    </row>
    <row r="63" spans="1:18" s="5" customFormat="1" ht="12.6" customHeight="1" x14ac:dyDescent="0.2">
      <c r="A63" s="197"/>
      <c r="B63" s="183" t="s">
        <v>171</v>
      </c>
      <c r="C63" s="128" t="s">
        <v>171</v>
      </c>
      <c r="D63" s="128" t="s">
        <v>171</v>
      </c>
      <c r="E63" s="128" t="s">
        <v>171</v>
      </c>
      <c r="F63" s="184" t="s">
        <v>171</v>
      </c>
      <c r="G63" s="184" t="s">
        <v>171</v>
      </c>
      <c r="H63" s="184" t="s">
        <v>171</v>
      </c>
      <c r="I63" s="185" t="s">
        <v>171</v>
      </c>
      <c r="J63" s="183" t="s">
        <v>171</v>
      </c>
      <c r="K63" s="186" t="s">
        <v>171</v>
      </c>
      <c r="L63" s="186" t="s">
        <v>171</v>
      </c>
      <c r="M63" s="128" t="s">
        <v>171</v>
      </c>
      <c r="N63" s="185" t="s">
        <v>171</v>
      </c>
      <c r="O63" s="186" t="s">
        <v>171</v>
      </c>
      <c r="P63" s="128" t="s">
        <v>171</v>
      </c>
      <c r="Q63" s="187" t="s">
        <v>171</v>
      </c>
      <c r="R63" s="198"/>
    </row>
    <row r="64" spans="1:18" s="5" customFormat="1" ht="12.6" customHeight="1" x14ac:dyDescent="0.2">
      <c r="A64" s="197" t="s">
        <v>219</v>
      </c>
      <c r="B64" s="183">
        <v>1174.691</v>
      </c>
      <c r="C64" s="128">
        <v>1030.5039999999999</v>
      </c>
      <c r="D64" s="128">
        <v>335.75200000000001</v>
      </c>
      <c r="E64" s="128">
        <v>208.11199999999999</v>
      </c>
      <c r="F64" s="184">
        <v>1047.5229999999999</v>
      </c>
      <c r="G64" s="184">
        <v>431.27600000000001</v>
      </c>
      <c r="H64" s="184">
        <v>538.85500000000002</v>
      </c>
      <c r="I64" s="185">
        <v>298.79599999999999</v>
      </c>
      <c r="J64" s="183">
        <v>409.33300000000003</v>
      </c>
      <c r="K64" s="186">
        <v>346.34399999999999</v>
      </c>
      <c r="L64" s="186">
        <v>841.66800000000001</v>
      </c>
      <c r="M64" s="128">
        <v>923.82299999999998</v>
      </c>
      <c r="N64" s="185">
        <v>984.45799999999997</v>
      </c>
      <c r="O64" s="186">
        <v>9363.1049999999996</v>
      </c>
      <c r="P64" s="128">
        <v>3505.6260000000002</v>
      </c>
      <c r="Q64" s="187">
        <v>37.440848949146684</v>
      </c>
      <c r="R64" s="198" t="s">
        <v>221</v>
      </c>
    </row>
    <row r="65" spans="1:18" s="5" customFormat="1" ht="12.6" customHeight="1" x14ac:dyDescent="0.2">
      <c r="A65" s="197"/>
      <c r="B65" s="183" t="s">
        <v>171</v>
      </c>
      <c r="C65" s="128" t="s">
        <v>171</v>
      </c>
      <c r="D65" s="128" t="s">
        <v>171</v>
      </c>
      <c r="E65" s="128" t="s">
        <v>171</v>
      </c>
      <c r="F65" s="184" t="s">
        <v>171</v>
      </c>
      <c r="G65" s="184" t="s">
        <v>171</v>
      </c>
      <c r="H65" s="184" t="s">
        <v>171</v>
      </c>
      <c r="I65" s="185" t="s">
        <v>171</v>
      </c>
      <c r="J65" s="183" t="s">
        <v>171</v>
      </c>
      <c r="K65" s="186" t="s">
        <v>171</v>
      </c>
      <c r="L65" s="186" t="s">
        <v>171</v>
      </c>
      <c r="M65" s="128" t="s">
        <v>171</v>
      </c>
      <c r="N65" s="185" t="s">
        <v>171</v>
      </c>
      <c r="O65" s="186" t="s">
        <v>171</v>
      </c>
      <c r="P65" s="128" t="s">
        <v>171</v>
      </c>
      <c r="Q65" s="187" t="s">
        <v>171</v>
      </c>
      <c r="R65" s="198"/>
    </row>
    <row r="66" spans="1:18" s="5" customFormat="1" ht="12.6" customHeight="1" x14ac:dyDescent="0.2">
      <c r="A66" s="197" t="s">
        <v>222</v>
      </c>
      <c r="B66" s="183" t="s">
        <v>202</v>
      </c>
      <c r="C66" s="128" t="s">
        <v>202</v>
      </c>
      <c r="D66" s="128" t="s">
        <v>202</v>
      </c>
      <c r="E66" s="128" t="s">
        <v>202</v>
      </c>
      <c r="F66" s="184">
        <v>2.8530000000000002</v>
      </c>
      <c r="G66" s="184" t="s">
        <v>202</v>
      </c>
      <c r="H66" s="184">
        <v>32.72</v>
      </c>
      <c r="I66" s="185" t="s">
        <v>202</v>
      </c>
      <c r="J66" s="183">
        <v>29.901</v>
      </c>
      <c r="K66" s="186" t="s">
        <v>202</v>
      </c>
      <c r="L66" s="186" t="s">
        <v>202</v>
      </c>
      <c r="M66" s="128" t="s">
        <v>202</v>
      </c>
      <c r="N66" s="185" t="s">
        <v>202</v>
      </c>
      <c r="O66" s="186">
        <v>28.378</v>
      </c>
      <c r="P66" s="128">
        <v>29.901</v>
      </c>
      <c r="Q66" s="187">
        <v>105.36683346254141</v>
      </c>
      <c r="R66" s="198" t="s">
        <v>223</v>
      </c>
    </row>
    <row r="67" spans="1:18" s="5" customFormat="1" ht="12.6" customHeight="1" x14ac:dyDescent="0.2">
      <c r="A67" s="197"/>
      <c r="B67" s="183" t="s">
        <v>171</v>
      </c>
      <c r="C67" s="128" t="s">
        <v>171</v>
      </c>
      <c r="D67" s="128" t="s">
        <v>171</v>
      </c>
      <c r="E67" s="128" t="s">
        <v>171</v>
      </c>
      <c r="F67" s="184" t="s">
        <v>171</v>
      </c>
      <c r="G67" s="184" t="s">
        <v>171</v>
      </c>
      <c r="H67" s="184" t="s">
        <v>171</v>
      </c>
      <c r="I67" s="185" t="s">
        <v>171</v>
      </c>
      <c r="J67" s="183" t="s">
        <v>171</v>
      </c>
      <c r="K67" s="186" t="s">
        <v>171</v>
      </c>
      <c r="L67" s="186" t="s">
        <v>171</v>
      </c>
      <c r="M67" s="128" t="s">
        <v>171</v>
      </c>
      <c r="N67" s="185" t="s">
        <v>171</v>
      </c>
      <c r="O67" s="186" t="s">
        <v>171</v>
      </c>
      <c r="P67" s="128" t="s">
        <v>171</v>
      </c>
      <c r="Q67" s="187" t="s">
        <v>171</v>
      </c>
      <c r="R67" s="198"/>
    </row>
    <row r="68" spans="1:18" s="5" customFormat="1" ht="12.6" customHeight="1" x14ac:dyDescent="0.2">
      <c r="A68" s="197" t="s">
        <v>224</v>
      </c>
      <c r="B68" s="183">
        <v>292.04599999999999</v>
      </c>
      <c r="C68" s="128">
        <v>513.65499999999997</v>
      </c>
      <c r="D68" s="128">
        <v>340.65199999999999</v>
      </c>
      <c r="E68" s="128">
        <v>1201.1679999999999</v>
      </c>
      <c r="F68" s="184">
        <v>310.88200000000001</v>
      </c>
      <c r="G68" s="184">
        <v>638.20500000000004</v>
      </c>
      <c r="H68" s="184">
        <v>586.03399999999999</v>
      </c>
      <c r="I68" s="185">
        <v>171.148</v>
      </c>
      <c r="J68" s="183">
        <v>692.48400000000004</v>
      </c>
      <c r="K68" s="186">
        <v>583.94899999999996</v>
      </c>
      <c r="L68" s="186">
        <v>231.054</v>
      </c>
      <c r="M68" s="128">
        <v>1075.713</v>
      </c>
      <c r="N68" s="185">
        <v>1660.376</v>
      </c>
      <c r="O68" s="186">
        <v>5529.6639999999998</v>
      </c>
      <c r="P68" s="128">
        <v>4243.576</v>
      </c>
      <c r="Q68" s="187">
        <v>76.742022661774755</v>
      </c>
      <c r="R68" s="198" t="s">
        <v>225</v>
      </c>
    </row>
    <row r="69" spans="1:18" s="5" customFormat="1" ht="12.6" customHeight="1" x14ac:dyDescent="0.2">
      <c r="A69" s="197"/>
      <c r="B69" s="183" t="s">
        <v>171</v>
      </c>
      <c r="C69" s="128" t="s">
        <v>171</v>
      </c>
      <c r="D69" s="128" t="s">
        <v>171</v>
      </c>
      <c r="E69" s="128" t="s">
        <v>171</v>
      </c>
      <c r="F69" s="184" t="s">
        <v>171</v>
      </c>
      <c r="G69" s="184" t="s">
        <v>171</v>
      </c>
      <c r="H69" s="184" t="s">
        <v>171</v>
      </c>
      <c r="I69" s="185" t="s">
        <v>171</v>
      </c>
      <c r="J69" s="183" t="s">
        <v>171</v>
      </c>
      <c r="K69" s="186" t="s">
        <v>171</v>
      </c>
      <c r="L69" s="186" t="s">
        <v>171</v>
      </c>
      <c r="M69" s="128" t="s">
        <v>171</v>
      </c>
      <c r="N69" s="185" t="s">
        <v>171</v>
      </c>
      <c r="O69" s="186" t="s">
        <v>171</v>
      </c>
      <c r="P69" s="128" t="s">
        <v>171</v>
      </c>
      <c r="Q69" s="187" t="s">
        <v>171</v>
      </c>
      <c r="R69" s="198"/>
    </row>
    <row r="70" spans="1:18" s="5" customFormat="1" ht="12.6" customHeight="1" x14ac:dyDescent="0.2">
      <c r="A70" s="182" t="s">
        <v>226</v>
      </c>
      <c r="B70" s="183">
        <v>64</v>
      </c>
      <c r="C70" s="128">
        <v>655.12</v>
      </c>
      <c r="D70" s="128">
        <v>62.384</v>
      </c>
      <c r="E70" s="128">
        <v>305.79500000000002</v>
      </c>
      <c r="F70" s="184">
        <v>235.26900000000001</v>
      </c>
      <c r="G70" s="184">
        <v>32.585999999999999</v>
      </c>
      <c r="H70" s="184">
        <v>169.41900000000001</v>
      </c>
      <c r="I70" s="185">
        <v>587.10199999999998</v>
      </c>
      <c r="J70" s="183">
        <v>147.25899999999999</v>
      </c>
      <c r="K70" s="186">
        <v>778.13300000000004</v>
      </c>
      <c r="L70" s="186">
        <v>461.84399999999999</v>
      </c>
      <c r="M70" s="128">
        <v>80.614000000000004</v>
      </c>
      <c r="N70" s="185">
        <v>330.04700000000003</v>
      </c>
      <c r="O70" s="186">
        <v>873.81700000000001</v>
      </c>
      <c r="P70" s="128">
        <v>1797.8969999999999</v>
      </c>
      <c r="Q70" s="187">
        <v>205.75211972300838</v>
      </c>
      <c r="R70" s="188" t="s">
        <v>227</v>
      </c>
    </row>
    <row r="71" spans="1:18" s="5" customFormat="1" ht="12.6" customHeight="1" x14ac:dyDescent="0.2">
      <c r="A71" s="182"/>
      <c r="B71" s="183" t="s">
        <v>171</v>
      </c>
      <c r="C71" s="128" t="s">
        <v>171</v>
      </c>
      <c r="D71" s="128" t="s">
        <v>171</v>
      </c>
      <c r="E71" s="128" t="s">
        <v>171</v>
      </c>
      <c r="F71" s="184" t="s">
        <v>171</v>
      </c>
      <c r="G71" s="184" t="s">
        <v>171</v>
      </c>
      <c r="H71" s="184" t="s">
        <v>171</v>
      </c>
      <c r="I71" s="185" t="s">
        <v>171</v>
      </c>
      <c r="J71" s="183" t="s">
        <v>171</v>
      </c>
      <c r="K71" s="186" t="s">
        <v>171</v>
      </c>
      <c r="L71" s="186" t="s">
        <v>171</v>
      </c>
      <c r="M71" s="128" t="s">
        <v>171</v>
      </c>
      <c r="N71" s="185" t="s">
        <v>171</v>
      </c>
      <c r="O71" s="186" t="s">
        <v>171</v>
      </c>
      <c r="P71" s="128" t="s">
        <v>171</v>
      </c>
      <c r="Q71" s="187" t="s">
        <v>171</v>
      </c>
      <c r="R71" s="188"/>
    </row>
    <row r="72" spans="1:18" s="5" customFormat="1" ht="12.6" customHeight="1" x14ac:dyDescent="0.2">
      <c r="A72" s="182" t="s">
        <v>228</v>
      </c>
      <c r="B72" s="183" t="s">
        <v>202</v>
      </c>
      <c r="C72" s="128" t="s">
        <v>202</v>
      </c>
      <c r="D72" s="128" t="s">
        <v>202</v>
      </c>
      <c r="E72" s="128" t="s">
        <v>202</v>
      </c>
      <c r="F72" s="184">
        <v>0.28000000000000003</v>
      </c>
      <c r="G72" s="184" t="s">
        <v>202</v>
      </c>
      <c r="H72" s="184" t="s">
        <v>202</v>
      </c>
      <c r="I72" s="185" t="s">
        <v>202</v>
      </c>
      <c r="J72" s="183" t="s">
        <v>202</v>
      </c>
      <c r="K72" s="186" t="s">
        <v>202</v>
      </c>
      <c r="L72" s="186" t="s">
        <v>202</v>
      </c>
      <c r="M72" s="128" t="s">
        <v>202</v>
      </c>
      <c r="N72" s="185" t="s">
        <v>202</v>
      </c>
      <c r="O72" s="186" t="s">
        <v>202</v>
      </c>
      <c r="P72" s="128" t="s">
        <v>202</v>
      </c>
      <c r="Q72" s="187" t="s">
        <v>210</v>
      </c>
      <c r="R72" s="188" t="s">
        <v>228</v>
      </c>
    </row>
    <row r="73" spans="1:18" s="5" customFormat="1" ht="12.6" customHeight="1" x14ac:dyDescent="0.2">
      <c r="A73" s="182"/>
      <c r="B73" s="183" t="s">
        <v>171</v>
      </c>
      <c r="C73" s="128" t="s">
        <v>171</v>
      </c>
      <c r="D73" s="128" t="s">
        <v>171</v>
      </c>
      <c r="E73" s="128" t="s">
        <v>171</v>
      </c>
      <c r="F73" s="184" t="s">
        <v>171</v>
      </c>
      <c r="G73" s="184" t="s">
        <v>171</v>
      </c>
      <c r="H73" s="184" t="s">
        <v>171</v>
      </c>
      <c r="I73" s="185" t="s">
        <v>171</v>
      </c>
      <c r="J73" s="183" t="s">
        <v>171</v>
      </c>
      <c r="K73" s="186" t="s">
        <v>171</v>
      </c>
      <c r="L73" s="186" t="s">
        <v>171</v>
      </c>
      <c r="M73" s="128" t="s">
        <v>171</v>
      </c>
      <c r="N73" s="185" t="s">
        <v>171</v>
      </c>
      <c r="O73" s="186" t="s">
        <v>171</v>
      </c>
      <c r="P73" s="128" t="s">
        <v>171</v>
      </c>
      <c r="Q73" s="187" t="s">
        <v>171</v>
      </c>
      <c r="R73" s="188"/>
    </row>
    <row r="74" spans="1:18" s="5" customFormat="1" ht="12.6" customHeight="1" x14ac:dyDescent="0.2">
      <c r="A74" s="197" t="s">
        <v>65</v>
      </c>
      <c r="B74" s="183">
        <v>99701.930999999997</v>
      </c>
      <c r="C74" s="128">
        <v>84186.937000000005</v>
      </c>
      <c r="D74" s="128">
        <v>70634.95</v>
      </c>
      <c r="E74" s="128">
        <v>72043.245999999999</v>
      </c>
      <c r="F74" s="184">
        <v>79862.081000000006</v>
      </c>
      <c r="G74" s="184">
        <v>89694.34</v>
      </c>
      <c r="H74" s="184">
        <v>108505.75900000001</v>
      </c>
      <c r="I74" s="185">
        <v>89688.626000000004</v>
      </c>
      <c r="J74" s="183">
        <v>101247.811</v>
      </c>
      <c r="K74" s="186">
        <v>103621.989</v>
      </c>
      <c r="L74" s="186">
        <v>92241.334000000003</v>
      </c>
      <c r="M74" s="128">
        <v>52709.836000000003</v>
      </c>
      <c r="N74" s="185">
        <v>75336.872000000003</v>
      </c>
      <c r="O74" s="186">
        <v>478798.81699999998</v>
      </c>
      <c r="P74" s="128">
        <v>425157.842</v>
      </c>
      <c r="Q74" s="187">
        <v>88.796761166600803</v>
      </c>
      <c r="R74" s="198" t="s">
        <v>66</v>
      </c>
    </row>
    <row r="75" spans="1:18" s="5" customFormat="1" ht="12.6" customHeight="1" x14ac:dyDescent="0.2">
      <c r="A75" s="197"/>
      <c r="B75" s="183" t="s">
        <v>171</v>
      </c>
      <c r="C75" s="128" t="s">
        <v>171</v>
      </c>
      <c r="D75" s="128" t="s">
        <v>171</v>
      </c>
      <c r="E75" s="128" t="s">
        <v>171</v>
      </c>
      <c r="F75" s="184" t="s">
        <v>171</v>
      </c>
      <c r="G75" s="184" t="s">
        <v>171</v>
      </c>
      <c r="H75" s="184" t="s">
        <v>171</v>
      </c>
      <c r="I75" s="185" t="s">
        <v>171</v>
      </c>
      <c r="J75" s="183" t="s">
        <v>171</v>
      </c>
      <c r="K75" s="186" t="s">
        <v>171</v>
      </c>
      <c r="L75" s="186" t="s">
        <v>171</v>
      </c>
      <c r="M75" s="128" t="s">
        <v>171</v>
      </c>
      <c r="N75" s="185" t="s">
        <v>171</v>
      </c>
      <c r="O75" s="186" t="s">
        <v>171</v>
      </c>
      <c r="P75" s="128" t="s">
        <v>171</v>
      </c>
      <c r="Q75" s="187" t="s">
        <v>171</v>
      </c>
      <c r="R75" s="198"/>
    </row>
    <row r="76" spans="1:18" s="5" customFormat="1" ht="12.6" customHeight="1" x14ac:dyDescent="0.2">
      <c r="A76" s="203" t="s">
        <v>229</v>
      </c>
      <c r="B76" s="183" t="s">
        <v>202</v>
      </c>
      <c r="C76" s="128" t="s">
        <v>202</v>
      </c>
      <c r="D76" s="128" t="s">
        <v>202</v>
      </c>
      <c r="E76" s="128" t="s">
        <v>202</v>
      </c>
      <c r="F76" s="184" t="s">
        <v>202</v>
      </c>
      <c r="G76" s="184" t="s">
        <v>202</v>
      </c>
      <c r="H76" s="184" t="s">
        <v>202</v>
      </c>
      <c r="I76" s="185" t="s">
        <v>202</v>
      </c>
      <c r="J76" s="183" t="s">
        <v>202</v>
      </c>
      <c r="K76" s="186">
        <v>7.8179999999999996</v>
      </c>
      <c r="L76" s="186" t="s">
        <v>202</v>
      </c>
      <c r="M76" s="128" t="s">
        <v>202</v>
      </c>
      <c r="N76" s="185" t="s">
        <v>202</v>
      </c>
      <c r="O76" s="186" t="s">
        <v>202</v>
      </c>
      <c r="P76" s="128">
        <v>7.8179999999999996</v>
      </c>
      <c r="Q76" s="187" t="s">
        <v>210</v>
      </c>
      <c r="R76" s="198" t="s">
        <v>229</v>
      </c>
    </row>
    <row r="77" spans="1:18" s="5" customFormat="1" ht="12.6" customHeight="1" x14ac:dyDescent="0.2">
      <c r="A77" s="197"/>
      <c r="B77" s="183" t="s">
        <v>171</v>
      </c>
      <c r="C77" s="128" t="s">
        <v>171</v>
      </c>
      <c r="D77" s="128" t="s">
        <v>171</v>
      </c>
      <c r="E77" s="128" t="s">
        <v>171</v>
      </c>
      <c r="F77" s="184" t="s">
        <v>171</v>
      </c>
      <c r="G77" s="184" t="s">
        <v>171</v>
      </c>
      <c r="H77" s="184" t="s">
        <v>171</v>
      </c>
      <c r="I77" s="185" t="s">
        <v>171</v>
      </c>
      <c r="J77" s="183" t="s">
        <v>171</v>
      </c>
      <c r="K77" s="186" t="s">
        <v>171</v>
      </c>
      <c r="L77" s="186" t="s">
        <v>171</v>
      </c>
      <c r="M77" s="128" t="s">
        <v>171</v>
      </c>
      <c r="N77" s="185" t="s">
        <v>171</v>
      </c>
      <c r="O77" s="186" t="s">
        <v>171</v>
      </c>
      <c r="P77" s="128" t="s">
        <v>171</v>
      </c>
      <c r="Q77" s="187" t="s">
        <v>171</v>
      </c>
      <c r="R77" s="198"/>
    </row>
    <row r="78" spans="1:18" s="5" customFormat="1" ht="12.6" customHeight="1" x14ac:dyDescent="0.2">
      <c r="A78" s="203" t="s">
        <v>230</v>
      </c>
      <c r="B78" s="183">
        <v>309.30500000000001</v>
      </c>
      <c r="C78" s="128">
        <v>240.755</v>
      </c>
      <c r="D78" s="128">
        <v>178.393</v>
      </c>
      <c r="E78" s="128">
        <v>246.828</v>
      </c>
      <c r="F78" s="184">
        <v>327.72899999999998</v>
      </c>
      <c r="G78" s="184">
        <v>236.49799999999999</v>
      </c>
      <c r="H78" s="184">
        <v>115.63200000000001</v>
      </c>
      <c r="I78" s="185">
        <v>218.19</v>
      </c>
      <c r="J78" s="183">
        <v>309.63900000000001</v>
      </c>
      <c r="K78" s="186">
        <v>411.51900000000001</v>
      </c>
      <c r="L78" s="186">
        <v>757.89</v>
      </c>
      <c r="M78" s="128">
        <v>85.513999999999996</v>
      </c>
      <c r="N78" s="185">
        <v>139.596</v>
      </c>
      <c r="O78" s="186">
        <v>1265.556</v>
      </c>
      <c r="P78" s="128">
        <v>1704.1579999999999</v>
      </c>
      <c r="Q78" s="187">
        <v>134.65686228029418</v>
      </c>
      <c r="R78" s="198" t="s">
        <v>230</v>
      </c>
    </row>
    <row r="79" spans="1:18" s="5" customFormat="1" ht="12.6" customHeight="1" x14ac:dyDescent="0.2">
      <c r="A79" s="197"/>
      <c r="B79" s="183" t="s">
        <v>171</v>
      </c>
      <c r="C79" s="128" t="s">
        <v>171</v>
      </c>
      <c r="D79" s="128" t="s">
        <v>171</v>
      </c>
      <c r="E79" s="128" t="s">
        <v>171</v>
      </c>
      <c r="F79" s="184" t="s">
        <v>171</v>
      </c>
      <c r="G79" s="184" t="s">
        <v>171</v>
      </c>
      <c r="H79" s="184" t="s">
        <v>171</v>
      </c>
      <c r="I79" s="185" t="s">
        <v>171</v>
      </c>
      <c r="J79" s="183" t="s">
        <v>171</v>
      </c>
      <c r="K79" s="186" t="s">
        <v>171</v>
      </c>
      <c r="L79" s="186" t="s">
        <v>171</v>
      </c>
      <c r="M79" s="128" t="s">
        <v>171</v>
      </c>
      <c r="N79" s="185" t="s">
        <v>171</v>
      </c>
      <c r="O79" s="186" t="s">
        <v>171</v>
      </c>
      <c r="P79" s="128" t="s">
        <v>171</v>
      </c>
      <c r="Q79" s="187" t="s">
        <v>171</v>
      </c>
      <c r="R79" s="198"/>
    </row>
    <row r="80" spans="1:18" s="5" customFormat="1" ht="12.6" customHeight="1" x14ac:dyDescent="0.2">
      <c r="A80" s="203" t="s">
        <v>231</v>
      </c>
      <c r="B80" s="183">
        <v>1.9139999999999999</v>
      </c>
      <c r="C80" s="128">
        <v>0.14699999999999999</v>
      </c>
      <c r="D80" s="128">
        <v>0.33600000000000002</v>
      </c>
      <c r="E80" s="128">
        <v>1.2210000000000001</v>
      </c>
      <c r="F80" s="184" t="s">
        <v>202</v>
      </c>
      <c r="G80" s="184">
        <v>1.5109999999999999</v>
      </c>
      <c r="H80" s="184">
        <v>1.9059999999999999</v>
      </c>
      <c r="I80" s="185" t="s">
        <v>202</v>
      </c>
      <c r="J80" s="183">
        <v>1.9</v>
      </c>
      <c r="K80" s="186">
        <v>0.41399999999999998</v>
      </c>
      <c r="L80" s="186" t="s">
        <v>202</v>
      </c>
      <c r="M80" s="128" t="s">
        <v>202</v>
      </c>
      <c r="N80" s="185">
        <v>1.968</v>
      </c>
      <c r="O80" s="186">
        <v>2.8860000000000001</v>
      </c>
      <c r="P80" s="128">
        <v>4.282</v>
      </c>
      <c r="Q80" s="187">
        <v>148.37144837144837</v>
      </c>
      <c r="R80" s="198" t="s">
        <v>232</v>
      </c>
    </row>
    <row r="81" spans="1:18" s="5" customFormat="1" ht="11.45" customHeight="1" x14ac:dyDescent="0.2">
      <c r="A81" s="197"/>
      <c r="B81" s="183" t="s">
        <v>171</v>
      </c>
      <c r="C81" s="128" t="s">
        <v>171</v>
      </c>
      <c r="D81" s="128" t="s">
        <v>171</v>
      </c>
      <c r="E81" s="128" t="s">
        <v>171</v>
      </c>
      <c r="F81" s="184" t="s">
        <v>171</v>
      </c>
      <c r="G81" s="184" t="s">
        <v>171</v>
      </c>
      <c r="H81" s="184" t="s">
        <v>171</v>
      </c>
      <c r="I81" s="185" t="s">
        <v>171</v>
      </c>
      <c r="J81" s="183" t="s">
        <v>171</v>
      </c>
      <c r="K81" s="186" t="s">
        <v>171</v>
      </c>
      <c r="L81" s="186" t="s">
        <v>171</v>
      </c>
      <c r="M81" s="128" t="s">
        <v>171</v>
      </c>
      <c r="N81" s="185" t="s">
        <v>171</v>
      </c>
      <c r="O81" s="186" t="s">
        <v>171</v>
      </c>
      <c r="P81" s="128" t="s">
        <v>171</v>
      </c>
      <c r="Q81" s="187" t="s">
        <v>171</v>
      </c>
      <c r="R81" s="198"/>
    </row>
    <row r="82" spans="1:18" s="5" customFormat="1" ht="12.75" x14ac:dyDescent="0.2">
      <c r="A82" s="212" t="s">
        <v>233</v>
      </c>
      <c r="B82" s="183" t="s">
        <v>202</v>
      </c>
      <c r="C82" s="128">
        <v>39.054000000000002</v>
      </c>
      <c r="D82" s="128" t="s">
        <v>202</v>
      </c>
      <c r="E82" s="128">
        <v>23.465</v>
      </c>
      <c r="F82" s="184" t="s">
        <v>202</v>
      </c>
      <c r="G82" s="184" t="s">
        <v>202</v>
      </c>
      <c r="H82" s="184" t="s">
        <v>202</v>
      </c>
      <c r="I82" s="185" t="s">
        <v>202</v>
      </c>
      <c r="J82" s="183" t="s">
        <v>202</v>
      </c>
      <c r="K82" s="186" t="s">
        <v>202</v>
      </c>
      <c r="L82" s="186">
        <v>18.111999999999998</v>
      </c>
      <c r="M82" s="128" t="s">
        <v>202</v>
      </c>
      <c r="N82" s="185" t="s">
        <v>202</v>
      </c>
      <c r="O82" s="186">
        <v>3.3660000000000001</v>
      </c>
      <c r="P82" s="128">
        <v>18.111999999999998</v>
      </c>
      <c r="Q82" s="187">
        <v>538.08674985145569</v>
      </c>
      <c r="R82" s="198" t="s">
        <v>234</v>
      </c>
    </row>
    <row r="83" spans="1:18" s="5" customFormat="1" ht="11.45" customHeight="1" x14ac:dyDescent="0.2">
      <c r="A83" s="197"/>
      <c r="B83" s="183" t="s">
        <v>171</v>
      </c>
      <c r="C83" s="128" t="s">
        <v>171</v>
      </c>
      <c r="D83" s="128" t="s">
        <v>171</v>
      </c>
      <c r="E83" s="128" t="s">
        <v>171</v>
      </c>
      <c r="F83" s="184" t="s">
        <v>171</v>
      </c>
      <c r="G83" s="184" t="s">
        <v>171</v>
      </c>
      <c r="H83" s="184" t="s">
        <v>171</v>
      </c>
      <c r="I83" s="185" t="s">
        <v>171</v>
      </c>
      <c r="J83" s="183" t="s">
        <v>171</v>
      </c>
      <c r="K83" s="186" t="s">
        <v>171</v>
      </c>
      <c r="L83" s="186" t="s">
        <v>171</v>
      </c>
      <c r="M83" s="128" t="s">
        <v>171</v>
      </c>
      <c r="N83" s="185" t="s">
        <v>171</v>
      </c>
      <c r="O83" s="186" t="s">
        <v>171</v>
      </c>
      <c r="P83" s="128" t="s">
        <v>171</v>
      </c>
      <c r="Q83" s="187" t="s">
        <v>171</v>
      </c>
      <c r="R83" s="198"/>
    </row>
    <row r="84" spans="1:18" s="5" customFormat="1" ht="12.75" x14ac:dyDescent="0.2">
      <c r="A84" s="203" t="s">
        <v>235</v>
      </c>
      <c r="B84" s="183">
        <v>6766.7910000000002</v>
      </c>
      <c r="C84" s="128">
        <v>6490.5479999999998</v>
      </c>
      <c r="D84" s="128">
        <v>7719.6329999999998</v>
      </c>
      <c r="E84" s="128">
        <v>8535.5589999999993</v>
      </c>
      <c r="F84" s="184">
        <v>5220.8900000000003</v>
      </c>
      <c r="G84" s="184">
        <v>10178.103999999999</v>
      </c>
      <c r="H84" s="184">
        <v>9596.4050000000007</v>
      </c>
      <c r="I84" s="185">
        <v>7622.4830000000002</v>
      </c>
      <c r="J84" s="183">
        <v>7248.79</v>
      </c>
      <c r="K84" s="186">
        <v>8148.44</v>
      </c>
      <c r="L84" s="186">
        <v>11126.620999999999</v>
      </c>
      <c r="M84" s="128">
        <v>7103.4949999999999</v>
      </c>
      <c r="N84" s="185">
        <v>5104.4769999999999</v>
      </c>
      <c r="O84" s="186">
        <v>27925.502</v>
      </c>
      <c r="P84" s="128">
        <v>38731.822999999997</v>
      </c>
      <c r="Q84" s="187">
        <v>138.69696236794596</v>
      </c>
      <c r="R84" s="198" t="s">
        <v>236</v>
      </c>
    </row>
    <row r="85" spans="1:18" s="5" customFormat="1" ht="9.6" customHeight="1" x14ac:dyDescent="0.2">
      <c r="A85" s="241"/>
      <c r="B85" s="183"/>
      <c r="C85" s="128"/>
      <c r="D85" s="128"/>
      <c r="E85" s="128"/>
      <c r="F85" s="184"/>
      <c r="G85" s="184"/>
      <c r="H85" s="184"/>
      <c r="I85" s="185"/>
      <c r="J85" s="183"/>
      <c r="K85" s="186"/>
      <c r="L85" s="186"/>
      <c r="M85" s="128"/>
      <c r="N85" s="185"/>
      <c r="O85" s="186"/>
      <c r="P85" s="128"/>
      <c r="Q85" s="187"/>
      <c r="R85" s="266"/>
    </row>
    <row r="86" spans="1:18" s="5" customFormat="1" ht="13.5" x14ac:dyDescent="0.25">
      <c r="A86" s="219" t="s">
        <v>237</v>
      </c>
      <c r="B86" s="183" t="s">
        <v>202</v>
      </c>
      <c r="C86" s="128" t="s">
        <v>202</v>
      </c>
      <c r="D86" s="128" t="s">
        <v>202</v>
      </c>
      <c r="E86" s="128" t="s">
        <v>202</v>
      </c>
      <c r="F86" s="184" t="s">
        <v>202</v>
      </c>
      <c r="G86" s="184" t="s">
        <v>202</v>
      </c>
      <c r="H86" s="184" t="s">
        <v>202</v>
      </c>
      <c r="I86" s="185">
        <v>11.657</v>
      </c>
      <c r="J86" s="183" t="s">
        <v>202</v>
      </c>
      <c r="K86" s="186" t="s">
        <v>202</v>
      </c>
      <c r="L86" s="186" t="s">
        <v>202</v>
      </c>
      <c r="M86" s="128" t="s">
        <v>202</v>
      </c>
      <c r="N86" s="185" t="s">
        <v>202</v>
      </c>
      <c r="O86" s="186" t="s">
        <v>202</v>
      </c>
      <c r="P86" s="128" t="s">
        <v>202</v>
      </c>
      <c r="Q86" s="187" t="s">
        <v>210</v>
      </c>
      <c r="R86" s="220" t="s">
        <v>238</v>
      </c>
    </row>
    <row r="87" spans="1:18" s="5" customFormat="1" ht="12.75" x14ac:dyDescent="0.2">
      <c r="A87" s="197"/>
      <c r="B87" s="183" t="s">
        <v>171</v>
      </c>
      <c r="C87" s="128" t="s">
        <v>171</v>
      </c>
      <c r="D87" s="128" t="s">
        <v>171</v>
      </c>
      <c r="E87" s="128" t="s">
        <v>171</v>
      </c>
      <c r="F87" s="184" t="s">
        <v>171</v>
      </c>
      <c r="G87" s="184" t="s">
        <v>171</v>
      </c>
      <c r="H87" s="184" t="s">
        <v>171</v>
      </c>
      <c r="I87" s="185" t="s">
        <v>171</v>
      </c>
      <c r="J87" s="183" t="s">
        <v>171</v>
      </c>
      <c r="K87" s="186" t="s">
        <v>171</v>
      </c>
      <c r="L87" s="186" t="s">
        <v>171</v>
      </c>
      <c r="M87" s="128" t="s">
        <v>171</v>
      </c>
      <c r="N87" s="185" t="s">
        <v>171</v>
      </c>
      <c r="O87" s="186" t="s">
        <v>171</v>
      </c>
      <c r="P87" s="128" t="s">
        <v>171</v>
      </c>
      <c r="Q87" s="187" t="s">
        <v>171</v>
      </c>
      <c r="R87" s="198"/>
    </row>
    <row r="88" spans="1:18" s="5" customFormat="1" ht="12.6" customHeight="1" x14ac:dyDescent="0.2">
      <c r="A88" s="221" t="s">
        <v>239</v>
      </c>
      <c r="B88" s="183">
        <v>10438.468999999999</v>
      </c>
      <c r="C88" s="128">
        <v>8551.1759999999995</v>
      </c>
      <c r="D88" s="128">
        <v>9310.9269999999997</v>
      </c>
      <c r="E88" s="128">
        <v>7333.8379999999997</v>
      </c>
      <c r="F88" s="184">
        <v>9894.8140000000003</v>
      </c>
      <c r="G88" s="184">
        <v>10037.232</v>
      </c>
      <c r="H88" s="184">
        <v>8365.7620000000006</v>
      </c>
      <c r="I88" s="185">
        <v>9057.8080000000009</v>
      </c>
      <c r="J88" s="183">
        <v>10151.305</v>
      </c>
      <c r="K88" s="186">
        <v>10142.968999999999</v>
      </c>
      <c r="L88" s="186">
        <v>9010.5589999999993</v>
      </c>
      <c r="M88" s="128">
        <v>6276.5439999999999</v>
      </c>
      <c r="N88" s="185">
        <v>6974.5720000000001</v>
      </c>
      <c r="O88" s="186">
        <v>45422.01</v>
      </c>
      <c r="P88" s="128">
        <v>42555.949000000001</v>
      </c>
      <c r="Q88" s="187">
        <v>93.690149335091064</v>
      </c>
      <c r="R88" s="206" t="s">
        <v>240</v>
      </c>
    </row>
    <row r="89" spans="1:18" s="5" customFormat="1" ht="12.6" customHeight="1" x14ac:dyDescent="0.2">
      <c r="A89" s="205"/>
      <c r="B89" s="183" t="s">
        <v>171</v>
      </c>
      <c r="C89" s="128" t="s">
        <v>171</v>
      </c>
      <c r="D89" s="128" t="s">
        <v>171</v>
      </c>
      <c r="E89" s="128" t="s">
        <v>171</v>
      </c>
      <c r="F89" s="184" t="s">
        <v>171</v>
      </c>
      <c r="G89" s="184" t="s">
        <v>171</v>
      </c>
      <c r="H89" s="184" t="s">
        <v>171</v>
      </c>
      <c r="I89" s="185" t="s">
        <v>171</v>
      </c>
      <c r="J89" s="183" t="s">
        <v>171</v>
      </c>
      <c r="K89" s="186" t="s">
        <v>171</v>
      </c>
      <c r="L89" s="186" t="s">
        <v>171</v>
      </c>
      <c r="M89" s="128" t="s">
        <v>171</v>
      </c>
      <c r="N89" s="185" t="s">
        <v>171</v>
      </c>
      <c r="O89" s="186" t="s">
        <v>171</v>
      </c>
      <c r="P89" s="128" t="s">
        <v>171</v>
      </c>
      <c r="Q89" s="187" t="s">
        <v>171</v>
      </c>
      <c r="R89" s="206"/>
    </row>
    <row r="90" spans="1:18" s="5" customFormat="1" ht="12.6" customHeight="1" x14ac:dyDescent="0.2">
      <c r="A90" s="203" t="s">
        <v>241</v>
      </c>
      <c r="B90" s="183">
        <v>83.96</v>
      </c>
      <c r="C90" s="128">
        <v>4.6479999999999997</v>
      </c>
      <c r="D90" s="128">
        <v>29.852</v>
      </c>
      <c r="E90" s="128">
        <v>12.459</v>
      </c>
      <c r="F90" s="184">
        <v>8.9830000000000005</v>
      </c>
      <c r="G90" s="184" t="s">
        <v>202</v>
      </c>
      <c r="H90" s="184">
        <v>391.22300000000001</v>
      </c>
      <c r="I90" s="185">
        <v>22.22</v>
      </c>
      <c r="J90" s="183">
        <v>0.29699999999999999</v>
      </c>
      <c r="K90" s="186">
        <v>9.1630000000000003</v>
      </c>
      <c r="L90" s="186">
        <v>14.327</v>
      </c>
      <c r="M90" s="128" t="s">
        <v>202</v>
      </c>
      <c r="N90" s="185">
        <v>2.3820000000000001</v>
      </c>
      <c r="O90" s="186">
        <v>182.50899999999999</v>
      </c>
      <c r="P90" s="128">
        <v>26.169</v>
      </c>
      <c r="Q90" s="187">
        <v>14.338470979513341</v>
      </c>
      <c r="R90" s="211" t="s">
        <v>241</v>
      </c>
    </row>
    <row r="91" spans="1:18" s="5" customFormat="1" ht="12.6" customHeight="1" x14ac:dyDescent="0.2">
      <c r="A91" s="174"/>
      <c r="B91" s="183" t="s">
        <v>171</v>
      </c>
      <c r="C91" s="128" t="s">
        <v>171</v>
      </c>
      <c r="D91" s="128" t="s">
        <v>171</v>
      </c>
      <c r="E91" s="128" t="s">
        <v>171</v>
      </c>
      <c r="F91" s="184" t="s">
        <v>171</v>
      </c>
      <c r="G91" s="184" t="s">
        <v>171</v>
      </c>
      <c r="H91" s="184" t="s">
        <v>171</v>
      </c>
      <c r="I91" s="185" t="s">
        <v>171</v>
      </c>
      <c r="J91" s="183" t="s">
        <v>171</v>
      </c>
      <c r="K91" s="186" t="s">
        <v>171</v>
      </c>
      <c r="L91" s="186" t="s">
        <v>171</v>
      </c>
      <c r="M91" s="128" t="s">
        <v>171</v>
      </c>
      <c r="N91" s="185" t="s">
        <v>171</v>
      </c>
      <c r="O91" s="186" t="s">
        <v>171</v>
      </c>
      <c r="P91" s="128" t="s">
        <v>171</v>
      </c>
      <c r="Q91" s="187" t="s">
        <v>171</v>
      </c>
      <c r="R91" s="211"/>
    </row>
    <row r="92" spans="1:18" s="5" customFormat="1" ht="12.6" customHeight="1" x14ac:dyDescent="0.2">
      <c r="A92" s="182" t="s">
        <v>242</v>
      </c>
      <c r="B92" s="207" t="s">
        <v>202</v>
      </c>
      <c r="C92" s="111" t="s">
        <v>202</v>
      </c>
      <c r="D92" s="111" t="s">
        <v>202</v>
      </c>
      <c r="E92" s="111" t="s">
        <v>202</v>
      </c>
      <c r="F92" s="111" t="s">
        <v>202</v>
      </c>
      <c r="G92" s="10" t="s">
        <v>202</v>
      </c>
      <c r="H92" s="208" t="s">
        <v>202</v>
      </c>
      <c r="I92" s="131" t="s">
        <v>202</v>
      </c>
      <c r="J92" s="207" t="s">
        <v>202</v>
      </c>
      <c r="K92" s="209" t="s">
        <v>202</v>
      </c>
      <c r="L92" s="209" t="s">
        <v>202</v>
      </c>
      <c r="M92" s="111" t="s">
        <v>202</v>
      </c>
      <c r="N92" s="131" t="s">
        <v>202</v>
      </c>
      <c r="O92" s="209" t="s">
        <v>202</v>
      </c>
      <c r="P92" s="209" t="s">
        <v>202</v>
      </c>
      <c r="Q92" s="210" t="s">
        <v>210</v>
      </c>
      <c r="R92" s="188" t="s">
        <v>243</v>
      </c>
    </row>
    <row r="93" spans="1:18" s="5" customFormat="1" ht="12.6" customHeight="1" x14ac:dyDescent="0.2">
      <c r="A93" s="182"/>
      <c r="B93" s="207" t="s">
        <v>171</v>
      </c>
      <c r="C93" s="111" t="s">
        <v>171</v>
      </c>
      <c r="D93" s="111" t="s">
        <v>171</v>
      </c>
      <c r="E93" s="111" t="s">
        <v>171</v>
      </c>
      <c r="F93" s="111" t="s">
        <v>171</v>
      </c>
      <c r="G93" s="10" t="s">
        <v>171</v>
      </c>
      <c r="H93" s="208" t="s">
        <v>171</v>
      </c>
      <c r="I93" s="131" t="s">
        <v>171</v>
      </c>
      <c r="J93" s="207" t="s">
        <v>171</v>
      </c>
      <c r="K93" s="209" t="s">
        <v>171</v>
      </c>
      <c r="L93" s="209" t="s">
        <v>171</v>
      </c>
      <c r="M93" s="111" t="s">
        <v>171</v>
      </c>
      <c r="N93" s="131" t="s">
        <v>171</v>
      </c>
      <c r="O93" s="209" t="s">
        <v>171</v>
      </c>
      <c r="P93" s="209" t="s">
        <v>171</v>
      </c>
      <c r="Q93" s="210" t="s">
        <v>171</v>
      </c>
      <c r="R93" s="188"/>
    </row>
    <row r="94" spans="1:18" s="5" customFormat="1" ht="12.6" customHeight="1" x14ac:dyDescent="0.2">
      <c r="A94" s="182" t="s">
        <v>244</v>
      </c>
      <c r="B94" s="183">
        <v>9894.8240000000005</v>
      </c>
      <c r="C94" s="128">
        <v>14375.462</v>
      </c>
      <c r="D94" s="128">
        <v>10229.84</v>
      </c>
      <c r="E94" s="128">
        <v>10649.7</v>
      </c>
      <c r="F94" s="184">
        <v>8254.4779999999992</v>
      </c>
      <c r="G94" s="184">
        <v>10854.946</v>
      </c>
      <c r="H94" s="184">
        <v>10483.206</v>
      </c>
      <c r="I94" s="185">
        <v>13347.294</v>
      </c>
      <c r="J94" s="183">
        <v>8031.1779999999999</v>
      </c>
      <c r="K94" s="186">
        <v>10185.678</v>
      </c>
      <c r="L94" s="186">
        <v>8745.4060000000009</v>
      </c>
      <c r="M94" s="128">
        <v>4788.4009999999998</v>
      </c>
      <c r="N94" s="185">
        <v>5190.0439999999999</v>
      </c>
      <c r="O94" s="186">
        <v>36003.517</v>
      </c>
      <c r="P94" s="128">
        <v>36940.707000000002</v>
      </c>
      <c r="Q94" s="187">
        <v>102.60305125190965</v>
      </c>
      <c r="R94" s="188" t="s">
        <v>129</v>
      </c>
    </row>
    <row r="95" spans="1:18" s="5" customFormat="1" ht="12.6" customHeight="1" x14ac:dyDescent="0.2">
      <c r="A95" s="182"/>
      <c r="B95" s="183" t="s">
        <v>171</v>
      </c>
      <c r="C95" s="128" t="s">
        <v>171</v>
      </c>
      <c r="D95" s="128" t="s">
        <v>171</v>
      </c>
      <c r="E95" s="128" t="s">
        <v>171</v>
      </c>
      <c r="F95" s="184" t="s">
        <v>171</v>
      </c>
      <c r="G95" s="184" t="s">
        <v>171</v>
      </c>
      <c r="H95" s="184" t="s">
        <v>171</v>
      </c>
      <c r="I95" s="185" t="s">
        <v>171</v>
      </c>
      <c r="J95" s="183" t="s">
        <v>171</v>
      </c>
      <c r="K95" s="186" t="s">
        <v>171</v>
      </c>
      <c r="L95" s="186" t="s">
        <v>171</v>
      </c>
      <c r="M95" s="128" t="s">
        <v>171</v>
      </c>
      <c r="N95" s="185" t="s">
        <v>171</v>
      </c>
      <c r="O95" s="186" t="s">
        <v>171</v>
      </c>
      <c r="P95" s="128" t="s">
        <v>171</v>
      </c>
      <c r="Q95" s="187" t="s">
        <v>171</v>
      </c>
      <c r="R95" s="188"/>
    </row>
    <row r="96" spans="1:18" s="5" customFormat="1" ht="12.6" customHeight="1" x14ac:dyDescent="0.2">
      <c r="A96" s="199" t="s">
        <v>245</v>
      </c>
      <c r="B96" s="183" t="s">
        <v>202</v>
      </c>
      <c r="C96" s="128" t="s">
        <v>202</v>
      </c>
      <c r="D96" s="128" t="s">
        <v>202</v>
      </c>
      <c r="E96" s="128" t="s">
        <v>202</v>
      </c>
      <c r="F96" s="184" t="s">
        <v>202</v>
      </c>
      <c r="G96" s="184" t="s">
        <v>202</v>
      </c>
      <c r="H96" s="184" t="s">
        <v>202</v>
      </c>
      <c r="I96" s="185" t="s">
        <v>202</v>
      </c>
      <c r="J96" s="183" t="s">
        <v>202</v>
      </c>
      <c r="K96" s="186" t="s">
        <v>202</v>
      </c>
      <c r="L96" s="186" t="s">
        <v>202</v>
      </c>
      <c r="M96" s="128" t="s">
        <v>202</v>
      </c>
      <c r="N96" s="185" t="s">
        <v>202</v>
      </c>
      <c r="O96" s="186" t="s">
        <v>202</v>
      </c>
      <c r="P96" s="128" t="s">
        <v>202</v>
      </c>
      <c r="Q96" s="187" t="s">
        <v>210</v>
      </c>
      <c r="R96" s="204" t="s">
        <v>246</v>
      </c>
    </row>
    <row r="97" spans="1:18" s="5" customFormat="1" ht="12.6" customHeight="1" x14ac:dyDescent="0.2">
      <c r="A97" s="199" t="s">
        <v>14</v>
      </c>
      <c r="B97" s="183" t="s">
        <v>171</v>
      </c>
      <c r="C97" s="128" t="s">
        <v>171</v>
      </c>
      <c r="D97" s="128" t="s">
        <v>171</v>
      </c>
      <c r="E97" s="128" t="s">
        <v>171</v>
      </c>
      <c r="F97" s="184" t="s">
        <v>171</v>
      </c>
      <c r="G97" s="184" t="s">
        <v>171</v>
      </c>
      <c r="H97" s="184" t="s">
        <v>171</v>
      </c>
      <c r="I97" s="185" t="s">
        <v>171</v>
      </c>
      <c r="J97" s="183" t="s">
        <v>171</v>
      </c>
      <c r="K97" s="186" t="s">
        <v>171</v>
      </c>
      <c r="L97" s="186" t="s">
        <v>171</v>
      </c>
      <c r="M97" s="128" t="s">
        <v>171</v>
      </c>
      <c r="N97" s="185" t="s">
        <v>171</v>
      </c>
      <c r="O97" s="186" t="s">
        <v>171</v>
      </c>
      <c r="P97" s="128" t="s">
        <v>171</v>
      </c>
      <c r="Q97" s="187" t="s">
        <v>171</v>
      </c>
      <c r="R97" s="198" t="s">
        <v>14</v>
      </c>
    </row>
    <row r="98" spans="1:18" s="5" customFormat="1" ht="12.6" customHeight="1" x14ac:dyDescent="0.2">
      <c r="A98" s="199" t="s">
        <v>247</v>
      </c>
      <c r="B98" s="183" t="s">
        <v>202</v>
      </c>
      <c r="C98" s="128" t="s">
        <v>202</v>
      </c>
      <c r="D98" s="128" t="s">
        <v>202</v>
      </c>
      <c r="E98" s="128" t="s">
        <v>202</v>
      </c>
      <c r="F98" s="184" t="s">
        <v>202</v>
      </c>
      <c r="G98" s="184">
        <v>2.2669999999999999</v>
      </c>
      <c r="H98" s="184" t="s">
        <v>202</v>
      </c>
      <c r="I98" s="185" t="s">
        <v>202</v>
      </c>
      <c r="J98" s="183">
        <v>0.01</v>
      </c>
      <c r="K98" s="186" t="s">
        <v>202</v>
      </c>
      <c r="L98" s="186" t="s">
        <v>202</v>
      </c>
      <c r="M98" s="128">
        <v>1.1080000000000001</v>
      </c>
      <c r="N98" s="185" t="s">
        <v>202</v>
      </c>
      <c r="O98" s="186" t="s">
        <v>202</v>
      </c>
      <c r="P98" s="128">
        <v>1.1180000000000001</v>
      </c>
      <c r="Q98" s="187" t="s">
        <v>210</v>
      </c>
      <c r="R98" s="198" t="s">
        <v>248</v>
      </c>
    </row>
    <row r="99" spans="1:18" s="5" customFormat="1" ht="12.6" customHeight="1" x14ac:dyDescent="0.2">
      <c r="A99" s="197" t="s">
        <v>14</v>
      </c>
      <c r="B99" s="183" t="s">
        <v>171</v>
      </c>
      <c r="C99" s="128" t="s">
        <v>171</v>
      </c>
      <c r="D99" s="128" t="s">
        <v>171</v>
      </c>
      <c r="E99" s="128" t="s">
        <v>171</v>
      </c>
      <c r="F99" s="184" t="s">
        <v>171</v>
      </c>
      <c r="G99" s="184" t="s">
        <v>171</v>
      </c>
      <c r="H99" s="184" t="s">
        <v>171</v>
      </c>
      <c r="I99" s="185" t="s">
        <v>171</v>
      </c>
      <c r="J99" s="183" t="s">
        <v>171</v>
      </c>
      <c r="K99" s="186" t="s">
        <v>171</v>
      </c>
      <c r="L99" s="186" t="s">
        <v>171</v>
      </c>
      <c r="M99" s="128" t="s">
        <v>171</v>
      </c>
      <c r="N99" s="185" t="s">
        <v>171</v>
      </c>
      <c r="O99" s="186" t="s">
        <v>171</v>
      </c>
      <c r="P99" s="128" t="s">
        <v>171</v>
      </c>
      <c r="Q99" s="187" t="s">
        <v>171</v>
      </c>
      <c r="R99" s="198"/>
    </row>
    <row r="100" spans="1:18" s="5" customFormat="1" ht="12.6" customHeight="1" x14ac:dyDescent="0.2">
      <c r="A100" s="199" t="s">
        <v>249</v>
      </c>
      <c r="B100" s="183" t="s">
        <v>202</v>
      </c>
      <c r="C100" s="128">
        <v>58.44</v>
      </c>
      <c r="D100" s="128">
        <v>19.957000000000001</v>
      </c>
      <c r="E100" s="128">
        <v>0.48399999999999999</v>
      </c>
      <c r="F100" s="184">
        <v>7.3330000000000002</v>
      </c>
      <c r="G100" s="184">
        <v>52.652999999999999</v>
      </c>
      <c r="H100" s="184">
        <v>1.579</v>
      </c>
      <c r="I100" s="185">
        <v>55.011000000000003</v>
      </c>
      <c r="J100" s="183">
        <v>181.2</v>
      </c>
      <c r="K100" s="186" t="s">
        <v>202</v>
      </c>
      <c r="L100" s="186">
        <v>8.8999999999999996E-2</v>
      </c>
      <c r="M100" s="128">
        <v>48.156999999999996</v>
      </c>
      <c r="N100" s="185">
        <v>299.78500000000003</v>
      </c>
      <c r="O100" s="186">
        <v>37.746000000000002</v>
      </c>
      <c r="P100" s="128">
        <v>529.23099999999999</v>
      </c>
      <c r="Q100" s="187" t="s">
        <v>2457</v>
      </c>
      <c r="R100" s="198" t="s">
        <v>250</v>
      </c>
    </row>
    <row r="101" spans="1:18" s="5" customFormat="1" ht="12.6" customHeight="1" x14ac:dyDescent="0.2">
      <c r="A101" s="199"/>
      <c r="B101" s="183" t="s">
        <v>171</v>
      </c>
      <c r="C101" s="128" t="s">
        <v>171</v>
      </c>
      <c r="D101" s="128" t="s">
        <v>171</v>
      </c>
      <c r="E101" s="128" t="s">
        <v>171</v>
      </c>
      <c r="F101" s="184" t="s">
        <v>171</v>
      </c>
      <c r="G101" s="184" t="s">
        <v>171</v>
      </c>
      <c r="H101" s="184" t="s">
        <v>171</v>
      </c>
      <c r="I101" s="185" t="s">
        <v>171</v>
      </c>
      <c r="J101" s="183" t="s">
        <v>171</v>
      </c>
      <c r="K101" s="186" t="s">
        <v>171</v>
      </c>
      <c r="L101" s="186" t="s">
        <v>171</v>
      </c>
      <c r="M101" s="128" t="s">
        <v>171</v>
      </c>
      <c r="N101" s="185" t="s">
        <v>171</v>
      </c>
      <c r="O101" s="186" t="s">
        <v>171</v>
      </c>
      <c r="P101" s="128" t="s">
        <v>171</v>
      </c>
      <c r="Q101" s="187" t="s">
        <v>171</v>
      </c>
      <c r="R101" s="198"/>
    </row>
    <row r="102" spans="1:18" s="5" customFormat="1" ht="12.6" customHeight="1" x14ac:dyDescent="0.2">
      <c r="A102" s="197" t="s">
        <v>85</v>
      </c>
      <c r="B102" s="183">
        <v>37478.872000000003</v>
      </c>
      <c r="C102" s="128">
        <v>42098.103999999999</v>
      </c>
      <c r="D102" s="128">
        <v>38209.612999999998</v>
      </c>
      <c r="E102" s="128">
        <v>38881.213000000003</v>
      </c>
      <c r="F102" s="184">
        <v>46032.218999999997</v>
      </c>
      <c r="G102" s="184">
        <v>47573.85</v>
      </c>
      <c r="H102" s="184">
        <v>55975.273999999998</v>
      </c>
      <c r="I102" s="185">
        <v>33868.745000000003</v>
      </c>
      <c r="J102" s="183">
        <v>39411.548999999999</v>
      </c>
      <c r="K102" s="186">
        <v>40992.432999999997</v>
      </c>
      <c r="L102" s="186">
        <v>39960.635999999999</v>
      </c>
      <c r="M102" s="128">
        <v>21043.661</v>
      </c>
      <c r="N102" s="185">
        <v>30045.776000000002</v>
      </c>
      <c r="O102" s="186">
        <v>208034.71100000001</v>
      </c>
      <c r="P102" s="128">
        <v>171454.05499999999</v>
      </c>
      <c r="Q102" s="187">
        <v>82.416080554941615</v>
      </c>
      <c r="R102" s="198" t="s">
        <v>86</v>
      </c>
    </row>
    <row r="103" spans="1:18" s="5" customFormat="1" ht="12.6" customHeight="1" x14ac:dyDescent="0.2">
      <c r="A103" s="197"/>
      <c r="B103" s="183" t="s">
        <v>171</v>
      </c>
      <c r="C103" s="128" t="s">
        <v>171</v>
      </c>
      <c r="D103" s="128" t="s">
        <v>171</v>
      </c>
      <c r="E103" s="128" t="s">
        <v>171</v>
      </c>
      <c r="F103" s="184" t="s">
        <v>171</v>
      </c>
      <c r="G103" s="184" t="s">
        <v>171</v>
      </c>
      <c r="H103" s="184" t="s">
        <v>171</v>
      </c>
      <c r="I103" s="185" t="s">
        <v>171</v>
      </c>
      <c r="J103" s="183" t="s">
        <v>171</v>
      </c>
      <c r="K103" s="186" t="s">
        <v>171</v>
      </c>
      <c r="L103" s="186" t="s">
        <v>171</v>
      </c>
      <c r="M103" s="128" t="s">
        <v>171</v>
      </c>
      <c r="N103" s="185" t="s">
        <v>171</v>
      </c>
      <c r="O103" s="186" t="s">
        <v>171</v>
      </c>
      <c r="P103" s="128" t="s">
        <v>171</v>
      </c>
      <c r="Q103" s="187" t="s">
        <v>171</v>
      </c>
      <c r="R103" s="198"/>
    </row>
    <row r="104" spans="1:18" s="5" customFormat="1" ht="12.6" customHeight="1" x14ac:dyDescent="0.2">
      <c r="A104" s="197" t="s">
        <v>251</v>
      </c>
      <c r="B104" s="183">
        <v>93.031000000000006</v>
      </c>
      <c r="C104" s="128">
        <v>64.820999999999998</v>
      </c>
      <c r="D104" s="128">
        <v>10.353999999999999</v>
      </c>
      <c r="E104" s="128">
        <v>364.61</v>
      </c>
      <c r="F104" s="184">
        <v>77.366</v>
      </c>
      <c r="G104" s="184">
        <v>30.106999999999999</v>
      </c>
      <c r="H104" s="184">
        <v>31.5</v>
      </c>
      <c r="I104" s="185">
        <v>47.587000000000003</v>
      </c>
      <c r="J104" s="183">
        <v>4.2279999999999998</v>
      </c>
      <c r="K104" s="186">
        <v>19.48</v>
      </c>
      <c r="L104" s="186">
        <v>188.72800000000001</v>
      </c>
      <c r="M104" s="128">
        <v>206.745</v>
      </c>
      <c r="N104" s="185">
        <v>44.643000000000001</v>
      </c>
      <c r="O104" s="186">
        <v>321.73599999999999</v>
      </c>
      <c r="P104" s="128">
        <v>463.82400000000001</v>
      </c>
      <c r="Q104" s="187">
        <v>144.16291617972502</v>
      </c>
      <c r="R104" s="198" t="s">
        <v>252</v>
      </c>
    </row>
    <row r="105" spans="1:18" s="5" customFormat="1" ht="12.6" customHeight="1" x14ac:dyDescent="0.2">
      <c r="A105" s="197"/>
      <c r="B105" s="183" t="s">
        <v>171</v>
      </c>
      <c r="C105" s="128" t="s">
        <v>171</v>
      </c>
      <c r="D105" s="128" t="s">
        <v>171</v>
      </c>
      <c r="E105" s="128" t="s">
        <v>171</v>
      </c>
      <c r="F105" s="184" t="s">
        <v>171</v>
      </c>
      <c r="G105" s="184" t="s">
        <v>171</v>
      </c>
      <c r="H105" s="184" t="s">
        <v>171</v>
      </c>
      <c r="I105" s="185" t="s">
        <v>171</v>
      </c>
      <c r="J105" s="183" t="s">
        <v>171</v>
      </c>
      <c r="K105" s="186" t="s">
        <v>171</v>
      </c>
      <c r="L105" s="186" t="s">
        <v>171</v>
      </c>
      <c r="M105" s="128" t="s">
        <v>171</v>
      </c>
      <c r="N105" s="185" t="s">
        <v>171</v>
      </c>
      <c r="O105" s="186" t="s">
        <v>171</v>
      </c>
      <c r="P105" s="128" t="s">
        <v>171</v>
      </c>
      <c r="Q105" s="187" t="s">
        <v>171</v>
      </c>
      <c r="R105" s="198"/>
    </row>
    <row r="106" spans="1:18" s="5" customFormat="1" ht="12.6" customHeight="1" x14ac:dyDescent="0.2">
      <c r="A106" s="197" t="s">
        <v>253</v>
      </c>
      <c r="B106" s="183" t="s">
        <v>202</v>
      </c>
      <c r="C106" s="128" t="s">
        <v>202</v>
      </c>
      <c r="D106" s="128" t="s">
        <v>202</v>
      </c>
      <c r="E106" s="128" t="s">
        <v>202</v>
      </c>
      <c r="F106" s="184" t="s">
        <v>202</v>
      </c>
      <c r="G106" s="184" t="s">
        <v>202</v>
      </c>
      <c r="H106" s="184">
        <v>64.927999999999997</v>
      </c>
      <c r="I106" s="185">
        <v>1.375</v>
      </c>
      <c r="J106" s="183" t="s">
        <v>202</v>
      </c>
      <c r="K106" s="186" t="s">
        <v>202</v>
      </c>
      <c r="L106" s="186" t="s">
        <v>202</v>
      </c>
      <c r="M106" s="128" t="s">
        <v>202</v>
      </c>
      <c r="N106" s="185" t="s">
        <v>202</v>
      </c>
      <c r="O106" s="186">
        <v>0.52900000000000003</v>
      </c>
      <c r="P106" s="128" t="s">
        <v>202</v>
      </c>
      <c r="Q106" s="187" t="s">
        <v>202</v>
      </c>
      <c r="R106" s="198" t="s">
        <v>253</v>
      </c>
    </row>
    <row r="107" spans="1:18" s="5" customFormat="1" ht="12.6" customHeight="1" x14ac:dyDescent="0.2">
      <c r="A107" s="197"/>
      <c r="B107" s="183" t="s">
        <v>171</v>
      </c>
      <c r="C107" s="128" t="s">
        <v>171</v>
      </c>
      <c r="D107" s="128" t="s">
        <v>171</v>
      </c>
      <c r="E107" s="128" t="s">
        <v>171</v>
      </c>
      <c r="F107" s="184" t="s">
        <v>171</v>
      </c>
      <c r="G107" s="184" t="s">
        <v>171</v>
      </c>
      <c r="H107" s="184" t="s">
        <v>171</v>
      </c>
      <c r="I107" s="185" t="s">
        <v>171</v>
      </c>
      <c r="J107" s="183" t="s">
        <v>171</v>
      </c>
      <c r="K107" s="186" t="s">
        <v>171</v>
      </c>
      <c r="L107" s="186" t="s">
        <v>171</v>
      </c>
      <c r="M107" s="128" t="s">
        <v>171</v>
      </c>
      <c r="N107" s="185" t="s">
        <v>171</v>
      </c>
      <c r="O107" s="186" t="s">
        <v>171</v>
      </c>
      <c r="P107" s="128" t="s">
        <v>171</v>
      </c>
      <c r="Q107" s="187" t="s">
        <v>171</v>
      </c>
      <c r="R107" s="198"/>
    </row>
    <row r="108" spans="1:18" s="5" customFormat="1" ht="12.6" customHeight="1" x14ac:dyDescent="0.2">
      <c r="A108" s="202" t="s">
        <v>254</v>
      </c>
      <c r="B108" s="183" t="s">
        <v>202</v>
      </c>
      <c r="C108" s="128">
        <v>30.72</v>
      </c>
      <c r="D108" s="128" t="s">
        <v>202</v>
      </c>
      <c r="E108" s="128" t="s">
        <v>202</v>
      </c>
      <c r="F108" s="184" t="s">
        <v>202</v>
      </c>
      <c r="G108" s="184" t="s">
        <v>202</v>
      </c>
      <c r="H108" s="184">
        <v>1.1299999999999999</v>
      </c>
      <c r="I108" s="185" t="s">
        <v>202</v>
      </c>
      <c r="J108" s="183" t="s">
        <v>202</v>
      </c>
      <c r="K108" s="186" t="s">
        <v>202</v>
      </c>
      <c r="L108" s="186" t="s">
        <v>202</v>
      </c>
      <c r="M108" s="128" t="s">
        <v>202</v>
      </c>
      <c r="N108" s="185" t="s">
        <v>202</v>
      </c>
      <c r="O108" s="186">
        <v>9.8409999999999993</v>
      </c>
      <c r="P108" s="128" t="s">
        <v>202</v>
      </c>
      <c r="Q108" s="187" t="s">
        <v>202</v>
      </c>
      <c r="R108" s="222" t="s">
        <v>254</v>
      </c>
    </row>
    <row r="109" spans="1:18" s="5" customFormat="1" ht="12.6" customHeight="1" x14ac:dyDescent="0.2">
      <c r="A109" s="199"/>
      <c r="B109" s="183" t="s">
        <v>171</v>
      </c>
      <c r="C109" s="128" t="s">
        <v>171</v>
      </c>
      <c r="D109" s="128" t="s">
        <v>171</v>
      </c>
      <c r="E109" s="128" t="s">
        <v>171</v>
      </c>
      <c r="F109" s="184" t="s">
        <v>171</v>
      </c>
      <c r="G109" s="184" t="s">
        <v>171</v>
      </c>
      <c r="H109" s="184" t="s">
        <v>171</v>
      </c>
      <c r="I109" s="185" t="s">
        <v>171</v>
      </c>
      <c r="J109" s="183" t="s">
        <v>171</v>
      </c>
      <c r="K109" s="186" t="s">
        <v>171</v>
      </c>
      <c r="L109" s="186" t="s">
        <v>171</v>
      </c>
      <c r="M109" s="128" t="s">
        <v>171</v>
      </c>
      <c r="N109" s="185" t="s">
        <v>171</v>
      </c>
      <c r="O109" s="186" t="s">
        <v>171</v>
      </c>
      <c r="P109" s="128" t="s">
        <v>171</v>
      </c>
      <c r="Q109" s="187" t="s">
        <v>171</v>
      </c>
      <c r="R109" s="204"/>
    </row>
    <row r="110" spans="1:18" s="5" customFormat="1" ht="12.6" customHeight="1" x14ac:dyDescent="0.2">
      <c r="A110" s="182" t="s">
        <v>255</v>
      </c>
      <c r="B110" s="183" t="s">
        <v>202</v>
      </c>
      <c r="C110" s="128" t="s">
        <v>202</v>
      </c>
      <c r="D110" s="128" t="s">
        <v>202</v>
      </c>
      <c r="E110" s="128" t="s">
        <v>202</v>
      </c>
      <c r="F110" s="184" t="s">
        <v>202</v>
      </c>
      <c r="G110" s="184" t="s">
        <v>202</v>
      </c>
      <c r="H110" s="184" t="s">
        <v>202</v>
      </c>
      <c r="I110" s="185" t="s">
        <v>202</v>
      </c>
      <c r="J110" s="183" t="s">
        <v>202</v>
      </c>
      <c r="K110" s="186" t="s">
        <v>202</v>
      </c>
      <c r="L110" s="186" t="s">
        <v>202</v>
      </c>
      <c r="M110" s="128" t="s">
        <v>202</v>
      </c>
      <c r="N110" s="185" t="s">
        <v>202</v>
      </c>
      <c r="O110" s="186" t="s">
        <v>202</v>
      </c>
      <c r="P110" s="128" t="s">
        <v>202</v>
      </c>
      <c r="Q110" s="187" t="s">
        <v>210</v>
      </c>
      <c r="R110" s="188" t="s">
        <v>256</v>
      </c>
    </row>
    <row r="111" spans="1:18" s="5" customFormat="1" ht="12.6" customHeight="1" x14ac:dyDescent="0.2">
      <c r="A111" s="182"/>
      <c r="B111" s="183" t="s">
        <v>171</v>
      </c>
      <c r="C111" s="128" t="s">
        <v>171</v>
      </c>
      <c r="D111" s="128" t="s">
        <v>171</v>
      </c>
      <c r="E111" s="128" t="s">
        <v>171</v>
      </c>
      <c r="F111" s="184" t="s">
        <v>171</v>
      </c>
      <c r="G111" s="184" t="s">
        <v>171</v>
      </c>
      <c r="H111" s="184" t="s">
        <v>171</v>
      </c>
      <c r="I111" s="185" t="s">
        <v>171</v>
      </c>
      <c r="J111" s="183" t="s">
        <v>171</v>
      </c>
      <c r="K111" s="186" t="s">
        <v>171</v>
      </c>
      <c r="L111" s="186" t="s">
        <v>171</v>
      </c>
      <c r="M111" s="128" t="s">
        <v>171</v>
      </c>
      <c r="N111" s="185" t="s">
        <v>171</v>
      </c>
      <c r="O111" s="186" t="s">
        <v>171</v>
      </c>
      <c r="P111" s="128" t="s">
        <v>171</v>
      </c>
      <c r="Q111" s="187" t="s">
        <v>171</v>
      </c>
      <c r="R111" s="188"/>
    </row>
    <row r="112" spans="1:18" s="5" customFormat="1" ht="12.6" customHeight="1" x14ac:dyDescent="0.2">
      <c r="A112" s="182" t="s">
        <v>257</v>
      </c>
      <c r="B112" s="183">
        <v>133.63200000000001</v>
      </c>
      <c r="C112" s="128" t="s">
        <v>202</v>
      </c>
      <c r="D112" s="128">
        <v>36.332000000000001</v>
      </c>
      <c r="E112" s="128">
        <v>80.423000000000002</v>
      </c>
      <c r="F112" s="184">
        <v>11.73</v>
      </c>
      <c r="G112" s="184">
        <v>45.7</v>
      </c>
      <c r="H112" s="184">
        <v>36.24</v>
      </c>
      <c r="I112" s="185">
        <v>2.4889999999999999</v>
      </c>
      <c r="J112" s="183">
        <v>98.058000000000007</v>
      </c>
      <c r="K112" s="186">
        <v>79.498999999999995</v>
      </c>
      <c r="L112" s="186">
        <v>1.53</v>
      </c>
      <c r="M112" s="128" t="s">
        <v>202</v>
      </c>
      <c r="N112" s="185" t="s">
        <v>202</v>
      </c>
      <c r="O112" s="186">
        <v>256.31</v>
      </c>
      <c r="P112" s="128">
        <v>179.08699999999999</v>
      </c>
      <c r="Q112" s="129">
        <v>69.87124965861652</v>
      </c>
      <c r="R112" s="188" t="s">
        <v>257</v>
      </c>
    </row>
    <row r="113" spans="1:18" s="5" customFormat="1" ht="12.6" customHeight="1" x14ac:dyDescent="0.2">
      <c r="A113" s="182"/>
      <c r="B113" s="183" t="s">
        <v>171</v>
      </c>
      <c r="C113" s="128" t="s">
        <v>171</v>
      </c>
      <c r="D113" s="128" t="s">
        <v>171</v>
      </c>
      <c r="E113" s="128" t="s">
        <v>171</v>
      </c>
      <c r="F113" s="184" t="s">
        <v>171</v>
      </c>
      <c r="G113" s="184" t="s">
        <v>171</v>
      </c>
      <c r="H113" s="184" t="s">
        <v>171</v>
      </c>
      <c r="I113" s="185" t="s">
        <v>171</v>
      </c>
      <c r="J113" s="183" t="s">
        <v>171</v>
      </c>
      <c r="K113" s="186" t="s">
        <v>171</v>
      </c>
      <c r="L113" s="186" t="s">
        <v>171</v>
      </c>
      <c r="M113" s="128" t="s">
        <v>171</v>
      </c>
      <c r="N113" s="185" t="s">
        <v>171</v>
      </c>
      <c r="O113" s="186" t="s">
        <v>171</v>
      </c>
      <c r="P113" s="128" t="s">
        <v>171</v>
      </c>
      <c r="Q113" s="187" t="s">
        <v>171</v>
      </c>
      <c r="R113" s="188"/>
    </row>
    <row r="114" spans="1:18" s="5" customFormat="1" ht="12.6" customHeight="1" x14ac:dyDescent="0.2">
      <c r="A114" s="182" t="s">
        <v>258</v>
      </c>
      <c r="B114" s="183">
        <v>6632.49</v>
      </c>
      <c r="C114" s="128">
        <v>9648.3520000000008</v>
      </c>
      <c r="D114" s="128">
        <v>8266.2919999999995</v>
      </c>
      <c r="E114" s="128">
        <v>8927.2739999999994</v>
      </c>
      <c r="F114" s="184">
        <v>4236.6369999999997</v>
      </c>
      <c r="G114" s="184">
        <v>4355.6459999999997</v>
      </c>
      <c r="H114" s="184">
        <v>1637.848</v>
      </c>
      <c r="I114" s="185">
        <v>1859.6579999999999</v>
      </c>
      <c r="J114" s="183">
        <v>2107.9760000000001</v>
      </c>
      <c r="K114" s="186">
        <v>3351.5929999999998</v>
      </c>
      <c r="L114" s="186">
        <v>2739.7959999999998</v>
      </c>
      <c r="M114" s="128">
        <v>1803.7909999999999</v>
      </c>
      <c r="N114" s="185">
        <v>2091.0810000000001</v>
      </c>
      <c r="O114" s="186">
        <v>23160.423999999999</v>
      </c>
      <c r="P114" s="128">
        <v>12094.236999999999</v>
      </c>
      <c r="Q114" s="187">
        <v>52.219411009055797</v>
      </c>
      <c r="R114" s="223" t="s">
        <v>258</v>
      </c>
    </row>
    <row r="115" spans="1:18" s="5" customFormat="1" ht="12.6" customHeight="1" x14ac:dyDescent="0.2">
      <c r="A115" s="182"/>
      <c r="B115" s="183" t="s">
        <v>171</v>
      </c>
      <c r="C115" s="128" t="s">
        <v>171</v>
      </c>
      <c r="D115" s="128" t="s">
        <v>171</v>
      </c>
      <c r="E115" s="128" t="s">
        <v>171</v>
      </c>
      <c r="F115" s="184" t="s">
        <v>171</v>
      </c>
      <c r="G115" s="184" t="s">
        <v>171</v>
      </c>
      <c r="H115" s="184" t="s">
        <v>171</v>
      </c>
      <c r="I115" s="185" t="s">
        <v>171</v>
      </c>
      <c r="J115" s="183" t="s">
        <v>171</v>
      </c>
      <c r="K115" s="186" t="s">
        <v>171</v>
      </c>
      <c r="L115" s="186" t="s">
        <v>171</v>
      </c>
      <c r="M115" s="128" t="s">
        <v>171</v>
      </c>
      <c r="N115" s="185" t="s">
        <v>171</v>
      </c>
      <c r="O115" s="186" t="s">
        <v>171</v>
      </c>
      <c r="P115" s="128" t="s">
        <v>171</v>
      </c>
      <c r="Q115" s="187" t="s">
        <v>171</v>
      </c>
      <c r="R115" s="223"/>
    </row>
    <row r="116" spans="1:18" s="5" customFormat="1" ht="12.6" customHeight="1" x14ac:dyDescent="0.2">
      <c r="A116" s="197" t="s">
        <v>259</v>
      </c>
      <c r="B116" s="183" t="s">
        <v>202</v>
      </c>
      <c r="C116" s="128" t="s">
        <v>202</v>
      </c>
      <c r="D116" s="128" t="s">
        <v>202</v>
      </c>
      <c r="E116" s="128" t="s">
        <v>202</v>
      </c>
      <c r="F116" s="184" t="s">
        <v>202</v>
      </c>
      <c r="G116" s="184" t="s">
        <v>202</v>
      </c>
      <c r="H116" s="184" t="s">
        <v>202</v>
      </c>
      <c r="I116" s="185" t="s">
        <v>202</v>
      </c>
      <c r="J116" s="183" t="s">
        <v>202</v>
      </c>
      <c r="K116" s="186" t="s">
        <v>202</v>
      </c>
      <c r="L116" s="186" t="s">
        <v>202</v>
      </c>
      <c r="M116" s="128" t="s">
        <v>202</v>
      </c>
      <c r="N116" s="185" t="s">
        <v>202</v>
      </c>
      <c r="O116" s="186" t="s">
        <v>202</v>
      </c>
      <c r="P116" s="128" t="s">
        <v>202</v>
      </c>
      <c r="Q116" s="187" t="s">
        <v>210</v>
      </c>
      <c r="R116" s="198" t="s">
        <v>261</v>
      </c>
    </row>
    <row r="117" spans="1:18" s="5" customFormat="1" ht="12.6" customHeight="1" x14ac:dyDescent="0.2">
      <c r="A117" s="197"/>
      <c r="B117" s="183" t="s">
        <v>171</v>
      </c>
      <c r="C117" s="128" t="s">
        <v>171</v>
      </c>
      <c r="D117" s="128" t="s">
        <v>171</v>
      </c>
      <c r="E117" s="128" t="s">
        <v>171</v>
      </c>
      <c r="F117" s="184" t="s">
        <v>171</v>
      </c>
      <c r="G117" s="184" t="s">
        <v>171</v>
      </c>
      <c r="H117" s="184" t="s">
        <v>171</v>
      </c>
      <c r="I117" s="185" t="s">
        <v>171</v>
      </c>
      <c r="J117" s="183" t="s">
        <v>171</v>
      </c>
      <c r="K117" s="186" t="s">
        <v>171</v>
      </c>
      <c r="L117" s="186" t="s">
        <v>171</v>
      </c>
      <c r="M117" s="128" t="s">
        <v>171</v>
      </c>
      <c r="N117" s="185" t="s">
        <v>171</v>
      </c>
      <c r="O117" s="186" t="s">
        <v>171</v>
      </c>
      <c r="P117" s="128" t="s">
        <v>171</v>
      </c>
      <c r="Q117" s="187" t="s">
        <v>171</v>
      </c>
      <c r="R117" s="198"/>
    </row>
    <row r="118" spans="1:18" s="5" customFormat="1" ht="12.6" customHeight="1" x14ac:dyDescent="0.2">
      <c r="A118" s="203" t="s">
        <v>51</v>
      </c>
      <c r="B118" s="183">
        <v>757128.19799999997</v>
      </c>
      <c r="C118" s="128">
        <v>722287.27399999998</v>
      </c>
      <c r="D118" s="128">
        <v>680117.36199999996</v>
      </c>
      <c r="E118" s="128">
        <v>659189.47199999995</v>
      </c>
      <c r="F118" s="184">
        <v>786974.32400000002</v>
      </c>
      <c r="G118" s="184">
        <v>834443.06799999997</v>
      </c>
      <c r="H118" s="184">
        <v>811202.571</v>
      </c>
      <c r="I118" s="185">
        <v>653902.76899999997</v>
      </c>
      <c r="J118" s="183">
        <v>670079.924</v>
      </c>
      <c r="K118" s="186">
        <v>659760.4</v>
      </c>
      <c r="L118" s="186">
        <v>665985.65800000005</v>
      </c>
      <c r="M118" s="128">
        <v>489981.75900000002</v>
      </c>
      <c r="N118" s="185">
        <v>570404.723</v>
      </c>
      <c r="O118" s="186">
        <v>3703637.51</v>
      </c>
      <c r="P118" s="128">
        <v>3056212.4640000002</v>
      </c>
      <c r="Q118" s="187">
        <v>82.519211336100767</v>
      </c>
      <c r="R118" s="198" t="s">
        <v>52</v>
      </c>
    </row>
    <row r="119" spans="1:18" s="5" customFormat="1" ht="12.6" customHeight="1" x14ac:dyDescent="0.2">
      <c r="A119" s="197"/>
      <c r="B119" s="183" t="s">
        <v>171</v>
      </c>
      <c r="C119" s="128" t="s">
        <v>171</v>
      </c>
      <c r="D119" s="128" t="s">
        <v>171</v>
      </c>
      <c r="E119" s="128" t="s">
        <v>171</v>
      </c>
      <c r="F119" s="184" t="s">
        <v>171</v>
      </c>
      <c r="G119" s="184" t="s">
        <v>171</v>
      </c>
      <c r="H119" s="184" t="s">
        <v>171</v>
      </c>
      <c r="I119" s="185" t="s">
        <v>171</v>
      </c>
      <c r="J119" s="183" t="s">
        <v>171</v>
      </c>
      <c r="K119" s="186" t="s">
        <v>171</v>
      </c>
      <c r="L119" s="186" t="s">
        <v>171</v>
      </c>
      <c r="M119" s="128" t="s">
        <v>171</v>
      </c>
      <c r="N119" s="185" t="s">
        <v>171</v>
      </c>
      <c r="O119" s="186" t="s">
        <v>171</v>
      </c>
      <c r="P119" s="128" t="s">
        <v>171</v>
      </c>
      <c r="Q119" s="187" t="s">
        <v>171</v>
      </c>
      <c r="R119" s="198"/>
    </row>
    <row r="120" spans="1:18" s="5" customFormat="1" ht="12.6" customHeight="1" x14ac:dyDescent="0.2">
      <c r="A120" s="203" t="s">
        <v>262</v>
      </c>
      <c r="B120" s="183">
        <v>3003.9780000000001</v>
      </c>
      <c r="C120" s="128">
        <v>3204.8290000000002</v>
      </c>
      <c r="D120" s="128">
        <v>2815.4290000000001</v>
      </c>
      <c r="E120" s="128">
        <v>1675.5170000000001</v>
      </c>
      <c r="F120" s="184">
        <v>1196.662</v>
      </c>
      <c r="G120" s="184">
        <v>1535.5129999999999</v>
      </c>
      <c r="H120" s="184">
        <v>2446.5059999999999</v>
      </c>
      <c r="I120" s="185">
        <v>1450.9849999999999</v>
      </c>
      <c r="J120" s="183">
        <v>1699.825</v>
      </c>
      <c r="K120" s="186">
        <v>2275.6170000000002</v>
      </c>
      <c r="L120" s="186">
        <v>1087.288</v>
      </c>
      <c r="M120" s="128">
        <v>790.63599999999997</v>
      </c>
      <c r="N120" s="185">
        <v>1042.3510000000001</v>
      </c>
      <c r="O120" s="186">
        <v>10148.035</v>
      </c>
      <c r="P120" s="128">
        <v>6895.7169999999996</v>
      </c>
      <c r="Q120" s="187">
        <v>67.951253617079573</v>
      </c>
      <c r="R120" s="198" t="s">
        <v>263</v>
      </c>
    </row>
    <row r="121" spans="1:18" s="5" customFormat="1" ht="12.6" customHeight="1" x14ac:dyDescent="0.2">
      <c r="A121" s="197"/>
      <c r="B121" s="183" t="s">
        <v>171</v>
      </c>
      <c r="C121" s="128" t="s">
        <v>171</v>
      </c>
      <c r="D121" s="128" t="s">
        <v>171</v>
      </c>
      <c r="E121" s="128" t="s">
        <v>171</v>
      </c>
      <c r="F121" s="184" t="s">
        <v>171</v>
      </c>
      <c r="G121" s="184" t="s">
        <v>171</v>
      </c>
      <c r="H121" s="184" t="s">
        <v>171</v>
      </c>
      <c r="I121" s="185" t="s">
        <v>171</v>
      </c>
      <c r="J121" s="183" t="s">
        <v>171</v>
      </c>
      <c r="K121" s="186" t="s">
        <v>171</v>
      </c>
      <c r="L121" s="186" t="s">
        <v>171</v>
      </c>
      <c r="M121" s="128" t="s">
        <v>171</v>
      </c>
      <c r="N121" s="185" t="s">
        <v>171</v>
      </c>
      <c r="O121" s="186" t="s">
        <v>171</v>
      </c>
      <c r="P121" s="128" t="s">
        <v>171</v>
      </c>
      <c r="Q121" s="187" t="s">
        <v>171</v>
      </c>
      <c r="R121" s="198"/>
    </row>
    <row r="122" spans="1:18" s="5" customFormat="1" ht="12.6" customHeight="1" x14ac:dyDescent="0.2">
      <c r="A122" s="203" t="s">
        <v>264</v>
      </c>
      <c r="B122" s="183">
        <v>2684.0239999999999</v>
      </c>
      <c r="C122" s="128">
        <v>1498.9280000000001</v>
      </c>
      <c r="D122" s="128">
        <v>3140.3040000000001</v>
      </c>
      <c r="E122" s="128">
        <v>3961.1869999999999</v>
      </c>
      <c r="F122" s="184">
        <v>7579.01</v>
      </c>
      <c r="G122" s="184">
        <v>4243.241</v>
      </c>
      <c r="H122" s="184">
        <v>3839.3130000000001</v>
      </c>
      <c r="I122" s="185">
        <v>2072.1770000000001</v>
      </c>
      <c r="J122" s="183">
        <v>1654.9179999999999</v>
      </c>
      <c r="K122" s="186">
        <v>2909.2629999999999</v>
      </c>
      <c r="L122" s="186">
        <v>2190.029</v>
      </c>
      <c r="M122" s="128">
        <v>1451.479</v>
      </c>
      <c r="N122" s="185">
        <v>1955.5360000000001</v>
      </c>
      <c r="O122" s="186">
        <v>17092.977999999999</v>
      </c>
      <c r="P122" s="128">
        <v>10161.225</v>
      </c>
      <c r="Q122" s="187">
        <v>59.446779841406226</v>
      </c>
      <c r="R122" s="198" t="s">
        <v>265</v>
      </c>
    </row>
    <row r="123" spans="1:18" s="5" customFormat="1" ht="12.6" customHeight="1" x14ac:dyDescent="0.2">
      <c r="A123" s="197"/>
      <c r="B123" s="183" t="s">
        <v>171</v>
      </c>
      <c r="C123" s="128" t="s">
        <v>171</v>
      </c>
      <c r="D123" s="128" t="s">
        <v>171</v>
      </c>
      <c r="E123" s="128" t="s">
        <v>171</v>
      </c>
      <c r="F123" s="184" t="s">
        <v>171</v>
      </c>
      <c r="G123" s="184" t="s">
        <v>171</v>
      </c>
      <c r="H123" s="184" t="s">
        <v>171</v>
      </c>
      <c r="I123" s="185" t="s">
        <v>171</v>
      </c>
      <c r="J123" s="183" t="s">
        <v>171</v>
      </c>
      <c r="K123" s="186" t="s">
        <v>171</v>
      </c>
      <c r="L123" s="186" t="s">
        <v>171</v>
      </c>
      <c r="M123" s="128" t="s">
        <v>171</v>
      </c>
      <c r="N123" s="185" t="s">
        <v>171</v>
      </c>
      <c r="O123" s="186" t="s">
        <v>171</v>
      </c>
      <c r="P123" s="128" t="s">
        <v>171</v>
      </c>
      <c r="Q123" s="187" t="s">
        <v>171</v>
      </c>
      <c r="R123" s="198"/>
    </row>
    <row r="124" spans="1:18" s="5" customFormat="1" ht="12.6" customHeight="1" x14ac:dyDescent="0.2">
      <c r="A124" s="203" t="s">
        <v>107</v>
      </c>
      <c r="B124" s="183">
        <v>171676.89300000001</v>
      </c>
      <c r="C124" s="128">
        <v>163436.68</v>
      </c>
      <c r="D124" s="128">
        <v>122638.216</v>
      </c>
      <c r="E124" s="128">
        <v>145681.82399999999</v>
      </c>
      <c r="F124" s="184">
        <v>183422.46599999999</v>
      </c>
      <c r="G124" s="184">
        <v>157747.894</v>
      </c>
      <c r="H124" s="184">
        <v>124426.408</v>
      </c>
      <c r="I124" s="185">
        <v>91764.971999999994</v>
      </c>
      <c r="J124" s="183">
        <v>110083.41499999999</v>
      </c>
      <c r="K124" s="186">
        <v>100925.121</v>
      </c>
      <c r="L124" s="186">
        <v>74226.929000000004</v>
      </c>
      <c r="M124" s="128">
        <v>48529.548999999999</v>
      </c>
      <c r="N124" s="185">
        <v>79070.630999999994</v>
      </c>
      <c r="O124" s="186">
        <v>707420.549</v>
      </c>
      <c r="P124" s="128">
        <v>412835.64500000002</v>
      </c>
      <c r="Q124" s="187">
        <v>58.357881402170023</v>
      </c>
      <c r="R124" s="198" t="s">
        <v>108</v>
      </c>
    </row>
    <row r="125" spans="1:18" s="5" customFormat="1" ht="12.6" customHeight="1" x14ac:dyDescent="0.2">
      <c r="A125" s="197"/>
      <c r="B125" s="183" t="s">
        <v>171</v>
      </c>
      <c r="C125" s="128" t="s">
        <v>171</v>
      </c>
      <c r="D125" s="128" t="s">
        <v>171</v>
      </c>
      <c r="E125" s="128" t="s">
        <v>171</v>
      </c>
      <c r="F125" s="184" t="s">
        <v>171</v>
      </c>
      <c r="G125" s="184" t="s">
        <v>171</v>
      </c>
      <c r="H125" s="184" t="s">
        <v>171</v>
      </c>
      <c r="I125" s="185" t="s">
        <v>171</v>
      </c>
      <c r="J125" s="183" t="s">
        <v>171</v>
      </c>
      <c r="K125" s="186" t="s">
        <v>171</v>
      </c>
      <c r="L125" s="186" t="s">
        <v>171</v>
      </c>
      <c r="M125" s="128" t="s">
        <v>171</v>
      </c>
      <c r="N125" s="185" t="s">
        <v>171</v>
      </c>
      <c r="O125" s="186" t="s">
        <v>171</v>
      </c>
      <c r="P125" s="128" t="s">
        <v>171</v>
      </c>
      <c r="Q125" s="187" t="s">
        <v>171</v>
      </c>
      <c r="R125" s="198"/>
    </row>
    <row r="126" spans="1:18" s="5" customFormat="1" ht="12.6" customHeight="1" x14ac:dyDescent="0.2">
      <c r="A126" s="203" t="s">
        <v>73</v>
      </c>
      <c r="B126" s="183">
        <v>55008.050999999999</v>
      </c>
      <c r="C126" s="128">
        <v>58724.088000000003</v>
      </c>
      <c r="D126" s="128">
        <v>53587.767999999996</v>
      </c>
      <c r="E126" s="128">
        <v>52506.063999999998</v>
      </c>
      <c r="F126" s="184">
        <v>51392.139000000003</v>
      </c>
      <c r="G126" s="184">
        <v>56974.38</v>
      </c>
      <c r="H126" s="184">
        <v>49832.898999999998</v>
      </c>
      <c r="I126" s="185">
        <v>42069.781999999999</v>
      </c>
      <c r="J126" s="183">
        <v>50081.934999999998</v>
      </c>
      <c r="K126" s="186">
        <v>55451.178</v>
      </c>
      <c r="L126" s="186">
        <v>53541.474000000002</v>
      </c>
      <c r="M126" s="128">
        <v>37660.692000000003</v>
      </c>
      <c r="N126" s="185">
        <v>47398.103000000003</v>
      </c>
      <c r="O126" s="186">
        <v>271442.34299999999</v>
      </c>
      <c r="P126" s="128">
        <v>244133.38200000001</v>
      </c>
      <c r="Q126" s="187">
        <v>89.939314294822452</v>
      </c>
      <c r="R126" s="198" t="s">
        <v>74</v>
      </c>
    </row>
    <row r="127" spans="1:18" s="5" customFormat="1" ht="12.6" customHeight="1" x14ac:dyDescent="0.2">
      <c r="A127" s="197"/>
      <c r="B127" s="183" t="s">
        <v>171</v>
      </c>
      <c r="C127" s="128" t="s">
        <v>171</v>
      </c>
      <c r="D127" s="128" t="s">
        <v>171</v>
      </c>
      <c r="E127" s="128" t="s">
        <v>171</v>
      </c>
      <c r="F127" s="184" t="s">
        <v>171</v>
      </c>
      <c r="G127" s="184" t="s">
        <v>171</v>
      </c>
      <c r="H127" s="184" t="s">
        <v>171</v>
      </c>
      <c r="I127" s="185" t="s">
        <v>171</v>
      </c>
      <c r="J127" s="183" t="s">
        <v>171</v>
      </c>
      <c r="K127" s="186" t="s">
        <v>171</v>
      </c>
      <c r="L127" s="186" t="s">
        <v>171</v>
      </c>
      <c r="M127" s="128" t="s">
        <v>171</v>
      </c>
      <c r="N127" s="185" t="s">
        <v>171</v>
      </c>
      <c r="O127" s="186" t="s">
        <v>171</v>
      </c>
      <c r="P127" s="128" t="s">
        <v>171</v>
      </c>
      <c r="Q127" s="187" t="s">
        <v>171</v>
      </c>
      <c r="R127" s="204"/>
    </row>
    <row r="128" spans="1:18" s="5" customFormat="1" ht="12.6" customHeight="1" x14ac:dyDescent="0.2">
      <c r="A128" s="197" t="s">
        <v>266</v>
      </c>
      <c r="B128" s="183" t="s">
        <v>202</v>
      </c>
      <c r="C128" s="128" t="s">
        <v>202</v>
      </c>
      <c r="D128" s="128">
        <v>20.984000000000002</v>
      </c>
      <c r="E128" s="128" t="s">
        <v>202</v>
      </c>
      <c r="F128" s="184" t="s">
        <v>202</v>
      </c>
      <c r="G128" s="184" t="s">
        <v>202</v>
      </c>
      <c r="H128" s="184" t="s">
        <v>202</v>
      </c>
      <c r="I128" s="185" t="s">
        <v>202</v>
      </c>
      <c r="J128" s="183" t="s">
        <v>202</v>
      </c>
      <c r="K128" s="186" t="s">
        <v>202</v>
      </c>
      <c r="L128" s="186" t="s">
        <v>202</v>
      </c>
      <c r="M128" s="128" t="s">
        <v>202</v>
      </c>
      <c r="N128" s="185" t="s">
        <v>202</v>
      </c>
      <c r="O128" s="186" t="s">
        <v>202</v>
      </c>
      <c r="P128" s="128" t="s">
        <v>202</v>
      </c>
      <c r="Q128" s="187" t="s">
        <v>210</v>
      </c>
      <c r="R128" s="198" t="s">
        <v>267</v>
      </c>
    </row>
    <row r="129" spans="1:18" s="5" customFormat="1" ht="12.6" customHeight="1" x14ac:dyDescent="0.2">
      <c r="A129" s="205"/>
      <c r="B129" s="183" t="s">
        <v>171</v>
      </c>
      <c r="C129" s="128" t="s">
        <v>171</v>
      </c>
      <c r="D129" s="128" t="s">
        <v>171</v>
      </c>
      <c r="E129" s="128" t="s">
        <v>171</v>
      </c>
      <c r="F129" s="184" t="s">
        <v>171</v>
      </c>
      <c r="G129" s="184" t="s">
        <v>171</v>
      </c>
      <c r="H129" s="184" t="s">
        <v>171</v>
      </c>
      <c r="I129" s="185" t="s">
        <v>171</v>
      </c>
      <c r="J129" s="183" t="s">
        <v>171</v>
      </c>
      <c r="K129" s="186" t="s">
        <v>171</v>
      </c>
      <c r="L129" s="186" t="s">
        <v>171</v>
      </c>
      <c r="M129" s="128" t="s">
        <v>171</v>
      </c>
      <c r="N129" s="185" t="s">
        <v>171</v>
      </c>
      <c r="O129" s="186" t="s">
        <v>171</v>
      </c>
      <c r="P129" s="128" t="s">
        <v>171</v>
      </c>
      <c r="Q129" s="187" t="s">
        <v>171</v>
      </c>
      <c r="R129" s="206"/>
    </row>
    <row r="130" spans="1:18" s="25" customFormat="1" ht="12.6" customHeight="1" x14ac:dyDescent="0.2">
      <c r="A130" s="203" t="s">
        <v>268</v>
      </c>
      <c r="B130" s="207">
        <v>581.15099999999995</v>
      </c>
      <c r="C130" s="111">
        <v>272.64</v>
      </c>
      <c r="D130" s="111">
        <v>464.70400000000001</v>
      </c>
      <c r="E130" s="111">
        <v>130.32599999999999</v>
      </c>
      <c r="F130" s="111">
        <v>777.69799999999998</v>
      </c>
      <c r="G130" s="10">
        <v>178.75700000000001</v>
      </c>
      <c r="H130" s="208">
        <v>785.37800000000004</v>
      </c>
      <c r="I130" s="131">
        <v>269.08300000000003</v>
      </c>
      <c r="J130" s="207">
        <v>74.27</v>
      </c>
      <c r="K130" s="209">
        <v>230.80500000000001</v>
      </c>
      <c r="L130" s="209">
        <v>54.463000000000001</v>
      </c>
      <c r="M130" s="111">
        <v>110.64400000000001</v>
      </c>
      <c r="N130" s="131">
        <v>126.416</v>
      </c>
      <c r="O130" s="209">
        <v>2037.37</v>
      </c>
      <c r="P130" s="209">
        <v>596.59799999999996</v>
      </c>
      <c r="Q130" s="210">
        <v>29.282751782935847</v>
      </c>
      <c r="R130" s="211" t="s">
        <v>269</v>
      </c>
    </row>
    <row r="131" spans="1:18" s="5" customFormat="1" ht="12.6" customHeight="1" x14ac:dyDescent="0.2">
      <c r="A131" s="224"/>
      <c r="B131" s="207" t="s">
        <v>171</v>
      </c>
      <c r="C131" s="111" t="s">
        <v>171</v>
      </c>
      <c r="D131" s="111" t="s">
        <v>171</v>
      </c>
      <c r="E131" s="111" t="s">
        <v>171</v>
      </c>
      <c r="F131" s="111" t="s">
        <v>171</v>
      </c>
      <c r="G131" s="10" t="s">
        <v>171</v>
      </c>
      <c r="H131" s="208" t="s">
        <v>171</v>
      </c>
      <c r="I131" s="131" t="s">
        <v>171</v>
      </c>
      <c r="J131" s="207" t="s">
        <v>171</v>
      </c>
      <c r="K131" s="209" t="s">
        <v>171</v>
      </c>
      <c r="L131" s="209" t="s">
        <v>171</v>
      </c>
      <c r="M131" s="111" t="s">
        <v>171</v>
      </c>
      <c r="N131" s="131" t="s">
        <v>171</v>
      </c>
      <c r="O131" s="209" t="s">
        <v>171</v>
      </c>
      <c r="P131" s="209" t="s">
        <v>171</v>
      </c>
      <c r="Q131" s="210" t="s">
        <v>171</v>
      </c>
      <c r="R131" s="211"/>
    </row>
    <row r="132" spans="1:18" s="5" customFormat="1" ht="12.6" customHeight="1" x14ac:dyDescent="0.2">
      <c r="A132" s="225" t="s">
        <v>270</v>
      </c>
      <c r="B132" s="183">
        <v>0.42299999999999999</v>
      </c>
      <c r="C132" s="128" t="s">
        <v>202</v>
      </c>
      <c r="D132" s="128" t="s">
        <v>202</v>
      </c>
      <c r="E132" s="128" t="s">
        <v>202</v>
      </c>
      <c r="F132" s="184" t="s">
        <v>202</v>
      </c>
      <c r="G132" s="184">
        <v>93.12</v>
      </c>
      <c r="H132" s="184" t="s">
        <v>202</v>
      </c>
      <c r="I132" s="185">
        <v>44.04</v>
      </c>
      <c r="J132" s="183" t="s">
        <v>202</v>
      </c>
      <c r="K132" s="186" t="s">
        <v>202</v>
      </c>
      <c r="L132" s="186">
        <v>2.3E-2</v>
      </c>
      <c r="M132" s="128">
        <v>23.405000000000001</v>
      </c>
      <c r="N132" s="185" t="s">
        <v>202</v>
      </c>
      <c r="O132" s="186">
        <v>5.0010000000000003</v>
      </c>
      <c r="P132" s="128">
        <v>23.428000000000001</v>
      </c>
      <c r="Q132" s="187">
        <v>468.46630673865224</v>
      </c>
      <c r="R132" s="211" t="s">
        <v>271</v>
      </c>
    </row>
    <row r="133" spans="1:18" s="5" customFormat="1" ht="12.6" customHeight="1" x14ac:dyDescent="0.2">
      <c r="A133" s="224"/>
      <c r="B133" s="183" t="s">
        <v>171</v>
      </c>
      <c r="C133" s="128" t="s">
        <v>171</v>
      </c>
      <c r="D133" s="128" t="s">
        <v>171</v>
      </c>
      <c r="E133" s="128" t="s">
        <v>171</v>
      </c>
      <c r="F133" s="184" t="s">
        <v>171</v>
      </c>
      <c r="G133" s="184" t="s">
        <v>171</v>
      </c>
      <c r="H133" s="184" t="s">
        <v>171</v>
      </c>
      <c r="I133" s="185" t="s">
        <v>171</v>
      </c>
      <c r="J133" s="183" t="s">
        <v>171</v>
      </c>
      <c r="K133" s="186" t="s">
        <v>171</v>
      </c>
      <c r="L133" s="186" t="s">
        <v>171</v>
      </c>
      <c r="M133" s="128" t="s">
        <v>171</v>
      </c>
      <c r="N133" s="185" t="s">
        <v>171</v>
      </c>
      <c r="O133" s="186" t="s">
        <v>171</v>
      </c>
      <c r="P133" s="128" t="s">
        <v>171</v>
      </c>
      <c r="Q133" s="187" t="s">
        <v>171</v>
      </c>
      <c r="R133" s="211"/>
    </row>
    <row r="134" spans="1:18" s="5" customFormat="1" ht="12.75" x14ac:dyDescent="0.2">
      <c r="A134" s="182" t="s">
        <v>125</v>
      </c>
      <c r="B134" s="183">
        <v>13156.712</v>
      </c>
      <c r="C134" s="128">
        <v>12401.528</v>
      </c>
      <c r="D134" s="128">
        <v>10188.044</v>
      </c>
      <c r="E134" s="128">
        <v>9265.3459999999995</v>
      </c>
      <c r="F134" s="184">
        <v>23538.210999999999</v>
      </c>
      <c r="G134" s="184">
        <v>21871.402999999998</v>
      </c>
      <c r="H134" s="184">
        <v>25007.897000000001</v>
      </c>
      <c r="I134" s="185">
        <v>21599.186000000002</v>
      </c>
      <c r="J134" s="183">
        <v>13537.119000000001</v>
      </c>
      <c r="K134" s="186">
        <v>7963.4769999999999</v>
      </c>
      <c r="L134" s="186">
        <v>9941.1929999999993</v>
      </c>
      <c r="M134" s="128">
        <v>29385.338</v>
      </c>
      <c r="N134" s="185">
        <v>2489.3150000000001</v>
      </c>
      <c r="O134" s="186">
        <v>57017.396000000001</v>
      </c>
      <c r="P134" s="128">
        <v>63316.442000000003</v>
      </c>
      <c r="Q134" s="187">
        <v>111.0475862489406</v>
      </c>
      <c r="R134" s="188" t="s">
        <v>125</v>
      </c>
    </row>
    <row r="135" spans="1:18" s="5" customFormat="1" ht="12.75" x14ac:dyDescent="0.2">
      <c r="A135" s="182"/>
      <c r="B135" s="183" t="s">
        <v>171</v>
      </c>
      <c r="C135" s="128" t="s">
        <v>171</v>
      </c>
      <c r="D135" s="128" t="s">
        <v>171</v>
      </c>
      <c r="E135" s="128" t="s">
        <v>171</v>
      </c>
      <c r="F135" s="184" t="s">
        <v>171</v>
      </c>
      <c r="G135" s="184" t="s">
        <v>171</v>
      </c>
      <c r="H135" s="184" t="s">
        <v>171</v>
      </c>
      <c r="I135" s="185" t="s">
        <v>171</v>
      </c>
      <c r="J135" s="183" t="s">
        <v>171</v>
      </c>
      <c r="K135" s="186" t="s">
        <v>171</v>
      </c>
      <c r="L135" s="186" t="s">
        <v>171</v>
      </c>
      <c r="M135" s="128" t="s">
        <v>171</v>
      </c>
      <c r="N135" s="185" t="s">
        <v>171</v>
      </c>
      <c r="O135" s="186" t="s">
        <v>171</v>
      </c>
      <c r="P135" s="128" t="s">
        <v>171</v>
      </c>
      <c r="Q135" s="187" t="s">
        <v>171</v>
      </c>
      <c r="R135" s="188"/>
    </row>
    <row r="136" spans="1:18" s="5" customFormat="1" ht="12.75" x14ac:dyDescent="0.2">
      <c r="A136" s="182" t="s">
        <v>272</v>
      </c>
      <c r="B136" s="183">
        <v>579.02599999999995</v>
      </c>
      <c r="C136" s="128">
        <v>741.26</v>
      </c>
      <c r="D136" s="128">
        <v>1643.221</v>
      </c>
      <c r="E136" s="128">
        <v>3916.8209999999999</v>
      </c>
      <c r="F136" s="184">
        <v>2384.3229999999999</v>
      </c>
      <c r="G136" s="184">
        <v>2485.1570000000002</v>
      </c>
      <c r="H136" s="184">
        <v>7120.0889999999999</v>
      </c>
      <c r="I136" s="185">
        <v>2511.9780000000001</v>
      </c>
      <c r="J136" s="183">
        <v>2613.6280000000002</v>
      </c>
      <c r="K136" s="186">
        <v>4720.2520000000004</v>
      </c>
      <c r="L136" s="186">
        <v>6351.0249999999996</v>
      </c>
      <c r="M136" s="128">
        <v>641.61099999999999</v>
      </c>
      <c r="N136" s="185">
        <v>210.72900000000001</v>
      </c>
      <c r="O136" s="186">
        <v>3894.3879999999999</v>
      </c>
      <c r="P136" s="128">
        <v>14537.245000000001</v>
      </c>
      <c r="Q136" s="187">
        <v>373.28702224842522</v>
      </c>
      <c r="R136" s="188" t="s">
        <v>273</v>
      </c>
    </row>
    <row r="137" spans="1:18" s="5" customFormat="1" ht="13.5" customHeight="1" x14ac:dyDescent="0.2">
      <c r="A137" s="182"/>
      <c r="B137" s="183" t="s">
        <v>171</v>
      </c>
      <c r="C137" s="128" t="s">
        <v>171</v>
      </c>
      <c r="D137" s="128" t="s">
        <v>171</v>
      </c>
      <c r="E137" s="128" t="s">
        <v>171</v>
      </c>
      <c r="F137" s="184" t="s">
        <v>171</v>
      </c>
      <c r="G137" s="184" t="s">
        <v>171</v>
      </c>
      <c r="H137" s="184" t="s">
        <v>171</v>
      </c>
      <c r="I137" s="185" t="s">
        <v>171</v>
      </c>
      <c r="J137" s="183" t="s">
        <v>171</v>
      </c>
      <c r="K137" s="186" t="s">
        <v>171</v>
      </c>
      <c r="L137" s="186" t="s">
        <v>171</v>
      </c>
      <c r="M137" s="128" t="s">
        <v>171</v>
      </c>
      <c r="N137" s="185" t="s">
        <v>171</v>
      </c>
      <c r="O137" s="186" t="s">
        <v>171</v>
      </c>
      <c r="P137" s="128" t="s">
        <v>171</v>
      </c>
      <c r="Q137" s="187" t="s">
        <v>171</v>
      </c>
      <c r="R137" s="188"/>
    </row>
    <row r="138" spans="1:18" s="5" customFormat="1" ht="12.75" x14ac:dyDescent="0.2">
      <c r="A138" s="197" t="s">
        <v>274</v>
      </c>
      <c r="B138" s="183" t="s">
        <v>202</v>
      </c>
      <c r="C138" s="128" t="s">
        <v>202</v>
      </c>
      <c r="D138" s="128" t="s">
        <v>202</v>
      </c>
      <c r="E138" s="128" t="s">
        <v>202</v>
      </c>
      <c r="F138" s="184" t="s">
        <v>202</v>
      </c>
      <c r="G138" s="184" t="s">
        <v>202</v>
      </c>
      <c r="H138" s="184" t="s">
        <v>202</v>
      </c>
      <c r="I138" s="185" t="s">
        <v>202</v>
      </c>
      <c r="J138" s="183" t="s">
        <v>202</v>
      </c>
      <c r="K138" s="186" t="s">
        <v>202</v>
      </c>
      <c r="L138" s="186" t="s">
        <v>202</v>
      </c>
      <c r="M138" s="128" t="s">
        <v>202</v>
      </c>
      <c r="N138" s="185" t="s">
        <v>202</v>
      </c>
      <c r="O138" s="186" t="s">
        <v>202</v>
      </c>
      <c r="P138" s="128" t="s">
        <v>202</v>
      </c>
      <c r="Q138" s="187" t="s">
        <v>210</v>
      </c>
      <c r="R138" s="198" t="s">
        <v>274</v>
      </c>
    </row>
    <row r="139" spans="1:18" s="5" customFormat="1" ht="12.75" x14ac:dyDescent="0.2">
      <c r="A139" s="197"/>
      <c r="B139" s="183" t="s">
        <v>171</v>
      </c>
      <c r="C139" s="128" t="s">
        <v>171</v>
      </c>
      <c r="D139" s="128" t="s">
        <v>171</v>
      </c>
      <c r="E139" s="128" t="s">
        <v>171</v>
      </c>
      <c r="F139" s="184" t="s">
        <v>171</v>
      </c>
      <c r="G139" s="184" t="s">
        <v>171</v>
      </c>
      <c r="H139" s="184" t="s">
        <v>171</v>
      </c>
      <c r="I139" s="185" t="s">
        <v>171</v>
      </c>
      <c r="J139" s="183" t="s">
        <v>171</v>
      </c>
      <c r="K139" s="186" t="s">
        <v>171</v>
      </c>
      <c r="L139" s="186" t="s">
        <v>171</v>
      </c>
      <c r="M139" s="128" t="s">
        <v>171</v>
      </c>
      <c r="N139" s="185" t="s">
        <v>171</v>
      </c>
      <c r="O139" s="186" t="s">
        <v>171</v>
      </c>
      <c r="P139" s="128" t="s">
        <v>171</v>
      </c>
      <c r="Q139" s="187" t="s">
        <v>171</v>
      </c>
      <c r="R139" s="198"/>
    </row>
    <row r="140" spans="1:18" s="5" customFormat="1" ht="12.75" x14ac:dyDescent="0.2">
      <c r="A140" s="197" t="s">
        <v>275</v>
      </c>
      <c r="B140" s="183">
        <v>13239.892</v>
      </c>
      <c r="C140" s="128">
        <v>10951.395</v>
      </c>
      <c r="D140" s="128">
        <v>6594.6980000000003</v>
      </c>
      <c r="E140" s="128">
        <v>7800.1310000000003</v>
      </c>
      <c r="F140" s="184">
        <v>10524.406000000001</v>
      </c>
      <c r="G140" s="184">
        <v>11188.905000000001</v>
      </c>
      <c r="H140" s="184">
        <v>7973.3140000000003</v>
      </c>
      <c r="I140" s="185">
        <v>8327.7659999999996</v>
      </c>
      <c r="J140" s="183">
        <v>6520.9070000000002</v>
      </c>
      <c r="K140" s="186">
        <v>10065.300999999999</v>
      </c>
      <c r="L140" s="186">
        <v>9693.625</v>
      </c>
      <c r="M140" s="128">
        <v>4545.9040000000005</v>
      </c>
      <c r="N140" s="185">
        <v>6326.1940000000004</v>
      </c>
      <c r="O140" s="186">
        <v>46772.222000000002</v>
      </c>
      <c r="P140" s="128">
        <v>37151.930999999997</v>
      </c>
      <c r="Q140" s="187">
        <v>79.431614345796945</v>
      </c>
      <c r="R140" s="198" t="s">
        <v>276</v>
      </c>
    </row>
    <row r="141" spans="1:18" s="5" customFormat="1" ht="12.6" customHeight="1" x14ac:dyDescent="0.2">
      <c r="A141" s="197"/>
      <c r="B141" s="183" t="s">
        <v>171</v>
      </c>
      <c r="C141" s="128" t="s">
        <v>171</v>
      </c>
      <c r="D141" s="128" t="s">
        <v>171</v>
      </c>
      <c r="E141" s="128" t="s">
        <v>171</v>
      </c>
      <c r="F141" s="184" t="s">
        <v>171</v>
      </c>
      <c r="G141" s="184" t="s">
        <v>171</v>
      </c>
      <c r="H141" s="184" t="s">
        <v>171</v>
      </c>
      <c r="I141" s="185" t="s">
        <v>171</v>
      </c>
      <c r="J141" s="183" t="s">
        <v>171</v>
      </c>
      <c r="K141" s="186" t="s">
        <v>171</v>
      </c>
      <c r="L141" s="186" t="s">
        <v>171</v>
      </c>
      <c r="M141" s="128" t="s">
        <v>171</v>
      </c>
      <c r="N141" s="185" t="s">
        <v>171</v>
      </c>
      <c r="O141" s="186" t="s">
        <v>171</v>
      </c>
      <c r="P141" s="128" t="s">
        <v>171</v>
      </c>
      <c r="Q141" s="187" t="s">
        <v>171</v>
      </c>
      <c r="R141" s="198"/>
    </row>
    <row r="142" spans="1:18" s="5" customFormat="1" ht="12.6" customHeight="1" x14ac:dyDescent="0.2">
      <c r="A142" s="197" t="s">
        <v>277</v>
      </c>
      <c r="B142" s="183">
        <v>60.619</v>
      </c>
      <c r="C142" s="128">
        <v>75.781999999999996</v>
      </c>
      <c r="D142" s="128">
        <v>52.555</v>
      </c>
      <c r="E142" s="128">
        <v>2.9630000000000001</v>
      </c>
      <c r="F142" s="184">
        <v>3.6629999999999998</v>
      </c>
      <c r="G142" s="184">
        <v>911.17700000000002</v>
      </c>
      <c r="H142" s="184">
        <v>137.46700000000001</v>
      </c>
      <c r="I142" s="185">
        <v>30.614999999999998</v>
      </c>
      <c r="J142" s="183">
        <v>48.408000000000001</v>
      </c>
      <c r="K142" s="186">
        <v>20.099</v>
      </c>
      <c r="L142" s="186">
        <v>20.611999999999998</v>
      </c>
      <c r="M142" s="128">
        <v>22.687000000000001</v>
      </c>
      <c r="N142" s="185">
        <v>13.645</v>
      </c>
      <c r="O142" s="186">
        <v>723.03899999999999</v>
      </c>
      <c r="P142" s="128">
        <v>125.45099999999999</v>
      </c>
      <c r="Q142" s="187">
        <v>17.350516362187932</v>
      </c>
      <c r="R142" s="198" t="s">
        <v>278</v>
      </c>
    </row>
    <row r="143" spans="1:18" s="5" customFormat="1" ht="12.75" x14ac:dyDescent="0.2">
      <c r="A143" s="197"/>
      <c r="B143" s="183" t="s">
        <v>171</v>
      </c>
      <c r="C143" s="128" t="s">
        <v>171</v>
      </c>
      <c r="D143" s="128" t="s">
        <v>171</v>
      </c>
      <c r="E143" s="128" t="s">
        <v>171</v>
      </c>
      <c r="F143" s="184" t="s">
        <v>171</v>
      </c>
      <c r="G143" s="184" t="s">
        <v>171</v>
      </c>
      <c r="H143" s="184" t="s">
        <v>171</v>
      </c>
      <c r="I143" s="185" t="s">
        <v>171</v>
      </c>
      <c r="J143" s="183" t="s">
        <v>171</v>
      </c>
      <c r="K143" s="186" t="s">
        <v>171</v>
      </c>
      <c r="L143" s="186" t="s">
        <v>171</v>
      </c>
      <c r="M143" s="128" t="s">
        <v>171</v>
      </c>
      <c r="N143" s="185" t="s">
        <v>171</v>
      </c>
      <c r="O143" s="186" t="s">
        <v>171</v>
      </c>
      <c r="P143" s="128" t="s">
        <v>171</v>
      </c>
      <c r="Q143" s="187" t="s">
        <v>171</v>
      </c>
      <c r="R143" s="198"/>
    </row>
    <row r="144" spans="1:18" s="5" customFormat="1" ht="12.75" x14ac:dyDescent="0.2">
      <c r="A144" s="197" t="s">
        <v>279</v>
      </c>
      <c r="B144" s="183">
        <v>0.128</v>
      </c>
      <c r="C144" s="128">
        <v>56.662999999999997</v>
      </c>
      <c r="D144" s="128">
        <v>0.90900000000000003</v>
      </c>
      <c r="E144" s="128">
        <v>119.726</v>
      </c>
      <c r="F144" s="184">
        <v>7.7770000000000001</v>
      </c>
      <c r="G144" s="184">
        <v>0.51600000000000001</v>
      </c>
      <c r="H144" s="184">
        <v>2.4430000000000001</v>
      </c>
      <c r="I144" s="185">
        <v>3.22</v>
      </c>
      <c r="J144" s="183">
        <v>1.123</v>
      </c>
      <c r="K144" s="186">
        <v>840.30399999999997</v>
      </c>
      <c r="L144" s="186" t="s">
        <v>202</v>
      </c>
      <c r="M144" s="128">
        <v>38.496000000000002</v>
      </c>
      <c r="N144" s="185">
        <v>88.113</v>
      </c>
      <c r="O144" s="186">
        <v>25.3</v>
      </c>
      <c r="P144" s="128">
        <v>968.03599999999994</v>
      </c>
      <c r="Q144" s="187" t="s">
        <v>554</v>
      </c>
      <c r="R144" s="198" t="s">
        <v>280</v>
      </c>
    </row>
    <row r="145" spans="1:18" s="5" customFormat="1" ht="12.75" x14ac:dyDescent="0.2">
      <c r="A145" s="197"/>
      <c r="B145" s="183" t="s">
        <v>171</v>
      </c>
      <c r="C145" s="128" t="s">
        <v>171</v>
      </c>
      <c r="D145" s="128" t="s">
        <v>171</v>
      </c>
      <c r="E145" s="128" t="s">
        <v>171</v>
      </c>
      <c r="F145" s="184" t="s">
        <v>171</v>
      </c>
      <c r="G145" s="184" t="s">
        <v>171</v>
      </c>
      <c r="H145" s="184" t="s">
        <v>171</v>
      </c>
      <c r="I145" s="185" t="s">
        <v>171</v>
      </c>
      <c r="J145" s="183" t="s">
        <v>171</v>
      </c>
      <c r="K145" s="186" t="s">
        <v>171</v>
      </c>
      <c r="L145" s="186" t="s">
        <v>171</v>
      </c>
      <c r="M145" s="128" t="s">
        <v>171</v>
      </c>
      <c r="N145" s="185" t="s">
        <v>171</v>
      </c>
      <c r="O145" s="186" t="s">
        <v>171</v>
      </c>
      <c r="P145" s="128" t="s">
        <v>171</v>
      </c>
      <c r="Q145" s="187" t="s">
        <v>171</v>
      </c>
      <c r="R145" s="198"/>
    </row>
    <row r="146" spans="1:18" s="5" customFormat="1" ht="13.5" customHeight="1" x14ac:dyDescent="0.2">
      <c r="A146" s="197" t="s">
        <v>281</v>
      </c>
      <c r="B146" s="183">
        <v>0.33600000000000002</v>
      </c>
      <c r="C146" s="128" t="s">
        <v>202</v>
      </c>
      <c r="D146" s="128" t="s">
        <v>202</v>
      </c>
      <c r="E146" s="128">
        <v>0.33</v>
      </c>
      <c r="F146" s="184" t="s">
        <v>202</v>
      </c>
      <c r="G146" s="184" t="s">
        <v>202</v>
      </c>
      <c r="H146" s="184" t="s">
        <v>202</v>
      </c>
      <c r="I146" s="185">
        <v>0.24099999999999999</v>
      </c>
      <c r="J146" s="183" t="s">
        <v>202</v>
      </c>
      <c r="K146" s="186" t="s">
        <v>202</v>
      </c>
      <c r="L146" s="186" t="s">
        <v>202</v>
      </c>
      <c r="M146" s="128" t="s">
        <v>202</v>
      </c>
      <c r="N146" s="185" t="s">
        <v>202</v>
      </c>
      <c r="O146" s="186">
        <v>0.33600000000000002</v>
      </c>
      <c r="P146" s="128" t="s">
        <v>202</v>
      </c>
      <c r="Q146" s="187" t="s">
        <v>202</v>
      </c>
      <c r="R146" s="198" t="s">
        <v>282</v>
      </c>
    </row>
    <row r="147" spans="1:18" s="5" customFormat="1" ht="12.75" x14ac:dyDescent="0.2">
      <c r="A147" s="197"/>
      <c r="B147" s="183" t="s">
        <v>171</v>
      </c>
      <c r="C147" s="128" t="s">
        <v>171</v>
      </c>
      <c r="D147" s="128" t="s">
        <v>171</v>
      </c>
      <c r="E147" s="128" t="s">
        <v>171</v>
      </c>
      <c r="F147" s="184" t="s">
        <v>171</v>
      </c>
      <c r="G147" s="184" t="s">
        <v>171</v>
      </c>
      <c r="H147" s="184" t="s">
        <v>171</v>
      </c>
      <c r="I147" s="185" t="s">
        <v>171</v>
      </c>
      <c r="J147" s="183" t="s">
        <v>171</v>
      </c>
      <c r="K147" s="186" t="s">
        <v>171</v>
      </c>
      <c r="L147" s="186" t="s">
        <v>171</v>
      </c>
      <c r="M147" s="128" t="s">
        <v>171</v>
      </c>
      <c r="N147" s="185" t="s">
        <v>171</v>
      </c>
      <c r="O147" s="186" t="s">
        <v>171</v>
      </c>
      <c r="P147" s="128" t="s">
        <v>171</v>
      </c>
      <c r="Q147" s="187" t="s">
        <v>171</v>
      </c>
      <c r="R147" s="198"/>
    </row>
    <row r="148" spans="1:18" s="5" customFormat="1" ht="12.75" x14ac:dyDescent="0.2">
      <c r="A148" s="197" t="s">
        <v>283</v>
      </c>
      <c r="B148" s="183" t="s">
        <v>202</v>
      </c>
      <c r="C148" s="128" t="s">
        <v>202</v>
      </c>
      <c r="D148" s="128" t="s">
        <v>202</v>
      </c>
      <c r="E148" s="128" t="s">
        <v>202</v>
      </c>
      <c r="F148" s="184">
        <v>3.7360000000000002</v>
      </c>
      <c r="G148" s="184" t="s">
        <v>202</v>
      </c>
      <c r="H148" s="184" t="s">
        <v>202</v>
      </c>
      <c r="I148" s="185" t="s">
        <v>202</v>
      </c>
      <c r="J148" s="183" t="s">
        <v>202</v>
      </c>
      <c r="K148" s="186" t="s">
        <v>202</v>
      </c>
      <c r="L148" s="186">
        <v>195.65700000000001</v>
      </c>
      <c r="M148" s="128" t="s">
        <v>202</v>
      </c>
      <c r="N148" s="185" t="s">
        <v>202</v>
      </c>
      <c r="O148" s="186" t="s">
        <v>202</v>
      </c>
      <c r="P148" s="128">
        <v>195.65700000000001</v>
      </c>
      <c r="Q148" s="128" t="s">
        <v>210</v>
      </c>
      <c r="R148" s="198" t="s">
        <v>284</v>
      </c>
    </row>
    <row r="149" spans="1:18" s="5" customFormat="1" ht="12.75" x14ac:dyDescent="0.2">
      <c r="A149" s="197"/>
      <c r="B149" s="183" t="s">
        <v>171</v>
      </c>
      <c r="C149" s="128" t="s">
        <v>171</v>
      </c>
      <c r="D149" s="128" t="s">
        <v>171</v>
      </c>
      <c r="E149" s="128" t="s">
        <v>171</v>
      </c>
      <c r="F149" s="184" t="s">
        <v>171</v>
      </c>
      <c r="G149" s="184" t="s">
        <v>171</v>
      </c>
      <c r="H149" s="184" t="s">
        <v>171</v>
      </c>
      <c r="I149" s="185" t="s">
        <v>171</v>
      </c>
      <c r="J149" s="183" t="s">
        <v>171</v>
      </c>
      <c r="K149" s="186" t="s">
        <v>171</v>
      </c>
      <c r="L149" s="186" t="s">
        <v>171</v>
      </c>
      <c r="M149" s="128" t="s">
        <v>171</v>
      </c>
      <c r="N149" s="185" t="s">
        <v>171</v>
      </c>
      <c r="O149" s="186" t="s">
        <v>171</v>
      </c>
      <c r="P149" s="128" t="s">
        <v>171</v>
      </c>
      <c r="Q149" s="187" t="s">
        <v>171</v>
      </c>
      <c r="R149" s="198"/>
    </row>
    <row r="150" spans="1:18" s="5" customFormat="1" ht="12.6" customHeight="1" x14ac:dyDescent="0.2">
      <c r="A150" s="182" t="s">
        <v>285</v>
      </c>
      <c r="B150" s="183">
        <v>704.37199999999996</v>
      </c>
      <c r="C150" s="128">
        <v>1259.002</v>
      </c>
      <c r="D150" s="128">
        <v>196.755</v>
      </c>
      <c r="E150" s="128">
        <v>388.63499999999999</v>
      </c>
      <c r="F150" s="184">
        <v>306.26799999999997</v>
      </c>
      <c r="G150" s="184">
        <v>412.49099999999999</v>
      </c>
      <c r="H150" s="184">
        <v>230.53899999999999</v>
      </c>
      <c r="I150" s="185">
        <v>76.679000000000002</v>
      </c>
      <c r="J150" s="183">
        <v>202.483</v>
      </c>
      <c r="K150" s="186">
        <v>387.01499999999999</v>
      </c>
      <c r="L150" s="186">
        <v>285.47500000000002</v>
      </c>
      <c r="M150" s="128">
        <v>377.065</v>
      </c>
      <c r="N150" s="185">
        <v>2688.3989999999999</v>
      </c>
      <c r="O150" s="186">
        <v>1724.183</v>
      </c>
      <c r="P150" s="128">
        <v>3940.4369999999999</v>
      </c>
      <c r="Q150" s="187">
        <v>228.53937198081641</v>
      </c>
      <c r="R150" s="188" t="s">
        <v>286</v>
      </c>
    </row>
    <row r="151" spans="1:18" s="5" customFormat="1" ht="12.6" customHeight="1" x14ac:dyDescent="0.2">
      <c r="A151" s="182"/>
      <c r="B151" s="183" t="s">
        <v>171</v>
      </c>
      <c r="C151" s="128" t="s">
        <v>171</v>
      </c>
      <c r="D151" s="128" t="s">
        <v>171</v>
      </c>
      <c r="E151" s="128" t="s">
        <v>171</v>
      </c>
      <c r="F151" s="184" t="s">
        <v>171</v>
      </c>
      <c r="G151" s="184" t="s">
        <v>171</v>
      </c>
      <c r="H151" s="184" t="s">
        <v>171</v>
      </c>
      <c r="I151" s="185" t="s">
        <v>171</v>
      </c>
      <c r="J151" s="183" t="s">
        <v>171</v>
      </c>
      <c r="K151" s="186" t="s">
        <v>171</v>
      </c>
      <c r="L151" s="186" t="s">
        <v>171</v>
      </c>
      <c r="M151" s="128" t="s">
        <v>171</v>
      </c>
      <c r="N151" s="185" t="s">
        <v>171</v>
      </c>
      <c r="O151" s="186" t="s">
        <v>171</v>
      </c>
      <c r="P151" s="128" t="s">
        <v>171</v>
      </c>
      <c r="Q151" s="187" t="s">
        <v>171</v>
      </c>
      <c r="R151" s="188"/>
    </row>
    <row r="152" spans="1:18" s="5" customFormat="1" ht="12.75" x14ac:dyDescent="0.2">
      <c r="A152" s="182" t="s">
        <v>75</v>
      </c>
      <c r="B152" s="183">
        <v>21743.99</v>
      </c>
      <c r="C152" s="128">
        <v>16662.303</v>
      </c>
      <c r="D152" s="128">
        <v>14179.992</v>
      </c>
      <c r="E152" s="128">
        <v>19047.673999999999</v>
      </c>
      <c r="F152" s="184">
        <v>23636.751</v>
      </c>
      <c r="G152" s="184">
        <v>26804.217000000001</v>
      </c>
      <c r="H152" s="184">
        <v>25386.545999999998</v>
      </c>
      <c r="I152" s="185">
        <v>17738.697</v>
      </c>
      <c r="J152" s="183">
        <v>22642.87</v>
      </c>
      <c r="K152" s="186">
        <v>23310.514999999999</v>
      </c>
      <c r="L152" s="186">
        <v>18160.144</v>
      </c>
      <c r="M152" s="128">
        <v>12219.43</v>
      </c>
      <c r="N152" s="185">
        <v>20819.353999999999</v>
      </c>
      <c r="O152" s="186">
        <v>105545.781</v>
      </c>
      <c r="P152" s="128">
        <v>97152.312999999995</v>
      </c>
      <c r="Q152" s="187">
        <v>92.047557069097806</v>
      </c>
      <c r="R152" s="188" t="s">
        <v>76</v>
      </c>
    </row>
    <row r="153" spans="1:18" s="5" customFormat="1" ht="12.75" x14ac:dyDescent="0.2">
      <c r="A153" s="182"/>
      <c r="B153" s="183" t="s">
        <v>171</v>
      </c>
      <c r="C153" s="128" t="s">
        <v>171</v>
      </c>
      <c r="D153" s="128" t="s">
        <v>171</v>
      </c>
      <c r="E153" s="128" t="s">
        <v>171</v>
      </c>
      <c r="F153" s="184" t="s">
        <v>171</v>
      </c>
      <c r="G153" s="184" t="s">
        <v>171</v>
      </c>
      <c r="H153" s="184" t="s">
        <v>171</v>
      </c>
      <c r="I153" s="185" t="s">
        <v>171</v>
      </c>
      <c r="J153" s="183" t="s">
        <v>171</v>
      </c>
      <c r="K153" s="186" t="s">
        <v>171</v>
      </c>
      <c r="L153" s="186" t="s">
        <v>171</v>
      </c>
      <c r="M153" s="128" t="s">
        <v>171</v>
      </c>
      <c r="N153" s="185" t="s">
        <v>171</v>
      </c>
      <c r="O153" s="186" t="s">
        <v>171</v>
      </c>
      <c r="P153" s="128" t="s">
        <v>171</v>
      </c>
      <c r="Q153" s="187" t="s">
        <v>171</v>
      </c>
      <c r="R153" s="188"/>
    </row>
    <row r="154" spans="1:18" s="5" customFormat="1" ht="12.75" x14ac:dyDescent="0.2">
      <c r="A154" s="212" t="s">
        <v>287</v>
      </c>
      <c r="B154" s="183">
        <v>0.78600000000000003</v>
      </c>
      <c r="C154" s="128">
        <v>6.9640000000000004</v>
      </c>
      <c r="D154" s="128">
        <v>6.3159999999999998</v>
      </c>
      <c r="E154" s="128">
        <v>23.702999999999999</v>
      </c>
      <c r="F154" s="184">
        <v>14.445</v>
      </c>
      <c r="G154" s="184">
        <v>3.32</v>
      </c>
      <c r="H154" s="184">
        <v>5.3819999999999997</v>
      </c>
      <c r="I154" s="185" t="s">
        <v>202</v>
      </c>
      <c r="J154" s="183">
        <v>0.70699999999999996</v>
      </c>
      <c r="K154" s="186">
        <v>1.091</v>
      </c>
      <c r="L154" s="186">
        <v>5.7629999999999999</v>
      </c>
      <c r="M154" s="128">
        <v>2.1949999999999998</v>
      </c>
      <c r="N154" s="185">
        <v>0.92600000000000005</v>
      </c>
      <c r="O154" s="186">
        <v>97</v>
      </c>
      <c r="P154" s="128">
        <v>10.682</v>
      </c>
      <c r="Q154" s="187">
        <v>11.01237113402062</v>
      </c>
      <c r="R154" s="198" t="s">
        <v>288</v>
      </c>
    </row>
    <row r="155" spans="1:18" s="5" customFormat="1" ht="13.5" customHeight="1" x14ac:dyDescent="0.2">
      <c r="A155" s="226"/>
      <c r="B155" s="227"/>
      <c r="C155" s="228"/>
      <c r="D155" s="228"/>
      <c r="E155" s="228"/>
      <c r="F155" s="229"/>
      <c r="G155" s="229"/>
      <c r="H155" s="229"/>
      <c r="I155" s="230"/>
      <c r="J155" s="227"/>
      <c r="K155" s="231"/>
      <c r="L155" s="231"/>
      <c r="M155" s="232"/>
      <c r="N155" s="233"/>
      <c r="O155" s="234"/>
      <c r="P155" s="235"/>
      <c r="Q155" s="270"/>
      <c r="R155" s="265"/>
    </row>
    <row r="156" spans="1:18" s="5" customFormat="1" ht="12.75" x14ac:dyDescent="0.2">
      <c r="A156" s="225" t="s">
        <v>289</v>
      </c>
      <c r="B156" s="183" t="s">
        <v>202</v>
      </c>
      <c r="C156" s="128">
        <v>1.2589999999999999</v>
      </c>
      <c r="D156" s="128" t="s">
        <v>202</v>
      </c>
      <c r="E156" s="128" t="s">
        <v>202</v>
      </c>
      <c r="F156" s="184" t="s">
        <v>202</v>
      </c>
      <c r="G156" s="184">
        <v>3.327</v>
      </c>
      <c r="H156" s="184" t="s">
        <v>202</v>
      </c>
      <c r="I156" s="185">
        <v>0.64500000000000002</v>
      </c>
      <c r="J156" s="183" t="s">
        <v>202</v>
      </c>
      <c r="K156" s="186" t="s">
        <v>202</v>
      </c>
      <c r="L156" s="186" t="s">
        <v>202</v>
      </c>
      <c r="M156" s="128" t="s">
        <v>202</v>
      </c>
      <c r="N156" s="185" t="s">
        <v>202</v>
      </c>
      <c r="O156" s="186">
        <v>1.7829999999999999</v>
      </c>
      <c r="P156" s="128" t="s">
        <v>202</v>
      </c>
      <c r="Q156" s="187" t="s">
        <v>202</v>
      </c>
      <c r="R156" s="204" t="s">
        <v>290</v>
      </c>
    </row>
    <row r="157" spans="1:18" s="5" customFormat="1" ht="12.75" x14ac:dyDescent="0.2">
      <c r="A157" s="197"/>
      <c r="B157" s="183" t="s">
        <v>171</v>
      </c>
      <c r="C157" s="128" t="s">
        <v>171</v>
      </c>
      <c r="D157" s="128" t="s">
        <v>171</v>
      </c>
      <c r="E157" s="128" t="s">
        <v>171</v>
      </c>
      <c r="F157" s="184" t="s">
        <v>171</v>
      </c>
      <c r="G157" s="184" t="s">
        <v>171</v>
      </c>
      <c r="H157" s="184" t="s">
        <v>171</v>
      </c>
      <c r="I157" s="185" t="s">
        <v>171</v>
      </c>
      <c r="J157" s="183" t="s">
        <v>171</v>
      </c>
      <c r="K157" s="186" t="s">
        <v>171</v>
      </c>
      <c r="L157" s="186" t="s">
        <v>171</v>
      </c>
      <c r="M157" s="128" t="s">
        <v>171</v>
      </c>
      <c r="N157" s="185" t="s">
        <v>171</v>
      </c>
      <c r="O157" s="186" t="s">
        <v>171</v>
      </c>
      <c r="P157" s="128" t="s">
        <v>171</v>
      </c>
      <c r="Q157" s="187" t="s">
        <v>171</v>
      </c>
      <c r="R157" s="198"/>
    </row>
    <row r="158" spans="1:18" s="5" customFormat="1" ht="12.75" x14ac:dyDescent="0.2">
      <c r="A158" s="203" t="s">
        <v>61</v>
      </c>
      <c r="B158" s="183">
        <v>490048.946</v>
      </c>
      <c r="C158" s="128">
        <v>503822.18099999998</v>
      </c>
      <c r="D158" s="128">
        <v>405791.07299999997</v>
      </c>
      <c r="E158" s="128">
        <v>308369.30300000001</v>
      </c>
      <c r="F158" s="184">
        <v>472003.15600000002</v>
      </c>
      <c r="G158" s="184">
        <v>521777.88199999998</v>
      </c>
      <c r="H158" s="184">
        <v>609642.98800000001</v>
      </c>
      <c r="I158" s="185">
        <v>586294.25300000003</v>
      </c>
      <c r="J158" s="183">
        <v>500349.94199999998</v>
      </c>
      <c r="K158" s="186">
        <v>494842.62099999998</v>
      </c>
      <c r="L158" s="186">
        <v>302082.80800000002</v>
      </c>
      <c r="M158" s="128">
        <v>118409.315</v>
      </c>
      <c r="N158" s="185">
        <v>279214.96000000002</v>
      </c>
      <c r="O158" s="186">
        <v>2251292.9029999999</v>
      </c>
      <c r="P158" s="128">
        <v>1694899.6459999999</v>
      </c>
      <c r="Q158" s="187">
        <v>75.285612269351162</v>
      </c>
      <c r="R158" s="198" t="s">
        <v>62</v>
      </c>
    </row>
    <row r="159" spans="1:18" s="5" customFormat="1" ht="12.6" customHeight="1" x14ac:dyDescent="0.2">
      <c r="A159" s="197"/>
      <c r="B159" s="183" t="s">
        <v>171</v>
      </c>
      <c r="C159" s="128" t="s">
        <v>171</v>
      </c>
      <c r="D159" s="128" t="s">
        <v>171</v>
      </c>
      <c r="E159" s="128" t="s">
        <v>171</v>
      </c>
      <c r="F159" s="184" t="s">
        <v>171</v>
      </c>
      <c r="G159" s="184" t="s">
        <v>171</v>
      </c>
      <c r="H159" s="184" t="s">
        <v>171</v>
      </c>
      <c r="I159" s="185" t="s">
        <v>171</v>
      </c>
      <c r="J159" s="183" t="s">
        <v>171</v>
      </c>
      <c r="K159" s="186" t="s">
        <v>171</v>
      </c>
      <c r="L159" s="186" t="s">
        <v>171</v>
      </c>
      <c r="M159" s="128" t="s">
        <v>171</v>
      </c>
      <c r="N159" s="185" t="s">
        <v>171</v>
      </c>
      <c r="O159" s="186" t="s">
        <v>171</v>
      </c>
      <c r="P159" s="128" t="s">
        <v>171</v>
      </c>
      <c r="Q159" s="187" t="s">
        <v>171</v>
      </c>
      <c r="R159" s="198"/>
    </row>
    <row r="160" spans="1:18" s="5" customFormat="1" ht="12.6" customHeight="1" x14ac:dyDescent="0.2">
      <c r="A160" s="203" t="s">
        <v>291</v>
      </c>
      <c r="B160" s="183">
        <v>28.491</v>
      </c>
      <c r="C160" s="128">
        <v>24.934000000000001</v>
      </c>
      <c r="D160" s="128">
        <v>63.088000000000001</v>
      </c>
      <c r="E160" s="128">
        <v>70.688000000000002</v>
      </c>
      <c r="F160" s="184">
        <v>15.372999999999999</v>
      </c>
      <c r="G160" s="184">
        <v>100.30200000000001</v>
      </c>
      <c r="H160" s="184">
        <v>39.770000000000003</v>
      </c>
      <c r="I160" s="185">
        <v>174.262</v>
      </c>
      <c r="J160" s="183">
        <v>22.177</v>
      </c>
      <c r="K160" s="186">
        <v>43.57</v>
      </c>
      <c r="L160" s="186">
        <v>99.668000000000006</v>
      </c>
      <c r="M160" s="128">
        <v>1.901</v>
      </c>
      <c r="N160" s="185">
        <v>18.065999999999999</v>
      </c>
      <c r="O160" s="186">
        <v>1447.548</v>
      </c>
      <c r="P160" s="128">
        <v>185.38200000000001</v>
      </c>
      <c r="Q160" s="187">
        <v>12.806621956577608</v>
      </c>
      <c r="R160" s="198" t="s">
        <v>291</v>
      </c>
    </row>
    <row r="161" spans="1:18" s="5" customFormat="1" ht="12.6" customHeight="1" x14ac:dyDescent="0.2">
      <c r="A161" s="197"/>
      <c r="B161" s="183" t="s">
        <v>171</v>
      </c>
      <c r="C161" s="128" t="s">
        <v>171</v>
      </c>
      <c r="D161" s="128" t="s">
        <v>171</v>
      </c>
      <c r="E161" s="128" t="s">
        <v>171</v>
      </c>
      <c r="F161" s="184" t="s">
        <v>171</v>
      </c>
      <c r="G161" s="184" t="s">
        <v>171</v>
      </c>
      <c r="H161" s="184" t="s">
        <v>171</v>
      </c>
      <c r="I161" s="185" t="s">
        <v>171</v>
      </c>
      <c r="J161" s="183" t="s">
        <v>171</v>
      </c>
      <c r="K161" s="186" t="s">
        <v>171</v>
      </c>
      <c r="L161" s="186" t="s">
        <v>171</v>
      </c>
      <c r="M161" s="128" t="s">
        <v>171</v>
      </c>
      <c r="N161" s="185" t="s">
        <v>171</v>
      </c>
      <c r="O161" s="186" t="s">
        <v>171</v>
      </c>
      <c r="P161" s="128" t="s">
        <v>171</v>
      </c>
      <c r="Q161" s="187" t="s">
        <v>171</v>
      </c>
      <c r="R161" s="198"/>
    </row>
    <row r="162" spans="1:18" s="5" customFormat="1" ht="12.6" customHeight="1" x14ac:dyDescent="0.2">
      <c r="A162" s="203" t="s">
        <v>292</v>
      </c>
      <c r="B162" s="183" t="s">
        <v>202</v>
      </c>
      <c r="C162" s="128">
        <v>7.7590000000000003</v>
      </c>
      <c r="D162" s="128" t="s">
        <v>202</v>
      </c>
      <c r="E162" s="128" t="s">
        <v>202</v>
      </c>
      <c r="F162" s="184" t="s">
        <v>202</v>
      </c>
      <c r="G162" s="184">
        <v>8.3490000000000002</v>
      </c>
      <c r="H162" s="184" t="s">
        <v>202</v>
      </c>
      <c r="I162" s="185" t="s">
        <v>202</v>
      </c>
      <c r="J162" s="183">
        <v>9.1470000000000002</v>
      </c>
      <c r="K162" s="186" t="s">
        <v>202</v>
      </c>
      <c r="L162" s="186">
        <v>9.1620000000000008</v>
      </c>
      <c r="M162" s="128" t="s">
        <v>202</v>
      </c>
      <c r="N162" s="185" t="s">
        <v>202</v>
      </c>
      <c r="O162" s="186">
        <v>9.048</v>
      </c>
      <c r="P162" s="128">
        <v>18.309000000000001</v>
      </c>
      <c r="Q162" s="187">
        <v>202.35411140583554</v>
      </c>
      <c r="R162" s="198" t="s">
        <v>292</v>
      </c>
    </row>
    <row r="163" spans="1:18" s="5" customFormat="1" ht="12.6" customHeight="1" x14ac:dyDescent="0.2">
      <c r="A163" s="197"/>
      <c r="B163" s="183" t="s">
        <v>171</v>
      </c>
      <c r="C163" s="128" t="s">
        <v>171</v>
      </c>
      <c r="D163" s="128" t="s">
        <v>171</v>
      </c>
      <c r="E163" s="128" t="s">
        <v>171</v>
      </c>
      <c r="F163" s="184" t="s">
        <v>171</v>
      </c>
      <c r="G163" s="184" t="s">
        <v>171</v>
      </c>
      <c r="H163" s="184" t="s">
        <v>171</v>
      </c>
      <c r="I163" s="185" t="s">
        <v>171</v>
      </c>
      <c r="J163" s="183" t="s">
        <v>171</v>
      </c>
      <c r="K163" s="186" t="s">
        <v>171</v>
      </c>
      <c r="L163" s="186" t="s">
        <v>171</v>
      </c>
      <c r="M163" s="128" t="s">
        <v>171</v>
      </c>
      <c r="N163" s="185" t="s">
        <v>171</v>
      </c>
      <c r="O163" s="186" t="s">
        <v>171</v>
      </c>
      <c r="P163" s="128" t="s">
        <v>171</v>
      </c>
      <c r="Q163" s="187" t="s">
        <v>171</v>
      </c>
      <c r="R163" s="198"/>
    </row>
    <row r="164" spans="1:18" s="5" customFormat="1" ht="12.6" customHeight="1" x14ac:dyDescent="0.2">
      <c r="A164" s="197" t="s">
        <v>293</v>
      </c>
      <c r="B164" s="183">
        <v>346.73200000000003</v>
      </c>
      <c r="C164" s="128">
        <v>465.49799999999999</v>
      </c>
      <c r="D164" s="128">
        <v>765.38900000000001</v>
      </c>
      <c r="E164" s="128">
        <v>51.74</v>
      </c>
      <c r="F164" s="184">
        <v>310.27</v>
      </c>
      <c r="G164" s="184">
        <v>686.09799999999996</v>
      </c>
      <c r="H164" s="184">
        <v>670.678</v>
      </c>
      <c r="I164" s="185">
        <v>80.994</v>
      </c>
      <c r="J164" s="183">
        <v>896.92899999999997</v>
      </c>
      <c r="K164" s="186">
        <v>76.421999999999997</v>
      </c>
      <c r="L164" s="186">
        <v>586.62199999999996</v>
      </c>
      <c r="M164" s="128">
        <v>16.779</v>
      </c>
      <c r="N164" s="185">
        <v>366.26</v>
      </c>
      <c r="O164" s="186">
        <v>1366.587</v>
      </c>
      <c r="P164" s="128">
        <v>1943.0119999999999</v>
      </c>
      <c r="Q164" s="187">
        <v>142.17989780379881</v>
      </c>
      <c r="R164" s="198" t="s">
        <v>293</v>
      </c>
    </row>
    <row r="165" spans="1:18" s="5" customFormat="1" ht="12.6" customHeight="1" x14ac:dyDescent="0.2">
      <c r="A165" s="205"/>
      <c r="B165" s="183" t="s">
        <v>171</v>
      </c>
      <c r="C165" s="128" t="s">
        <v>171</v>
      </c>
      <c r="D165" s="128" t="s">
        <v>171</v>
      </c>
      <c r="E165" s="128" t="s">
        <v>171</v>
      </c>
      <c r="F165" s="184" t="s">
        <v>171</v>
      </c>
      <c r="G165" s="184" t="s">
        <v>171</v>
      </c>
      <c r="H165" s="184" t="s">
        <v>171</v>
      </c>
      <c r="I165" s="185" t="s">
        <v>171</v>
      </c>
      <c r="J165" s="183" t="s">
        <v>171</v>
      </c>
      <c r="K165" s="186" t="s">
        <v>171</v>
      </c>
      <c r="L165" s="186" t="s">
        <v>171</v>
      </c>
      <c r="M165" s="128" t="s">
        <v>171</v>
      </c>
      <c r="N165" s="185" t="s">
        <v>171</v>
      </c>
      <c r="O165" s="186" t="s">
        <v>171</v>
      </c>
      <c r="P165" s="128" t="s">
        <v>171</v>
      </c>
      <c r="Q165" s="187" t="s">
        <v>171</v>
      </c>
      <c r="R165" s="206"/>
    </row>
    <row r="166" spans="1:18" s="5" customFormat="1" ht="12.6" customHeight="1" x14ac:dyDescent="0.2">
      <c r="A166" s="203" t="s">
        <v>294</v>
      </c>
      <c r="B166" s="207">
        <v>70.558000000000007</v>
      </c>
      <c r="C166" s="111" t="s">
        <v>202</v>
      </c>
      <c r="D166" s="111">
        <v>12.161</v>
      </c>
      <c r="E166" s="111" t="s">
        <v>202</v>
      </c>
      <c r="F166" s="111">
        <v>195.678</v>
      </c>
      <c r="G166" s="10">
        <v>384.69400000000002</v>
      </c>
      <c r="H166" s="208">
        <v>148.95500000000001</v>
      </c>
      <c r="I166" s="131">
        <v>250.84899999999999</v>
      </c>
      <c r="J166" s="207">
        <v>211.12200000000001</v>
      </c>
      <c r="K166" s="209">
        <v>165.77099999999999</v>
      </c>
      <c r="L166" s="209" t="s">
        <v>202</v>
      </c>
      <c r="M166" s="111">
        <v>851.09</v>
      </c>
      <c r="N166" s="131">
        <v>2462.873</v>
      </c>
      <c r="O166" s="209">
        <v>215.42</v>
      </c>
      <c r="P166" s="209">
        <v>3690.8560000000002</v>
      </c>
      <c r="Q166" s="210" t="s">
        <v>555</v>
      </c>
      <c r="R166" s="211" t="s">
        <v>295</v>
      </c>
    </row>
    <row r="167" spans="1:18" s="5" customFormat="1" ht="12.6" customHeight="1" x14ac:dyDescent="0.2">
      <c r="A167" s="174"/>
      <c r="B167" s="207" t="s">
        <v>171</v>
      </c>
      <c r="C167" s="111" t="s">
        <v>171</v>
      </c>
      <c r="D167" s="111" t="s">
        <v>171</v>
      </c>
      <c r="E167" s="111" t="s">
        <v>171</v>
      </c>
      <c r="F167" s="111" t="s">
        <v>171</v>
      </c>
      <c r="G167" s="10" t="s">
        <v>171</v>
      </c>
      <c r="H167" s="208" t="s">
        <v>171</v>
      </c>
      <c r="I167" s="131" t="s">
        <v>171</v>
      </c>
      <c r="J167" s="207" t="s">
        <v>171</v>
      </c>
      <c r="K167" s="209" t="s">
        <v>171</v>
      </c>
      <c r="L167" s="209" t="s">
        <v>171</v>
      </c>
      <c r="M167" s="111" t="s">
        <v>171</v>
      </c>
      <c r="N167" s="131" t="s">
        <v>171</v>
      </c>
      <c r="O167" s="209" t="s">
        <v>171</v>
      </c>
      <c r="P167" s="209" t="s">
        <v>171</v>
      </c>
      <c r="Q167" s="210" t="s">
        <v>171</v>
      </c>
      <c r="R167" s="211"/>
    </row>
    <row r="168" spans="1:18" s="5" customFormat="1" ht="12.6" customHeight="1" x14ac:dyDescent="0.2">
      <c r="A168" s="203" t="s">
        <v>79</v>
      </c>
      <c r="B168" s="183">
        <v>28601.62</v>
      </c>
      <c r="C168" s="128">
        <v>27054.585999999999</v>
      </c>
      <c r="D168" s="128">
        <v>23262.06</v>
      </c>
      <c r="E168" s="128">
        <v>22885.43</v>
      </c>
      <c r="F168" s="184">
        <v>28128.584999999999</v>
      </c>
      <c r="G168" s="184">
        <v>34565.199999999997</v>
      </c>
      <c r="H168" s="184">
        <v>26822.617999999999</v>
      </c>
      <c r="I168" s="185">
        <v>21262.434000000001</v>
      </c>
      <c r="J168" s="183">
        <v>28851.001</v>
      </c>
      <c r="K168" s="186">
        <v>22353.433000000001</v>
      </c>
      <c r="L168" s="186">
        <v>9270.6749999999993</v>
      </c>
      <c r="M168" s="128">
        <v>7843.7939999999999</v>
      </c>
      <c r="N168" s="185">
        <v>13232.927</v>
      </c>
      <c r="O168" s="186">
        <v>137046.87100000001</v>
      </c>
      <c r="P168" s="128">
        <v>81551.83</v>
      </c>
      <c r="Q168" s="187">
        <v>59.506524596245612</v>
      </c>
      <c r="R168" s="211" t="s">
        <v>80</v>
      </c>
    </row>
    <row r="169" spans="1:18" s="5" customFormat="1" ht="12.6" customHeight="1" x14ac:dyDescent="0.2">
      <c r="A169" s="174"/>
      <c r="B169" s="183" t="s">
        <v>171</v>
      </c>
      <c r="C169" s="128" t="s">
        <v>171</v>
      </c>
      <c r="D169" s="128" t="s">
        <v>171</v>
      </c>
      <c r="E169" s="128" t="s">
        <v>171</v>
      </c>
      <c r="F169" s="184" t="s">
        <v>171</v>
      </c>
      <c r="G169" s="184" t="s">
        <v>171</v>
      </c>
      <c r="H169" s="184" t="s">
        <v>171</v>
      </c>
      <c r="I169" s="185" t="s">
        <v>171</v>
      </c>
      <c r="J169" s="183" t="s">
        <v>171</v>
      </c>
      <c r="K169" s="186" t="s">
        <v>171</v>
      </c>
      <c r="L169" s="186" t="s">
        <v>171</v>
      </c>
      <c r="M169" s="128" t="s">
        <v>171</v>
      </c>
      <c r="N169" s="185" t="s">
        <v>171</v>
      </c>
      <c r="O169" s="186" t="s">
        <v>171</v>
      </c>
      <c r="P169" s="128" t="s">
        <v>171</v>
      </c>
      <c r="Q169" s="187" t="s">
        <v>171</v>
      </c>
      <c r="R169" s="211"/>
    </row>
    <row r="170" spans="1:18" s="5" customFormat="1" ht="12.6" customHeight="1" x14ac:dyDescent="0.2">
      <c r="A170" s="182" t="s">
        <v>296</v>
      </c>
      <c r="B170" s="183" t="s">
        <v>202</v>
      </c>
      <c r="C170" s="128" t="s">
        <v>202</v>
      </c>
      <c r="D170" s="128" t="s">
        <v>202</v>
      </c>
      <c r="E170" s="128" t="s">
        <v>202</v>
      </c>
      <c r="F170" s="184" t="s">
        <v>202</v>
      </c>
      <c r="G170" s="184" t="s">
        <v>202</v>
      </c>
      <c r="H170" s="184" t="s">
        <v>202</v>
      </c>
      <c r="I170" s="185" t="s">
        <v>202</v>
      </c>
      <c r="J170" s="183" t="s">
        <v>202</v>
      </c>
      <c r="K170" s="186" t="s">
        <v>202</v>
      </c>
      <c r="L170" s="186" t="s">
        <v>202</v>
      </c>
      <c r="M170" s="128" t="s">
        <v>202</v>
      </c>
      <c r="N170" s="185" t="s">
        <v>202</v>
      </c>
      <c r="O170" s="186" t="s">
        <v>202</v>
      </c>
      <c r="P170" s="128" t="s">
        <v>202</v>
      </c>
      <c r="Q170" s="187" t="s">
        <v>210</v>
      </c>
      <c r="R170" s="188" t="s">
        <v>296</v>
      </c>
    </row>
    <row r="171" spans="1:18" s="5" customFormat="1" ht="12.6" customHeight="1" x14ac:dyDescent="0.2">
      <c r="A171" s="182"/>
      <c r="B171" s="183" t="s">
        <v>171</v>
      </c>
      <c r="C171" s="128" t="s">
        <v>171</v>
      </c>
      <c r="D171" s="128" t="s">
        <v>171</v>
      </c>
      <c r="E171" s="128" t="s">
        <v>171</v>
      </c>
      <c r="F171" s="184" t="s">
        <v>171</v>
      </c>
      <c r="G171" s="184" t="s">
        <v>171</v>
      </c>
      <c r="H171" s="184" t="s">
        <v>171</v>
      </c>
      <c r="I171" s="185" t="s">
        <v>171</v>
      </c>
      <c r="J171" s="183" t="s">
        <v>171</v>
      </c>
      <c r="K171" s="186" t="s">
        <v>171</v>
      </c>
      <c r="L171" s="186" t="s">
        <v>171</v>
      </c>
      <c r="M171" s="128" t="s">
        <v>171</v>
      </c>
      <c r="N171" s="185" t="s">
        <v>171</v>
      </c>
      <c r="O171" s="186" t="s">
        <v>171</v>
      </c>
      <c r="P171" s="128" t="s">
        <v>171</v>
      </c>
      <c r="Q171" s="187" t="s">
        <v>171</v>
      </c>
      <c r="R171" s="188"/>
    </row>
    <row r="172" spans="1:18" s="5" customFormat="1" ht="12.6" customHeight="1" x14ac:dyDescent="0.2">
      <c r="A172" s="182" t="s">
        <v>297</v>
      </c>
      <c r="B172" s="183" t="s">
        <v>202</v>
      </c>
      <c r="C172" s="128" t="s">
        <v>202</v>
      </c>
      <c r="D172" s="128" t="s">
        <v>202</v>
      </c>
      <c r="E172" s="128" t="s">
        <v>202</v>
      </c>
      <c r="F172" s="184" t="s">
        <v>202</v>
      </c>
      <c r="G172" s="184" t="s">
        <v>202</v>
      </c>
      <c r="H172" s="184" t="s">
        <v>202</v>
      </c>
      <c r="I172" s="185" t="s">
        <v>202</v>
      </c>
      <c r="J172" s="183" t="s">
        <v>202</v>
      </c>
      <c r="K172" s="186" t="s">
        <v>202</v>
      </c>
      <c r="L172" s="186" t="s">
        <v>202</v>
      </c>
      <c r="M172" s="128" t="s">
        <v>202</v>
      </c>
      <c r="N172" s="185" t="s">
        <v>202</v>
      </c>
      <c r="O172" s="186">
        <v>0.53400000000000003</v>
      </c>
      <c r="P172" s="128" t="s">
        <v>202</v>
      </c>
      <c r="Q172" s="187" t="s">
        <v>202</v>
      </c>
      <c r="R172" s="188" t="s">
        <v>298</v>
      </c>
    </row>
    <row r="173" spans="1:18" s="5" customFormat="1" ht="12.6" customHeight="1" x14ac:dyDescent="0.2">
      <c r="A173" s="182"/>
      <c r="B173" s="183" t="s">
        <v>171</v>
      </c>
      <c r="C173" s="128" t="s">
        <v>171</v>
      </c>
      <c r="D173" s="128" t="s">
        <v>171</v>
      </c>
      <c r="E173" s="128" t="s">
        <v>171</v>
      </c>
      <c r="F173" s="184" t="s">
        <v>171</v>
      </c>
      <c r="G173" s="184" t="s">
        <v>171</v>
      </c>
      <c r="H173" s="184" t="s">
        <v>171</v>
      </c>
      <c r="I173" s="185" t="s">
        <v>171</v>
      </c>
      <c r="J173" s="183" t="s">
        <v>171</v>
      </c>
      <c r="K173" s="186" t="s">
        <v>171</v>
      </c>
      <c r="L173" s="186" t="s">
        <v>171</v>
      </c>
      <c r="M173" s="128" t="s">
        <v>171</v>
      </c>
      <c r="N173" s="185" t="s">
        <v>171</v>
      </c>
      <c r="O173" s="186" t="s">
        <v>171</v>
      </c>
      <c r="P173" s="128" t="s">
        <v>171</v>
      </c>
      <c r="Q173" s="187" t="s">
        <v>171</v>
      </c>
      <c r="R173" s="188"/>
    </row>
    <row r="174" spans="1:18" s="5" customFormat="1" ht="12.6" customHeight="1" x14ac:dyDescent="0.2">
      <c r="A174" s="197" t="s">
        <v>299</v>
      </c>
      <c r="B174" s="183">
        <v>1222.617</v>
      </c>
      <c r="C174" s="128">
        <v>1330.7449999999999</v>
      </c>
      <c r="D174" s="128">
        <v>572.70100000000002</v>
      </c>
      <c r="E174" s="128">
        <v>1469.462</v>
      </c>
      <c r="F174" s="184">
        <v>851.29700000000003</v>
      </c>
      <c r="G174" s="184">
        <v>569.16600000000005</v>
      </c>
      <c r="H174" s="184">
        <v>604.77499999999998</v>
      </c>
      <c r="I174" s="185">
        <v>2389</v>
      </c>
      <c r="J174" s="183">
        <v>631.87800000000004</v>
      </c>
      <c r="K174" s="186">
        <v>787.37599999999998</v>
      </c>
      <c r="L174" s="186">
        <v>722.48699999999997</v>
      </c>
      <c r="M174" s="128">
        <v>286.64999999999998</v>
      </c>
      <c r="N174" s="185">
        <v>785.48</v>
      </c>
      <c r="O174" s="186">
        <v>5332.9769999999999</v>
      </c>
      <c r="P174" s="128">
        <v>3213.8710000000001</v>
      </c>
      <c r="Q174" s="187">
        <v>60.264107645692079</v>
      </c>
      <c r="R174" s="198" t="s">
        <v>300</v>
      </c>
    </row>
    <row r="175" spans="1:18" s="5" customFormat="1" ht="12.6" customHeight="1" x14ac:dyDescent="0.2">
      <c r="A175" s="197"/>
      <c r="B175" s="183" t="s">
        <v>171</v>
      </c>
      <c r="C175" s="128" t="s">
        <v>171</v>
      </c>
      <c r="D175" s="128" t="s">
        <v>171</v>
      </c>
      <c r="E175" s="128" t="s">
        <v>171</v>
      </c>
      <c r="F175" s="184" t="s">
        <v>171</v>
      </c>
      <c r="G175" s="184" t="s">
        <v>171</v>
      </c>
      <c r="H175" s="184" t="s">
        <v>171</v>
      </c>
      <c r="I175" s="185" t="s">
        <v>171</v>
      </c>
      <c r="J175" s="183" t="s">
        <v>171</v>
      </c>
      <c r="K175" s="186" t="s">
        <v>171</v>
      </c>
      <c r="L175" s="186" t="s">
        <v>171</v>
      </c>
      <c r="M175" s="128" t="s">
        <v>171</v>
      </c>
      <c r="N175" s="185" t="s">
        <v>171</v>
      </c>
      <c r="O175" s="186" t="s">
        <v>171</v>
      </c>
      <c r="P175" s="128" t="s">
        <v>171</v>
      </c>
      <c r="Q175" s="187" t="s">
        <v>171</v>
      </c>
      <c r="R175" s="198"/>
    </row>
    <row r="176" spans="1:18" s="5" customFormat="1" ht="12.6" customHeight="1" x14ac:dyDescent="0.2">
      <c r="A176" s="197" t="s">
        <v>301</v>
      </c>
      <c r="B176" s="183" t="s">
        <v>202</v>
      </c>
      <c r="C176" s="128" t="s">
        <v>202</v>
      </c>
      <c r="D176" s="128" t="s">
        <v>202</v>
      </c>
      <c r="E176" s="128">
        <v>0.09</v>
      </c>
      <c r="F176" s="184" t="s">
        <v>202</v>
      </c>
      <c r="G176" s="184">
        <v>8.7999999999999995E-2</v>
      </c>
      <c r="H176" s="184">
        <v>0.129</v>
      </c>
      <c r="I176" s="185">
        <v>0.108</v>
      </c>
      <c r="J176" s="183" t="s">
        <v>202</v>
      </c>
      <c r="K176" s="186">
        <v>0.371</v>
      </c>
      <c r="L176" s="186" t="s">
        <v>202</v>
      </c>
      <c r="M176" s="128" t="s">
        <v>202</v>
      </c>
      <c r="N176" s="185" t="s">
        <v>202</v>
      </c>
      <c r="O176" s="186" t="s">
        <v>202</v>
      </c>
      <c r="P176" s="128">
        <v>0.371</v>
      </c>
      <c r="Q176" s="187" t="s">
        <v>210</v>
      </c>
      <c r="R176" s="198" t="s">
        <v>301</v>
      </c>
    </row>
    <row r="177" spans="1:18" s="5" customFormat="1" ht="12.6" customHeight="1" x14ac:dyDescent="0.2">
      <c r="A177" s="197"/>
      <c r="B177" s="183" t="s">
        <v>171</v>
      </c>
      <c r="C177" s="128" t="s">
        <v>171</v>
      </c>
      <c r="D177" s="128" t="s">
        <v>171</v>
      </c>
      <c r="E177" s="128" t="s">
        <v>171</v>
      </c>
      <c r="F177" s="184" t="s">
        <v>171</v>
      </c>
      <c r="G177" s="184" t="s">
        <v>171</v>
      </c>
      <c r="H177" s="184" t="s">
        <v>171</v>
      </c>
      <c r="I177" s="185" t="s">
        <v>171</v>
      </c>
      <c r="J177" s="183" t="s">
        <v>171</v>
      </c>
      <c r="K177" s="186" t="s">
        <v>171</v>
      </c>
      <c r="L177" s="186" t="s">
        <v>171</v>
      </c>
      <c r="M177" s="128" t="s">
        <v>171</v>
      </c>
      <c r="N177" s="185" t="s">
        <v>171</v>
      </c>
      <c r="O177" s="186" t="s">
        <v>171</v>
      </c>
      <c r="P177" s="128" t="s">
        <v>171</v>
      </c>
      <c r="Q177" s="187" t="s">
        <v>171</v>
      </c>
      <c r="R177" s="198"/>
    </row>
    <row r="178" spans="1:18" s="5" customFormat="1" ht="12.6" customHeight="1" x14ac:dyDescent="0.2">
      <c r="A178" s="197" t="s">
        <v>302</v>
      </c>
      <c r="B178" s="183">
        <v>846.98</v>
      </c>
      <c r="C178" s="128">
        <v>319.762</v>
      </c>
      <c r="D178" s="128">
        <v>41.954999999999998</v>
      </c>
      <c r="E178" s="128">
        <v>163.98699999999999</v>
      </c>
      <c r="F178" s="184">
        <v>85.388000000000005</v>
      </c>
      <c r="G178" s="184">
        <v>166.642</v>
      </c>
      <c r="H178" s="184">
        <v>409.721</v>
      </c>
      <c r="I178" s="185">
        <v>869.61300000000006</v>
      </c>
      <c r="J178" s="183">
        <v>521.26099999999997</v>
      </c>
      <c r="K178" s="186">
        <v>553.83799999999997</v>
      </c>
      <c r="L178" s="186">
        <v>1417.961</v>
      </c>
      <c r="M178" s="128">
        <v>653.62099999999998</v>
      </c>
      <c r="N178" s="185">
        <v>1235.386</v>
      </c>
      <c r="O178" s="186">
        <v>4569.8</v>
      </c>
      <c r="P178" s="128">
        <v>4382.067</v>
      </c>
      <c r="Q178" s="187">
        <v>95.891877106219098</v>
      </c>
      <c r="R178" s="198" t="s">
        <v>302</v>
      </c>
    </row>
    <row r="179" spans="1:18" s="5" customFormat="1" ht="12.6" customHeight="1" x14ac:dyDescent="0.2">
      <c r="A179" s="197"/>
      <c r="B179" s="183" t="s">
        <v>171</v>
      </c>
      <c r="C179" s="128" t="s">
        <v>171</v>
      </c>
      <c r="D179" s="128" t="s">
        <v>171</v>
      </c>
      <c r="E179" s="128" t="s">
        <v>171</v>
      </c>
      <c r="F179" s="184" t="s">
        <v>171</v>
      </c>
      <c r="G179" s="184" t="s">
        <v>171</v>
      </c>
      <c r="H179" s="184" t="s">
        <v>171</v>
      </c>
      <c r="I179" s="185" t="s">
        <v>171</v>
      </c>
      <c r="J179" s="183" t="s">
        <v>171</v>
      </c>
      <c r="K179" s="186" t="s">
        <v>171</v>
      </c>
      <c r="L179" s="186" t="s">
        <v>171</v>
      </c>
      <c r="M179" s="128" t="s">
        <v>171</v>
      </c>
      <c r="N179" s="185" t="s">
        <v>171</v>
      </c>
      <c r="O179" s="186" t="s">
        <v>171</v>
      </c>
      <c r="P179" s="128" t="s">
        <v>171</v>
      </c>
      <c r="Q179" s="187" t="s">
        <v>171</v>
      </c>
      <c r="R179" s="198"/>
    </row>
    <row r="180" spans="1:18" s="5" customFormat="1" ht="12.6" customHeight="1" x14ac:dyDescent="0.2">
      <c r="A180" s="197" t="s">
        <v>303</v>
      </c>
      <c r="B180" s="183">
        <v>31.591999999999999</v>
      </c>
      <c r="C180" s="128" t="s">
        <v>202</v>
      </c>
      <c r="D180" s="128" t="s">
        <v>202</v>
      </c>
      <c r="E180" s="128">
        <v>1775.203</v>
      </c>
      <c r="F180" s="184">
        <v>1.25</v>
      </c>
      <c r="G180" s="184">
        <v>336.88099999999997</v>
      </c>
      <c r="H180" s="184">
        <v>364.52800000000002</v>
      </c>
      <c r="I180" s="185">
        <v>89.409000000000006</v>
      </c>
      <c r="J180" s="183">
        <v>158.49799999999999</v>
      </c>
      <c r="K180" s="186">
        <v>449.411</v>
      </c>
      <c r="L180" s="186">
        <v>55</v>
      </c>
      <c r="M180" s="128" t="s">
        <v>202</v>
      </c>
      <c r="N180" s="185">
        <v>1.5</v>
      </c>
      <c r="O180" s="186">
        <v>1172.07</v>
      </c>
      <c r="P180" s="128">
        <v>664.40899999999999</v>
      </c>
      <c r="Q180" s="187">
        <v>56.686801982816725</v>
      </c>
      <c r="R180" s="198" t="s">
        <v>303</v>
      </c>
    </row>
    <row r="181" spans="1:18" s="5" customFormat="1" ht="12.6" customHeight="1" x14ac:dyDescent="0.2">
      <c r="A181" s="197"/>
      <c r="B181" s="183" t="s">
        <v>171</v>
      </c>
      <c r="C181" s="128" t="s">
        <v>171</v>
      </c>
      <c r="D181" s="128" t="s">
        <v>171</v>
      </c>
      <c r="E181" s="128" t="s">
        <v>171</v>
      </c>
      <c r="F181" s="184" t="s">
        <v>171</v>
      </c>
      <c r="G181" s="184" t="s">
        <v>171</v>
      </c>
      <c r="H181" s="184" t="s">
        <v>171</v>
      </c>
      <c r="I181" s="185" t="s">
        <v>171</v>
      </c>
      <c r="J181" s="183" t="s">
        <v>171</v>
      </c>
      <c r="K181" s="186" t="s">
        <v>171</v>
      </c>
      <c r="L181" s="186" t="s">
        <v>171</v>
      </c>
      <c r="M181" s="128" t="s">
        <v>171</v>
      </c>
      <c r="N181" s="185" t="s">
        <v>171</v>
      </c>
      <c r="O181" s="186" t="s">
        <v>171</v>
      </c>
      <c r="P181" s="128" t="s">
        <v>171</v>
      </c>
      <c r="Q181" s="187" t="s">
        <v>171</v>
      </c>
      <c r="R181" s="198"/>
    </row>
    <row r="182" spans="1:18" s="5" customFormat="1" ht="12.6" customHeight="1" x14ac:dyDescent="0.2">
      <c r="A182" s="197" t="s">
        <v>305</v>
      </c>
      <c r="B182" s="183">
        <v>8.61</v>
      </c>
      <c r="C182" s="128" t="s">
        <v>202</v>
      </c>
      <c r="D182" s="128" t="s">
        <v>202</v>
      </c>
      <c r="E182" s="128" t="s">
        <v>202</v>
      </c>
      <c r="F182" s="184" t="s">
        <v>202</v>
      </c>
      <c r="G182" s="184" t="s">
        <v>202</v>
      </c>
      <c r="H182" s="184" t="s">
        <v>202</v>
      </c>
      <c r="I182" s="185" t="s">
        <v>202</v>
      </c>
      <c r="J182" s="183" t="s">
        <v>202</v>
      </c>
      <c r="K182" s="186" t="s">
        <v>202</v>
      </c>
      <c r="L182" s="186" t="s">
        <v>202</v>
      </c>
      <c r="M182" s="128" t="s">
        <v>202</v>
      </c>
      <c r="N182" s="185" t="s">
        <v>202</v>
      </c>
      <c r="O182" s="186">
        <v>20.898</v>
      </c>
      <c r="P182" s="128" t="s">
        <v>202</v>
      </c>
      <c r="Q182" s="187" t="s">
        <v>202</v>
      </c>
      <c r="R182" s="198" t="s">
        <v>305</v>
      </c>
    </row>
    <row r="183" spans="1:18" s="5" customFormat="1" ht="12.6" customHeight="1" x14ac:dyDescent="0.2">
      <c r="A183" s="197"/>
      <c r="B183" s="183" t="s">
        <v>171</v>
      </c>
      <c r="C183" s="128" t="s">
        <v>171</v>
      </c>
      <c r="D183" s="128" t="s">
        <v>171</v>
      </c>
      <c r="E183" s="128" t="s">
        <v>171</v>
      </c>
      <c r="F183" s="184" t="s">
        <v>171</v>
      </c>
      <c r="G183" s="184" t="s">
        <v>171</v>
      </c>
      <c r="H183" s="184" t="s">
        <v>171</v>
      </c>
      <c r="I183" s="185" t="s">
        <v>171</v>
      </c>
      <c r="J183" s="183" t="s">
        <v>171</v>
      </c>
      <c r="K183" s="186" t="s">
        <v>171</v>
      </c>
      <c r="L183" s="186" t="s">
        <v>171</v>
      </c>
      <c r="M183" s="128" t="s">
        <v>171</v>
      </c>
      <c r="N183" s="185" t="s">
        <v>171</v>
      </c>
      <c r="O183" s="186" t="s">
        <v>171</v>
      </c>
      <c r="P183" s="128" t="s">
        <v>171</v>
      </c>
      <c r="Q183" s="187" t="s">
        <v>171</v>
      </c>
      <c r="R183" s="198"/>
    </row>
    <row r="184" spans="1:18" s="5" customFormat="1" ht="12.6" customHeight="1" x14ac:dyDescent="0.2">
      <c r="A184" s="197" t="s">
        <v>306</v>
      </c>
      <c r="B184" s="183">
        <v>37.44</v>
      </c>
      <c r="C184" s="128" t="s">
        <v>202</v>
      </c>
      <c r="D184" s="128">
        <v>44.642000000000003</v>
      </c>
      <c r="E184" s="128" t="s">
        <v>202</v>
      </c>
      <c r="F184" s="184">
        <v>18.72</v>
      </c>
      <c r="G184" s="184">
        <v>56.16</v>
      </c>
      <c r="H184" s="184" t="s">
        <v>202</v>
      </c>
      <c r="I184" s="185">
        <v>18.72</v>
      </c>
      <c r="J184" s="183">
        <v>23.477</v>
      </c>
      <c r="K184" s="186" t="s">
        <v>202</v>
      </c>
      <c r="L184" s="186" t="s">
        <v>202</v>
      </c>
      <c r="M184" s="128" t="s">
        <v>202</v>
      </c>
      <c r="N184" s="185">
        <v>4.0369999999999999</v>
      </c>
      <c r="O184" s="186">
        <v>83.108999999999995</v>
      </c>
      <c r="P184" s="128">
        <v>27.513999999999999</v>
      </c>
      <c r="Q184" s="187">
        <v>33.105921139708094</v>
      </c>
      <c r="R184" s="198" t="s">
        <v>306</v>
      </c>
    </row>
    <row r="185" spans="1:18" s="5" customFormat="1" ht="12.6" customHeight="1" x14ac:dyDescent="0.2">
      <c r="A185" s="197"/>
      <c r="B185" s="183" t="s">
        <v>171</v>
      </c>
      <c r="C185" s="128" t="s">
        <v>171</v>
      </c>
      <c r="D185" s="128" t="s">
        <v>171</v>
      </c>
      <c r="E185" s="128" t="s">
        <v>171</v>
      </c>
      <c r="F185" s="184" t="s">
        <v>171</v>
      </c>
      <c r="G185" s="184" t="s">
        <v>171</v>
      </c>
      <c r="H185" s="184" t="s">
        <v>171</v>
      </c>
      <c r="I185" s="185" t="s">
        <v>171</v>
      </c>
      <c r="J185" s="183" t="s">
        <v>171</v>
      </c>
      <c r="K185" s="186" t="s">
        <v>171</v>
      </c>
      <c r="L185" s="186" t="s">
        <v>171</v>
      </c>
      <c r="M185" s="128" t="s">
        <v>171</v>
      </c>
      <c r="N185" s="185" t="s">
        <v>171</v>
      </c>
      <c r="O185" s="186" t="s">
        <v>171</v>
      </c>
      <c r="P185" s="128" t="s">
        <v>171</v>
      </c>
      <c r="Q185" s="187" t="s">
        <v>171</v>
      </c>
      <c r="R185" s="198"/>
    </row>
    <row r="186" spans="1:18" s="5" customFormat="1" ht="12.6" customHeight="1" x14ac:dyDescent="0.2">
      <c r="A186" s="182" t="s">
        <v>307</v>
      </c>
      <c r="B186" s="183">
        <v>1.34</v>
      </c>
      <c r="C186" s="128" t="s">
        <v>202</v>
      </c>
      <c r="D186" s="128" t="s">
        <v>202</v>
      </c>
      <c r="E186" s="128" t="s">
        <v>202</v>
      </c>
      <c r="F186" s="184" t="s">
        <v>202</v>
      </c>
      <c r="G186" s="184" t="s">
        <v>202</v>
      </c>
      <c r="H186" s="184" t="s">
        <v>202</v>
      </c>
      <c r="I186" s="185" t="s">
        <v>202</v>
      </c>
      <c r="J186" s="183" t="s">
        <v>202</v>
      </c>
      <c r="K186" s="186" t="s">
        <v>202</v>
      </c>
      <c r="L186" s="186" t="s">
        <v>202</v>
      </c>
      <c r="M186" s="128" t="s">
        <v>202</v>
      </c>
      <c r="N186" s="185" t="s">
        <v>202</v>
      </c>
      <c r="O186" s="186">
        <v>1.34</v>
      </c>
      <c r="P186" s="128" t="s">
        <v>202</v>
      </c>
      <c r="Q186" s="187" t="s">
        <v>202</v>
      </c>
      <c r="R186" s="188" t="s">
        <v>307</v>
      </c>
    </row>
    <row r="187" spans="1:18" s="5" customFormat="1" ht="1.1499999999999999" customHeight="1" x14ac:dyDescent="0.2">
      <c r="A187" s="182"/>
      <c r="B187" s="183" t="s">
        <v>171</v>
      </c>
      <c r="C187" s="128" t="s">
        <v>171</v>
      </c>
      <c r="D187" s="128" t="s">
        <v>171</v>
      </c>
      <c r="E187" s="128" t="s">
        <v>171</v>
      </c>
      <c r="F187" s="184" t="s">
        <v>171</v>
      </c>
      <c r="G187" s="184" t="s">
        <v>171</v>
      </c>
      <c r="H187" s="184" t="s">
        <v>171</v>
      </c>
      <c r="I187" s="185" t="s">
        <v>171</v>
      </c>
      <c r="J187" s="183" t="s">
        <v>171</v>
      </c>
      <c r="K187" s="186" t="s">
        <v>171</v>
      </c>
      <c r="L187" s="186" t="s">
        <v>171</v>
      </c>
      <c r="M187" s="128" t="s">
        <v>171</v>
      </c>
      <c r="N187" s="185" t="s">
        <v>171</v>
      </c>
      <c r="O187" s="186" t="s">
        <v>171</v>
      </c>
      <c r="P187" s="128" t="s">
        <v>171</v>
      </c>
      <c r="Q187" s="187" t="s">
        <v>171</v>
      </c>
      <c r="R187" s="188"/>
    </row>
    <row r="188" spans="1:18" s="5" customFormat="1" ht="25.5" x14ac:dyDescent="0.2">
      <c r="A188" s="236" t="s">
        <v>308</v>
      </c>
      <c r="B188" s="183" t="s">
        <v>202</v>
      </c>
      <c r="C188" s="128" t="s">
        <v>202</v>
      </c>
      <c r="D188" s="128" t="s">
        <v>202</v>
      </c>
      <c r="E188" s="128" t="s">
        <v>202</v>
      </c>
      <c r="F188" s="184" t="s">
        <v>202</v>
      </c>
      <c r="G188" s="184" t="s">
        <v>202</v>
      </c>
      <c r="H188" s="184" t="s">
        <v>202</v>
      </c>
      <c r="I188" s="185" t="s">
        <v>202</v>
      </c>
      <c r="J188" s="183" t="s">
        <v>202</v>
      </c>
      <c r="K188" s="186" t="s">
        <v>202</v>
      </c>
      <c r="L188" s="186" t="s">
        <v>202</v>
      </c>
      <c r="M188" s="128" t="s">
        <v>202</v>
      </c>
      <c r="N188" s="185" t="s">
        <v>202</v>
      </c>
      <c r="O188" s="186" t="s">
        <v>202</v>
      </c>
      <c r="P188" s="128" t="s">
        <v>202</v>
      </c>
      <c r="Q188" s="187" t="s">
        <v>210</v>
      </c>
      <c r="R188" s="237" t="s">
        <v>309</v>
      </c>
    </row>
    <row r="189" spans="1:18" s="5" customFormat="1" ht="12" customHeight="1" x14ac:dyDescent="0.2">
      <c r="A189" s="182"/>
      <c r="B189" s="183" t="s">
        <v>171</v>
      </c>
      <c r="C189" s="128" t="s">
        <v>171</v>
      </c>
      <c r="D189" s="128" t="s">
        <v>171</v>
      </c>
      <c r="E189" s="128" t="s">
        <v>171</v>
      </c>
      <c r="F189" s="184" t="s">
        <v>171</v>
      </c>
      <c r="G189" s="184" t="s">
        <v>171</v>
      </c>
      <c r="H189" s="184" t="s">
        <v>171</v>
      </c>
      <c r="I189" s="185" t="s">
        <v>171</v>
      </c>
      <c r="J189" s="183" t="s">
        <v>171</v>
      </c>
      <c r="K189" s="186" t="s">
        <v>171</v>
      </c>
      <c r="L189" s="186" t="s">
        <v>171</v>
      </c>
      <c r="M189" s="128" t="s">
        <v>171</v>
      </c>
      <c r="N189" s="185" t="s">
        <v>171</v>
      </c>
      <c r="O189" s="186" t="s">
        <v>171</v>
      </c>
      <c r="P189" s="128" t="s">
        <v>171</v>
      </c>
      <c r="Q189" s="187" t="s">
        <v>171</v>
      </c>
      <c r="R189" s="188"/>
    </row>
    <row r="190" spans="1:18" s="5" customFormat="1" ht="12.75" x14ac:dyDescent="0.2">
      <c r="A190" s="203" t="s">
        <v>63</v>
      </c>
      <c r="B190" s="183">
        <v>130650.875</v>
      </c>
      <c r="C190" s="128">
        <v>137105.99900000001</v>
      </c>
      <c r="D190" s="128">
        <v>115114.26</v>
      </c>
      <c r="E190" s="128">
        <v>125602.81</v>
      </c>
      <c r="F190" s="184">
        <v>146347.576</v>
      </c>
      <c r="G190" s="184">
        <v>165209.978</v>
      </c>
      <c r="H190" s="184">
        <v>140787.9</v>
      </c>
      <c r="I190" s="185">
        <v>132224.06099999999</v>
      </c>
      <c r="J190" s="183">
        <v>134608.36799999999</v>
      </c>
      <c r="K190" s="186">
        <v>142700.91099999999</v>
      </c>
      <c r="L190" s="186">
        <v>122584.223</v>
      </c>
      <c r="M190" s="128">
        <v>95420.251000000004</v>
      </c>
      <c r="N190" s="185">
        <v>139232.26500000001</v>
      </c>
      <c r="O190" s="186">
        <v>702126.64800000004</v>
      </c>
      <c r="P190" s="128">
        <v>634546.01800000004</v>
      </c>
      <c r="Q190" s="187">
        <v>90.374866102504058</v>
      </c>
      <c r="R190" s="198" t="s">
        <v>64</v>
      </c>
    </row>
    <row r="191" spans="1:18" s="5" customFormat="1" ht="12.75" x14ac:dyDescent="0.2">
      <c r="A191" s="197"/>
      <c r="B191" s="183" t="s">
        <v>171</v>
      </c>
      <c r="C191" s="128" t="s">
        <v>171</v>
      </c>
      <c r="D191" s="128" t="s">
        <v>171</v>
      </c>
      <c r="E191" s="128" t="s">
        <v>171</v>
      </c>
      <c r="F191" s="184" t="s">
        <v>171</v>
      </c>
      <c r="G191" s="184" t="s">
        <v>171</v>
      </c>
      <c r="H191" s="184" t="s">
        <v>171</v>
      </c>
      <c r="I191" s="185" t="s">
        <v>171</v>
      </c>
      <c r="J191" s="183" t="s">
        <v>171</v>
      </c>
      <c r="K191" s="186" t="s">
        <v>171</v>
      </c>
      <c r="L191" s="186" t="s">
        <v>171</v>
      </c>
      <c r="M191" s="128" t="s">
        <v>171</v>
      </c>
      <c r="N191" s="185" t="s">
        <v>171</v>
      </c>
      <c r="O191" s="186" t="s">
        <v>171</v>
      </c>
      <c r="P191" s="128" t="s">
        <v>171</v>
      </c>
      <c r="Q191" s="187" t="s">
        <v>171</v>
      </c>
      <c r="R191" s="198"/>
    </row>
    <row r="192" spans="1:18" s="5" customFormat="1" ht="12.75" x14ac:dyDescent="0.2">
      <c r="A192" s="203" t="s">
        <v>310</v>
      </c>
      <c r="B192" s="183">
        <v>43.094999999999999</v>
      </c>
      <c r="C192" s="128">
        <v>107.06399999999999</v>
      </c>
      <c r="D192" s="128">
        <v>86.19</v>
      </c>
      <c r="E192" s="128" t="s">
        <v>202</v>
      </c>
      <c r="F192" s="184">
        <v>182.1</v>
      </c>
      <c r="G192" s="184">
        <v>120.29</v>
      </c>
      <c r="H192" s="184" t="s">
        <v>202</v>
      </c>
      <c r="I192" s="185">
        <v>0.57599999999999996</v>
      </c>
      <c r="J192" s="183">
        <v>28.71</v>
      </c>
      <c r="K192" s="186">
        <v>2.476</v>
      </c>
      <c r="L192" s="186">
        <v>101.214</v>
      </c>
      <c r="M192" s="128">
        <v>2.3940000000000001</v>
      </c>
      <c r="N192" s="185">
        <v>232.23</v>
      </c>
      <c r="O192" s="186">
        <v>652.57000000000005</v>
      </c>
      <c r="P192" s="128">
        <v>367.024</v>
      </c>
      <c r="Q192" s="187">
        <v>56.242855172625148</v>
      </c>
      <c r="R192" s="198" t="s">
        <v>310</v>
      </c>
    </row>
    <row r="193" spans="1:18" s="5" customFormat="1" ht="12.75" x14ac:dyDescent="0.2">
      <c r="A193" s="197"/>
      <c r="B193" s="183" t="s">
        <v>171</v>
      </c>
      <c r="C193" s="128" t="s">
        <v>171</v>
      </c>
      <c r="D193" s="128" t="s">
        <v>171</v>
      </c>
      <c r="E193" s="128" t="s">
        <v>171</v>
      </c>
      <c r="F193" s="184" t="s">
        <v>171</v>
      </c>
      <c r="G193" s="184" t="s">
        <v>171</v>
      </c>
      <c r="H193" s="184" t="s">
        <v>171</v>
      </c>
      <c r="I193" s="185" t="s">
        <v>171</v>
      </c>
      <c r="J193" s="183" t="s">
        <v>171</v>
      </c>
      <c r="K193" s="186" t="s">
        <v>171</v>
      </c>
      <c r="L193" s="186" t="s">
        <v>171</v>
      </c>
      <c r="M193" s="128" t="s">
        <v>171</v>
      </c>
      <c r="N193" s="185" t="s">
        <v>171</v>
      </c>
      <c r="O193" s="186" t="s">
        <v>171</v>
      </c>
      <c r="P193" s="128" t="s">
        <v>171</v>
      </c>
      <c r="Q193" s="187" t="s">
        <v>171</v>
      </c>
      <c r="R193" s="198"/>
    </row>
    <row r="194" spans="1:18" s="5" customFormat="1" ht="12.6" customHeight="1" x14ac:dyDescent="0.2">
      <c r="A194" s="203" t="s">
        <v>311</v>
      </c>
      <c r="B194" s="183">
        <v>3586.665</v>
      </c>
      <c r="C194" s="128">
        <v>5368.33</v>
      </c>
      <c r="D194" s="128">
        <v>3578.0169999999998</v>
      </c>
      <c r="E194" s="128">
        <v>2819.0210000000002</v>
      </c>
      <c r="F194" s="184">
        <v>3783.884</v>
      </c>
      <c r="G194" s="184">
        <v>3960.2130000000002</v>
      </c>
      <c r="H194" s="184">
        <v>3865.252</v>
      </c>
      <c r="I194" s="185">
        <v>2483.5619999999999</v>
      </c>
      <c r="J194" s="183">
        <v>2799.1970000000001</v>
      </c>
      <c r="K194" s="186">
        <v>2711.259</v>
      </c>
      <c r="L194" s="186">
        <v>3809.9830000000002</v>
      </c>
      <c r="M194" s="128">
        <v>3339.75</v>
      </c>
      <c r="N194" s="185">
        <v>4325.5630000000001</v>
      </c>
      <c r="O194" s="186">
        <v>21026.254000000001</v>
      </c>
      <c r="P194" s="128">
        <v>16985.752</v>
      </c>
      <c r="Q194" s="187">
        <v>80.783538522839109</v>
      </c>
      <c r="R194" s="198" t="s">
        <v>312</v>
      </c>
    </row>
    <row r="195" spans="1:18" s="5" customFormat="1" ht="12.6" customHeight="1" x14ac:dyDescent="0.2">
      <c r="A195" s="197"/>
      <c r="B195" s="183" t="s">
        <v>171</v>
      </c>
      <c r="C195" s="128" t="s">
        <v>171</v>
      </c>
      <c r="D195" s="128" t="s">
        <v>171</v>
      </c>
      <c r="E195" s="128" t="s">
        <v>171</v>
      </c>
      <c r="F195" s="184" t="s">
        <v>171</v>
      </c>
      <c r="G195" s="184" t="s">
        <v>171</v>
      </c>
      <c r="H195" s="184" t="s">
        <v>171</v>
      </c>
      <c r="I195" s="185" t="s">
        <v>171</v>
      </c>
      <c r="J195" s="183" t="s">
        <v>171</v>
      </c>
      <c r="K195" s="186" t="s">
        <v>171</v>
      </c>
      <c r="L195" s="186" t="s">
        <v>171</v>
      </c>
      <c r="M195" s="128" t="s">
        <v>171</v>
      </c>
      <c r="N195" s="185" t="s">
        <v>171</v>
      </c>
      <c r="O195" s="186" t="s">
        <v>171</v>
      </c>
      <c r="P195" s="128" t="s">
        <v>171</v>
      </c>
      <c r="Q195" s="187" t="s">
        <v>171</v>
      </c>
      <c r="R195" s="198"/>
    </row>
    <row r="196" spans="1:18" s="5" customFormat="1" ht="12.6" customHeight="1" x14ac:dyDescent="0.2">
      <c r="A196" s="203" t="s">
        <v>87</v>
      </c>
      <c r="B196" s="183">
        <v>37936.025999999998</v>
      </c>
      <c r="C196" s="128">
        <v>36034.875</v>
      </c>
      <c r="D196" s="128">
        <v>36342.084000000003</v>
      </c>
      <c r="E196" s="128">
        <v>36350.612999999998</v>
      </c>
      <c r="F196" s="184">
        <v>41537.057000000001</v>
      </c>
      <c r="G196" s="184">
        <v>49384.247000000003</v>
      </c>
      <c r="H196" s="184">
        <v>49981.368000000002</v>
      </c>
      <c r="I196" s="185">
        <v>32765.712</v>
      </c>
      <c r="J196" s="183">
        <v>40108.197</v>
      </c>
      <c r="K196" s="186">
        <v>46280.065000000002</v>
      </c>
      <c r="L196" s="186">
        <v>39732.326999999997</v>
      </c>
      <c r="M196" s="128">
        <v>20173.281999999999</v>
      </c>
      <c r="N196" s="185">
        <v>28138.235000000001</v>
      </c>
      <c r="O196" s="186">
        <v>204430.049</v>
      </c>
      <c r="P196" s="128">
        <v>174432.106</v>
      </c>
      <c r="Q196" s="187">
        <v>85.326059869016618</v>
      </c>
      <c r="R196" s="198" t="s">
        <v>88</v>
      </c>
    </row>
    <row r="197" spans="1:18" s="5" customFormat="1" ht="12.6" customHeight="1" x14ac:dyDescent="0.2">
      <c r="A197" s="197"/>
      <c r="B197" s="183" t="s">
        <v>171</v>
      </c>
      <c r="C197" s="128" t="s">
        <v>171</v>
      </c>
      <c r="D197" s="128" t="s">
        <v>171</v>
      </c>
      <c r="E197" s="128" t="s">
        <v>171</v>
      </c>
      <c r="F197" s="184" t="s">
        <v>171</v>
      </c>
      <c r="G197" s="184" t="s">
        <v>171</v>
      </c>
      <c r="H197" s="184" t="s">
        <v>171</v>
      </c>
      <c r="I197" s="185" t="s">
        <v>171</v>
      </c>
      <c r="J197" s="183" t="s">
        <v>171</v>
      </c>
      <c r="K197" s="186" t="s">
        <v>171</v>
      </c>
      <c r="L197" s="186" t="s">
        <v>171</v>
      </c>
      <c r="M197" s="128" t="s">
        <v>171</v>
      </c>
      <c r="N197" s="185" t="s">
        <v>171</v>
      </c>
      <c r="O197" s="186" t="s">
        <v>171</v>
      </c>
      <c r="P197" s="128" t="s">
        <v>171</v>
      </c>
      <c r="Q197" s="187" t="s">
        <v>171</v>
      </c>
      <c r="R197" s="198"/>
    </row>
    <row r="198" spans="1:18" s="5" customFormat="1" ht="12.6" customHeight="1" x14ac:dyDescent="0.2">
      <c r="A198" s="203" t="s">
        <v>116</v>
      </c>
      <c r="B198" s="183">
        <v>5657.2330000000002</v>
      </c>
      <c r="C198" s="128">
        <v>9118.0480000000007</v>
      </c>
      <c r="D198" s="128">
        <v>11070.67</v>
      </c>
      <c r="E198" s="128">
        <v>11112.324000000001</v>
      </c>
      <c r="F198" s="184">
        <v>8792.6239999999998</v>
      </c>
      <c r="G198" s="184">
        <v>8815.6309999999994</v>
      </c>
      <c r="H198" s="184">
        <v>8448.9629999999997</v>
      </c>
      <c r="I198" s="185">
        <v>13083.914000000001</v>
      </c>
      <c r="J198" s="183">
        <v>12053.707</v>
      </c>
      <c r="K198" s="186">
        <v>13702.828</v>
      </c>
      <c r="L198" s="186">
        <v>9882.4940000000006</v>
      </c>
      <c r="M198" s="128">
        <v>1446.6320000000001</v>
      </c>
      <c r="N198" s="185">
        <v>4238.875</v>
      </c>
      <c r="O198" s="186">
        <v>30056.183000000001</v>
      </c>
      <c r="P198" s="128">
        <v>41324.536</v>
      </c>
      <c r="Q198" s="187">
        <v>137.49096483741798</v>
      </c>
      <c r="R198" s="198" t="s">
        <v>116</v>
      </c>
    </row>
    <row r="199" spans="1:18" s="5" customFormat="1" ht="12.6" customHeight="1" x14ac:dyDescent="0.2">
      <c r="A199" s="197"/>
      <c r="B199" s="183" t="s">
        <v>171</v>
      </c>
      <c r="C199" s="128" t="s">
        <v>171</v>
      </c>
      <c r="D199" s="128" t="s">
        <v>171</v>
      </c>
      <c r="E199" s="128" t="s">
        <v>171</v>
      </c>
      <c r="F199" s="184" t="s">
        <v>171</v>
      </c>
      <c r="G199" s="184" t="s">
        <v>171</v>
      </c>
      <c r="H199" s="184" t="s">
        <v>171</v>
      </c>
      <c r="I199" s="185" t="s">
        <v>171</v>
      </c>
      <c r="J199" s="183" t="s">
        <v>171</v>
      </c>
      <c r="K199" s="186" t="s">
        <v>171</v>
      </c>
      <c r="L199" s="186" t="s">
        <v>171</v>
      </c>
      <c r="M199" s="128" t="s">
        <v>171</v>
      </c>
      <c r="N199" s="185" t="s">
        <v>171</v>
      </c>
      <c r="O199" s="186" t="s">
        <v>171</v>
      </c>
      <c r="P199" s="128" t="s">
        <v>171</v>
      </c>
      <c r="Q199" s="187" t="s">
        <v>171</v>
      </c>
      <c r="R199" s="198"/>
    </row>
    <row r="200" spans="1:18" s="5" customFormat="1" ht="12.6" customHeight="1" x14ac:dyDescent="0.2">
      <c r="A200" s="197" t="s">
        <v>313</v>
      </c>
      <c r="B200" s="183">
        <v>516.26700000000005</v>
      </c>
      <c r="C200" s="128">
        <v>5894.7780000000002</v>
      </c>
      <c r="D200" s="128">
        <v>495.47500000000002</v>
      </c>
      <c r="E200" s="128">
        <v>76.808999999999997</v>
      </c>
      <c r="F200" s="184">
        <v>357.23200000000003</v>
      </c>
      <c r="G200" s="184">
        <v>1551.567</v>
      </c>
      <c r="H200" s="184">
        <v>351.65899999999999</v>
      </c>
      <c r="I200" s="185">
        <v>742.64300000000003</v>
      </c>
      <c r="J200" s="183">
        <v>391.43099999999998</v>
      </c>
      <c r="K200" s="186">
        <v>546.55200000000002</v>
      </c>
      <c r="L200" s="186">
        <v>44827.514000000003</v>
      </c>
      <c r="M200" s="128">
        <v>381.36599999999999</v>
      </c>
      <c r="N200" s="185">
        <v>767.55100000000004</v>
      </c>
      <c r="O200" s="186">
        <v>2144.846</v>
      </c>
      <c r="P200" s="128">
        <v>46914.413999999997</v>
      </c>
      <c r="Q200" s="187" t="s">
        <v>556</v>
      </c>
      <c r="R200" s="198" t="s">
        <v>314</v>
      </c>
    </row>
    <row r="201" spans="1:18" s="5" customFormat="1" ht="12.6" customHeight="1" x14ac:dyDescent="0.2">
      <c r="A201" s="205"/>
      <c r="B201" s="183" t="s">
        <v>171</v>
      </c>
      <c r="C201" s="128" t="s">
        <v>171</v>
      </c>
      <c r="D201" s="128" t="s">
        <v>171</v>
      </c>
      <c r="E201" s="128" t="s">
        <v>171</v>
      </c>
      <c r="F201" s="184" t="s">
        <v>171</v>
      </c>
      <c r="G201" s="184" t="s">
        <v>171</v>
      </c>
      <c r="H201" s="184" t="s">
        <v>171</v>
      </c>
      <c r="I201" s="185" t="s">
        <v>171</v>
      </c>
      <c r="J201" s="183" t="s">
        <v>171</v>
      </c>
      <c r="K201" s="186" t="s">
        <v>171</v>
      </c>
      <c r="L201" s="186" t="s">
        <v>171</v>
      </c>
      <c r="M201" s="128" t="s">
        <v>171</v>
      </c>
      <c r="N201" s="185" t="s">
        <v>171</v>
      </c>
      <c r="O201" s="186" t="s">
        <v>171</v>
      </c>
      <c r="P201" s="128" t="s">
        <v>171</v>
      </c>
      <c r="Q201" s="187" t="s">
        <v>171</v>
      </c>
      <c r="R201" s="206"/>
    </row>
    <row r="202" spans="1:18" s="5" customFormat="1" ht="12.6" customHeight="1" x14ac:dyDescent="0.2">
      <c r="A202" s="203" t="s">
        <v>315</v>
      </c>
      <c r="B202" s="183">
        <v>360.99400000000003</v>
      </c>
      <c r="C202" s="128">
        <v>303.41899999999998</v>
      </c>
      <c r="D202" s="128">
        <v>459.096</v>
      </c>
      <c r="E202" s="128">
        <v>241.214</v>
      </c>
      <c r="F202" s="184">
        <v>413.06</v>
      </c>
      <c r="G202" s="184">
        <v>368.90600000000001</v>
      </c>
      <c r="H202" s="184">
        <v>228.501</v>
      </c>
      <c r="I202" s="185">
        <v>593.74400000000003</v>
      </c>
      <c r="J202" s="183">
        <v>232.72200000000001</v>
      </c>
      <c r="K202" s="186">
        <v>451.51</v>
      </c>
      <c r="L202" s="186">
        <v>341.18299999999999</v>
      </c>
      <c r="M202" s="128">
        <v>187.39</v>
      </c>
      <c r="N202" s="185">
        <v>231.75299999999999</v>
      </c>
      <c r="O202" s="186">
        <v>963.09500000000003</v>
      </c>
      <c r="P202" s="128">
        <v>1444.558</v>
      </c>
      <c r="Q202" s="187">
        <v>149.99122620302253</v>
      </c>
      <c r="R202" s="211" t="s">
        <v>316</v>
      </c>
    </row>
    <row r="203" spans="1:18" s="5" customFormat="1" ht="12.6" customHeight="1" x14ac:dyDescent="0.2">
      <c r="A203" s="224"/>
      <c r="B203" s="183" t="s">
        <v>171</v>
      </c>
      <c r="C203" s="128" t="s">
        <v>171</v>
      </c>
      <c r="D203" s="128" t="s">
        <v>171</v>
      </c>
      <c r="E203" s="128" t="s">
        <v>171</v>
      </c>
      <c r="F203" s="184" t="s">
        <v>171</v>
      </c>
      <c r="G203" s="184" t="s">
        <v>171</v>
      </c>
      <c r="H203" s="184" t="s">
        <v>171</v>
      </c>
      <c r="I203" s="185" t="s">
        <v>171</v>
      </c>
      <c r="J203" s="183" t="s">
        <v>171</v>
      </c>
      <c r="K203" s="186" t="s">
        <v>171</v>
      </c>
      <c r="L203" s="186" t="s">
        <v>171</v>
      </c>
      <c r="M203" s="128" t="s">
        <v>171</v>
      </c>
      <c r="N203" s="185" t="s">
        <v>171</v>
      </c>
      <c r="O203" s="186" t="s">
        <v>171</v>
      </c>
      <c r="P203" s="128" t="s">
        <v>171</v>
      </c>
      <c r="Q203" s="187" t="s">
        <v>171</v>
      </c>
      <c r="R203" s="211"/>
    </row>
    <row r="204" spans="1:18" s="5" customFormat="1" ht="12.6" customHeight="1" x14ac:dyDescent="0.2">
      <c r="A204" s="225" t="s">
        <v>317</v>
      </c>
      <c r="B204" s="207">
        <v>26.603999999999999</v>
      </c>
      <c r="C204" s="111">
        <v>13.334</v>
      </c>
      <c r="D204" s="111">
        <v>140.42699999999999</v>
      </c>
      <c r="E204" s="111">
        <v>213.27099999999999</v>
      </c>
      <c r="F204" s="111">
        <v>75.037000000000006</v>
      </c>
      <c r="G204" s="10">
        <v>138.40700000000001</v>
      </c>
      <c r="H204" s="208">
        <v>3.8050000000000002</v>
      </c>
      <c r="I204" s="131">
        <v>924.46900000000005</v>
      </c>
      <c r="J204" s="207">
        <v>559.92999999999995</v>
      </c>
      <c r="K204" s="209">
        <v>762.45899999999995</v>
      </c>
      <c r="L204" s="209">
        <v>304.04599999999999</v>
      </c>
      <c r="M204" s="111">
        <v>988.68700000000001</v>
      </c>
      <c r="N204" s="131">
        <v>1179.7180000000001</v>
      </c>
      <c r="O204" s="209">
        <v>895.21</v>
      </c>
      <c r="P204" s="209">
        <v>3794.84</v>
      </c>
      <c r="Q204" s="210">
        <v>423.90500552942888</v>
      </c>
      <c r="R204" s="238" t="s">
        <v>318</v>
      </c>
    </row>
    <row r="205" spans="1:18" s="5" customFormat="1" ht="11.45" customHeight="1" x14ac:dyDescent="0.2">
      <c r="A205" s="224"/>
      <c r="B205" s="207" t="s">
        <v>171</v>
      </c>
      <c r="C205" s="111" t="s">
        <v>171</v>
      </c>
      <c r="D205" s="111" t="s">
        <v>171</v>
      </c>
      <c r="E205" s="111" t="s">
        <v>171</v>
      </c>
      <c r="F205" s="111" t="s">
        <v>171</v>
      </c>
      <c r="G205" s="10" t="s">
        <v>171</v>
      </c>
      <c r="H205" s="208" t="s">
        <v>171</v>
      </c>
      <c r="I205" s="131" t="s">
        <v>171</v>
      </c>
      <c r="J205" s="207" t="s">
        <v>171</v>
      </c>
      <c r="K205" s="209" t="s">
        <v>171</v>
      </c>
      <c r="L205" s="209" t="s">
        <v>171</v>
      </c>
      <c r="M205" s="111" t="s">
        <v>171</v>
      </c>
      <c r="N205" s="131" t="s">
        <v>171</v>
      </c>
      <c r="O205" s="209" t="s">
        <v>171</v>
      </c>
      <c r="P205" s="209" t="s">
        <v>171</v>
      </c>
      <c r="Q205" s="210" t="s">
        <v>171</v>
      </c>
      <c r="R205" s="211"/>
    </row>
    <row r="206" spans="1:18" s="5" customFormat="1" ht="13.15" customHeight="1" x14ac:dyDescent="0.2">
      <c r="A206" s="182" t="s">
        <v>77</v>
      </c>
      <c r="B206" s="183">
        <v>10027.977999999999</v>
      </c>
      <c r="C206" s="128">
        <v>7757.7340000000004</v>
      </c>
      <c r="D206" s="128">
        <v>8987.598</v>
      </c>
      <c r="E206" s="128">
        <v>6910.9610000000002</v>
      </c>
      <c r="F206" s="184">
        <v>6871.33</v>
      </c>
      <c r="G206" s="184">
        <v>11123.168</v>
      </c>
      <c r="H206" s="184">
        <v>16903.508999999998</v>
      </c>
      <c r="I206" s="185">
        <v>11763.707</v>
      </c>
      <c r="J206" s="183">
        <v>14799.331</v>
      </c>
      <c r="K206" s="186">
        <v>15703.22</v>
      </c>
      <c r="L206" s="186">
        <v>14365.805</v>
      </c>
      <c r="M206" s="128">
        <v>6758.3649999999998</v>
      </c>
      <c r="N206" s="185">
        <v>10834.736000000001</v>
      </c>
      <c r="O206" s="186">
        <v>63639.074000000001</v>
      </c>
      <c r="P206" s="128">
        <v>62461.457000000002</v>
      </c>
      <c r="Q206" s="187">
        <v>98.149537813828019</v>
      </c>
      <c r="R206" s="188" t="s">
        <v>78</v>
      </c>
    </row>
    <row r="207" spans="1:18" s="5" customFormat="1" ht="12" customHeight="1" x14ac:dyDescent="0.2">
      <c r="A207" s="182"/>
      <c r="B207" s="183" t="s">
        <v>171</v>
      </c>
      <c r="C207" s="128" t="s">
        <v>171</v>
      </c>
      <c r="D207" s="128" t="s">
        <v>171</v>
      </c>
      <c r="E207" s="128" t="s">
        <v>171</v>
      </c>
      <c r="F207" s="184" t="s">
        <v>171</v>
      </c>
      <c r="G207" s="184" t="s">
        <v>171</v>
      </c>
      <c r="H207" s="184" t="s">
        <v>171</v>
      </c>
      <c r="I207" s="185" t="s">
        <v>171</v>
      </c>
      <c r="J207" s="183" t="s">
        <v>171</v>
      </c>
      <c r="K207" s="186" t="s">
        <v>171</v>
      </c>
      <c r="L207" s="186" t="s">
        <v>171</v>
      </c>
      <c r="M207" s="128" t="s">
        <v>171</v>
      </c>
      <c r="N207" s="185" t="s">
        <v>171</v>
      </c>
      <c r="O207" s="186" t="s">
        <v>171</v>
      </c>
      <c r="P207" s="128" t="s">
        <v>171</v>
      </c>
      <c r="Q207" s="187" t="s">
        <v>171</v>
      </c>
      <c r="R207" s="188"/>
    </row>
    <row r="208" spans="1:18" s="5" customFormat="1" ht="12.75" x14ac:dyDescent="0.2">
      <c r="A208" s="182" t="s">
        <v>319</v>
      </c>
      <c r="B208" s="183">
        <v>923.94</v>
      </c>
      <c r="C208" s="128">
        <v>1257.6300000000001</v>
      </c>
      <c r="D208" s="128">
        <v>1019.501</v>
      </c>
      <c r="E208" s="128">
        <v>396</v>
      </c>
      <c r="F208" s="184">
        <v>554.20699999999999</v>
      </c>
      <c r="G208" s="184">
        <v>938.06200000000001</v>
      </c>
      <c r="H208" s="184">
        <v>544.22</v>
      </c>
      <c r="I208" s="185">
        <v>803.39499999999998</v>
      </c>
      <c r="J208" s="183">
        <v>1059.4949999999999</v>
      </c>
      <c r="K208" s="186">
        <v>1011.5069999999999</v>
      </c>
      <c r="L208" s="186">
        <v>2911.1460000000002</v>
      </c>
      <c r="M208" s="128">
        <v>538.25599999999997</v>
      </c>
      <c r="N208" s="185">
        <v>1090.979</v>
      </c>
      <c r="O208" s="186">
        <v>4411.857</v>
      </c>
      <c r="P208" s="128">
        <v>6611.3829999999998</v>
      </c>
      <c r="Q208" s="187">
        <v>149.85487970258328</v>
      </c>
      <c r="R208" s="188" t="s">
        <v>320</v>
      </c>
    </row>
    <row r="209" spans="1:18" s="5" customFormat="1" ht="12.75" x14ac:dyDescent="0.2">
      <c r="A209" s="182"/>
      <c r="B209" s="183" t="s">
        <v>171</v>
      </c>
      <c r="C209" s="128" t="s">
        <v>171</v>
      </c>
      <c r="D209" s="128" t="s">
        <v>171</v>
      </c>
      <c r="E209" s="128" t="s">
        <v>171</v>
      </c>
      <c r="F209" s="184" t="s">
        <v>171</v>
      </c>
      <c r="G209" s="184" t="s">
        <v>171</v>
      </c>
      <c r="H209" s="184" t="s">
        <v>171</v>
      </c>
      <c r="I209" s="185" t="s">
        <v>171</v>
      </c>
      <c r="J209" s="183" t="s">
        <v>171</v>
      </c>
      <c r="K209" s="186" t="s">
        <v>171</v>
      </c>
      <c r="L209" s="186" t="s">
        <v>171</v>
      </c>
      <c r="M209" s="128" t="s">
        <v>171</v>
      </c>
      <c r="N209" s="185" t="s">
        <v>171</v>
      </c>
      <c r="O209" s="186" t="s">
        <v>171</v>
      </c>
      <c r="P209" s="128" t="s">
        <v>171</v>
      </c>
      <c r="Q209" s="187" t="s">
        <v>171</v>
      </c>
      <c r="R209" s="188"/>
    </row>
    <row r="210" spans="1:18" s="5" customFormat="1" ht="12.75" x14ac:dyDescent="0.2">
      <c r="A210" s="197" t="s">
        <v>321</v>
      </c>
      <c r="B210" s="183">
        <v>15213.531999999999</v>
      </c>
      <c r="C210" s="128">
        <v>12573.958000000001</v>
      </c>
      <c r="D210" s="128">
        <v>22927.581999999999</v>
      </c>
      <c r="E210" s="128">
        <v>10110.655000000001</v>
      </c>
      <c r="F210" s="184">
        <v>22169.269</v>
      </c>
      <c r="G210" s="184">
        <v>28499.13</v>
      </c>
      <c r="H210" s="184">
        <v>25281.84</v>
      </c>
      <c r="I210" s="185">
        <v>20354.440999999999</v>
      </c>
      <c r="J210" s="183">
        <v>15292.462</v>
      </c>
      <c r="K210" s="186">
        <v>27225.647000000001</v>
      </c>
      <c r="L210" s="186">
        <v>23348.181</v>
      </c>
      <c r="M210" s="128">
        <v>15652.009</v>
      </c>
      <c r="N210" s="185">
        <v>11130.018</v>
      </c>
      <c r="O210" s="186">
        <v>132848.20499999999</v>
      </c>
      <c r="P210" s="128">
        <v>92648.316999999995</v>
      </c>
      <c r="Q210" s="187">
        <v>69.739984066777566</v>
      </c>
      <c r="R210" s="198" t="s">
        <v>322</v>
      </c>
    </row>
    <row r="211" spans="1:18" s="5" customFormat="1" ht="12.75" x14ac:dyDescent="0.2">
      <c r="A211" s="197"/>
      <c r="B211" s="183" t="s">
        <v>171</v>
      </c>
      <c r="C211" s="128" t="s">
        <v>171</v>
      </c>
      <c r="D211" s="128" t="s">
        <v>171</v>
      </c>
      <c r="E211" s="128" t="s">
        <v>171</v>
      </c>
      <c r="F211" s="184" t="s">
        <v>171</v>
      </c>
      <c r="G211" s="184" t="s">
        <v>171</v>
      </c>
      <c r="H211" s="184" t="s">
        <v>171</v>
      </c>
      <c r="I211" s="185" t="s">
        <v>171</v>
      </c>
      <c r="J211" s="183" t="s">
        <v>171</v>
      </c>
      <c r="K211" s="186" t="s">
        <v>171</v>
      </c>
      <c r="L211" s="186" t="s">
        <v>171</v>
      </c>
      <c r="M211" s="128" t="s">
        <v>171</v>
      </c>
      <c r="N211" s="185" t="s">
        <v>171</v>
      </c>
      <c r="O211" s="186" t="s">
        <v>171</v>
      </c>
      <c r="P211" s="128" t="s">
        <v>171</v>
      </c>
      <c r="Q211" s="187" t="s">
        <v>171</v>
      </c>
      <c r="R211" s="198"/>
    </row>
    <row r="212" spans="1:18" s="5" customFormat="1" ht="12.6" customHeight="1" x14ac:dyDescent="0.2">
      <c r="A212" s="197" t="s">
        <v>132</v>
      </c>
      <c r="B212" s="183">
        <v>472.59899999999999</v>
      </c>
      <c r="C212" s="128">
        <v>96.855000000000004</v>
      </c>
      <c r="D212" s="128">
        <v>24.233000000000001</v>
      </c>
      <c r="E212" s="128">
        <v>17.581</v>
      </c>
      <c r="F212" s="184">
        <v>271.83499999999998</v>
      </c>
      <c r="G212" s="184">
        <v>125.381</v>
      </c>
      <c r="H212" s="184">
        <v>204.345</v>
      </c>
      <c r="I212" s="185">
        <v>101.80800000000001</v>
      </c>
      <c r="J212" s="183">
        <v>107.562</v>
      </c>
      <c r="K212" s="186">
        <v>278.63200000000001</v>
      </c>
      <c r="L212" s="186">
        <v>70.465999999999994</v>
      </c>
      <c r="M212" s="128" t="s">
        <v>202</v>
      </c>
      <c r="N212" s="185">
        <v>303.255</v>
      </c>
      <c r="O212" s="186">
        <v>981.85599999999999</v>
      </c>
      <c r="P212" s="128">
        <v>759.91499999999996</v>
      </c>
      <c r="Q212" s="187">
        <v>77.395768829645078</v>
      </c>
      <c r="R212" s="198" t="s">
        <v>133</v>
      </c>
    </row>
    <row r="213" spans="1:18" s="5" customFormat="1" ht="12.6" customHeight="1" x14ac:dyDescent="0.2">
      <c r="A213" s="197"/>
      <c r="B213" s="183" t="s">
        <v>171</v>
      </c>
      <c r="C213" s="128" t="s">
        <v>171</v>
      </c>
      <c r="D213" s="128" t="s">
        <v>171</v>
      </c>
      <c r="E213" s="128" t="s">
        <v>171</v>
      </c>
      <c r="F213" s="184" t="s">
        <v>171</v>
      </c>
      <c r="G213" s="184" t="s">
        <v>171</v>
      </c>
      <c r="H213" s="184" t="s">
        <v>171</v>
      </c>
      <c r="I213" s="185" t="s">
        <v>171</v>
      </c>
      <c r="J213" s="183" t="s">
        <v>171</v>
      </c>
      <c r="K213" s="186" t="s">
        <v>171</v>
      </c>
      <c r="L213" s="186" t="s">
        <v>171</v>
      </c>
      <c r="M213" s="128" t="s">
        <v>171</v>
      </c>
      <c r="N213" s="185" t="s">
        <v>171</v>
      </c>
      <c r="O213" s="186" t="s">
        <v>171</v>
      </c>
      <c r="P213" s="128" t="s">
        <v>171</v>
      </c>
      <c r="Q213" s="187" t="s">
        <v>171</v>
      </c>
      <c r="R213" s="198"/>
    </row>
    <row r="214" spans="1:18" s="5" customFormat="1" ht="12.6" customHeight="1" x14ac:dyDescent="0.2">
      <c r="A214" s="197" t="s">
        <v>41</v>
      </c>
      <c r="B214" s="183">
        <v>11519.63</v>
      </c>
      <c r="C214" s="128">
        <v>24949.741000000002</v>
      </c>
      <c r="D214" s="128">
        <v>14701.793</v>
      </c>
      <c r="E214" s="128">
        <v>18206.103999999999</v>
      </c>
      <c r="F214" s="184">
        <v>9955.3070000000007</v>
      </c>
      <c r="G214" s="184">
        <v>18163.710999999999</v>
      </c>
      <c r="H214" s="184">
        <v>20446.100999999999</v>
      </c>
      <c r="I214" s="185">
        <v>8593.5679999999993</v>
      </c>
      <c r="J214" s="183">
        <v>10218.24</v>
      </c>
      <c r="K214" s="186">
        <v>9132.1669999999995</v>
      </c>
      <c r="L214" s="186">
        <v>11616.73</v>
      </c>
      <c r="M214" s="128">
        <v>5186.7960000000003</v>
      </c>
      <c r="N214" s="185">
        <v>22855.887999999999</v>
      </c>
      <c r="O214" s="186">
        <v>58458.222999999998</v>
      </c>
      <c r="P214" s="128">
        <v>59009.821000000004</v>
      </c>
      <c r="Q214" s="187">
        <v>100.94357640669304</v>
      </c>
      <c r="R214" s="198" t="s">
        <v>42</v>
      </c>
    </row>
    <row r="215" spans="1:18" s="5" customFormat="1" ht="12.6" customHeight="1" x14ac:dyDescent="0.2">
      <c r="A215" s="197"/>
      <c r="B215" s="183" t="s">
        <v>171</v>
      </c>
      <c r="C215" s="128" t="s">
        <v>171</v>
      </c>
      <c r="D215" s="128" t="s">
        <v>171</v>
      </c>
      <c r="E215" s="128" t="s">
        <v>171</v>
      </c>
      <c r="F215" s="184" t="s">
        <v>171</v>
      </c>
      <c r="G215" s="184" t="s">
        <v>171</v>
      </c>
      <c r="H215" s="184" t="s">
        <v>171</v>
      </c>
      <c r="I215" s="185" t="s">
        <v>171</v>
      </c>
      <c r="J215" s="183" t="s">
        <v>171</v>
      </c>
      <c r="K215" s="186" t="s">
        <v>171</v>
      </c>
      <c r="L215" s="186" t="s">
        <v>171</v>
      </c>
      <c r="M215" s="128" t="s">
        <v>171</v>
      </c>
      <c r="N215" s="185" t="s">
        <v>171</v>
      </c>
      <c r="O215" s="186" t="s">
        <v>171</v>
      </c>
      <c r="P215" s="128" t="s">
        <v>171</v>
      </c>
      <c r="Q215" s="187" t="s">
        <v>171</v>
      </c>
      <c r="R215" s="198"/>
    </row>
    <row r="216" spans="1:18" s="5" customFormat="1" ht="12.6" customHeight="1" x14ac:dyDescent="0.2">
      <c r="A216" s="197" t="s">
        <v>323</v>
      </c>
      <c r="B216" s="183">
        <v>56.987000000000002</v>
      </c>
      <c r="C216" s="128">
        <v>63.003999999999998</v>
      </c>
      <c r="D216" s="128" t="s">
        <v>202</v>
      </c>
      <c r="E216" s="128">
        <v>261.39600000000002</v>
      </c>
      <c r="F216" s="184">
        <v>9.5459999999999994</v>
      </c>
      <c r="G216" s="184" t="s">
        <v>202</v>
      </c>
      <c r="H216" s="184" t="s">
        <v>202</v>
      </c>
      <c r="I216" s="185" t="s">
        <v>202</v>
      </c>
      <c r="J216" s="183">
        <v>48.003999999999998</v>
      </c>
      <c r="K216" s="186">
        <v>12</v>
      </c>
      <c r="L216" s="186" t="s">
        <v>202</v>
      </c>
      <c r="M216" s="128" t="s">
        <v>202</v>
      </c>
      <c r="N216" s="185">
        <v>13.25</v>
      </c>
      <c r="O216" s="186">
        <v>595.75099999999998</v>
      </c>
      <c r="P216" s="128">
        <v>73.254000000000005</v>
      </c>
      <c r="Q216" s="187">
        <v>12.296076716614829</v>
      </c>
      <c r="R216" s="198" t="s">
        <v>324</v>
      </c>
    </row>
    <row r="217" spans="1:18" s="5" customFormat="1" ht="12.6" customHeight="1" x14ac:dyDescent="0.2">
      <c r="A217" s="197"/>
      <c r="B217" s="183" t="s">
        <v>171</v>
      </c>
      <c r="C217" s="128" t="s">
        <v>171</v>
      </c>
      <c r="D217" s="128" t="s">
        <v>171</v>
      </c>
      <c r="E217" s="128" t="s">
        <v>171</v>
      </c>
      <c r="F217" s="184" t="s">
        <v>171</v>
      </c>
      <c r="G217" s="184" t="s">
        <v>171</v>
      </c>
      <c r="H217" s="184" t="s">
        <v>171</v>
      </c>
      <c r="I217" s="185" t="s">
        <v>171</v>
      </c>
      <c r="J217" s="183" t="s">
        <v>171</v>
      </c>
      <c r="K217" s="186" t="s">
        <v>171</v>
      </c>
      <c r="L217" s="186" t="s">
        <v>171</v>
      </c>
      <c r="M217" s="128" t="s">
        <v>171</v>
      </c>
      <c r="N217" s="185" t="s">
        <v>171</v>
      </c>
      <c r="O217" s="186" t="s">
        <v>171</v>
      </c>
      <c r="P217" s="128" t="s">
        <v>171</v>
      </c>
      <c r="Q217" s="187" t="s">
        <v>171</v>
      </c>
      <c r="R217" s="198"/>
    </row>
    <row r="218" spans="1:18" s="5" customFormat="1" ht="12.6" customHeight="1" x14ac:dyDescent="0.2">
      <c r="A218" s="197" t="s">
        <v>325</v>
      </c>
      <c r="B218" s="183">
        <v>1214.4100000000001</v>
      </c>
      <c r="C218" s="128">
        <v>974.96500000000003</v>
      </c>
      <c r="D218" s="128">
        <v>1087.3820000000001</v>
      </c>
      <c r="E218" s="128">
        <v>2643.0410000000002</v>
      </c>
      <c r="F218" s="184">
        <v>466.96199999999999</v>
      </c>
      <c r="G218" s="184">
        <v>11482.442999999999</v>
      </c>
      <c r="H218" s="184">
        <v>4853.8850000000002</v>
      </c>
      <c r="I218" s="185">
        <v>6579.1270000000004</v>
      </c>
      <c r="J218" s="183">
        <v>4952.3519999999999</v>
      </c>
      <c r="K218" s="186">
        <v>4812.8890000000001</v>
      </c>
      <c r="L218" s="186">
        <v>8174.2079999999996</v>
      </c>
      <c r="M218" s="128">
        <v>959.51700000000005</v>
      </c>
      <c r="N218" s="185">
        <v>3846.3139999999999</v>
      </c>
      <c r="O218" s="186">
        <v>8443.6170000000002</v>
      </c>
      <c r="P218" s="128">
        <v>22745.279999999999</v>
      </c>
      <c r="Q218" s="187">
        <v>269.3783955383102</v>
      </c>
      <c r="R218" s="198" t="s">
        <v>326</v>
      </c>
    </row>
    <row r="219" spans="1:18" s="5" customFormat="1" ht="12.6" customHeight="1" x14ac:dyDescent="0.2">
      <c r="A219" s="197"/>
      <c r="B219" s="183" t="s">
        <v>171</v>
      </c>
      <c r="C219" s="128" t="s">
        <v>171</v>
      </c>
      <c r="D219" s="128" t="s">
        <v>171</v>
      </c>
      <c r="E219" s="128" t="s">
        <v>171</v>
      </c>
      <c r="F219" s="184" t="s">
        <v>171</v>
      </c>
      <c r="G219" s="184" t="s">
        <v>171</v>
      </c>
      <c r="H219" s="184" t="s">
        <v>171</v>
      </c>
      <c r="I219" s="185" t="s">
        <v>171</v>
      </c>
      <c r="J219" s="183" t="s">
        <v>171</v>
      </c>
      <c r="K219" s="186" t="s">
        <v>171</v>
      </c>
      <c r="L219" s="186" t="s">
        <v>171</v>
      </c>
      <c r="M219" s="128" t="s">
        <v>171</v>
      </c>
      <c r="N219" s="185" t="s">
        <v>171</v>
      </c>
      <c r="O219" s="186" t="s">
        <v>171</v>
      </c>
      <c r="P219" s="128" t="s">
        <v>171</v>
      </c>
      <c r="Q219" s="187" t="s">
        <v>171</v>
      </c>
      <c r="R219" s="198"/>
    </row>
    <row r="220" spans="1:18" s="5" customFormat="1" ht="12.6" customHeight="1" x14ac:dyDescent="0.2">
      <c r="A220" s="212" t="s">
        <v>119</v>
      </c>
      <c r="B220" s="183">
        <v>13880.402</v>
      </c>
      <c r="C220" s="128">
        <v>10163.365</v>
      </c>
      <c r="D220" s="128">
        <v>10694.121999999999</v>
      </c>
      <c r="E220" s="128">
        <v>10414.165000000001</v>
      </c>
      <c r="F220" s="184">
        <v>14206.096</v>
      </c>
      <c r="G220" s="184">
        <v>12337.549000000001</v>
      </c>
      <c r="H220" s="184">
        <v>9999.9889999999996</v>
      </c>
      <c r="I220" s="185">
        <v>10825.145</v>
      </c>
      <c r="J220" s="183">
        <v>12185.38</v>
      </c>
      <c r="K220" s="186">
        <v>9614.6479999999992</v>
      </c>
      <c r="L220" s="186">
        <v>8966.0920000000006</v>
      </c>
      <c r="M220" s="128">
        <v>2275.7649999999999</v>
      </c>
      <c r="N220" s="185">
        <v>7263.44</v>
      </c>
      <c r="O220" s="186">
        <v>54096.982000000004</v>
      </c>
      <c r="P220" s="128">
        <v>40305.324999999997</v>
      </c>
      <c r="Q220" s="187">
        <v>74.505681296601708</v>
      </c>
      <c r="R220" s="198" t="s">
        <v>120</v>
      </c>
    </row>
    <row r="221" spans="1:18" s="5" customFormat="1" ht="12.6" customHeight="1" x14ac:dyDescent="0.2">
      <c r="A221" s="212"/>
      <c r="B221" s="183" t="s">
        <v>171</v>
      </c>
      <c r="C221" s="128" t="s">
        <v>171</v>
      </c>
      <c r="D221" s="128" t="s">
        <v>171</v>
      </c>
      <c r="E221" s="128" t="s">
        <v>171</v>
      </c>
      <c r="F221" s="184" t="s">
        <v>171</v>
      </c>
      <c r="G221" s="184" t="s">
        <v>171</v>
      </c>
      <c r="H221" s="184" t="s">
        <v>171</v>
      </c>
      <c r="I221" s="185" t="s">
        <v>171</v>
      </c>
      <c r="J221" s="183" t="s">
        <v>171</v>
      </c>
      <c r="K221" s="186" t="s">
        <v>171</v>
      </c>
      <c r="L221" s="186" t="s">
        <v>171</v>
      </c>
      <c r="M221" s="128" t="s">
        <v>171</v>
      </c>
      <c r="N221" s="185" t="s">
        <v>171</v>
      </c>
      <c r="O221" s="186" t="s">
        <v>171</v>
      </c>
      <c r="P221" s="128" t="s">
        <v>171</v>
      </c>
      <c r="Q221" s="187" t="s">
        <v>171</v>
      </c>
      <c r="R221" s="198"/>
    </row>
    <row r="222" spans="1:18" s="5" customFormat="1" ht="12.6" customHeight="1" x14ac:dyDescent="0.2">
      <c r="A222" s="239" t="s">
        <v>327</v>
      </c>
      <c r="B222" s="183" t="s">
        <v>202</v>
      </c>
      <c r="C222" s="128" t="s">
        <v>202</v>
      </c>
      <c r="D222" s="128" t="s">
        <v>202</v>
      </c>
      <c r="E222" s="128" t="s">
        <v>202</v>
      </c>
      <c r="F222" s="184" t="s">
        <v>202</v>
      </c>
      <c r="G222" s="184" t="s">
        <v>202</v>
      </c>
      <c r="H222" s="184" t="s">
        <v>202</v>
      </c>
      <c r="I222" s="185" t="s">
        <v>202</v>
      </c>
      <c r="J222" s="183" t="s">
        <v>202</v>
      </c>
      <c r="K222" s="186" t="s">
        <v>202</v>
      </c>
      <c r="L222" s="186" t="s">
        <v>202</v>
      </c>
      <c r="M222" s="128" t="s">
        <v>202</v>
      </c>
      <c r="N222" s="185" t="s">
        <v>202</v>
      </c>
      <c r="O222" s="186" t="s">
        <v>202</v>
      </c>
      <c r="P222" s="128" t="s">
        <v>202</v>
      </c>
      <c r="Q222" s="187" t="s">
        <v>210</v>
      </c>
      <c r="R222" s="237" t="s">
        <v>328</v>
      </c>
    </row>
    <row r="223" spans="1:18" s="5" customFormat="1" ht="11.45" customHeight="1" x14ac:dyDescent="0.2">
      <c r="A223" s="240"/>
      <c r="B223" s="183" t="s">
        <v>171</v>
      </c>
      <c r="C223" s="128" t="s">
        <v>171</v>
      </c>
      <c r="D223" s="128" t="s">
        <v>171</v>
      </c>
      <c r="E223" s="128" t="s">
        <v>171</v>
      </c>
      <c r="F223" s="184" t="s">
        <v>171</v>
      </c>
      <c r="G223" s="184" t="s">
        <v>171</v>
      </c>
      <c r="H223" s="184" t="s">
        <v>171</v>
      </c>
      <c r="I223" s="185" t="s">
        <v>171</v>
      </c>
      <c r="J223" s="183" t="s">
        <v>171</v>
      </c>
      <c r="K223" s="186" t="s">
        <v>171</v>
      </c>
      <c r="L223" s="186" t="s">
        <v>171</v>
      </c>
      <c r="M223" s="128" t="s">
        <v>171</v>
      </c>
      <c r="N223" s="185" t="s">
        <v>171</v>
      </c>
      <c r="O223" s="186" t="s">
        <v>171</v>
      </c>
      <c r="P223" s="128" t="s">
        <v>171</v>
      </c>
      <c r="Q223" s="187" t="s">
        <v>171</v>
      </c>
      <c r="R223" s="237"/>
    </row>
    <row r="224" spans="1:18" s="5" customFormat="1" ht="13.15" customHeight="1" x14ac:dyDescent="0.2">
      <c r="A224" s="240" t="s">
        <v>329</v>
      </c>
      <c r="B224" s="183" t="s">
        <v>202</v>
      </c>
      <c r="C224" s="128" t="s">
        <v>202</v>
      </c>
      <c r="D224" s="128" t="s">
        <v>202</v>
      </c>
      <c r="E224" s="128" t="s">
        <v>202</v>
      </c>
      <c r="F224" s="184">
        <v>5.476</v>
      </c>
      <c r="G224" s="184" t="s">
        <v>202</v>
      </c>
      <c r="H224" s="184" t="s">
        <v>202</v>
      </c>
      <c r="I224" s="185">
        <v>6.38</v>
      </c>
      <c r="J224" s="183" t="s">
        <v>202</v>
      </c>
      <c r="K224" s="186">
        <v>13.37</v>
      </c>
      <c r="L224" s="186" t="s">
        <v>202</v>
      </c>
      <c r="M224" s="128" t="s">
        <v>202</v>
      </c>
      <c r="N224" s="185" t="s">
        <v>202</v>
      </c>
      <c r="O224" s="186" t="s">
        <v>202</v>
      </c>
      <c r="P224" s="128">
        <v>13.37</v>
      </c>
      <c r="Q224" s="187" t="s">
        <v>210</v>
      </c>
      <c r="R224" s="237" t="s">
        <v>331</v>
      </c>
    </row>
    <row r="225" spans="1:18" s="5" customFormat="1" ht="11.45" customHeight="1" x14ac:dyDescent="0.2">
      <c r="A225" s="268"/>
      <c r="B225" s="183"/>
      <c r="C225" s="128"/>
      <c r="D225" s="128"/>
      <c r="E225" s="128"/>
      <c r="F225" s="184"/>
      <c r="G225" s="184"/>
      <c r="H225" s="184"/>
      <c r="I225" s="185"/>
      <c r="J225" s="183"/>
      <c r="K225" s="186"/>
      <c r="L225" s="186"/>
      <c r="M225" s="128"/>
      <c r="N225" s="185"/>
      <c r="O225" s="186"/>
      <c r="P225" s="128"/>
      <c r="Q225" s="187"/>
      <c r="R225" s="266"/>
    </row>
    <row r="226" spans="1:18" s="5" customFormat="1" ht="12.75" x14ac:dyDescent="0.2">
      <c r="A226" s="182" t="s">
        <v>332</v>
      </c>
      <c r="B226" s="183">
        <v>4.6989999999999998</v>
      </c>
      <c r="C226" s="128">
        <v>36.24</v>
      </c>
      <c r="D226" s="128">
        <v>8.2219999999999995</v>
      </c>
      <c r="E226" s="128">
        <v>1.6659999999999999</v>
      </c>
      <c r="F226" s="184" t="s">
        <v>202</v>
      </c>
      <c r="G226" s="184" t="s">
        <v>202</v>
      </c>
      <c r="H226" s="184">
        <v>5.3280000000000003</v>
      </c>
      <c r="I226" s="185" t="s">
        <v>202</v>
      </c>
      <c r="J226" s="183" t="s">
        <v>202</v>
      </c>
      <c r="K226" s="186">
        <v>1.474</v>
      </c>
      <c r="L226" s="186" t="s">
        <v>202</v>
      </c>
      <c r="M226" s="128" t="s">
        <v>202</v>
      </c>
      <c r="N226" s="185" t="s">
        <v>202</v>
      </c>
      <c r="O226" s="186">
        <v>213.32599999999999</v>
      </c>
      <c r="P226" s="128">
        <v>1.474</v>
      </c>
      <c r="Q226" s="187">
        <v>0.69096125179303036</v>
      </c>
      <c r="R226" s="188" t="s">
        <v>334</v>
      </c>
    </row>
    <row r="227" spans="1:18" s="5" customFormat="1" ht="12.75" x14ac:dyDescent="0.2">
      <c r="A227" s="182"/>
      <c r="B227" s="183" t="s">
        <v>171</v>
      </c>
      <c r="C227" s="128" t="s">
        <v>171</v>
      </c>
      <c r="D227" s="128" t="s">
        <v>171</v>
      </c>
      <c r="E227" s="128" t="s">
        <v>171</v>
      </c>
      <c r="F227" s="184" t="s">
        <v>171</v>
      </c>
      <c r="G227" s="184" t="s">
        <v>171</v>
      </c>
      <c r="H227" s="184" t="s">
        <v>171</v>
      </c>
      <c r="I227" s="185" t="s">
        <v>171</v>
      </c>
      <c r="J227" s="183" t="s">
        <v>171</v>
      </c>
      <c r="K227" s="186" t="s">
        <v>171</v>
      </c>
      <c r="L227" s="186" t="s">
        <v>171</v>
      </c>
      <c r="M227" s="128" t="s">
        <v>171</v>
      </c>
      <c r="N227" s="185" t="s">
        <v>171</v>
      </c>
      <c r="O227" s="186" t="s">
        <v>171</v>
      </c>
      <c r="P227" s="128" t="s">
        <v>171</v>
      </c>
      <c r="Q227" s="187" t="s">
        <v>171</v>
      </c>
      <c r="R227" s="188"/>
    </row>
    <row r="228" spans="1:18" s="5" customFormat="1" ht="12.75" x14ac:dyDescent="0.2">
      <c r="A228" s="197" t="s">
        <v>335</v>
      </c>
      <c r="B228" s="183">
        <v>143.654</v>
      </c>
      <c r="C228" s="128">
        <v>79.238</v>
      </c>
      <c r="D228" s="128">
        <v>12.993</v>
      </c>
      <c r="E228" s="128">
        <v>27.082000000000001</v>
      </c>
      <c r="F228" s="184">
        <v>146.68799999999999</v>
      </c>
      <c r="G228" s="184">
        <v>62.933</v>
      </c>
      <c r="H228" s="184">
        <v>341.76499999999999</v>
      </c>
      <c r="I228" s="185">
        <v>221.37</v>
      </c>
      <c r="J228" s="183">
        <v>8.8849999999999998</v>
      </c>
      <c r="K228" s="186">
        <v>130.215</v>
      </c>
      <c r="L228" s="186" t="s">
        <v>202</v>
      </c>
      <c r="M228" s="128">
        <v>156.44999999999999</v>
      </c>
      <c r="N228" s="185">
        <v>965.399</v>
      </c>
      <c r="O228" s="186">
        <v>548.31399999999996</v>
      </c>
      <c r="P228" s="128">
        <v>1260.9490000000001</v>
      </c>
      <c r="Q228" s="187">
        <v>229.96841226012833</v>
      </c>
      <c r="R228" s="198" t="s">
        <v>336</v>
      </c>
    </row>
    <row r="229" spans="1:18" s="5" customFormat="1" ht="12.75" x14ac:dyDescent="0.2">
      <c r="A229" s="197"/>
      <c r="B229" s="183" t="s">
        <v>171</v>
      </c>
      <c r="C229" s="128" t="s">
        <v>171</v>
      </c>
      <c r="D229" s="128" t="s">
        <v>171</v>
      </c>
      <c r="E229" s="128" t="s">
        <v>171</v>
      </c>
      <c r="F229" s="184" t="s">
        <v>171</v>
      </c>
      <c r="G229" s="184" t="s">
        <v>171</v>
      </c>
      <c r="H229" s="184" t="s">
        <v>171</v>
      </c>
      <c r="I229" s="185" t="s">
        <v>171</v>
      </c>
      <c r="J229" s="183" t="s">
        <v>171</v>
      </c>
      <c r="K229" s="186" t="s">
        <v>171</v>
      </c>
      <c r="L229" s="186" t="s">
        <v>171</v>
      </c>
      <c r="M229" s="128" t="s">
        <v>171</v>
      </c>
      <c r="N229" s="185" t="s">
        <v>171</v>
      </c>
      <c r="O229" s="186" t="s">
        <v>171</v>
      </c>
      <c r="P229" s="128" t="s">
        <v>171</v>
      </c>
      <c r="Q229" s="187" t="s">
        <v>171</v>
      </c>
      <c r="R229" s="198"/>
    </row>
    <row r="230" spans="1:18" s="5" customFormat="1" ht="12.6" customHeight="1" x14ac:dyDescent="0.2">
      <c r="A230" s="203" t="s">
        <v>337</v>
      </c>
      <c r="B230" s="183">
        <v>279.07600000000002</v>
      </c>
      <c r="C230" s="128">
        <v>88.814999999999998</v>
      </c>
      <c r="D230" s="128">
        <v>59.692</v>
      </c>
      <c r="E230" s="128">
        <v>139.17599999999999</v>
      </c>
      <c r="F230" s="184">
        <v>96.741</v>
      </c>
      <c r="G230" s="184">
        <v>427.35</v>
      </c>
      <c r="H230" s="184">
        <v>314.084</v>
      </c>
      <c r="I230" s="185">
        <v>131.98099999999999</v>
      </c>
      <c r="J230" s="183">
        <v>47.389000000000003</v>
      </c>
      <c r="K230" s="186">
        <v>104.032</v>
      </c>
      <c r="L230" s="186">
        <v>330.47399999999999</v>
      </c>
      <c r="M230" s="128">
        <v>13.975</v>
      </c>
      <c r="N230" s="185">
        <v>215.47900000000001</v>
      </c>
      <c r="O230" s="186">
        <v>478.46800000000002</v>
      </c>
      <c r="P230" s="128">
        <v>711.34900000000005</v>
      </c>
      <c r="Q230" s="187">
        <v>148.67222050377455</v>
      </c>
      <c r="R230" s="198" t="s">
        <v>338</v>
      </c>
    </row>
    <row r="231" spans="1:18" s="5" customFormat="1" ht="12.6" customHeight="1" x14ac:dyDescent="0.2">
      <c r="A231" s="197"/>
      <c r="B231" s="183" t="s">
        <v>171</v>
      </c>
      <c r="C231" s="128" t="s">
        <v>171</v>
      </c>
      <c r="D231" s="128" t="s">
        <v>171</v>
      </c>
      <c r="E231" s="128" t="s">
        <v>171</v>
      </c>
      <c r="F231" s="184" t="s">
        <v>171</v>
      </c>
      <c r="G231" s="184" t="s">
        <v>171</v>
      </c>
      <c r="H231" s="184" t="s">
        <v>171</v>
      </c>
      <c r="I231" s="185" t="s">
        <v>171</v>
      </c>
      <c r="J231" s="183" t="s">
        <v>171</v>
      </c>
      <c r="K231" s="186" t="s">
        <v>171</v>
      </c>
      <c r="L231" s="186" t="s">
        <v>171</v>
      </c>
      <c r="M231" s="128" t="s">
        <v>171</v>
      </c>
      <c r="N231" s="185" t="s">
        <v>171</v>
      </c>
      <c r="O231" s="186" t="s">
        <v>171</v>
      </c>
      <c r="P231" s="128" t="s">
        <v>171</v>
      </c>
      <c r="Q231" s="187" t="s">
        <v>171</v>
      </c>
      <c r="R231" s="198"/>
    </row>
    <row r="232" spans="1:18" s="5" customFormat="1" ht="12.6" customHeight="1" x14ac:dyDescent="0.2">
      <c r="A232" s="203" t="s">
        <v>45</v>
      </c>
      <c r="B232" s="183">
        <v>14785.472</v>
      </c>
      <c r="C232" s="128">
        <v>12574.888999999999</v>
      </c>
      <c r="D232" s="128">
        <v>11863.931</v>
      </c>
      <c r="E232" s="128">
        <v>8491.9959999999992</v>
      </c>
      <c r="F232" s="184">
        <v>7071.5680000000002</v>
      </c>
      <c r="G232" s="184">
        <v>17672.002</v>
      </c>
      <c r="H232" s="184">
        <v>21854.064999999999</v>
      </c>
      <c r="I232" s="185">
        <v>14033.981</v>
      </c>
      <c r="J232" s="183">
        <v>12966.12</v>
      </c>
      <c r="K232" s="186">
        <v>23012.671999999999</v>
      </c>
      <c r="L232" s="186">
        <v>17290.689999999999</v>
      </c>
      <c r="M232" s="128">
        <v>10565.528</v>
      </c>
      <c r="N232" s="185">
        <v>11537.337</v>
      </c>
      <c r="O232" s="186">
        <v>129800.462</v>
      </c>
      <c r="P232" s="128">
        <v>75372.346999999994</v>
      </c>
      <c r="Q232" s="187">
        <v>58.067857262326228</v>
      </c>
      <c r="R232" s="198" t="s">
        <v>46</v>
      </c>
    </row>
    <row r="233" spans="1:18" s="5" customFormat="1" ht="12.6" customHeight="1" x14ac:dyDescent="0.2">
      <c r="A233" s="197"/>
      <c r="B233" s="183" t="s">
        <v>171</v>
      </c>
      <c r="C233" s="128" t="s">
        <v>171</v>
      </c>
      <c r="D233" s="128" t="s">
        <v>171</v>
      </c>
      <c r="E233" s="128" t="s">
        <v>171</v>
      </c>
      <c r="F233" s="184" t="s">
        <v>171</v>
      </c>
      <c r="G233" s="184" t="s">
        <v>171</v>
      </c>
      <c r="H233" s="184" t="s">
        <v>171</v>
      </c>
      <c r="I233" s="185" t="s">
        <v>171</v>
      </c>
      <c r="J233" s="183" t="s">
        <v>171</v>
      </c>
      <c r="K233" s="186" t="s">
        <v>171</v>
      </c>
      <c r="L233" s="186" t="s">
        <v>171</v>
      </c>
      <c r="M233" s="128" t="s">
        <v>171</v>
      </c>
      <c r="N233" s="185" t="s">
        <v>171</v>
      </c>
      <c r="O233" s="186" t="s">
        <v>171</v>
      </c>
      <c r="P233" s="128" t="s">
        <v>171</v>
      </c>
      <c r="Q233" s="187" t="s">
        <v>171</v>
      </c>
      <c r="R233" s="198"/>
    </row>
    <row r="234" spans="1:18" s="5" customFormat="1" ht="12.6" customHeight="1" x14ac:dyDescent="0.2">
      <c r="A234" s="203" t="s">
        <v>339</v>
      </c>
      <c r="B234" s="183" t="s">
        <v>202</v>
      </c>
      <c r="C234" s="128" t="s">
        <v>202</v>
      </c>
      <c r="D234" s="128" t="s">
        <v>202</v>
      </c>
      <c r="E234" s="128">
        <v>0.35099999999999998</v>
      </c>
      <c r="F234" s="184" t="s">
        <v>202</v>
      </c>
      <c r="G234" s="184">
        <v>2.3069999999999999</v>
      </c>
      <c r="H234" s="184" t="s">
        <v>202</v>
      </c>
      <c r="I234" s="185" t="s">
        <v>202</v>
      </c>
      <c r="J234" s="183" t="s">
        <v>202</v>
      </c>
      <c r="K234" s="186" t="s">
        <v>202</v>
      </c>
      <c r="L234" s="186">
        <v>29.564</v>
      </c>
      <c r="M234" s="128" t="s">
        <v>202</v>
      </c>
      <c r="N234" s="185">
        <v>12.474</v>
      </c>
      <c r="O234" s="186" t="s">
        <v>202</v>
      </c>
      <c r="P234" s="128">
        <v>42.037999999999997</v>
      </c>
      <c r="Q234" s="187" t="s">
        <v>210</v>
      </c>
      <c r="R234" s="198" t="s">
        <v>340</v>
      </c>
    </row>
    <row r="235" spans="1:18" s="5" customFormat="1" ht="12.6" customHeight="1" x14ac:dyDescent="0.2">
      <c r="A235" s="197"/>
      <c r="B235" s="183" t="s">
        <v>171</v>
      </c>
      <c r="C235" s="128" t="s">
        <v>171</v>
      </c>
      <c r="D235" s="128" t="s">
        <v>171</v>
      </c>
      <c r="E235" s="128" t="s">
        <v>171</v>
      </c>
      <c r="F235" s="184" t="s">
        <v>171</v>
      </c>
      <c r="G235" s="184" t="s">
        <v>171</v>
      </c>
      <c r="H235" s="184" t="s">
        <v>171</v>
      </c>
      <c r="I235" s="185" t="s">
        <v>171</v>
      </c>
      <c r="J235" s="183" t="s">
        <v>171</v>
      </c>
      <c r="K235" s="186" t="s">
        <v>171</v>
      </c>
      <c r="L235" s="186" t="s">
        <v>171</v>
      </c>
      <c r="M235" s="128" t="s">
        <v>171</v>
      </c>
      <c r="N235" s="185" t="s">
        <v>171</v>
      </c>
      <c r="O235" s="186" t="s">
        <v>171</v>
      </c>
      <c r="P235" s="128" t="s">
        <v>171</v>
      </c>
      <c r="Q235" s="187" t="s">
        <v>171</v>
      </c>
      <c r="R235" s="198"/>
    </row>
    <row r="236" spans="1:18" s="5" customFormat="1" ht="12.6" customHeight="1" x14ac:dyDescent="0.2">
      <c r="A236" s="203" t="s">
        <v>341</v>
      </c>
      <c r="B236" s="183">
        <v>2492.8649999999998</v>
      </c>
      <c r="C236" s="128">
        <v>1390.5930000000001</v>
      </c>
      <c r="D236" s="128">
        <v>2507.2510000000002</v>
      </c>
      <c r="E236" s="128">
        <v>1850.934</v>
      </c>
      <c r="F236" s="184">
        <v>2019.2159999999999</v>
      </c>
      <c r="G236" s="184">
        <v>2823.335</v>
      </c>
      <c r="H236" s="184">
        <v>1887.06</v>
      </c>
      <c r="I236" s="185">
        <v>1206.3230000000001</v>
      </c>
      <c r="J236" s="183">
        <v>914.26199999999994</v>
      </c>
      <c r="K236" s="186">
        <v>2041.4870000000001</v>
      </c>
      <c r="L236" s="186">
        <v>1308.086</v>
      </c>
      <c r="M236" s="128">
        <v>4587.2370000000001</v>
      </c>
      <c r="N236" s="185">
        <v>4906.2449999999999</v>
      </c>
      <c r="O236" s="186">
        <v>13066.427</v>
      </c>
      <c r="P236" s="128">
        <v>13757.316999999999</v>
      </c>
      <c r="Q236" s="187">
        <v>105.28752045222463</v>
      </c>
      <c r="R236" s="198" t="s">
        <v>342</v>
      </c>
    </row>
    <row r="237" spans="1:18" s="5" customFormat="1" ht="12.6" customHeight="1" x14ac:dyDescent="0.2">
      <c r="A237" s="197"/>
      <c r="B237" s="183" t="s">
        <v>171</v>
      </c>
      <c r="C237" s="128" t="s">
        <v>171</v>
      </c>
      <c r="D237" s="128" t="s">
        <v>171</v>
      </c>
      <c r="E237" s="128" t="s">
        <v>171</v>
      </c>
      <c r="F237" s="184" t="s">
        <v>171</v>
      </c>
      <c r="G237" s="184" t="s">
        <v>171</v>
      </c>
      <c r="H237" s="184" t="s">
        <v>171</v>
      </c>
      <c r="I237" s="185" t="s">
        <v>171</v>
      </c>
      <c r="J237" s="183" t="s">
        <v>171</v>
      </c>
      <c r="K237" s="186" t="s">
        <v>171</v>
      </c>
      <c r="L237" s="186" t="s">
        <v>171</v>
      </c>
      <c r="M237" s="128" t="s">
        <v>171</v>
      </c>
      <c r="N237" s="185" t="s">
        <v>171</v>
      </c>
      <c r="O237" s="186" t="s">
        <v>171</v>
      </c>
      <c r="P237" s="128" t="s">
        <v>171</v>
      </c>
      <c r="Q237" s="187" t="s">
        <v>171</v>
      </c>
      <c r="R237" s="198"/>
    </row>
    <row r="238" spans="1:18" s="5" customFormat="1" ht="12.6" customHeight="1" x14ac:dyDescent="0.2">
      <c r="A238" s="203" t="s">
        <v>343</v>
      </c>
      <c r="B238" s="183">
        <v>1702.2249999999999</v>
      </c>
      <c r="C238" s="128">
        <v>1705.383</v>
      </c>
      <c r="D238" s="128">
        <v>1392.424</v>
      </c>
      <c r="E238" s="128">
        <v>1755.9680000000001</v>
      </c>
      <c r="F238" s="184">
        <v>4288.6589999999997</v>
      </c>
      <c r="G238" s="184">
        <v>1305.2139999999999</v>
      </c>
      <c r="H238" s="184">
        <v>4444.7290000000003</v>
      </c>
      <c r="I238" s="185">
        <v>6931.0590000000002</v>
      </c>
      <c r="J238" s="183">
        <v>2861.7289999999998</v>
      </c>
      <c r="K238" s="186">
        <v>5993.0159999999996</v>
      </c>
      <c r="L238" s="186">
        <v>6518.0230000000001</v>
      </c>
      <c r="M238" s="128">
        <v>2858.29</v>
      </c>
      <c r="N238" s="185">
        <v>1079.6279999999999</v>
      </c>
      <c r="O238" s="186">
        <v>5080.7950000000001</v>
      </c>
      <c r="P238" s="128">
        <v>19310.686000000002</v>
      </c>
      <c r="Q238" s="187">
        <v>380.07213438054481</v>
      </c>
      <c r="R238" s="198" t="s">
        <v>344</v>
      </c>
    </row>
    <row r="239" spans="1:18" s="5" customFormat="1" ht="12.6" customHeight="1" x14ac:dyDescent="0.2">
      <c r="A239" s="197"/>
      <c r="B239" s="183" t="s">
        <v>171</v>
      </c>
      <c r="C239" s="128" t="s">
        <v>171</v>
      </c>
      <c r="D239" s="128" t="s">
        <v>171</v>
      </c>
      <c r="E239" s="128" t="s">
        <v>171</v>
      </c>
      <c r="F239" s="184" t="s">
        <v>171</v>
      </c>
      <c r="G239" s="184" t="s">
        <v>171</v>
      </c>
      <c r="H239" s="184" t="s">
        <v>171</v>
      </c>
      <c r="I239" s="185" t="s">
        <v>171</v>
      </c>
      <c r="J239" s="183" t="s">
        <v>171</v>
      </c>
      <c r="K239" s="186" t="s">
        <v>171</v>
      </c>
      <c r="L239" s="186" t="s">
        <v>171</v>
      </c>
      <c r="M239" s="128" t="s">
        <v>171</v>
      </c>
      <c r="N239" s="185" t="s">
        <v>171</v>
      </c>
      <c r="O239" s="186" t="s">
        <v>171</v>
      </c>
      <c r="P239" s="128" t="s">
        <v>171</v>
      </c>
      <c r="Q239" s="187" t="s">
        <v>171</v>
      </c>
      <c r="R239" s="198"/>
    </row>
    <row r="240" spans="1:18" s="5" customFormat="1" ht="12.75" x14ac:dyDescent="0.2">
      <c r="A240" s="197" t="s">
        <v>345</v>
      </c>
      <c r="B240" s="183">
        <v>191.18600000000001</v>
      </c>
      <c r="C240" s="128">
        <v>369.83</v>
      </c>
      <c r="D240" s="128">
        <v>112.857</v>
      </c>
      <c r="E240" s="128">
        <v>257.39999999999998</v>
      </c>
      <c r="F240" s="184">
        <v>373.81900000000002</v>
      </c>
      <c r="G240" s="184">
        <v>243.904</v>
      </c>
      <c r="H240" s="184">
        <v>21.353999999999999</v>
      </c>
      <c r="I240" s="185">
        <v>756.303</v>
      </c>
      <c r="J240" s="183">
        <v>1709.1759999999999</v>
      </c>
      <c r="K240" s="186">
        <v>175.34299999999999</v>
      </c>
      <c r="L240" s="186">
        <v>1606.489</v>
      </c>
      <c r="M240" s="128">
        <v>257.786</v>
      </c>
      <c r="N240" s="185">
        <v>1043.3530000000001</v>
      </c>
      <c r="O240" s="186">
        <v>2568.134</v>
      </c>
      <c r="P240" s="128">
        <v>4792.1469999999999</v>
      </c>
      <c r="Q240" s="187">
        <v>186.60034873569683</v>
      </c>
      <c r="R240" s="198" t="s">
        <v>346</v>
      </c>
    </row>
    <row r="241" spans="1:18" s="5" customFormat="1" ht="9.6" customHeight="1" x14ac:dyDescent="0.2">
      <c r="A241" s="205"/>
      <c r="B241" s="183" t="s">
        <v>171</v>
      </c>
      <c r="C241" s="128" t="s">
        <v>171</v>
      </c>
      <c r="D241" s="128" t="s">
        <v>171</v>
      </c>
      <c r="E241" s="128" t="s">
        <v>171</v>
      </c>
      <c r="F241" s="184" t="s">
        <v>171</v>
      </c>
      <c r="G241" s="184" t="s">
        <v>171</v>
      </c>
      <c r="H241" s="184" t="s">
        <v>171</v>
      </c>
      <c r="I241" s="185" t="s">
        <v>171</v>
      </c>
      <c r="J241" s="183" t="s">
        <v>171</v>
      </c>
      <c r="K241" s="186" t="s">
        <v>171</v>
      </c>
      <c r="L241" s="186" t="s">
        <v>171</v>
      </c>
      <c r="M241" s="128" t="s">
        <v>171</v>
      </c>
      <c r="N241" s="185" t="s">
        <v>171</v>
      </c>
      <c r="O241" s="186" t="s">
        <v>171</v>
      </c>
      <c r="P241" s="128" t="s">
        <v>171</v>
      </c>
      <c r="Q241" s="187" t="s">
        <v>171</v>
      </c>
      <c r="R241" s="206"/>
    </row>
    <row r="242" spans="1:18" s="5" customFormat="1" ht="12.75" x14ac:dyDescent="0.2">
      <c r="A242" s="205" t="s">
        <v>347</v>
      </c>
      <c r="B242" s="183">
        <v>72.727000000000004</v>
      </c>
      <c r="C242" s="128">
        <v>19.861000000000001</v>
      </c>
      <c r="D242" s="128">
        <v>548.10400000000004</v>
      </c>
      <c r="E242" s="128">
        <v>174.31100000000001</v>
      </c>
      <c r="F242" s="184">
        <v>397.029</v>
      </c>
      <c r="G242" s="184">
        <v>326.322</v>
      </c>
      <c r="H242" s="184">
        <v>115.066</v>
      </c>
      <c r="I242" s="185">
        <v>94.78</v>
      </c>
      <c r="J242" s="183">
        <v>264.84100000000001</v>
      </c>
      <c r="K242" s="186">
        <v>535.5</v>
      </c>
      <c r="L242" s="186">
        <v>150.34899999999999</v>
      </c>
      <c r="M242" s="128">
        <v>9.0220000000000002</v>
      </c>
      <c r="N242" s="185">
        <v>73.659000000000006</v>
      </c>
      <c r="O242" s="186">
        <v>558.88300000000004</v>
      </c>
      <c r="P242" s="128">
        <v>1033.3710000000001</v>
      </c>
      <c r="Q242" s="187">
        <v>184.89934386982608</v>
      </c>
      <c r="R242" s="206" t="s">
        <v>348</v>
      </c>
    </row>
    <row r="243" spans="1:18" s="5" customFormat="1" ht="10.9" customHeight="1" x14ac:dyDescent="0.2">
      <c r="A243" s="174"/>
      <c r="B243" s="183" t="s">
        <v>171</v>
      </c>
      <c r="C243" s="128" t="s">
        <v>171</v>
      </c>
      <c r="D243" s="128" t="s">
        <v>171</v>
      </c>
      <c r="E243" s="128" t="s">
        <v>171</v>
      </c>
      <c r="F243" s="184" t="s">
        <v>171</v>
      </c>
      <c r="G243" s="184" t="s">
        <v>171</v>
      </c>
      <c r="H243" s="184" t="s">
        <v>171</v>
      </c>
      <c r="I243" s="185" t="s">
        <v>171</v>
      </c>
      <c r="J243" s="183" t="s">
        <v>171</v>
      </c>
      <c r="K243" s="186" t="s">
        <v>171</v>
      </c>
      <c r="L243" s="186" t="s">
        <v>171</v>
      </c>
      <c r="M243" s="128" t="s">
        <v>171</v>
      </c>
      <c r="N243" s="185" t="s">
        <v>171</v>
      </c>
      <c r="O243" s="186" t="s">
        <v>171</v>
      </c>
      <c r="P243" s="128" t="s">
        <v>171</v>
      </c>
      <c r="Q243" s="187" t="s">
        <v>171</v>
      </c>
      <c r="R243" s="211"/>
    </row>
    <row r="244" spans="1:18" s="5" customFormat="1" ht="12.75" x14ac:dyDescent="0.2">
      <c r="A244" s="203" t="s">
        <v>349</v>
      </c>
      <c r="B244" s="207" t="s">
        <v>202</v>
      </c>
      <c r="C244" s="111" t="s">
        <v>202</v>
      </c>
      <c r="D244" s="111" t="s">
        <v>202</v>
      </c>
      <c r="E244" s="111" t="s">
        <v>202</v>
      </c>
      <c r="F244" s="111" t="s">
        <v>202</v>
      </c>
      <c r="G244" s="10" t="s">
        <v>202</v>
      </c>
      <c r="H244" s="208" t="s">
        <v>202</v>
      </c>
      <c r="I244" s="131" t="s">
        <v>202</v>
      </c>
      <c r="J244" s="207" t="s">
        <v>202</v>
      </c>
      <c r="K244" s="209" t="s">
        <v>202</v>
      </c>
      <c r="L244" s="209" t="s">
        <v>202</v>
      </c>
      <c r="M244" s="111" t="s">
        <v>202</v>
      </c>
      <c r="N244" s="131" t="s">
        <v>202</v>
      </c>
      <c r="O244" s="209" t="s">
        <v>202</v>
      </c>
      <c r="P244" s="209" t="s">
        <v>202</v>
      </c>
      <c r="Q244" s="210" t="s">
        <v>210</v>
      </c>
      <c r="R244" s="211" t="s">
        <v>349</v>
      </c>
    </row>
    <row r="245" spans="1:18" s="5" customFormat="1" ht="12" customHeight="1" x14ac:dyDescent="0.2">
      <c r="A245" s="174"/>
      <c r="B245" s="207" t="s">
        <v>171</v>
      </c>
      <c r="C245" s="111" t="s">
        <v>171</v>
      </c>
      <c r="D245" s="111" t="s">
        <v>171</v>
      </c>
      <c r="E245" s="111" t="s">
        <v>171</v>
      </c>
      <c r="F245" s="111" t="s">
        <v>171</v>
      </c>
      <c r="G245" s="10" t="s">
        <v>171</v>
      </c>
      <c r="H245" s="208" t="s">
        <v>171</v>
      </c>
      <c r="I245" s="131" t="s">
        <v>171</v>
      </c>
      <c r="J245" s="207" t="s">
        <v>171</v>
      </c>
      <c r="K245" s="209" t="s">
        <v>171</v>
      </c>
      <c r="L245" s="209" t="s">
        <v>171</v>
      </c>
      <c r="M245" s="111" t="s">
        <v>171</v>
      </c>
      <c r="N245" s="131" t="s">
        <v>171</v>
      </c>
      <c r="O245" s="209" t="s">
        <v>171</v>
      </c>
      <c r="P245" s="209" t="s">
        <v>171</v>
      </c>
      <c r="Q245" s="210" t="s">
        <v>171</v>
      </c>
      <c r="R245" s="211"/>
    </row>
    <row r="246" spans="1:18" s="5" customFormat="1" ht="38.25" x14ac:dyDescent="0.2">
      <c r="A246" s="242" t="s">
        <v>350</v>
      </c>
      <c r="B246" s="183" t="s">
        <v>202</v>
      </c>
      <c r="C246" s="128" t="s">
        <v>202</v>
      </c>
      <c r="D246" s="128" t="s">
        <v>202</v>
      </c>
      <c r="E246" s="128" t="s">
        <v>202</v>
      </c>
      <c r="F246" s="184" t="s">
        <v>202</v>
      </c>
      <c r="G246" s="184" t="s">
        <v>202</v>
      </c>
      <c r="H246" s="184" t="s">
        <v>202</v>
      </c>
      <c r="I246" s="185" t="s">
        <v>202</v>
      </c>
      <c r="J246" s="183" t="s">
        <v>202</v>
      </c>
      <c r="K246" s="186" t="s">
        <v>202</v>
      </c>
      <c r="L246" s="186" t="s">
        <v>202</v>
      </c>
      <c r="M246" s="128" t="s">
        <v>202</v>
      </c>
      <c r="N246" s="185" t="s">
        <v>202</v>
      </c>
      <c r="O246" s="186" t="s">
        <v>202</v>
      </c>
      <c r="P246" s="128" t="s">
        <v>202</v>
      </c>
      <c r="Q246" s="187" t="s">
        <v>210</v>
      </c>
      <c r="R246" s="243" t="s">
        <v>351</v>
      </c>
    </row>
    <row r="247" spans="1:18" s="5" customFormat="1" ht="12.6" customHeight="1" x14ac:dyDescent="0.2">
      <c r="A247" s="182"/>
      <c r="B247" s="183" t="s">
        <v>171</v>
      </c>
      <c r="C247" s="128" t="s">
        <v>171</v>
      </c>
      <c r="D247" s="128" t="s">
        <v>171</v>
      </c>
      <c r="E247" s="128" t="s">
        <v>171</v>
      </c>
      <c r="F247" s="184" t="s">
        <v>171</v>
      </c>
      <c r="G247" s="184" t="s">
        <v>171</v>
      </c>
      <c r="H247" s="184" t="s">
        <v>171</v>
      </c>
      <c r="I247" s="185" t="s">
        <v>171</v>
      </c>
      <c r="J247" s="183" t="s">
        <v>171</v>
      </c>
      <c r="K247" s="186" t="s">
        <v>171</v>
      </c>
      <c r="L247" s="186" t="s">
        <v>171</v>
      </c>
      <c r="M247" s="128" t="s">
        <v>171</v>
      </c>
      <c r="N247" s="185" t="s">
        <v>171</v>
      </c>
      <c r="O247" s="186" t="s">
        <v>171</v>
      </c>
      <c r="P247" s="128" t="s">
        <v>171</v>
      </c>
      <c r="Q247" s="187" t="s">
        <v>171</v>
      </c>
      <c r="R247" s="188"/>
    </row>
    <row r="248" spans="1:18" s="5" customFormat="1" ht="12.6" customHeight="1" x14ac:dyDescent="0.2">
      <c r="A248" s="182" t="s">
        <v>352</v>
      </c>
      <c r="B248" s="183">
        <v>3544.8560000000002</v>
      </c>
      <c r="C248" s="128">
        <v>6330.8680000000004</v>
      </c>
      <c r="D248" s="128">
        <v>3121.1889999999999</v>
      </c>
      <c r="E248" s="128">
        <v>3373.6309999999999</v>
      </c>
      <c r="F248" s="184">
        <v>6459.4129999999996</v>
      </c>
      <c r="G248" s="184">
        <v>9138.3790000000008</v>
      </c>
      <c r="H248" s="184">
        <v>11830.67</v>
      </c>
      <c r="I248" s="185">
        <v>6408.0540000000001</v>
      </c>
      <c r="J248" s="183">
        <v>3386.2089999999998</v>
      </c>
      <c r="K248" s="186">
        <v>3873.549</v>
      </c>
      <c r="L248" s="186">
        <v>5293.9920000000002</v>
      </c>
      <c r="M248" s="128">
        <v>3509.2950000000001</v>
      </c>
      <c r="N248" s="185">
        <v>5492.0839999999998</v>
      </c>
      <c r="O248" s="186">
        <v>28881.962</v>
      </c>
      <c r="P248" s="128">
        <v>21555.129000000001</v>
      </c>
      <c r="Q248" s="187">
        <v>74.63180306102474</v>
      </c>
      <c r="R248" s="188" t="s">
        <v>353</v>
      </c>
    </row>
    <row r="249" spans="1:18" s="5" customFormat="1" ht="12.6" customHeight="1" x14ac:dyDescent="0.2">
      <c r="A249" s="182"/>
      <c r="B249" s="183" t="s">
        <v>171</v>
      </c>
      <c r="C249" s="128" t="s">
        <v>171</v>
      </c>
      <c r="D249" s="128" t="s">
        <v>171</v>
      </c>
      <c r="E249" s="128" t="s">
        <v>171</v>
      </c>
      <c r="F249" s="184" t="s">
        <v>171</v>
      </c>
      <c r="G249" s="184" t="s">
        <v>171</v>
      </c>
      <c r="H249" s="184" t="s">
        <v>171</v>
      </c>
      <c r="I249" s="185" t="s">
        <v>171</v>
      </c>
      <c r="J249" s="183" t="s">
        <v>171</v>
      </c>
      <c r="K249" s="186" t="s">
        <v>171</v>
      </c>
      <c r="L249" s="186" t="s">
        <v>171</v>
      </c>
      <c r="M249" s="128" t="s">
        <v>171</v>
      </c>
      <c r="N249" s="185" t="s">
        <v>171</v>
      </c>
      <c r="O249" s="186" t="s">
        <v>171</v>
      </c>
      <c r="P249" s="128" t="s">
        <v>171</v>
      </c>
      <c r="Q249" s="187" t="s">
        <v>171</v>
      </c>
      <c r="R249" s="188"/>
    </row>
    <row r="250" spans="1:18" s="5" customFormat="1" ht="12.6" customHeight="1" x14ac:dyDescent="0.2">
      <c r="A250" s="197" t="s">
        <v>354</v>
      </c>
      <c r="B250" s="183" t="s">
        <v>202</v>
      </c>
      <c r="C250" s="128" t="s">
        <v>202</v>
      </c>
      <c r="D250" s="128" t="s">
        <v>202</v>
      </c>
      <c r="E250" s="128">
        <v>3.8740000000000001</v>
      </c>
      <c r="F250" s="184" t="s">
        <v>202</v>
      </c>
      <c r="G250" s="184" t="s">
        <v>202</v>
      </c>
      <c r="H250" s="184" t="s">
        <v>202</v>
      </c>
      <c r="I250" s="185">
        <v>16.79</v>
      </c>
      <c r="J250" s="183" t="s">
        <v>202</v>
      </c>
      <c r="K250" s="186" t="s">
        <v>202</v>
      </c>
      <c r="L250" s="186">
        <v>17.138000000000002</v>
      </c>
      <c r="M250" s="128" t="s">
        <v>202</v>
      </c>
      <c r="N250" s="185">
        <v>17.16</v>
      </c>
      <c r="O250" s="186">
        <v>18.91</v>
      </c>
      <c r="P250" s="128">
        <v>34.298000000000002</v>
      </c>
      <c r="Q250" s="187">
        <v>181.37493389740879</v>
      </c>
      <c r="R250" s="198" t="s">
        <v>355</v>
      </c>
    </row>
    <row r="251" spans="1:18" s="5" customFormat="1" ht="12.6" customHeight="1" x14ac:dyDescent="0.2">
      <c r="A251" s="197"/>
      <c r="B251" s="183" t="s">
        <v>171</v>
      </c>
      <c r="C251" s="128" t="s">
        <v>171</v>
      </c>
      <c r="D251" s="128" t="s">
        <v>171</v>
      </c>
      <c r="E251" s="128" t="s">
        <v>171</v>
      </c>
      <c r="F251" s="184" t="s">
        <v>171</v>
      </c>
      <c r="G251" s="184" t="s">
        <v>171</v>
      </c>
      <c r="H251" s="184" t="s">
        <v>171</v>
      </c>
      <c r="I251" s="185" t="s">
        <v>171</v>
      </c>
      <c r="J251" s="183" t="s">
        <v>171</v>
      </c>
      <c r="K251" s="186" t="s">
        <v>171</v>
      </c>
      <c r="L251" s="186" t="s">
        <v>171</v>
      </c>
      <c r="M251" s="128" t="s">
        <v>171</v>
      </c>
      <c r="N251" s="185" t="s">
        <v>171</v>
      </c>
      <c r="O251" s="186" t="s">
        <v>171</v>
      </c>
      <c r="P251" s="128" t="s">
        <v>171</v>
      </c>
      <c r="Q251" s="187" t="s">
        <v>171</v>
      </c>
      <c r="R251" s="198"/>
    </row>
    <row r="252" spans="1:18" s="5" customFormat="1" ht="12.6" customHeight="1" x14ac:dyDescent="0.2">
      <c r="A252" s="197" t="s">
        <v>356</v>
      </c>
      <c r="B252" s="183">
        <v>482.68400000000003</v>
      </c>
      <c r="C252" s="128">
        <v>25.937000000000001</v>
      </c>
      <c r="D252" s="128">
        <v>408.75599999999997</v>
      </c>
      <c r="E252" s="128">
        <v>0.80300000000000005</v>
      </c>
      <c r="F252" s="184">
        <v>31.992999999999999</v>
      </c>
      <c r="G252" s="184">
        <v>655.00400000000002</v>
      </c>
      <c r="H252" s="184">
        <v>1.4039999999999999</v>
      </c>
      <c r="I252" s="185">
        <v>296.13900000000001</v>
      </c>
      <c r="J252" s="183">
        <v>3.016</v>
      </c>
      <c r="K252" s="186">
        <v>34.311</v>
      </c>
      <c r="L252" s="186">
        <v>3.544</v>
      </c>
      <c r="M252" s="128" t="s">
        <v>202</v>
      </c>
      <c r="N252" s="185" t="s">
        <v>202</v>
      </c>
      <c r="O252" s="186">
        <v>1363.039</v>
      </c>
      <c r="P252" s="128">
        <v>40.871000000000002</v>
      </c>
      <c r="Q252" s="187">
        <v>2.9985202184236845</v>
      </c>
      <c r="R252" s="198" t="s">
        <v>357</v>
      </c>
    </row>
    <row r="253" spans="1:18" s="5" customFormat="1" ht="12.6" customHeight="1" x14ac:dyDescent="0.2">
      <c r="A253" s="197"/>
      <c r="B253" s="183" t="s">
        <v>171</v>
      </c>
      <c r="C253" s="128" t="s">
        <v>171</v>
      </c>
      <c r="D253" s="128" t="s">
        <v>171</v>
      </c>
      <c r="E253" s="128" t="s">
        <v>171</v>
      </c>
      <c r="F253" s="184" t="s">
        <v>171</v>
      </c>
      <c r="G253" s="184" t="s">
        <v>171</v>
      </c>
      <c r="H253" s="184" t="s">
        <v>171</v>
      </c>
      <c r="I253" s="185" t="s">
        <v>171</v>
      </c>
      <c r="J253" s="183" t="s">
        <v>171</v>
      </c>
      <c r="K253" s="186" t="s">
        <v>171</v>
      </c>
      <c r="L253" s="186" t="s">
        <v>171</v>
      </c>
      <c r="M253" s="128" t="s">
        <v>171</v>
      </c>
      <c r="N253" s="185" t="s">
        <v>171</v>
      </c>
      <c r="O253" s="186" t="s">
        <v>171</v>
      </c>
      <c r="P253" s="128" t="s">
        <v>171</v>
      </c>
      <c r="Q253" s="187" t="s">
        <v>171</v>
      </c>
      <c r="R253" s="198"/>
    </row>
    <row r="254" spans="1:18" s="5" customFormat="1" ht="12.6" customHeight="1" x14ac:dyDescent="0.2">
      <c r="A254" s="199" t="s">
        <v>358</v>
      </c>
      <c r="B254" s="183">
        <v>40.99</v>
      </c>
      <c r="C254" s="128">
        <v>83.563999999999993</v>
      </c>
      <c r="D254" s="128">
        <v>42.838999999999999</v>
      </c>
      <c r="E254" s="128">
        <v>44.734999999999999</v>
      </c>
      <c r="F254" s="184">
        <v>473.84100000000001</v>
      </c>
      <c r="G254" s="184" t="s">
        <v>202</v>
      </c>
      <c r="H254" s="184">
        <v>6.1219999999999999</v>
      </c>
      <c r="I254" s="185">
        <v>183.04</v>
      </c>
      <c r="J254" s="183" t="s">
        <v>202</v>
      </c>
      <c r="K254" s="186" t="s">
        <v>202</v>
      </c>
      <c r="L254" s="186">
        <v>37.192999999999998</v>
      </c>
      <c r="M254" s="128" t="s">
        <v>202</v>
      </c>
      <c r="N254" s="185">
        <v>33.848999999999997</v>
      </c>
      <c r="O254" s="186">
        <v>277.40300000000002</v>
      </c>
      <c r="P254" s="128">
        <v>71.042000000000002</v>
      </c>
      <c r="Q254" s="187">
        <v>25.609672570231755</v>
      </c>
      <c r="R254" s="204" t="s">
        <v>359</v>
      </c>
    </row>
    <row r="255" spans="1:18" s="5" customFormat="1" ht="12.6" customHeight="1" x14ac:dyDescent="0.2">
      <c r="A255" s="199"/>
      <c r="B255" s="183" t="s">
        <v>171</v>
      </c>
      <c r="C255" s="128" t="s">
        <v>171</v>
      </c>
      <c r="D255" s="128" t="s">
        <v>171</v>
      </c>
      <c r="E255" s="128" t="s">
        <v>171</v>
      </c>
      <c r="F255" s="184" t="s">
        <v>171</v>
      </c>
      <c r="G255" s="184" t="s">
        <v>171</v>
      </c>
      <c r="H255" s="184" t="s">
        <v>171</v>
      </c>
      <c r="I255" s="185" t="s">
        <v>171</v>
      </c>
      <c r="J255" s="183" t="s">
        <v>171</v>
      </c>
      <c r="K255" s="186" t="s">
        <v>171</v>
      </c>
      <c r="L255" s="186" t="s">
        <v>171</v>
      </c>
      <c r="M255" s="128" t="s">
        <v>171</v>
      </c>
      <c r="N255" s="185" t="s">
        <v>171</v>
      </c>
      <c r="O255" s="186" t="s">
        <v>171</v>
      </c>
      <c r="P255" s="128" t="s">
        <v>171</v>
      </c>
      <c r="Q255" s="187" t="s">
        <v>171</v>
      </c>
      <c r="R255" s="204"/>
    </row>
    <row r="256" spans="1:18" s="5" customFormat="1" ht="12.6" customHeight="1" x14ac:dyDescent="0.2">
      <c r="A256" s="202" t="s">
        <v>360</v>
      </c>
      <c r="B256" s="183" t="s">
        <v>202</v>
      </c>
      <c r="C256" s="128" t="s">
        <v>202</v>
      </c>
      <c r="D256" s="128" t="s">
        <v>202</v>
      </c>
      <c r="E256" s="128" t="s">
        <v>202</v>
      </c>
      <c r="F256" s="184" t="s">
        <v>202</v>
      </c>
      <c r="G256" s="184" t="s">
        <v>202</v>
      </c>
      <c r="H256" s="184" t="s">
        <v>202</v>
      </c>
      <c r="I256" s="185" t="s">
        <v>202</v>
      </c>
      <c r="J256" s="183" t="s">
        <v>202</v>
      </c>
      <c r="K256" s="186" t="s">
        <v>202</v>
      </c>
      <c r="L256" s="186" t="s">
        <v>202</v>
      </c>
      <c r="M256" s="128" t="s">
        <v>202</v>
      </c>
      <c r="N256" s="185" t="s">
        <v>202</v>
      </c>
      <c r="O256" s="186" t="s">
        <v>202</v>
      </c>
      <c r="P256" s="128" t="s">
        <v>202</v>
      </c>
      <c r="Q256" s="187" t="s">
        <v>210</v>
      </c>
      <c r="R256" s="244" t="s">
        <v>361</v>
      </c>
    </row>
    <row r="257" spans="1:18" s="5" customFormat="1" ht="12.6" customHeight="1" x14ac:dyDescent="0.2">
      <c r="A257" s="199"/>
      <c r="B257" s="183" t="s">
        <v>171</v>
      </c>
      <c r="C257" s="128" t="s">
        <v>171</v>
      </c>
      <c r="D257" s="128" t="s">
        <v>171</v>
      </c>
      <c r="E257" s="128" t="s">
        <v>171</v>
      </c>
      <c r="F257" s="184" t="s">
        <v>171</v>
      </c>
      <c r="G257" s="184" t="s">
        <v>171</v>
      </c>
      <c r="H257" s="184" t="s">
        <v>171</v>
      </c>
      <c r="I257" s="185" t="s">
        <v>171</v>
      </c>
      <c r="J257" s="183" t="s">
        <v>171</v>
      </c>
      <c r="K257" s="186" t="s">
        <v>171</v>
      </c>
      <c r="L257" s="186" t="s">
        <v>171</v>
      </c>
      <c r="M257" s="128" t="s">
        <v>171</v>
      </c>
      <c r="N257" s="185" t="s">
        <v>171</v>
      </c>
      <c r="O257" s="186" t="s">
        <v>171</v>
      </c>
      <c r="P257" s="128" t="s">
        <v>171</v>
      </c>
      <c r="Q257" s="187" t="s">
        <v>171</v>
      </c>
      <c r="R257" s="204"/>
    </row>
    <row r="258" spans="1:18" s="5" customFormat="1" ht="12.6" customHeight="1" x14ac:dyDescent="0.2">
      <c r="A258" s="197" t="s">
        <v>109</v>
      </c>
      <c r="B258" s="183">
        <v>33336.017999999996</v>
      </c>
      <c r="C258" s="128">
        <v>43076.258000000002</v>
      </c>
      <c r="D258" s="128">
        <v>43360.555999999997</v>
      </c>
      <c r="E258" s="128">
        <v>56251.489000000001</v>
      </c>
      <c r="F258" s="184">
        <v>49401.964999999997</v>
      </c>
      <c r="G258" s="184">
        <v>7778.183</v>
      </c>
      <c r="H258" s="184">
        <v>14799.822</v>
      </c>
      <c r="I258" s="185">
        <v>58052.421999999999</v>
      </c>
      <c r="J258" s="183">
        <v>29049.063999999998</v>
      </c>
      <c r="K258" s="186">
        <v>38196.31</v>
      </c>
      <c r="L258" s="186">
        <v>28922.417000000001</v>
      </c>
      <c r="M258" s="128">
        <v>8081.0959999999995</v>
      </c>
      <c r="N258" s="185">
        <v>20086.674999999999</v>
      </c>
      <c r="O258" s="186">
        <v>82062.472999999998</v>
      </c>
      <c r="P258" s="128">
        <v>124335.56200000001</v>
      </c>
      <c r="Q258" s="187">
        <v>151.51330133567876</v>
      </c>
      <c r="R258" s="198" t="s">
        <v>110</v>
      </c>
    </row>
    <row r="259" spans="1:18" s="5" customFormat="1" ht="12.6" customHeight="1" x14ac:dyDescent="0.2">
      <c r="A259" s="197"/>
      <c r="B259" s="183" t="s">
        <v>171</v>
      </c>
      <c r="C259" s="128" t="s">
        <v>171</v>
      </c>
      <c r="D259" s="128" t="s">
        <v>171</v>
      </c>
      <c r="E259" s="128" t="s">
        <v>171</v>
      </c>
      <c r="F259" s="184" t="s">
        <v>171</v>
      </c>
      <c r="G259" s="184" t="s">
        <v>171</v>
      </c>
      <c r="H259" s="184" t="s">
        <v>171</v>
      </c>
      <c r="I259" s="185" t="s">
        <v>171</v>
      </c>
      <c r="J259" s="183" t="s">
        <v>171</v>
      </c>
      <c r="K259" s="186" t="s">
        <v>171</v>
      </c>
      <c r="L259" s="186" t="s">
        <v>171</v>
      </c>
      <c r="M259" s="128" t="s">
        <v>171</v>
      </c>
      <c r="N259" s="185" t="s">
        <v>171</v>
      </c>
      <c r="O259" s="186" t="s">
        <v>171</v>
      </c>
      <c r="P259" s="128" t="s">
        <v>171</v>
      </c>
      <c r="Q259" s="187" t="s">
        <v>171</v>
      </c>
      <c r="R259" s="198"/>
    </row>
    <row r="260" spans="1:18" s="5" customFormat="1" ht="12.6" customHeight="1" x14ac:dyDescent="0.2">
      <c r="A260" s="197" t="s">
        <v>362</v>
      </c>
      <c r="B260" s="183">
        <v>1017.645</v>
      </c>
      <c r="C260" s="128">
        <v>798.08600000000001</v>
      </c>
      <c r="D260" s="128">
        <v>787.84400000000005</v>
      </c>
      <c r="E260" s="128">
        <v>1471.586</v>
      </c>
      <c r="F260" s="184">
        <v>1852.538</v>
      </c>
      <c r="G260" s="184">
        <v>1606.7349999999999</v>
      </c>
      <c r="H260" s="184">
        <v>2347.6970000000001</v>
      </c>
      <c r="I260" s="185">
        <v>1405.9110000000001</v>
      </c>
      <c r="J260" s="183">
        <v>1259.346</v>
      </c>
      <c r="K260" s="186">
        <v>1237.8240000000001</v>
      </c>
      <c r="L260" s="186">
        <v>1311.2329999999999</v>
      </c>
      <c r="M260" s="128">
        <v>734.81299999999999</v>
      </c>
      <c r="N260" s="185">
        <v>1184.9449999999999</v>
      </c>
      <c r="O260" s="186">
        <v>5387.3370000000004</v>
      </c>
      <c r="P260" s="128">
        <v>5728.1610000000001</v>
      </c>
      <c r="Q260" s="187">
        <v>106.32639094231529</v>
      </c>
      <c r="R260" s="198" t="s">
        <v>362</v>
      </c>
    </row>
    <row r="261" spans="1:18" s="5" customFormat="1" ht="12.6" customHeight="1" x14ac:dyDescent="0.2">
      <c r="A261" s="197"/>
      <c r="B261" s="183" t="s">
        <v>171</v>
      </c>
      <c r="C261" s="128" t="s">
        <v>171</v>
      </c>
      <c r="D261" s="128" t="s">
        <v>171</v>
      </c>
      <c r="E261" s="128" t="s">
        <v>171</v>
      </c>
      <c r="F261" s="184" t="s">
        <v>171</v>
      </c>
      <c r="G261" s="184" t="s">
        <v>171</v>
      </c>
      <c r="H261" s="184" t="s">
        <v>171</v>
      </c>
      <c r="I261" s="185" t="s">
        <v>171</v>
      </c>
      <c r="J261" s="183" t="s">
        <v>171</v>
      </c>
      <c r="K261" s="186" t="s">
        <v>171</v>
      </c>
      <c r="L261" s="186" t="s">
        <v>171</v>
      </c>
      <c r="M261" s="128" t="s">
        <v>171</v>
      </c>
      <c r="N261" s="185" t="s">
        <v>171</v>
      </c>
      <c r="O261" s="186" t="s">
        <v>171</v>
      </c>
      <c r="P261" s="128" t="s">
        <v>171</v>
      </c>
      <c r="Q261" s="187" t="s">
        <v>171</v>
      </c>
      <c r="R261" s="198"/>
    </row>
    <row r="262" spans="1:18" s="5" customFormat="1" ht="12.6" customHeight="1" x14ac:dyDescent="0.2">
      <c r="A262" s="182" t="s">
        <v>134</v>
      </c>
      <c r="B262" s="183">
        <v>320.18099999999998</v>
      </c>
      <c r="C262" s="128">
        <v>314.892</v>
      </c>
      <c r="D262" s="128">
        <v>248.505</v>
      </c>
      <c r="E262" s="128">
        <v>872.99</v>
      </c>
      <c r="F262" s="184">
        <v>1103.991</v>
      </c>
      <c r="G262" s="184">
        <v>357.57400000000001</v>
      </c>
      <c r="H262" s="184">
        <v>201.041</v>
      </c>
      <c r="I262" s="185">
        <v>886.18200000000002</v>
      </c>
      <c r="J262" s="183">
        <v>296.01400000000001</v>
      </c>
      <c r="K262" s="186">
        <v>486.31299999999999</v>
      </c>
      <c r="L262" s="186">
        <v>382.012</v>
      </c>
      <c r="M262" s="128">
        <v>41.749000000000002</v>
      </c>
      <c r="N262" s="185">
        <v>1098.3689999999999</v>
      </c>
      <c r="O262" s="186">
        <v>976.22199999999998</v>
      </c>
      <c r="P262" s="128">
        <v>2304.4569999999999</v>
      </c>
      <c r="Q262" s="187">
        <v>236.05870386039237</v>
      </c>
      <c r="R262" s="188" t="s">
        <v>363</v>
      </c>
    </row>
    <row r="263" spans="1:18" s="5" customFormat="1" ht="12.6" customHeight="1" x14ac:dyDescent="0.2">
      <c r="A263" s="182"/>
      <c r="B263" s="183" t="s">
        <v>171</v>
      </c>
      <c r="C263" s="128" t="s">
        <v>171</v>
      </c>
      <c r="D263" s="128" t="s">
        <v>171</v>
      </c>
      <c r="E263" s="128" t="s">
        <v>171</v>
      </c>
      <c r="F263" s="184" t="s">
        <v>171</v>
      </c>
      <c r="G263" s="184" t="s">
        <v>171</v>
      </c>
      <c r="H263" s="184" t="s">
        <v>171</v>
      </c>
      <c r="I263" s="185" t="s">
        <v>171</v>
      </c>
      <c r="J263" s="183" t="s">
        <v>171</v>
      </c>
      <c r="K263" s="186" t="s">
        <v>171</v>
      </c>
      <c r="L263" s="186" t="s">
        <v>171</v>
      </c>
      <c r="M263" s="128" t="s">
        <v>171</v>
      </c>
      <c r="N263" s="185" t="s">
        <v>171</v>
      </c>
      <c r="O263" s="186" t="s">
        <v>171</v>
      </c>
      <c r="P263" s="128" t="s">
        <v>171</v>
      </c>
      <c r="Q263" s="187" t="s">
        <v>171</v>
      </c>
      <c r="R263" s="188"/>
    </row>
    <row r="264" spans="1:18" s="5" customFormat="1" ht="12.6" customHeight="1" x14ac:dyDescent="0.2">
      <c r="A264" s="182" t="s">
        <v>364</v>
      </c>
      <c r="B264" s="183">
        <v>1528.413</v>
      </c>
      <c r="C264" s="128">
        <v>1511.57</v>
      </c>
      <c r="D264" s="128">
        <v>635.97199999999998</v>
      </c>
      <c r="E264" s="128">
        <v>1032.953</v>
      </c>
      <c r="F264" s="184">
        <v>631.45100000000002</v>
      </c>
      <c r="G264" s="184">
        <v>503.62400000000002</v>
      </c>
      <c r="H264" s="184">
        <v>468.22500000000002</v>
      </c>
      <c r="I264" s="185">
        <v>943.31399999999996</v>
      </c>
      <c r="J264" s="183">
        <v>314.66399999999999</v>
      </c>
      <c r="K264" s="186">
        <v>110.863</v>
      </c>
      <c r="L264" s="186">
        <v>714.11500000000001</v>
      </c>
      <c r="M264" s="128">
        <v>166.69900000000001</v>
      </c>
      <c r="N264" s="185">
        <v>274.32100000000003</v>
      </c>
      <c r="O264" s="186">
        <v>11651.267</v>
      </c>
      <c r="P264" s="128">
        <v>1580.662</v>
      </c>
      <c r="Q264" s="187">
        <v>13.566438740095821</v>
      </c>
      <c r="R264" s="188" t="s">
        <v>365</v>
      </c>
    </row>
    <row r="265" spans="1:18" s="5" customFormat="1" ht="12.6" customHeight="1" x14ac:dyDescent="0.2">
      <c r="A265" s="182"/>
      <c r="B265" s="183" t="s">
        <v>171</v>
      </c>
      <c r="C265" s="128" t="s">
        <v>171</v>
      </c>
      <c r="D265" s="128" t="s">
        <v>171</v>
      </c>
      <c r="E265" s="128" t="s">
        <v>171</v>
      </c>
      <c r="F265" s="184" t="s">
        <v>171</v>
      </c>
      <c r="G265" s="184" t="s">
        <v>171</v>
      </c>
      <c r="H265" s="184" t="s">
        <v>171</v>
      </c>
      <c r="I265" s="185" t="s">
        <v>171</v>
      </c>
      <c r="J265" s="183" t="s">
        <v>171</v>
      </c>
      <c r="K265" s="186" t="s">
        <v>171</v>
      </c>
      <c r="L265" s="186" t="s">
        <v>171</v>
      </c>
      <c r="M265" s="128" t="s">
        <v>171</v>
      </c>
      <c r="N265" s="185" t="s">
        <v>171</v>
      </c>
      <c r="O265" s="186" t="s">
        <v>171</v>
      </c>
      <c r="P265" s="128" t="s">
        <v>171</v>
      </c>
      <c r="Q265" s="187" t="s">
        <v>171</v>
      </c>
      <c r="R265" s="188"/>
    </row>
    <row r="266" spans="1:18" s="5" customFormat="1" ht="12.6" customHeight="1" x14ac:dyDescent="0.2">
      <c r="A266" s="197" t="s">
        <v>366</v>
      </c>
      <c r="B266" s="183">
        <v>13927.419</v>
      </c>
      <c r="C266" s="128">
        <v>14603.069</v>
      </c>
      <c r="D266" s="128">
        <v>1589.711</v>
      </c>
      <c r="E266" s="128">
        <v>8035.1080000000002</v>
      </c>
      <c r="F266" s="184">
        <v>5599.4759999999997</v>
      </c>
      <c r="G266" s="184">
        <v>9828.0110000000004</v>
      </c>
      <c r="H266" s="184">
        <v>7799.3549999999996</v>
      </c>
      <c r="I266" s="185">
        <v>14838.235000000001</v>
      </c>
      <c r="J266" s="183">
        <v>2293.125</v>
      </c>
      <c r="K266" s="186">
        <v>8657.9560000000001</v>
      </c>
      <c r="L266" s="186">
        <v>2852.9209999999998</v>
      </c>
      <c r="M266" s="128">
        <v>6958.4579999999996</v>
      </c>
      <c r="N266" s="185">
        <v>6728.0439999999999</v>
      </c>
      <c r="O266" s="186">
        <v>42254.499000000003</v>
      </c>
      <c r="P266" s="128">
        <v>27490.504000000001</v>
      </c>
      <c r="Q266" s="187">
        <v>65.059353798041712</v>
      </c>
      <c r="R266" s="198" t="s">
        <v>367</v>
      </c>
    </row>
    <row r="267" spans="1:18" s="5" customFormat="1" ht="12.75" x14ac:dyDescent="0.2">
      <c r="A267" s="197"/>
      <c r="B267" s="183" t="s">
        <v>171</v>
      </c>
      <c r="C267" s="128" t="s">
        <v>171</v>
      </c>
      <c r="D267" s="128" t="s">
        <v>171</v>
      </c>
      <c r="E267" s="128" t="s">
        <v>171</v>
      </c>
      <c r="F267" s="184" t="s">
        <v>171</v>
      </c>
      <c r="G267" s="184" t="s">
        <v>171</v>
      </c>
      <c r="H267" s="184" t="s">
        <v>171</v>
      </c>
      <c r="I267" s="185" t="s">
        <v>171</v>
      </c>
      <c r="J267" s="183" t="s">
        <v>171</v>
      </c>
      <c r="K267" s="186" t="s">
        <v>171</v>
      </c>
      <c r="L267" s="186" t="s">
        <v>171</v>
      </c>
      <c r="M267" s="128" t="s">
        <v>171</v>
      </c>
      <c r="N267" s="185" t="s">
        <v>171</v>
      </c>
      <c r="O267" s="186" t="s">
        <v>171</v>
      </c>
      <c r="P267" s="128" t="s">
        <v>171</v>
      </c>
      <c r="Q267" s="187" t="s">
        <v>171</v>
      </c>
      <c r="R267" s="198"/>
    </row>
    <row r="268" spans="1:18" s="5" customFormat="1" ht="10.9" customHeight="1" x14ac:dyDescent="0.2">
      <c r="A268" s="245" t="s">
        <v>368</v>
      </c>
      <c r="B268" s="183">
        <v>55.927999999999997</v>
      </c>
      <c r="C268" s="128">
        <v>5.0910000000000002</v>
      </c>
      <c r="D268" s="128" t="s">
        <v>202</v>
      </c>
      <c r="E268" s="128">
        <v>55.924999999999997</v>
      </c>
      <c r="F268" s="184" t="s">
        <v>202</v>
      </c>
      <c r="G268" s="184">
        <v>182.48500000000001</v>
      </c>
      <c r="H268" s="184">
        <v>6.7080000000000002</v>
      </c>
      <c r="I268" s="185" t="s">
        <v>202</v>
      </c>
      <c r="J268" s="183" t="s">
        <v>202</v>
      </c>
      <c r="K268" s="186">
        <v>8.843</v>
      </c>
      <c r="L268" s="186" t="s">
        <v>202</v>
      </c>
      <c r="M268" s="128">
        <v>8.0500000000000007</v>
      </c>
      <c r="N268" s="185" t="s">
        <v>202</v>
      </c>
      <c r="O268" s="186">
        <v>168.38300000000001</v>
      </c>
      <c r="P268" s="128">
        <v>16.893000000000001</v>
      </c>
      <c r="Q268" s="187">
        <v>10.032485464684678</v>
      </c>
      <c r="R268" s="244" t="s">
        <v>369</v>
      </c>
    </row>
    <row r="269" spans="1:18" s="5" customFormat="1" ht="12.75" x14ac:dyDescent="0.2">
      <c r="A269" s="199"/>
      <c r="B269" s="183" t="s">
        <v>171</v>
      </c>
      <c r="C269" s="128" t="s">
        <v>171</v>
      </c>
      <c r="D269" s="128" t="s">
        <v>171</v>
      </c>
      <c r="E269" s="128" t="s">
        <v>171</v>
      </c>
      <c r="F269" s="184" t="s">
        <v>171</v>
      </c>
      <c r="G269" s="184" t="s">
        <v>171</v>
      </c>
      <c r="H269" s="184" t="s">
        <v>171</v>
      </c>
      <c r="I269" s="185" t="s">
        <v>171</v>
      </c>
      <c r="J269" s="183" t="s">
        <v>171</v>
      </c>
      <c r="K269" s="186" t="s">
        <v>171</v>
      </c>
      <c r="L269" s="186" t="s">
        <v>171</v>
      </c>
      <c r="M269" s="128" t="s">
        <v>171</v>
      </c>
      <c r="N269" s="185" t="s">
        <v>171</v>
      </c>
      <c r="O269" s="186" t="s">
        <v>171</v>
      </c>
      <c r="P269" s="128" t="s">
        <v>171</v>
      </c>
      <c r="Q269" s="187" t="s">
        <v>171</v>
      </c>
      <c r="R269" s="204"/>
    </row>
    <row r="270" spans="1:18" s="5" customFormat="1" ht="10.9" customHeight="1" x14ac:dyDescent="0.2">
      <c r="A270" s="203" t="s">
        <v>370</v>
      </c>
      <c r="B270" s="183">
        <v>8.9849999999999994</v>
      </c>
      <c r="C270" s="128" t="s">
        <v>202</v>
      </c>
      <c r="D270" s="128">
        <v>4.8000000000000001E-2</v>
      </c>
      <c r="E270" s="128" t="s">
        <v>202</v>
      </c>
      <c r="F270" s="184" t="s">
        <v>202</v>
      </c>
      <c r="G270" s="184" t="s">
        <v>202</v>
      </c>
      <c r="H270" s="184" t="s">
        <v>202</v>
      </c>
      <c r="I270" s="185" t="s">
        <v>202</v>
      </c>
      <c r="J270" s="183" t="s">
        <v>202</v>
      </c>
      <c r="K270" s="186" t="s">
        <v>202</v>
      </c>
      <c r="L270" s="186" t="s">
        <v>202</v>
      </c>
      <c r="M270" s="128" t="s">
        <v>202</v>
      </c>
      <c r="N270" s="185" t="s">
        <v>202</v>
      </c>
      <c r="O270" s="186">
        <v>8.9849999999999994</v>
      </c>
      <c r="P270" s="128" t="s">
        <v>202</v>
      </c>
      <c r="Q270" s="187" t="s">
        <v>202</v>
      </c>
      <c r="R270" s="198" t="s">
        <v>370</v>
      </c>
    </row>
    <row r="271" spans="1:18" s="5" customFormat="1" ht="12.75" x14ac:dyDescent="0.2">
      <c r="A271" s="197"/>
      <c r="B271" s="183" t="s">
        <v>171</v>
      </c>
      <c r="C271" s="128" t="s">
        <v>171</v>
      </c>
      <c r="D271" s="128" t="s">
        <v>171</v>
      </c>
      <c r="E271" s="128" t="s">
        <v>171</v>
      </c>
      <c r="F271" s="184" t="s">
        <v>171</v>
      </c>
      <c r="G271" s="184" t="s">
        <v>171</v>
      </c>
      <c r="H271" s="184" t="s">
        <v>171</v>
      </c>
      <c r="I271" s="185" t="s">
        <v>171</v>
      </c>
      <c r="J271" s="183" t="s">
        <v>171</v>
      </c>
      <c r="K271" s="186" t="s">
        <v>171</v>
      </c>
      <c r="L271" s="186" t="s">
        <v>171</v>
      </c>
      <c r="M271" s="128" t="s">
        <v>171</v>
      </c>
      <c r="N271" s="185" t="s">
        <v>171</v>
      </c>
      <c r="O271" s="186" t="s">
        <v>171</v>
      </c>
      <c r="P271" s="128" t="s">
        <v>171</v>
      </c>
      <c r="Q271" s="187" t="s">
        <v>171</v>
      </c>
      <c r="R271" s="198"/>
    </row>
    <row r="272" spans="1:18" s="5" customFormat="1" ht="12" customHeight="1" x14ac:dyDescent="0.2">
      <c r="A272" s="203" t="s">
        <v>371</v>
      </c>
      <c r="B272" s="183">
        <v>2704.239</v>
      </c>
      <c r="C272" s="128">
        <v>1604.36</v>
      </c>
      <c r="D272" s="128">
        <v>2439.0129999999999</v>
      </c>
      <c r="E272" s="128">
        <v>1090.6790000000001</v>
      </c>
      <c r="F272" s="184">
        <v>1230.4179999999999</v>
      </c>
      <c r="G272" s="184">
        <v>3282.9969999999998</v>
      </c>
      <c r="H272" s="184">
        <v>988.4</v>
      </c>
      <c r="I272" s="185">
        <v>540.976</v>
      </c>
      <c r="J272" s="183">
        <v>4113.7049999999999</v>
      </c>
      <c r="K272" s="186">
        <v>1399.1179999999999</v>
      </c>
      <c r="L272" s="186">
        <v>1013.526</v>
      </c>
      <c r="M272" s="128">
        <v>915.55799999999999</v>
      </c>
      <c r="N272" s="185">
        <v>2303.31</v>
      </c>
      <c r="O272" s="186">
        <v>14325.647999999999</v>
      </c>
      <c r="P272" s="128">
        <v>9745.2170000000006</v>
      </c>
      <c r="Q272" s="187">
        <v>68.026360831984718</v>
      </c>
      <c r="R272" s="198" t="s">
        <v>372</v>
      </c>
    </row>
    <row r="273" spans="1:18" s="5" customFormat="1" ht="12.75" x14ac:dyDescent="0.2">
      <c r="A273" s="197"/>
      <c r="B273" s="183" t="s">
        <v>171</v>
      </c>
      <c r="C273" s="128" t="s">
        <v>171</v>
      </c>
      <c r="D273" s="128" t="s">
        <v>171</v>
      </c>
      <c r="E273" s="128" t="s">
        <v>171</v>
      </c>
      <c r="F273" s="184" t="s">
        <v>171</v>
      </c>
      <c r="G273" s="184" t="s">
        <v>171</v>
      </c>
      <c r="H273" s="184" t="s">
        <v>171</v>
      </c>
      <c r="I273" s="185" t="s">
        <v>171</v>
      </c>
      <c r="J273" s="183" t="s">
        <v>171</v>
      </c>
      <c r="K273" s="186" t="s">
        <v>171</v>
      </c>
      <c r="L273" s="186" t="s">
        <v>171</v>
      </c>
      <c r="M273" s="128" t="s">
        <v>171</v>
      </c>
      <c r="N273" s="185" t="s">
        <v>171</v>
      </c>
      <c r="O273" s="186" t="s">
        <v>171</v>
      </c>
      <c r="P273" s="128" t="s">
        <v>171</v>
      </c>
      <c r="Q273" s="187" t="s">
        <v>171</v>
      </c>
      <c r="R273" s="198"/>
    </row>
    <row r="274" spans="1:18" s="5" customFormat="1" ht="12.6" customHeight="1" x14ac:dyDescent="0.2">
      <c r="A274" s="203" t="s">
        <v>373</v>
      </c>
      <c r="B274" s="183">
        <v>541.98900000000003</v>
      </c>
      <c r="C274" s="128">
        <v>18.699000000000002</v>
      </c>
      <c r="D274" s="128">
        <v>434.11799999999999</v>
      </c>
      <c r="E274" s="128">
        <v>107.842</v>
      </c>
      <c r="F274" s="184" t="s">
        <v>202</v>
      </c>
      <c r="G274" s="184">
        <v>1.6339999999999999</v>
      </c>
      <c r="H274" s="184" t="s">
        <v>202</v>
      </c>
      <c r="I274" s="185" t="s">
        <v>202</v>
      </c>
      <c r="J274" s="183" t="s">
        <v>202</v>
      </c>
      <c r="K274" s="186">
        <v>674.70500000000004</v>
      </c>
      <c r="L274" s="186" t="s">
        <v>202</v>
      </c>
      <c r="M274" s="128">
        <v>287.93799999999999</v>
      </c>
      <c r="N274" s="185">
        <v>325.64499999999998</v>
      </c>
      <c r="O274" s="186">
        <v>818.34900000000005</v>
      </c>
      <c r="P274" s="128">
        <v>1288.288</v>
      </c>
      <c r="Q274" s="187">
        <v>157.42525499511822</v>
      </c>
      <c r="R274" s="198" t="s">
        <v>374</v>
      </c>
    </row>
    <row r="275" spans="1:18" s="5" customFormat="1" ht="12.6" customHeight="1" x14ac:dyDescent="0.2">
      <c r="A275" s="197"/>
      <c r="B275" s="183" t="s">
        <v>171</v>
      </c>
      <c r="C275" s="128" t="s">
        <v>171</v>
      </c>
      <c r="D275" s="128" t="s">
        <v>171</v>
      </c>
      <c r="E275" s="128" t="s">
        <v>171</v>
      </c>
      <c r="F275" s="184" t="s">
        <v>171</v>
      </c>
      <c r="G275" s="184" t="s">
        <v>171</v>
      </c>
      <c r="H275" s="184" t="s">
        <v>171</v>
      </c>
      <c r="I275" s="185" t="s">
        <v>171</v>
      </c>
      <c r="J275" s="183" t="s">
        <v>171</v>
      </c>
      <c r="K275" s="186" t="s">
        <v>171</v>
      </c>
      <c r="L275" s="186" t="s">
        <v>171</v>
      </c>
      <c r="M275" s="128" t="s">
        <v>171</v>
      </c>
      <c r="N275" s="185" t="s">
        <v>171</v>
      </c>
      <c r="O275" s="186" t="s">
        <v>171</v>
      </c>
      <c r="P275" s="128" t="s">
        <v>171</v>
      </c>
      <c r="Q275" s="187" t="s">
        <v>171</v>
      </c>
      <c r="R275" s="198"/>
    </row>
    <row r="276" spans="1:18" s="5" customFormat="1" ht="12.6" customHeight="1" x14ac:dyDescent="0.2">
      <c r="A276" s="246" t="s">
        <v>375</v>
      </c>
      <c r="B276" s="183">
        <v>352.43</v>
      </c>
      <c r="C276" s="128">
        <v>11.144</v>
      </c>
      <c r="D276" s="128">
        <v>119.298</v>
      </c>
      <c r="E276" s="128">
        <v>10.012</v>
      </c>
      <c r="F276" s="184">
        <v>371.75200000000001</v>
      </c>
      <c r="G276" s="184">
        <v>199.286</v>
      </c>
      <c r="H276" s="184">
        <v>163.82400000000001</v>
      </c>
      <c r="I276" s="185">
        <v>238.732</v>
      </c>
      <c r="J276" s="183">
        <v>41.348999999999997</v>
      </c>
      <c r="K276" s="186">
        <v>143.29599999999999</v>
      </c>
      <c r="L276" s="186">
        <v>1099.33</v>
      </c>
      <c r="M276" s="128">
        <v>432.00599999999997</v>
      </c>
      <c r="N276" s="185">
        <v>96.81</v>
      </c>
      <c r="O276" s="186">
        <v>1147.193</v>
      </c>
      <c r="P276" s="128">
        <v>1812.7909999999999</v>
      </c>
      <c r="Q276" s="187">
        <v>158.01970548983476</v>
      </c>
      <c r="R276" s="200" t="s">
        <v>376</v>
      </c>
    </row>
    <row r="277" spans="1:18" s="5" customFormat="1" ht="12.6" customHeight="1" x14ac:dyDescent="0.2">
      <c r="A277" s="199"/>
      <c r="B277" s="183" t="s">
        <v>171</v>
      </c>
      <c r="C277" s="128" t="s">
        <v>171</v>
      </c>
      <c r="D277" s="128" t="s">
        <v>171</v>
      </c>
      <c r="E277" s="128" t="s">
        <v>171</v>
      </c>
      <c r="F277" s="184" t="s">
        <v>171</v>
      </c>
      <c r="G277" s="184" t="s">
        <v>171</v>
      </c>
      <c r="H277" s="184" t="s">
        <v>171</v>
      </c>
      <c r="I277" s="185" t="s">
        <v>171</v>
      </c>
      <c r="J277" s="183" t="s">
        <v>171</v>
      </c>
      <c r="K277" s="186" t="s">
        <v>171</v>
      </c>
      <c r="L277" s="186" t="s">
        <v>171</v>
      </c>
      <c r="M277" s="128" t="s">
        <v>171</v>
      </c>
      <c r="N277" s="185" t="s">
        <v>171</v>
      </c>
      <c r="O277" s="186" t="s">
        <v>171</v>
      </c>
      <c r="P277" s="128" t="s">
        <v>171</v>
      </c>
      <c r="Q277" s="187" t="s">
        <v>171</v>
      </c>
      <c r="R277" s="198"/>
    </row>
    <row r="278" spans="1:18" s="5" customFormat="1" ht="12.6" customHeight="1" x14ac:dyDescent="0.2">
      <c r="A278" s="203" t="s">
        <v>377</v>
      </c>
      <c r="B278" s="183">
        <v>1046.2239999999999</v>
      </c>
      <c r="C278" s="128">
        <v>1049.48</v>
      </c>
      <c r="D278" s="128">
        <v>781.17200000000003</v>
      </c>
      <c r="E278" s="128">
        <v>663.87699999999995</v>
      </c>
      <c r="F278" s="184">
        <v>939.50400000000002</v>
      </c>
      <c r="G278" s="184">
        <v>768.72299999999996</v>
      </c>
      <c r="H278" s="184">
        <v>1382.3789999999999</v>
      </c>
      <c r="I278" s="185">
        <v>744.029</v>
      </c>
      <c r="J278" s="183">
        <v>798.83</v>
      </c>
      <c r="K278" s="186">
        <v>848.90800000000002</v>
      </c>
      <c r="L278" s="186">
        <v>920.24099999999999</v>
      </c>
      <c r="M278" s="128">
        <v>798.31600000000003</v>
      </c>
      <c r="N278" s="185">
        <v>764.15099999999995</v>
      </c>
      <c r="O278" s="186">
        <v>4523.5550000000003</v>
      </c>
      <c r="P278" s="128">
        <v>4130.4459999999999</v>
      </c>
      <c r="Q278" s="187">
        <v>91.309733163407984</v>
      </c>
      <c r="R278" s="198" t="s">
        <v>378</v>
      </c>
    </row>
    <row r="279" spans="1:18" s="5" customFormat="1" ht="12.6" customHeight="1" x14ac:dyDescent="0.2">
      <c r="A279" s="197"/>
      <c r="B279" s="183" t="s">
        <v>171</v>
      </c>
      <c r="C279" s="128" t="s">
        <v>171</v>
      </c>
      <c r="D279" s="128" t="s">
        <v>171</v>
      </c>
      <c r="E279" s="128" t="s">
        <v>171</v>
      </c>
      <c r="F279" s="184" t="s">
        <v>171</v>
      </c>
      <c r="G279" s="184" t="s">
        <v>171</v>
      </c>
      <c r="H279" s="184" t="s">
        <v>171</v>
      </c>
      <c r="I279" s="185" t="s">
        <v>171</v>
      </c>
      <c r="J279" s="183" t="s">
        <v>171</v>
      </c>
      <c r="K279" s="186" t="s">
        <v>171</v>
      </c>
      <c r="L279" s="186" t="s">
        <v>171</v>
      </c>
      <c r="M279" s="128" t="s">
        <v>171</v>
      </c>
      <c r="N279" s="185" t="s">
        <v>171</v>
      </c>
      <c r="O279" s="186" t="s">
        <v>171</v>
      </c>
      <c r="P279" s="128" t="s">
        <v>171</v>
      </c>
      <c r="Q279" s="187" t="s">
        <v>171</v>
      </c>
      <c r="R279" s="198"/>
    </row>
    <row r="280" spans="1:18" s="5" customFormat="1" ht="12.6" customHeight="1" x14ac:dyDescent="0.2">
      <c r="A280" s="197" t="s">
        <v>379</v>
      </c>
      <c r="B280" s="183">
        <v>20191.246999999999</v>
      </c>
      <c r="C280" s="128">
        <v>12200.56</v>
      </c>
      <c r="D280" s="128">
        <v>15778.498</v>
      </c>
      <c r="E280" s="128">
        <v>15808.451999999999</v>
      </c>
      <c r="F280" s="184">
        <v>16228.467000000001</v>
      </c>
      <c r="G280" s="184">
        <v>18349.259999999998</v>
      </c>
      <c r="H280" s="184">
        <v>18925.756000000001</v>
      </c>
      <c r="I280" s="185">
        <v>11352.198</v>
      </c>
      <c r="J280" s="183">
        <v>15280.98</v>
      </c>
      <c r="K280" s="186">
        <v>14563.581</v>
      </c>
      <c r="L280" s="186">
        <v>15165.04</v>
      </c>
      <c r="M280" s="128">
        <v>7867.5050000000001</v>
      </c>
      <c r="N280" s="185">
        <v>13292.651</v>
      </c>
      <c r="O280" s="186">
        <v>82368.357000000004</v>
      </c>
      <c r="P280" s="128">
        <v>66169.756999999998</v>
      </c>
      <c r="Q280" s="187">
        <v>80.33395275809616</v>
      </c>
      <c r="R280" s="198" t="s">
        <v>380</v>
      </c>
    </row>
    <row r="281" spans="1:18" s="5" customFormat="1" ht="12.6" customHeight="1" x14ac:dyDescent="0.2">
      <c r="A281" s="205"/>
      <c r="B281" s="183" t="s">
        <v>171</v>
      </c>
      <c r="C281" s="128" t="s">
        <v>171</v>
      </c>
      <c r="D281" s="128" t="s">
        <v>171</v>
      </c>
      <c r="E281" s="128" t="s">
        <v>171</v>
      </c>
      <c r="F281" s="184" t="s">
        <v>171</v>
      </c>
      <c r="G281" s="184" t="s">
        <v>171</v>
      </c>
      <c r="H281" s="184" t="s">
        <v>171</v>
      </c>
      <c r="I281" s="185" t="s">
        <v>171</v>
      </c>
      <c r="J281" s="183" t="s">
        <v>171</v>
      </c>
      <c r="K281" s="186" t="s">
        <v>171</v>
      </c>
      <c r="L281" s="186" t="s">
        <v>171</v>
      </c>
      <c r="M281" s="128" t="s">
        <v>171</v>
      </c>
      <c r="N281" s="185" t="s">
        <v>171</v>
      </c>
      <c r="O281" s="186" t="s">
        <v>171</v>
      </c>
      <c r="P281" s="128" t="s">
        <v>171</v>
      </c>
      <c r="Q281" s="187" t="s">
        <v>171</v>
      </c>
      <c r="R281" s="206"/>
    </row>
    <row r="282" spans="1:18" s="5" customFormat="1" ht="12.6" customHeight="1" x14ac:dyDescent="0.2">
      <c r="A282" s="203" t="s">
        <v>381</v>
      </c>
      <c r="B282" s="207">
        <v>11750.674000000001</v>
      </c>
      <c r="C282" s="111">
        <v>12835.731</v>
      </c>
      <c r="D282" s="111">
        <v>13113.788</v>
      </c>
      <c r="E282" s="111">
        <v>12165.227999999999</v>
      </c>
      <c r="F282" s="111">
        <v>13686.387000000001</v>
      </c>
      <c r="G282" s="10">
        <v>12566.425999999999</v>
      </c>
      <c r="H282" s="208">
        <v>14149.718000000001</v>
      </c>
      <c r="I282" s="131">
        <v>9298.39</v>
      </c>
      <c r="J282" s="207">
        <v>10753.971</v>
      </c>
      <c r="K282" s="209">
        <v>10000.681</v>
      </c>
      <c r="L282" s="209">
        <v>11730.884</v>
      </c>
      <c r="M282" s="111">
        <v>8358.8230000000003</v>
      </c>
      <c r="N282" s="131">
        <v>9074.357</v>
      </c>
      <c r="O282" s="209">
        <v>60146.525000000001</v>
      </c>
      <c r="P282" s="209">
        <v>49918.716</v>
      </c>
      <c r="Q282" s="210">
        <v>82.995178856966376</v>
      </c>
      <c r="R282" s="211" t="s">
        <v>382</v>
      </c>
    </row>
    <row r="283" spans="1:18" s="5" customFormat="1" ht="12.6" customHeight="1" x14ac:dyDescent="0.2">
      <c r="A283" s="174"/>
      <c r="B283" s="207" t="s">
        <v>171</v>
      </c>
      <c r="C283" s="111" t="s">
        <v>171</v>
      </c>
      <c r="D283" s="111" t="s">
        <v>171</v>
      </c>
      <c r="E283" s="111" t="s">
        <v>171</v>
      </c>
      <c r="F283" s="111" t="s">
        <v>171</v>
      </c>
      <c r="G283" s="10" t="s">
        <v>171</v>
      </c>
      <c r="H283" s="208" t="s">
        <v>171</v>
      </c>
      <c r="I283" s="131" t="s">
        <v>171</v>
      </c>
      <c r="J283" s="207" t="s">
        <v>171</v>
      </c>
      <c r="K283" s="209" t="s">
        <v>171</v>
      </c>
      <c r="L283" s="209" t="s">
        <v>171</v>
      </c>
      <c r="M283" s="111" t="s">
        <v>171</v>
      </c>
      <c r="N283" s="131" t="s">
        <v>171</v>
      </c>
      <c r="O283" s="209" t="s">
        <v>171</v>
      </c>
      <c r="P283" s="209" t="s">
        <v>171</v>
      </c>
      <c r="Q283" s="210" t="s">
        <v>171</v>
      </c>
      <c r="R283" s="211"/>
    </row>
    <row r="284" spans="1:18" s="5" customFormat="1" ht="12.6" customHeight="1" x14ac:dyDescent="0.2">
      <c r="A284" s="203" t="s">
        <v>383</v>
      </c>
      <c r="B284" s="183">
        <v>8440.1139999999996</v>
      </c>
      <c r="C284" s="128">
        <v>7941.8590000000004</v>
      </c>
      <c r="D284" s="128">
        <v>6376.2169999999996</v>
      </c>
      <c r="E284" s="128">
        <v>8478.2330000000002</v>
      </c>
      <c r="F284" s="184">
        <v>10944.460999999999</v>
      </c>
      <c r="G284" s="184">
        <v>10317.496999999999</v>
      </c>
      <c r="H284" s="184">
        <v>10860.954</v>
      </c>
      <c r="I284" s="185">
        <v>7549.9340000000002</v>
      </c>
      <c r="J284" s="183">
        <v>10252.645</v>
      </c>
      <c r="K284" s="186">
        <v>9738.6029999999992</v>
      </c>
      <c r="L284" s="186">
        <v>8342.5110000000004</v>
      </c>
      <c r="M284" s="128">
        <v>3077.835</v>
      </c>
      <c r="N284" s="185">
        <v>5753.3149999999996</v>
      </c>
      <c r="O284" s="186">
        <v>45159.012000000002</v>
      </c>
      <c r="P284" s="128">
        <v>37164.909</v>
      </c>
      <c r="Q284" s="187">
        <v>82.297878881849755</v>
      </c>
      <c r="R284" s="211" t="s">
        <v>384</v>
      </c>
    </row>
    <row r="285" spans="1:18" s="5" customFormat="1" ht="12.6" customHeight="1" x14ac:dyDescent="0.2">
      <c r="A285" s="174"/>
      <c r="B285" s="183" t="s">
        <v>171</v>
      </c>
      <c r="C285" s="128" t="s">
        <v>171</v>
      </c>
      <c r="D285" s="128" t="s">
        <v>171</v>
      </c>
      <c r="E285" s="128" t="s">
        <v>171</v>
      </c>
      <c r="F285" s="184" t="s">
        <v>171</v>
      </c>
      <c r="G285" s="184" t="s">
        <v>171</v>
      </c>
      <c r="H285" s="184" t="s">
        <v>171</v>
      </c>
      <c r="I285" s="185" t="s">
        <v>171</v>
      </c>
      <c r="J285" s="183" t="s">
        <v>171</v>
      </c>
      <c r="K285" s="186" t="s">
        <v>171</v>
      </c>
      <c r="L285" s="186" t="s">
        <v>171</v>
      </c>
      <c r="M285" s="128" t="s">
        <v>171</v>
      </c>
      <c r="N285" s="185" t="s">
        <v>171</v>
      </c>
      <c r="O285" s="186" t="s">
        <v>171</v>
      </c>
      <c r="P285" s="128" t="s">
        <v>171</v>
      </c>
      <c r="Q285" s="187" t="s">
        <v>171</v>
      </c>
      <c r="R285" s="211"/>
    </row>
    <row r="286" spans="1:18" s="5" customFormat="1" ht="12.6" customHeight="1" x14ac:dyDescent="0.2">
      <c r="A286" s="182" t="s">
        <v>385</v>
      </c>
      <c r="B286" s="183" t="s">
        <v>202</v>
      </c>
      <c r="C286" s="128">
        <v>24.824000000000002</v>
      </c>
      <c r="D286" s="128" t="s">
        <v>202</v>
      </c>
      <c r="E286" s="128">
        <v>14.166</v>
      </c>
      <c r="F286" s="184">
        <v>21.334</v>
      </c>
      <c r="G286" s="184">
        <v>11.63</v>
      </c>
      <c r="H286" s="184">
        <v>38.436</v>
      </c>
      <c r="I286" s="185">
        <v>1.8620000000000001</v>
      </c>
      <c r="J286" s="183">
        <v>6.7000000000000004E-2</v>
      </c>
      <c r="K286" s="186">
        <v>62.567999999999998</v>
      </c>
      <c r="L286" s="186">
        <v>197.46799999999999</v>
      </c>
      <c r="M286" s="128">
        <v>53.344000000000001</v>
      </c>
      <c r="N286" s="185">
        <v>70.506</v>
      </c>
      <c r="O286" s="186">
        <v>6.3890000000000002</v>
      </c>
      <c r="P286" s="128">
        <v>383.95299999999997</v>
      </c>
      <c r="Q286" s="187" t="s">
        <v>557</v>
      </c>
      <c r="R286" s="188" t="s">
        <v>385</v>
      </c>
    </row>
    <row r="287" spans="1:18" s="5" customFormat="1" ht="12.6" customHeight="1" x14ac:dyDescent="0.2">
      <c r="A287" s="182"/>
      <c r="B287" s="183" t="s">
        <v>171</v>
      </c>
      <c r="C287" s="128" t="s">
        <v>171</v>
      </c>
      <c r="D287" s="128" t="s">
        <v>171</v>
      </c>
      <c r="E287" s="128" t="s">
        <v>171</v>
      </c>
      <c r="F287" s="184" t="s">
        <v>171</v>
      </c>
      <c r="G287" s="184" t="s">
        <v>171</v>
      </c>
      <c r="H287" s="184" t="s">
        <v>171</v>
      </c>
      <c r="I287" s="185" t="s">
        <v>171</v>
      </c>
      <c r="J287" s="183" t="s">
        <v>171</v>
      </c>
      <c r="K287" s="186" t="s">
        <v>171</v>
      </c>
      <c r="L287" s="186" t="s">
        <v>171</v>
      </c>
      <c r="M287" s="128" t="s">
        <v>171</v>
      </c>
      <c r="N287" s="185" t="s">
        <v>171</v>
      </c>
      <c r="O287" s="186" t="s">
        <v>171</v>
      </c>
      <c r="P287" s="128" t="s">
        <v>171</v>
      </c>
      <c r="Q287" s="187" t="s">
        <v>171</v>
      </c>
      <c r="R287" s="188"/>
    </row>
    <row r="288" spans="1:18" s="5" customFormat="1" ht="12.6" customHeight="1" x14ac:dyDescent="0.2">
      <c r="A288" s="182" t="s">
        <v>386</v>
      </c>
      <c r="B288" s="183">
        <v>152.881</v>
      </c>
      <c r="C288" s="128">
        <v>69.783000000000001</v>
      </c>
      <c r="D288" s="128">
        <v>38.526000000000003</v>
      </c>
      <c r="E288" s="128">
        <v>434.75099999999998</v>
      </c>
      <c r="F288" s="184">
        <v>89.989000000000004</v>
      </c>
      <c r="G288" s="184">
        <v>244.38900000000001</v>
      </c>
      <c r="H288" s="184">
        <v>311.11900000000003</v>
      </c>
      <c r="I288" s="185">
        <v>97.188000000000002</v>
      </c>
      <c r="J288" s="183">
        <v>167.85599999999999</v>
      </c>
      <c r="K288" s="186">
        <v>226.54300000000001</v>
      </c>
      <c r="L288" s="186">
        <v>129.864</v>
      </c>
      <c r="M288" s="128">
        <v>19.890999999999998</v>
      </c>
      <c r="N288" s="185">
        <v>323.67599999999999</v>
      </c>
      <c r="O288" s="186">
        <v>792.351</v>
      </c>
      <c r="P288" s="128">
        <v>867.83</v>
      </c>
      <c r="Q288" s="187">
        <v>109.5259550376033</v>
      </c>
      <c r="R288" s="188" t="s">
        <v>387</v>
      </c>
    </row>
    <row r="289" spans="1:18" s="5" customFormat="1" ht="12.6" customHeight="1" x14ac:dyDescent="0.2">
      <c r="A289" s="182"/>
      <c r="B289" s="183" t="s">
        <v>171</v>
      </c>
      <c r="C289" s="128" t="s">
        <v>171</v>
      </c>
      <c r="D289" s="128" t="s">
        <v>171</v>
      </c>
      <c r="E289" s="128" t="s">
        <v>171</v>
      </c>
      <c r="F289" s="184" t="s">
        <v>171</v>
      </c>
      <c r="G289" s="184" t="s">
        <v>171</v>
      </c>
      <c r="H289" s="184" t="s">
        <v>171</v>
      </c>
      <c r="I289" s="185" t="s">
        <v>171</v>
      </c>
      <c r="J289" s="183" t="s">
        <v>171</v>
      </c>
      <c r="K289" s="186" t="s">
        <v>171</v>
      </c>
      <c r="L289" s="186" t="s">
        <v>171</v>
      </c>
      <c r="M289" s="128" t="s">
        <v>171</v>
      </c>
      <c r="N289" s="185" t="s">
        <v>171</v>
      </c>
      <c r="O289" s="186" t="s">
        <v>171</v>
      </c>
      <c r="P289" s="128" t="s">
        <v>171</v>
      </c>
      <c r="Q289" s="187" t="s">
        <v>171</v>
      </c>
      <c r="R289" s="188"/>
    </row>
    <row r="290" spans="1:18" s="5" customFormat="1" ht="12.6" customHeight="1" x14ac:dyDescent="0.2">
      <c r="A290" s="197" t="s">
        <v>59</v>
      </c>
      <c r="B290" s="183">
        <v>445578.413</v>
      </c>
      <c r="C290" s="128">
        <v>392171.26699999999</v>
      </c>
      <c r="D290" s="128">
        <v>402840.81599999999</v>
      </c>
      <c r="E290" s="128">
        <v>392047.071</v>
      </c>
      <c r="F290" s="184">
        <v>481077.45199999999</v>
      </c>
      <c r="G290" s="184">
        <v>501386.93800000002</v>
      </c>
      <c r="H290" s="184">
        <v>447440.84399999998</v>
      </c>
      <c r="I290" s="185">
        <v>341674.217</v>
      </c>
      <c r="J290" s="183">
        <v>432761.1</v>
      </c>
      <c r="K290" s="186">
        <v>426146.60100000002</v>
      </c>
      <c r="L290" s="186">
        <v>402567.94099999999</v>
      </c>
      <c r="M290" s="128">
        <v>269614.40100000001</v>
      </c>
      <c r="N290" s="185">
        <v>317790.11</v>
      </c>
      <c r="O290" s="186">
        <v>2135039.966</v>
      </c>
      <c r="P290" s="128">
        <v>1848880.1529999999</v>
      </c>
      <c r="Q290" s="187">
        <v>86.596980967240583</v>
      </c>
      <c r="R290" s="198" t="s">
        <v>60</v>
      </c>
    </row>
    <row r="291" spans="1:18" s="5" customFormat="1" ht="12.6" customHeight="1" x14ac:dyDescent="0.2">
      <c r="A291" s="197"/>
      <c r="B291" s="183" t="s">
        <v>171</v>
      </c>
      <c r="C291" s="128" t="s">
        <v>171</v>
      </c>
      <c r="D291" s="128" t="s">
        <v>171</v>
      </c>
      <c r="E291" s="128" t="s">
        <v>171</v>
      </c>
      <c r="F291" s="184" t="s">
        <v>171</v>
      </c>
      <c r="G291" s="184" t="s">
        <v>171</v>
      </c>
      <c r="H291" s="184" t="s">
        <v>171</v>
      </c>
      <c r="I291" s="185" t="s">
        <v>171</v>
      </c>
      <c r="J291" s="183" t="s">
        <v>171</v>
      </c>
      <c r="K291" s="186" t="s">
        <v>171</v>
      </c>
      <c r="L291" s="186" t="s">
        <v>171</v>
      </c>
      <c r="M291" s="128" t="s">
        <v>171</v>
      </c>
      <c r="N291" s="185" t="s">
        <v>171</v>
      </c>
      <c r="O291" s="186" t="s">
        <v>171</v>
      </c>
      <c r="P291" s="128" t="s">
        <v>171</v>
      </c>
      <c r="Q291" s="187" t="s">
        <v>171</v>
      </c>
      <c r="R291" s="198"/>
    </row>
    <row r="292" spans="1:18" s="5" customFormat="1" ht="12.6" customHeight="1" x14ac:dyDescent="0.2">
      <c r="A292" s="197" t="s">
        <v>114</v>
      </c>
      <c r="B292" s="183">
        <v>1108.6869999999999</v>
      </c>
      <c r="C292" s="128">
        <v>1350.3340000000001</v>
      </c>
      <c r="D292" s="128">
        <v>1096.912</v>
      </c>
      <c r="E292" s="128">
        <v>1137.463</v>
      </c>
      <c r="F292" s="184">
        <v>1330.144</v>
      </c>
      <c r="G292" s="184">
        <v>1118.5899999999999</v>
      </c>
      <c r="H292" s="184">
        <v>1306.9179999999999</v>
      </c>
      <c r="I292" s="185">
        <v>842.93399999999997</v>
      </c>
      <c r="J292" s="183">
        <v>722.70299999999997</v>
      </c>
      <c r="K292" s="186">
        <v>1438.3140000000001</v>
      </c>
      <c r="L292" s="186">
        <v>863.06700000000001</v>
      </c>
      <c r="M292" s="128">
        <v>509.48</v>
      </c>
      <c r="N292" s="185">
        <v>741.81</v>
      </c>
      <c r="O292" s="186">
        <v>5663.9579999999996</v>
      </c>
      <c r="P292" s="128">
        <v>4275.3739999999998</v>
      </c>
      <c r="Q292" s="187">
        <v>75.483857754594936</v>
      </c>
      <c r="R292" s="198" t="s">
        <v>115</v>
      </c>
    </row>
    <row r="293" spans="1:18" s="5" customFormat="1" ht="12.6" customHeight="1" x14ac:dyDescent="0.2">
      <c r="A293" s="197"/>
      <c r="B293" s="183" t="s">
        <v>171</v>
      </c>
      <c r="C293" s="128" t="s">
        <v>171</v>
      </c>
      <c r="D293" s="128" t="s">
        <v>171</v>
      </c>
      <c r="E293" s="128" t="s">
        <v>171</v>
      </c>
      <c r="F293" s="184" t="s">
        <v>171</v>
      </c>
      <c r="G293" s="184" t="s">
        <v>171</v>
      </c>
      <c r="H293" s="184" t="s">
        <v>171</v>
      </c>
      <c r="I293" s="185" t="s">
        <v>171</v>
      </c>
      <c r="J293" s="183" t="s">
        <v>171</v>
      </c>
      <c r="K293" s="186" t="s">
        <v>171</v>
      </c>
      <c r="L293" s="186" t="s">
        <v>171</v>
      </c>
      <c r="M293" s="128" t="s">
        <v>171</v>
      </c>
      <c r="N293" s="185" t="s">
        <v>171</v>
      </c>
      <c r="O293" s="186" t="s">
        <v>171</v>
      </c>
      <c r="P293" s="128" t="s">
        <v>171</v>
      </c>
      <c r="Q293" s="187" t="s">
        <v>171</v>
      </c>
      <c r="R293" s="198"/>
    </row>
    <row r="294" spans="1:18" s="5" customFormat="1" ht="12.75" x14ac:dyDescent="0.2">
      <c r="A294" s="197" t="s">
        <v>388</v>
      </c>
      <c r="B294" s="183" t="s">
        <v>202</v>
      </c>
      <c r="C294" s="128">
        <v>108.361</v>
      </c>
      <c r="D294" s="128">
        <v>148.00800000000001</v>
      </c>
      <c r="E294" s="128" t="s">
        <v>202</v>
      </c>
      <c r="F294" s="184" t="s">
        <v>202</v>
      </c>
      <c r="G294" s="184">
        <v>15.731999999999999</v>
      </c>
      <c r="H294" s="184">
        <v>16.96</v>
      </c>
      <c r="I294" s="185" t="s">
        <v>202</v>
      </c>
      <c r="J294" s="183">
        <v>13.042999999999999</v>
      </c>
      <c r="K294" s="186" t="s">
        <v>202</v>
      </c>
      <c r="L294" s="186" t="s">
        <v>202</v>
      </c>
      <c r="M294" s="128" t="s">
        <v>202</v>
      </c>
      <c r="N294" s="185">
        <v>13.789</v>
      </c>
      <c r="O294" s="186">
        <v>609.30600000000004</v>
      </c>
      <c r="P294" s="128">
        <v>26.832000000000001</v>
      </c>
      <c r="Q294" s="187">
        <v>4.4036986341838089</v>
      </c>
      <c r="R294" s="198" t="s">
        <v>388</v>
      </c>
    </row>
    <row r="295" spans="1:18" s="5" customFormat="1" ht="10.9" customHeight="1" x14ac:dyDescent="0.2">
      <c r="A295" s="197"/>
      <c r="B295" s="183" t="s">
        <v>171</v>
      </c>
      <c r="C295" s="128" t="s">
        <v>171</v>
      </c>
      <c r="D295" s="128" t="s">
        <v>171</v>
      </c>
      <c r="E295" s="128" t="s">
        <v>171</v>
      </c>
      <c r="F295" s="184" t="s">
        <v>171</v>
      </c>
      <c r="G295" s="184" t="s">
        <v>171</v>
      </c>
      <c r="H295" s="184" t="s">
        <v>171</v>
      </c>
      <c r="I295" s="185" t="s">
        <v>171</v>
      </c>
      <c r="J295" s="183" t="s">
        <v>171</v>
      </c>
      <c r="K295" s="186" t="s">
        <v>171</v>
      </c>
      <c r="L295" s="186" t="s">
        <v>171</v>
      </c>
      <c r="M295" s="128" t="s">
        <v>171</v>
      </c>
      <c r="N295" s="185" t="s">
        <v>171</v>
      </c>
      <c r="O295" s="186" t="s">
        <v>171</v>
      </c>
      <c r="P295" s="128" t="s">
        <v>171</v>
      </c>
      <c r="Q295" s="187" t="s">
        <v>171</v>
      </c>
      <c r="R295" s="198"/>
    </row>
    <row r="296" spans="1:18" s="5" customFormat="1" ht="12.75" x14ac:dyDescent="0.2">
      <c r="A296" s="197" t="s">
        <v>389</v>
      </c>
      <c r="B296" s="183" t="s">
        <v>202</v>
      </c>
      <c r="C296" s="128">
        <v>10.46</v>
      </c>
      <c r="D296" s="128">
        <v>23.802</v>
      </c>
      <c r="E296" s="128" t="s">
        <v>202</v>
      </c>
      <c r="F296" s="184">
        <v>0.80600000000000005</v>
      </c>
      <c r="G296" s="184" t="s">
        <v>202</v>
      </c>
      <c r="H296" s="184">
        <v>0.49299999999999999</v>
      </c>
      <c r="I296" s="185">
        <v>2.5960000000000001</v>
      </c>
      <c r="J296" s="183">
        <v>14.191000000000001</v>
      </c>
      <c r="K296" s="186" t="s">
        <v>202</v>
      </c>
      <c r="L296" s="186">
        <v>10.221</v>
      </c>
      <c r="M296" s="128">
        <v>6.2229999999999999</v>
      </c>
      <c r="N296" s="185">
        <v>6.7779999999999996</v>
      </c>
      <c r="O296" s="186">
        <v>66.686000000000007</v>
      </c>
      <c r="P296" s="128">
        <v>37.412999999999997</v>
      </c>
      <c r="Q296" s="187">
        <v>56.103230063281643</v>
      </c>
      <c r="R296" s="198" t="s">
        <v>390</v>
      </c>
    </row>
    <row r="297" spans="1:18" s="5" customFormat="1" ht="10.9" customHeight="1" x14ac:dyDescent="0.2">
      <c r="A297" s="197"/>
      <c r="B297" s="183" t="s">
        <v>171</v>
      </c>
      <c r="C297" s="128" t="s">
        <v>171</v>
      </c>
      <c r="D297" s="128" t="s">
        <v>171</v>
      </c>
      <c r="E297" s="128" t="s">
        <v>171</v>
      </c>
      <c r="F297" s="184" t="s">
        <v>171</v>
      </c>
      <c r="G297" s="184" t="s">
        <v>171</v>
      </c>
      <c r="H297" s="184" t="s">
        <v>171</v>
      </c>
      <c r="I297" s="185" t="s">
        <v>171</v>
      </c>
      <c r="J297" s="183" t="s">
        <v>171</v>
      </c>
      <c r="K297" s="186" t="s">
        <v>171</v>
      </c>
      <c r="L297" s="186" t="s">
        <v>171</v>
      </c>
      <c r="M297" s="128" t="s">
        <v>171</v>
      </c>
      <c r="N297" s="185" t="s">
        <v>171</v>
      </c>
      <c r="O297" s="186" t="s">
        <v>171</v>
      </c>
      <c r="P297" s="128" t="s">
        <v>171</v>
      </c>
      <c r="Q297" s="187" t="s">
        <v>171</v>
      </c>
      <c r="R297" s="198"/>
    </row>
    <row r="298" spans="1:18" s="5" customFormat="1" ht="12.75" x14ac:dyDescent="0.2">
      <c r="A298" s="197" t="s">
        <v>391</v>
      </c>
      <c r="B298" s="183">
        <v>4186.1809999999996</v>
      </c>
      <c r="C298" s="128">
        <v>476.08699999999999</v>
      </c>
      <c r="D298" s="128">
        <v>40.655000000000001</v>
      </c>
      <c r="E298" s="128" t="s">
        <v>202</v>
      </c>
      <c r="F298" s="184">
        <v>2514.0639999999999</v>
      </c>
      <c r="G298" s="184">
        <v>502.27499999999998</v>
      </c>
      <c r="H298" s="184" t="s">
        <v>202</v>
      </c>
      <c r="I298" s="185">
        <v>23.931999999999999</v>
      </c>
      <c r="J298" s="183">
        <v>44.555999999999997</v>
      </c>
      <c r="K298" s="186">
        <v>1409.547</v>
      </c>
      <c r="L298" s="186">
        <v>8.0679999999999996</v>
      </c>
      <c r="M298" s="128" t="s">
        <v>202</v>
      </c>
      <c r="N298" s="185">
        <v>110.396</v>
      </c>
      <c r="O298" s="186">
        <v>5513.8509999999997</v>
      </c>
      <c r="P298" s="128">
        <v>1572.567</v>
      </c>
      <c r="Q298" s="187">
        <v>28.52030277930978</v>
      </c>
      <c r="R298" s="198" t="s">
        <v>391</v>
      </c>
    </row>
    <row r="299" spans="1:18" s="5" customFormat="1" ht="12" customHeight="1" x14ac:dyDescent="0.2">
      <c r="A299" s="241"/>
      <c r="B299" s="183"/>
      <c r="C299" s="128"/>
      <c r="D299" s="128"/>
      <c r="E299" s="128"/>
      <c r="F299" s="184"/>
      <c r="G299" s="184"/>
      <c r="H299" s="184"/>
      <c r="I299" s="185"/>
      <c r="J299" s="183"/>
      <c r="K299" s="186"/>
      <c r="L299" s="186"/>
      <c r="M299" s="128"/>
      <c r="N299" s="185"/>
      <c r="O299" s="186"/>
      <c r="P299" s="128"/>
      <c r="Q299" s="187"/>
      <c r="R299" s="266"/>
    </row>
    <row r="300" spans="1:18" s="5" customFormat="1" ht="12.75" x14ac:dyDescent="0.2">
      <c r="A300" s="197" t="s">
        <v>392</v>
      </c>
      <c r="B300" s="183">
        <v>886.83299999999997</v>
      </c>
      <c r="C300" s="128">
        <v>1096.502</v>
      </c>
      <c r="D300" s="128">
        <v>550.49300000000005</v>
      </c>
      <c r="E300" s="128">
        <v>1790.55</v>
      </c>
      <c r="F300" s="184">
        <v>760.83699999999999</v>
      </c>
      <c r="G300" s="184">
        <v>917.25599999999997</v>
      </c>
      <c r="H300" s="184">
        <v>607.71400000000006</v>
      </c>
      <c r="I300" s="185">
        <v>821.76499999999999</v>
      </c>
      <c r="J300" s="183">
        <v>948.03200000000004</v>
      </c>
      <c r="K300" s="186">
        <v>1353.5619999999999</v>
      </c>
      <c r="L300" s="186">
        <v>1662.3330000000001</v>
      </c>
      <c r="M300" s="128">
        <v>302.43599999999998</v>
      </c>
      <c r="N300" s="185">
        <v>6985.6239999999998</v>
      </c>
      <c r="O300" s="186">
        <v>4453.6409999999996</v>
      </c>
      <c r="P300" s="128">
        <v>11251.986999999999</v>
      </c>
      <c r="Q300" s="187">
        <v>252.64692416833779</v>
      </c>
      <c r="R300" s="198" t="s">
        <v>392</v>
      </c>
    </row>
    <row r="301" spans="1:18" s="5" customFormat="1" ht="12.6" customHeight="1" x14ac:dyDescent="0.2">
      <c r="A301" s="197"/>
      <c r="B301" s="183" t="s">
        <v>171</v>
      </c>
      <c r="C301" s="128" t="s">
        <v>171</v>
      </c>
      <c r="D301" s="128" t="s">
        <v>171</v>
      </c>
      <c r="E301" s="128" t="s">
        <v>171</v>
      </c>
      <c r="F301" s="184" t="s">
        <v>171</v>
      </c>
      <c r="G301" s="184" t="s">
        <v>171</v>
      </c>
      <c r="H301" s="184" t="s">
        <v>171</v>
      </c>
      <c r="I301" s="185" t="s">
        <v>171</v>
      </c>
      <c r="J301" s="183" t="s">
        <v>171</v>
      </c>
      <c r="K301" s="186" t="s">
        <v>171</v>
      </c>
      <c r="L301" s="186" t="s">
        <v>171</v>
      </c>
      <c r="M301" s="128" t="s">
        <v>171</v>
      </c>
      <c r="N301" s="185" t="s">
        <v>171</v>
      </c>
      <c r="O301" s="186" t="s">
        <v>171</v>
      </c>
      <c r="P301" s="128" t="s">
        <v>171</v>
      </c>
      <c r="Q301" s="187" t="s">
        <v>171</v>
      </c>
      <c r="R301" s="198"/>
    </row>
    <row r="302" spans="1:18" s="5" customFormat="1" ht="12.6" customHeight="1" x14ac:dyDescent="0.2">
      <c r="A302" s="182" t="s">
        <v>121</v>
      </c>
      <c r="B302" s="183">
        <v>21944.376</v>
      </c>
      <c r="C302" s="128">
        <v>20866.895</v>
      </c>
      <c r="D302" s="128">
        <v>14655.844999999999</v>
      </c>
      <c r="E302" s="128">
        <v>18848.453000000001</v>
      </c>
      <c r="F302" s="184">
        <v>19018.754000000001</v>
      </c>
      <c r="G302" s="184">
        <v>20899.916000000001</v>
      </c>
      <c r="H302" s="184">
        <v>15561.121999999999</v>
      </c>
      <c r="I302" s="185">
        <v>17501.882000000001</v>
      </c>
      <c r="J302" s="183">
        <v>14461.388999999999</v>
      </c>
      <c r="K302" s="186">
        <v>8085.0870000000004</v>
      </c>
      <c r="L302" s="186">
        <v>12817.51</v>
      </c>
      <c r="M302" s="128">
        <v>5645.07</v>
      </c>
      <c r="N302" s="185">
        <v>7421.6890000000003</v>
      </c>
      <c r="O302" s="186">
        <v>85317.081000000006</v>
      </c>
      <c r="P302" s="128">
        <v>48430.745000000003</v>
      </c>
      <c r="Q302" s="187">
        <v>56.765590702757393</v>
      </c>
      <c r="R302" s="188" t="s">
        <v>122</v>
      </c>
    </row>
    <row r="303" spans="1:18" s="5" customFormat="1" ht="12.6" customHeight="1" x14ac:dyDescent="0.2">
      <c r="A303" s="182"/>
      <c r="B303" s="183" t="s">
        <v>171</v>
      </c>
      <c r="C303" s="128" t="s">
        <v>171</v>
      </c>
      <c r="D303" s="128" t="s">
        <v>171</v>
      </c>
      <c r="E303" s="128" t="s">
        <v>171</v>
      </c>
      <c r="F303" s="184" t="s">
        <v>171</v>
      </c>
      <c r="G303" s="184" t="s">
        <v>171</v>
      </c>
      <c r="H303" s="184" t="s">
        <v>171</v>
      </c>
      <c r="I303" s="185" t="s">
        <v>171</v>
      </c>
      <c r="J303" s="183" t="s">
        <v>171</v>
      </c>
      <c r="K303" s="186" t="s">
        <v>171</v>
      </c>
      <c r="L303" s="186" t="s">
        <v>171</v>
      </c>
      <c r="M303" s="128" t="s">
        <v>171</v>
      </c>
      <c r="N303" s="185" t="s">
        <v>171</v>
      </c>
      <c r="O303" s="186" t="s">
        <v>171</v>
      </c>
      <c r="P303" s="128" t="s">
        <v>171</v>
      </c>
      <c r="Q303" s="187" t="s">
        <v>171</v>
      </c>
      <c r="R303" s="188"/>
    </row>
    <row r="304" spans="1:18" s="5" customFormat="1" ht="12.6" customHeight="1" x14ac:dyDescent="0.2">
      <c r="A304" s="182" t="s">
        <v>393</v>
      </c>
      <c r="B304" s="183" t="s">
        <v>202</v>
      </c>
      <c r="C304" s="128" t="s">
        <v>202</v>
      </c>
      <c r="D304" s="128">
        <v>37.191000000000003</v>
      </c>
      <c r="E304" s="128" t="s">
        <v>202</v>
      </c>
      <c r="F304" s="184" t="s">
        <v>202</v>
      </c>
      <c r="G304" s="184" t="s">
        <v>202</v>
      </c>
      <c r="H304" s="184" t="s">
        <v>202</v>
      </c>
      <c r="I304" s="185" t="s">
        <v>202</v>
      </c>
      <c r="J304" s="183" t="s">
        <v>202</v>
      </c>
      <c r="K304" s="186" t="s">
        <v>202</v>
      </c>
      <c r="L304" s="186" t="s">
        <v>202</v>
      </c>
      <c r="M304" s="128" t="s">
        <v>202</v>
      </c>
      <c r="N304" s="185" t="s">
        <v>202</v>
      </c>
      <c r="O304" s="186" t="s">
        <v>202</v>
      </c>
      <c r="P304" s="128" t="s">
        <v>202</v>
      </c>
      <c r="Q304" s="187" t="s">
        <v>210</v>
      </c>
      <c r="R304" s="188" t="s">
        <v>394</v>
      </c>
    </row>
    <row r="305" spans="1:18" s="5" customFormat="1" ht="12.6" customHeight="1" x14ac:dyDescent="0.2">
      <c r="A305" s="182"/>
      <c r="B305" s="183" t="s">
        <v>171</v>
      </c>
      <c r="C305" s="128" t="s">
        <v>171</v>
      </c>
      <c r="D305" s="128" t="s">
        <v>171</v>
      </c>
      <c r="E305" s="128" t="s">
        <v>171</v>
      </c>
      <c r="F305" s="184" t="s">
        <v>171</v>
      </c>
      <c r="G305" s="184" t="s">
        <v>171</v>
      </c>
      <c r="H305" s="184" t="s">
        <v>171</v>
      </c>
      <c r="I305" s="185" t="s">
        <v>171</v>
      </c>
      <c r="J305" s="183" t="s">
        <v>171</v>
      </c>
      <c r="K305" s="186" t="s">
        <v>171</v>
      </c>
      <c r="L305" s="186" t="s">
        <v>171</v>
      </c>
      <c r="M305" s="128" t="s">
        <v>171</v>
      </c>
      <c r="N305" s="185" t="s">
        <v>171</v>
      </c>
      <c r="O305" s="186" t="s">
        <v>171</v>
      </c>
      <c r="P305" s="128" t="s">
        <v>171</v>
      </c>
      <c r="Q305" s="187" t="s">
        <v>171</v>
      </c>
      <c r="R305" s="188"/>
    </row>
    <row r="306" spans="1:18" s="5" customFormat="1" ht="12.6" customHeight="1" x14ac:dyDescent="0.2">
      <c r="A306" s="197" t="s">
        <v>395</v>
      </c>
      <c r="B306" s="183">
        <v>1043.345</v>
      </c>
      <c r="C306" s="128">
        <v>181.601</v>
      </c>
      <c r="D306" s="128">
        <v>770.73299999999995</v>
      </c>
      <c r="E306" s="128">
        <v>493.42700000000002</v>
      </c>
      <c r="F306" s="184">
        <v>231.42</v>
      </c>
      <c r="G306" s="184">
        <v>767.83900000000006</v>
      </c>
      <c r="H306" s="184">
        <v>467.84500000000003</v>
      </c>
      <c r="I306" s="185">
        <v>351.18200000000002</v>
      </c>
      <c r="J306" s="183">
        <v>179.26300000000001</v>
      </c>
      <c r="K306" s="186">
        <v>497.726</v>
      </c>
      <c r="L306" s="186">
        <v>823.37199999999996</v>
      </c>
      <c r="M306" s="128">
        <v>80.28</v>
      </c>
      <c r="N306" s="185">
        <v>1073.0139999999999</v>
      </c>
      <c r="O306" s="186">
        <v>3819.125</v>
      </c>
      <c r="P306" s="128">
        <v>2653.6550000000002</v>
      </c>
      <c r="Q306" s="187">
        <v>69.483324059830466</v>
      </c>
      <c r="R306" s="198" t="s">
        <v>396</v>
      </c>
    </row>
    <row r="307" spans="1:18" s="5" customFormat="1" ht="12.6" customHeight="1" x14ac:dyDescent="0.2">
      <c r="A307" s="197"/>
      <c r="B307" s="183" t="s">
        <v>171</v>
      </c>
      <c r="C307" s="128" t="s">
        <v>171</v>
      </c>
      <c r="D307" s="128" t="s">
        <v>171</v>
      </c>
      <c r="E307" s="128" t="s">
        <v>171</v>
      </c>
      <c r="F307" s="184" t="s">
        <v>171</v>
      </c>
      <c r="G307" s="184" t="s">
        <v>171</v>
      </c>
      <c r="H307" s="184" t="s">
        <v>171</v>
      </c>
      <c r="I307" s="185" t="s">
        <v>171</v>
      </c>
      <c r="J307" s="183" t="s">
        <v>171</v>
      </c>
      <c r="K307" s="186" t="s">
        <v>171</v>
      </c>
      <c r="L307" s="186" t="s">
        <v>171</v>
      </c>
      <c r="M307" s="128" t="s">
        <v>171</v>
      </c>
      <c r="N307" s="185" t="s">
        <v>171</v>
      </c>
      <c r="O307" s="186" t="s">
        <v>171</v>
      </c>
      <c r="P307" s="128" t="s">
        <v>171</v>
      </c>
      <c r="Q307" s="187" t="s">
        <v>171</v>
      </c>
      <c r="R307" s="198"/>
    </row>
    <row r="308" spans="1:18" s="5" customFormat="1" ht="12.6" customHeight="1" x14ac:dyDescent="0.2">
      <c r="A308" s="203" t="s">
        <v>397</v>
      </c>
      <c r="B308" s="183" t="s">
        <v>202</v>
      </c>
      <c r="C308" s="128">
        <v>9.9890000000000008</v>
      </c>
      <c r="D308" s="128">
        <v>0.152</v>
      </c>
      <c r="E308" s="128">
        <v>4.0010000000000003</v>
      </c>
      <c r="F308" s="184" t="s">
        <v>202</v>
      </c>
      <c r="G308" s="184" t="s">
        <v>202</v>
      </c>
      <c r="H308" s="184">
        <v>2.13</v>
      </c>
      <c r="I308" s="185" t="s">
        <v>202</v>
      </c>
      <c r="J308" s="183" t="s">
        <v>202</v>
      </c>
      <c r="K308" s="186">
        <v>32.363999999999997</v>
      </c>
      <c r="L308" s="186" t="s">
        <v>202</v>
      </c>
      <c r="M308" s="128">
        <v>2.76</v>
      </c>
      <c r="N308" s="185" t="s">
        <v>202</v>
      </c>
      <c r="O308" s="186">
        <v>4.7450000000000001</v>
      </c>
      <c r="P308" s="128">
        <v>35.124000000000002</v>
      </c>
      <c r="Q308" s="187">
        <v>740.23182297154904</v>
      </c>
      <c r="R308" s="198" t="s">
        <v>399</v>
      </c>
    </row>
    <row r="309" spans="1:18" s="5" customFormat="1" ht="12.6" customHeight="1" x14ac:dyDescent="0.2">
      <c r="A309" s="197"/>
      <c r="B309" s="183" t="s">
        <v>171</v>
      </c>
      <c r="C309" s="128" t="s">
        <v>171</v>
      </c>
      <c r="D309" s="128" t="s">
        <v>171</v>
      </c>
      <c r="E309" s="128" t="s">
        <v>171</v>
      </c>
      <c r="F309" s="184" t="s">
        <v>171</v>
      </c>
      <c r="G309" s="184" t="s">
        <v>171</v>
      </c>
      <c r="H309" s="184" t="s">
        <v>171</v>
      </c>
      <c r="I309" s="185" t="s">
        <v>171</v>
      </c>
      <c r="J309" s="183" t="s">
        <v>171</v>
      </c>
      <c r="K309" s="186" t="s">
        <v>171</v>
      </c>
      <c r="L309" s="186" t="s">
        <v>171</v>
      </c>
      <c r="M309" s="128" t="s">
        <v>171</v>
      </c>
      <c r="N309" s="185" t="s">
        <v>171</v>
      </c>
      <c r="O309" s="186" t="s">
        <v>171</v>
      </c>
      <c r="P309" s="128" t="s">
        <v>171</v>
      </c>
      <c r="Q309" s="187" t="s">
        <v>171</v>
      </c>
      <c r="R309" s="198"/>
    </row>
    <row r="310" spans="1:18" s="5" customFormat="1" ht="12.6" customHeight="1" x14ac:dyDescent="0.2">
      <c r="A310" s="203" t="s">
        <v>400</v>
      </c>
      <c r="B310" s="183">
        <v>4.0000000000000001E-3</v>
      </c>
      <c r="C310" s="128" t="s">
        <v>202</v>
      </c>
      <c r="D310" s="128" t="s">
        <v>202</v>
      </c>
      <c r="E310" s="128" t="s">
        <v>202</v>
      </c>
      <c r="F310" s="184" t="s">
        <v>202</v>
      </c>
      <c r="G310" s="184">
        <v>36.24</v>
      </c>
      <c r="H310" s="184" t="s">
        <v>202</v>
      </c>
      <c r="I310" s="185" t="s">
        <v>202</v>
      </c>
      <c r="J310" s="183">
        <v>0.21</v>
      </c>
      <c r="K310" s="186" t="s">
        <v>202</v>
      </c>
      <c r="L310" s="186" t="s">
        <v>202</v>
      </c>
      <c r="M310" s="128" t="s">
        <v>202</v>
      </c>
      <c r="N310" s="185" t="s">
        <v>202</v>
      </c>
      <c r="O310" s="186">
        <v>4.0000000000000001E-3</v>
      </c>
      <c r="P310" s="128">
        <v>0.21</v>
      </c>
      <c r="Q310" s="187" t="s">
        <v>558</v>
      </c>
      <c r="R310" s="198" t="s">
        <v>400</v>
      </c>
    </row>
    <row r="311" spans="1:18" s="5" customFormat="1" ht="12.6" customHeight="1" x14ac:dyDescent="0.2">
      <c r="A311" s="197"/>
      <c r="B311" s="183" t="s">
        <v>171</v>
      </c>
      <c r="C311" s="128" t="s">
        <v>171</v>
      </c>
      <c r="D311" s="128" t="s">
        <v>171</v>
      </c>
      <c r="E311" s="128" t="s">
        <v>171</v>
      </c>
      <c r="F311" s="184" t="s">
        <v>171</v>
      </c>
      <c r="G311" s="184" t="s">
        <v>171</v>
      </c>
      <c r="H311" s="184" t="s">
        <v>171</v>
      </c>
      <c r="I311" s="185" t="s">
        <v>171</v>
      </c>
      <c r="J311" s="183" t="s">
        <v>171</v>
      </c>
      <c r="K311" s="186" t="s">
        <v>171</v>
      </c>
      <c r="L311" s="186" t="s">
        <v>171</v>
      </c>
      <c r="M311" s="128" t="s">
        <v>171</v>
      </c>
      <c r="N311" s="185" t="s">
        <v>171</v>
      </c>
      <c r="O311" s="186" t="s">
        <v>171</v>
      </c>
      <c r="P311" s="128" t="s">
        <v>171</v>
      </c>
      <c r="Q311" s="187" t="s">
        <v>171</v>
      </c>
      <c r="R311" s="198"/>
    </row>
    <row r="312" spans="1:18" s="5" customFormat="1" ht="12.6" customHeight="1" x14ac:dyDescent="0.2">
      <c r="A312" s="245" t="s">
        <v>401</v>
      </c>
      <c r="B312" s="183" t="s">
        <v>202</v>
      </c>
      <c r="C312" s="128" t="s">
        <v>202</v>
      </c>
      <c r="D312" s="128" t="s">
        <v>202</v>
      </c>
      <c r="E312" s="128" t="s">
        <v>202</v>
      </c>
      <c r="F312" s="184" t="s">
        <v>202</v>
      </c>
      <c r="G312" s="184" t="s">
        <v>202</v>
      </c>
      <c r="H312" s="184" t="s">
        <v>202</v>
      </c>
      <c r="I312" s="185" t="s">
        <v>202</v>
      </c>
      <c r="J312" s="183" t="s">
        <v>202</v>
      </c>
      <c r="K312" s="186">
        <v>36.512</v>
      </c>
      <c r="L312" s="186" t="s">
        <v>202</v>
      </c>
      <c r="M312" s="128" t="s">
        <v>202</v>
      </c>
      <c r="N312" s="185" t="s">
        <v>202</v>
      </c>
      <c r="O312" s="186">
        <v>0.69599999999999995</v>
      </c>
      <c r="P312" s="128">
        <v>36.512</v>
      </c>
      <c r="Q312" s="187" t="s">
        <v>558</v>
      </c>
      <c r="R312" s="222" t="s">
        <v>402</v>
      </c>
    </row>
    <row r="313" spans="1:18" s="5" customFormat="1" ht="12.6" customHeight="1" x14ac:dyDescent="0.2">
      <c r="A313" s="199"/>
      <c r="B313" s="183" t="s">
        <v>171</v>
      </c>
      <c r="C313" s="128" t="s">
        <v>171</v>
      </c>
      <c r="D313" s="128" t="s">
        <v>171</v>
      </c>
      <c r="E313" s="128" t="s">
        <v>171</v>
      </c>
      <c r="F313" s="184" t="s">
        <v>171</v>
      </c>
      <c r="G313" s="184" t="s">
        <v>171</v>
      </c>
      <c r="H313" s="184" t="s">
        <v>171</v>
      </c>
      <c r="I313" s="185" t="s">
        <v>171</v>
      </c>
      <c r="J313" s="183" t="s">
        <v>171</v>
      </c>
      <c r="K313" s="186" t="s">
        <v>171</v>
      </c>
      <c r="L313" s="186" t="s">
        <v>171</v>
      </c>
      <c r="M313" s="128" t="s">
        <v>171</v>
      </c>
      <c r="N313" s="185" t="s">
        <v>171</v>
      </c>
      <c r="O313" s="186" t="s">
        <v>171</v>
      </c>
      <c r="P313" s="128" t="s">
        <v>171</v>
      </c>
      <c r="Q313" s="187" t="s">
        <v>171</v>
      </c>
      <c r="R313" s="198"/>
    </row>
    <row r="314" spans="1:18" s="5" customFormat="1" ht="12.6" customHeight="1" x14ac:dyDescent="0.2">
      <c r="A314" s="203" t="s">
        <v>130</v>
      </c>
      <c r="B314" s="183">
        <v>21130.105</v>
      </c>
      <c r="C314" s="128">
        <v>21000.054</v>
      </c>
      <c r="D314" s="128">
        <v>24660.098000000002</v>
      </c>
      <c r="E314" s="128">
        <v>17448.93</v>
      </c>
      <c r="F314" s="184">
        <v>20957.292000000001</v>
      </c>
      <c r="G314" s="184">
        <v>22874.95</v>
      </c>
      <c r="H314" s="184">
        <v>20865.675999999999</v>
      </c>
      <c r="I314" s="185">
        <v>12420.218000000001</v>
      </c>
      <c r="J314" s="183">
        <v>11627.951999999999</v>
      </c>
      <c r="K314" s="186">
        <v>14429.817999999999</v>
      </c>
      <c r="L314" s="186">
        <v>12812.428</v>
      </c>
      <c r="M314" s="128">
        <v>13353.441000000001</v>
      </c>
      <c r="N314" s="185">
        <v>10632.848</v>
      </c>
      <c r="O314" s="186">
        <v>122700.62699999999</v>
      </c>
      <c r="P314" s="128">
        <v>62856.487000000001</v>
      </c>
      <c r="Q314" s="187">
        <v>51.227518992221619</v>
      </c>
      <c r="R314" s="198" t="s">
        <v>131</v>
      </c>
    </row>
    <row r="315" spans="1:18" s="5" customFormat="1" ht="12.6" customHeight="1" x14ac:dyDescent="0.2">
      <c r="A315" s="197"/>
      <c r="B315" s="183" t="s">
        <v>171</v>
      </c>
      <c r="C315" s="128" t="s">
        <v>171</v>
      </c>
      <c r="D315" s="128" t="s">
        <v>171</v>
      </c>
      <c r="E315" s="128" t="s">
        <v>171</v>
      </c>
      <c r="F315" s="184" t="s">
        <v>171</v>
      </c>
      <c r="G315" s="184" t="s">
        <v>171</v>
      </c>
      <c r="H315" s="184" t="s">
        <v>171</v>
      </c>
      <c r="I315" s="185" t="s">
        <v>171</v>
      </c>
      <c r="J315" s="183" t="s">
        <v>171</v>
      </c>
      <c r="K315" s="186" t="s">
        <v>171</v>
      </c>
      <c r="L315" s="186" t="s">
        <v>171</v>
      </c>
      <c r="M315" s="128" t="s">
        <v>171</v>
      </c>
      <c r="N315" s="185" t="s">
        <v>171</v>
      </c>
      <c r="O315" s="186" t="s">
        <v>171</v>
      </c>
      <c r="P315" s="128" t="s">
        <v>171</v>
      </c>
      <c r="Q315" s="187" t="s">
        <v>171</v>
      </c>
      <c r="R315" s="198"/>
    </row>
    <row r="316" spans="1:18" s="5" customFormat="1" ht="12.6" customHeight="1" x14ac:dyDescent="0.2">
      <c r="A316" s="219" t="s">
        <v>403</v>
      </c>
      <c r="B316" s="183" t="s">
        <v>202</v>
      </c>
      <c r="C316" s="128" t="s">
        <v>202</v>
      </c>
      <c r="D316" s="128" t="s">
        <v>202</v>
      </c>
      <c r="E316" s="128" t="s">
        <v>202</v>
      </c>
      <c r="F316" s="184">
        <v>2.8460000000000001</v>
      </c>
      <c r="G316" s="184">
        <v>84.885000000000005</v>
      </c>
      <c r="H316" s="184" t="s">
        <v>202</v>
      </c>
      <c r="I316" s="185">
        <v>0.7</v>
      </c>
      <c r="J316" s="183" t="s">
        <v>202</v>
      </c>
      <c r="K316" s="186" t="s">
        <v>202</v>
      </c>
      <c r="L316" s="186" t="s">
        <v>202</v>
      </c>
      <c r="M316" s="128" t="s">
        <v>202</v>
      </c>
      <c r="N316" s="185" t="s">
        <v>202</v>
      </c>
      <c r="O316" s="186">
        <v>0.84899999999999998</v>
      </c>
      <c r="P316" s="128" t="s">
        <v>202</v>
      </c>
      <c r="Q316" s="187" t="s">
        <v>202</v>
      </c>
      <c r="R316" s="204" t="s">
        <v>404</v>
      </c>
    </row>
    <row r="317" spans="1:18" s="5" customFormat="1" ht="12.6" customHeight="1" x14ac:dyDescent="0.2">
      <c r="A317" s="205"/>
      <c r="B317" s="183" t="s">
        <v>171</v>
      </c>
      <c r="C317" s="128" t="s">
        <v>171</v>
      </c>
      <c r="D317" s="128" t="s">
        <v>171</v>
      </c>
      <c r="E317" s="128" t="s">
        <v>171</v>
      </c>
      <c r="F317" s="184" t="s">
        <v>171</v>
      </c>
      <c r="G317" s="184" t="s">
        <v>171</v>
      </c>
      <c r="H317" s="184" t="s">
        <v>171</v>
      </c>
      <c r="I317" s="185" t="s">
        <v>171</v>
      </c>
      <c r="J317" s="183" t="s">
        <v>171</v>
      </c>
      <c r="K317" s="186" t="s">
        <v>171</v>
      </c>
      <c r="L317" s="186" t="s">
        <v>171</v>
      </c>
      <c r="M317" s="128" t="s">
        <v>171</v>
      </c>
      <c r="N317" s="185" t="s">
        <v>171</v>
      </c>
      <c r="O317" s="186" t="s">
        <v>171</v>
      </c>
      <c r="P317" s="128" t="s">
        <v>171</v>
      </c>
      <c r="Q317" s="187" t="s">
        <v>171</v>
      </c>
      <c r="R317" s="198"/>
    </row>
    <row r="318" spans="1:18" s="5" customFormat="1" ht="12.6" customHeight="1" x14ac:dyDescent="0.2">
      <c r="A318" s="203" t="s">
        <v>405</v>
      </c>
      <c r="B318" s="207" t="s">
        <v>202</v>
      </c>
      <c r="C318" s="111">
        <v>35.932000000000002</v>
      </c>
      <c r="D318" s="111">
        <v>44.780999999999999</v>
      </c>
      <c r="E318" s="111">
        <v>1.2E-2</v>
      </c>
      <c r="F318" s="111">
        <v>48.506</v>
      </c>
      <c r="G318" s="10">
        <v>1.9850000000000001</v>
      </c>
      <c r="H318" s="208">
        <v>30.053000000000001</v>
      </c>
      <c r="I318" s="131">
        <v>44.308</v>
      </c>
      <c r="J318" s="207">
        <v>0.18</v>
      </c>
      <c r="K318" s="209">
        <v>232.74600000000001</v>
      </c>
      <c r="L318" s="209">
        <v>33.070999999999998</v>
      </c>
      <c r="M318" s="111">
        <v>15.744999999999999</v>
      </c>
      <c r="N318" s="131" t="s">
        <v>202</v>
      </c>
      <c r="O318" s="209">
        <v>42.433999999999997</v>
      </c>
      <c r="P318" s="209">
        <v>281.74200000000002</v>
      </c>
      <c r="Q318" s="210">
        <v>663.95343356742251</v>
      </c>
      <c r="R318" s="211" t="s">
        <v>406</v>
      </c>
    </row>
    <row r="319" spans="1:18" s="5" customFormat="1" ht="12.6" customHeight="1" x14ac:dyDescent="0.2">
      <c r="A319" s="224"/>
      <c r="B319" s="207" t="s">
        <v>171</v>
      </c>
      <c r="C319" s="111" t="s">
        <v>171</v>
      </c>
      <c r="D319" s="111" t="s">
        <v>171</v>
      </c>
      <c r="E319" s="111" t="s">
        <v>171</v>
      </c>
      <c r="F319" s="111" t="s">
        <v>171</v>
      </c>
      <c r="G319" s="10" t="s">
        <v>171</v>
      </c>
      <c r="H319" s="208" t="s">
        <v>171</v>
      </c>
      <c r="I319" s="131" t="s">
        <v>171</v>
      </c>
      <c r="J319" s="207" t="s">
        <v>171</v>
      </c>
      <c r="K319" s="209" t="s">
        <v>171</v>
      </c>
      <c r="L319" s="209" t="s">
        <v>171</v>
      </c>
      <c r="M319" s="111" t="s">
        <v>171</v>
      </c>
      <c r="N319" s="131" t="s">
        <v>171</v>
      </c>
      <c r="O319" s="209" t="s">
        <v>171</v>
      </c>
      <c r="P319" s="209" t="s">
        <v>171</v>
      </c>
      <c r="Q319" s="210" t="s">
        <v>171</v>
      </c>
      <c r="R319" s="211"/>
    </row>
    <row r="320" spans="1:18" s="5" customFormat="1" ht="12.6" customHeight="1" x14ac:dyDescent="0.2">
      <c r="A320" s="247" t="s">
        <v>407</v>
      </c>
      <c r="B320" s="183">
        <v>82.760999999999996</v>
      </c>
      <c r="C320" s="128">
        <v>86.364999999999995</v>
      </c>
      <c r="D320" s="128">
        <v>102.35299999999999</v>
      </c>
      <c r="E320" s="128">
        <v>32.844000000000001</v>
      </c>
      <c r="F320" s="184">
        <v>80.474999999999994</v>
      </c>
      <c r="G320" s="184">
        <v>64.563999999999993</v>
      </c>
      <c r="H320" s="184">
        <v>67.680999999999997</v>
      </c>
      <c r="I320" s="185">
        <v>41.084000000000003</v>
      </c>
      <c r="J320" s="183">
        <v>1.208</v>
      </c>
      <c r="K320" s="186">
        <v>12.994999999999999</v>
      </c>
      <c r="L320" s="186">
        <v>19.132999999999999</v>
      </c>
      <c r="M320" s="128">
        <v>8.5</v>
      </c>
      <c r="N320" s="185">
        <v>113.13</v>
      </c>
      <c r="O320" s="186">
        <v>212.86199999999999</v>
      </c>
      <c r="P320" s="128">
        <v>154.96600000000001</v>
      </c>
      <c r="Q320" s="187">
        <v>72.801157557478561</v>
      </c>
      <c r="R320" s="248" t="s">
        <v>408</v>
      </c>
    </row>
    <row r="321" spans="1:18" s="5" customFormat="1" ht="12.6" customHeight="1" x14ac:dyDescent="0.2">
      <c r="A321" s="197"/>
      <c r="B321" s="183" t="s">
        <v>171</v>
      </c>
      <c r="C321" s="128" t="s">
        <v>171</v>
      </c>
      <c r="D321" s="128" t="s">
        <v>171</v>
      </c>
      <c r="E321" s="128" t="s">
        <v>171</v>
      </c>
      <c r="F321" s="184" t="s">
        <v>171</v>
      </c>
      <c r="G321" s="184" t="s">
        <v>171</v>
      </c>
      <c r="H321" s="184" t="s">
        <v>171</v>
      </c>
      <c r="I321" s="185" t="s">
        <v>171</v>
      </c>
      <c r="J321" s="183" t="s">
        <v>171</v>
      </c>
      <c r="K321" s="186" t="s">
        <v>171</v>
      </c>
      <c r="L321" s="186" t="s">
        <v>171</v>
      </c>
      <c r="M321" s="128" t="s">
        <v>171</v>
      </c>
      <c r="N321" s="185" t="s">
        <v>171</v>
      </c>
      <c r="O321" s="186" t="s">
        <v>171</v>
      </c>
      <c r="P321" s="128" t="s">
        <v>171</v>
      </c>
      <c r="Q321" s="187" t="s">
        <v>171</v>
      </c>
      <c r="R321" s="198"/>
    </row>
    <row r="322" spans="1:18" s="5" customFormat="1" ht="12.6" customHeight="1" x14ac:dyDescent="0.2">
      <c r="A322" s="203" t="s">
        <v>409</v>
      </c>
      <c r="B322" s="183">
        <v>2813.7289999999998</v>
      </c>
      <c r="C322" s="128">
        <v>3182.7550000000001</v>
      </c>
      <c r="D322" s="128">
        <v>2361.6379999999999</v>
      </c>
      <c r="E322" s="128">
        <v>2512.62</v>
      </c>
      <c r="F322" s="184">
        <v>3856.7730000000001</v>
      </c>
      <c r="G322" s="184">
        <v>3370.5140000000001</v>
      </c>
      <c r="H322" s="184">
        <v>3437.5349999999999</v>
      </c>
      <c r="I322" s="185">
        <v>2419.0529999999999</v>
      </c>
      <c r="J322" s="183">
        <v>2740.239</v>
      </c>
      <c r="K322" s="186">
        <v>2994.424</v>
      </c>
      <c r="L322" s="186">
        <v>4774.9110000000001</v>
      </c>
      <c r="M322" s="128">
        <v>1663.2339999999999</v>
      </c>
      <c r="N322" s="185">
        <v>2651.0529999999999</v>
      </c>
      <c r="O322" s="186">
        <v>13049.112999999999</v>
      </c>
      <c r="P322" s="128">
        <v>14823.861000000001</v>
      </c>
      <c r="Q322" s="187">
        <v>113.6005259514574</v>
      </c>
      <c r="R322" s="211" t="s">
        <v>410</v>
      </c>
    </row>
    <row r="323" spans="1:18" s="5" customFormat="1" ht="12.6" customHeight="1" x14ac:dyDescent="0.2">
      <c r="A323" s="224" t="s">
        <v>14</v>
      </c>
      <c r="B323" s="183" t="s">
        <v>171</v>
      </c>
      <c r="C323" s="128" t="s">
        <v>171</v>
      </c>
      <c r="D323" s="128" t="s">
        <v>171</v>
      </c>
      <c r="E323" s="128" t="s">
        <v>171</v>
      </c>
      <c r="F323" s="184" t="s">
        <v>171</v>
      </c>
      <c r="G323" s="184" t="s">
        <v>171</v>
      </c>
      <c r="H323" s="184" t="s">
        <v>171</v>
      </c>
      <c r="I323" s="185" t="s">
        <v>171</v>
      </c>
      <c r="J323" s="183" t="s">
        <v>171</v>
      </c>
      <c r="K323" s="186" t="s">
        <v>171</v>
      </c>
      <c r="L323" s="186" t="s">
        <v>171</v>
      </c>
      <c r="M323" s="128" t="s">
        <v>171</v>
      </c>
      <c r="N323" s="185" t="s">
        <v>171</v>
      </c>
      <c r="O323" s="186" t="s">
        <v>171</v>
      </c>
      <c r="P323" s="128" t="s">
        <v>171</v>
      </c>
      <c r="Q323" s="187" t="s">
        <v>171</v>
      </c>
      <c r="R323" s="211"/>
    </row>
    <row r="324" spans="1:18" s="5" customFormat="1" ht="12.6" customHeight="1" x14ac:dyDescent="0.2">
      <c r="A324" s="182" t="s">
        <v>411</v>
      </c>
      <c r="B324" s="183">
        <v>127.995</v>
      </c>
      <c r="C324" s="128">
        <v>139.09899999999999</v>
      </c>
      <c r="D324" s="128">
        <v>129.25899999999999</v>
      </c>
      <c r="E324" s="128">
        <v>257.73200000000003</v>
      </c>
      <c r="F324" s="184">
        <v>248.666</v>
      </c>
      <c r="G324" s="184">
        <v>266.274</v>
      </c>
      <c r="H324" s="184">
        <v>55.085999999999999</v>
      </c>
      <c r="I324" s="185">
        <v>40.844999999999999</v>
      </c>
      <c r="J324" s="183">
        <v>64.367999999999995</v>
      </c>
      <c r="K324" s="186">
        <v>90.287999999999997</v>
      </c>
      <c r="L324" s="186">
        <v>90.308000000000007</v>
      </c>
      <c r="M324" s="128">
        <v>165.744</v>
      </c>
      <c r="N324" s="185">
        <v>131.43899999999999</v>
      </c>
      <c r="O324" s="186">
        <v>515.82500000000005</v>
      </c>
      <c r="P324" s="128">
        <v>542.14700000000005</v>
      </c>
      <c r="Q324" s="187">
        <v>105.10289342315708</v>
      </c>
      <c r="R324" s="188" t="s">
        <v>412</v>
      </c>
    </row>
    <row r="325" spans="1:18" s="5" customFormat="1" ht="12.6" customHeight="1" x14ac:dyDescent="0.2">
      <c r="A325" s="182"/>
      <c r="B325" s="183" t="s">
        <v>171</v>
      </c>
      <c r="C325" s="128" t="s">
        <v>171</v>
      </c>
      <c r="D325" s="128" t="s">
        <v>171</v>
      </c>
      <c r="E325" s="128" t="s">
        <v>171</v>
      </c>
      <c r="F325" s="184" t="s">
        <v>171</v>
      </c>
      <c r="G325" s="184" t="s">
        <v>171</v>
      </c>
      <c r="H325" s="184" t="s">
        <v>171</v>
      </c>
      <c r="I325" s="185" t="s">
        <v>171</v>
      </c>
      <c r="J325" s="183" t="s">
        <v>171</v>
      </c>
      <c r="K325" s="186" t="s">
        <v>171</v>
      </c>
      <c r="L325" s="186" t="s">
        <v>171</v>
      </c>
      <c r="M325" s="128" t="s">
        <v>171</v>
      </c>
      <c r="N325" s="185" t="s">
        <v>171</v>
      </c>
      <c r="O325" s="186" t="s">
        <v>171</v>
      </c>
      <c r="P325" s="128" t="s">
        <v>171</v>
      </c>
      <c r="Q325" s="187" t="s">
        <v>171</v>
      </c>
      <c r="R325" s="188"/>
    </row>
    <row r="326" spans="1:18" s="5" customFormat="1" ht="12.6" customHeight="1" x14ac:dyDescent="0.2">
      <c r="A326" s="182" t="s">
        <v>413</v>
      </c>
      <c r="B326" s="183" t="s">
        <v>202</v>
      </c>
      <c r="C326" s="128" t="s">
        <v>202</v>
      </c>
      <c r="D326" s="128" t="s">
        <v>202</v>
      </c>
      <c r="E326" s="128">
        <v>0.49199999999999999</v>
      </c>
      <c r="F326" s="184" t="s">
        <v>202</v>
      </c>
      <c r="G326" s="184" t="s">
        <v>202</v>
      </c>
      <c r="H326" s="184" t="s">
        <v>202</v>
      </c>
      <c r="I326" s="185" t="s">
        <v>202</v>
      </c>
      <c r="J326" s="183" t="s">
        <v>202</v>
      </c>
      <c r="K326" s="186" t="s">
        <v>202</v>
      </c>
      <c r="L326" s="186" t="s">
        <v>202</v>
      </c>
      <c r="M326" s="128" t="s">
        <v>202</v>
      </c>
      <c r="N326" s="185" t="s">
        <v>202</v>
      </c>
      <c r="O326" s="186" t="s">
        <v>202</v>
      </c>
      <c r="P326" s="128" t="s">
        <v>202</v>
      </c>
      <c r="Q326" s="187" t="s">
        <v>210</v>
      </c>
      <c r="R326" s="188" t="s">
        <v>413</v>
      </c>
    </row>
    <row r="327" spans="1:18" s="5" customFormat="1" ht="12.6" customHeight="1" x14ac:dyDescent="0.2">
      <c r="A327" s="182"/>
      <c r="B327" s="183" t="s">
        <v>171</v>
      </c>
      <c r="C327" s="128" t="s">
        <v>171</v>
      </c>
      <c r="D327" s="128" t="s">
        <v>171</v>
      </c>
      <c r="E327" s="128" t="s">
        <v>171</v>
      </c>
      <c r="F327" s="184" t="s">
        <v>171</v>
      </c>
      <c r="G327" s="184" t="s">
        <v>171</v>
      </c>
      <c r="H327" s="184" t="s">
        <v>171</v>
      </c>
      <c r="I327" s="185" t="s">
        <v>171</v>
      </c>
      <c r="J327" s="183" t="s">
        <v>171</v>
      </c>
      <c r="K327" s="186" t="s">
        <v>171</v>
      </c>
      <c r="L327" s="186" t="s">
        <v>171</v>
      </c>
      <c r="M327" s="128" t="s">
        <v>171</v>
      </c>
      <c r="N327" s="185" t="s">
        <v>171</v>
      </c>
      <c r="O327" s="186" t="s">
        <v>171</v>
      </c>
      <c r="P327" s="128" t="s">
        <v>171</v>
      </c>
      <c r="Q327" s="187" t="s">
        <v>171</v>
      </c>
      <c r="R327" s="188"/>
    </row>
    <row r="328" spans="1:18" s="5" customFormat="1" ht="12.6" customHeight="1" x14ac:dyDescent="0.2">
      <c r="A328" s="197" t="s">
        <v>414</v>
      </c>
      <c r="B328" s="183">
        <v>287.892</v>
      </c>
      <c r="C328" s="128">
        <v>484.26600000000002</v>
      </c>
      <c r="D328" s="128">
        <v>10.137</v>
      </c>
      <c r="E328" s="128">
        <v>37.591000000000001</v>
      </c>
      <c r="F328" s="184">
        <v>210.929</v>
      </c>
      <c r="G328" s="184">
        <v>492.46600000000001</v>
      </c>
      <c r="H328" s="184">
        <v>13.888</v>
      </c>
      <c r="I328" s="185">
        <v>13.051</v>
      </c>
      <c r="J328" s="183">
        <v>244.75700000000001</v>
      </c>
      <c r="K328" s="186">
        <v>137.57499999999999</v>
      </c>
      <c r="L328" s="186">
        <v>65.456000000000003</v>
      </c>
      <c r="M328" s="128" t="s">
        <v>202</v>
      </c>
      <c r="N328" s="185">
        <v>340.62900000000002</v>
      </c>
      <c r="O328" s="186">
        <v>1170.47</v>
      </c>
      <c r="P328" s="128">
        <v>788.41700000000003</v>
      </c>
      <c r="Q328" s="187">
        <v>67.359009628610735</v>
      </c>
      <c r="R328" s="198" t="s">
        <v>415</v>
      </c>
    </row>
    <row r="329" spans="1:18" s="5" customFormat="1" ht="10.9" customHeight="1" x14ac:dyDescent="0.2">
      <c r="A329" s="197"/>
      <c r="B329" s="183" t="s">
        <v>171</v>
      </c>
      <c r="C329" s="128" t="s">
        <v>171</v>
      </c>
      <c r="D329" s="128" t="s">
        <v>171</v>
      </c>
      <c r="E329" s="128" t="s">
        <v>171</v>
      </c>
      <c r="F329" s="184" t="s">
        <v>171</v>
      </c>
      <c r="G329" s="184" t="s">
        <v>171</v>
      </c>
      <c r="H329" s="184" t="s">
        <v>171</v>
      </c>
      <c r="I329" s="185" t="s">
        <v>171</v>
      </c>
      <c r="J329" s="183" t="s">
        <v>171</v>
      </c>
      <c r="K329" s="186" t="s">
        <v>171</v>
      </c>
      <c r="L329" s="186" t="s">
        <v>171</v>
      </c>
      <c r="M329" s="128" t="s">
        <v>171</v>
      </c>
      <c r="N329" s="185" t="s">
        <v>171</v>
      </c>
      <c r="O329" s="186" t="s">
        <v>171</v>
      </c>
      <c r="P329" s="128" t="s">
        <v>171</v>
      </c>
      <c r="Q329" s="187" t="s">
        <v>171</v>
      </c>
      <c r="R329" s="198"/>
    </row>
    <row r="330" spans="1:18" s="5" customFormat="1" ht="12.75" x14ac:dyDescent="0.2">
      <c r="A330" s="197" t="s">
        <v>416</v>
      </c>
      <c r="B330" s="183">
        <v>176.11199999999999</v>
      </c>
      <c r="C330" s="128">
        <v>62.14</v>
      </c>
      <c r="D330" s="128">
        <v>7.9790000000000001</v>
      </c>
      <c r="E330" s="128">
        <v>47.738999999999997</v>
      </c>
      <c r="F330" s="184">
        <v>16.529</v>
      </c>
      <c r="G330" s="184">
        <v>0.95</v>
      </c>
      <c r="H330" s="184">
        <v>39.194000000000003</v>
      </c>
      <c r="I330" s="185">
        <v>16.434000000000001</v>
      </c>
      <c r="J330" s="183">
        <v>17.344999999999999</v>
      </c>
      <c r="K330" s="186" t="s">
        <v>202</v>
      </c>
      <c r="L330" s="186">
        <v>4.1100000000000003</v>
      </c>
      <c r="M330" s="128">
        <v>13.49</v>
      </c>
      <c r="N330" s="185">
        <v>0.14099999999999999</v>
      </c>
      <c r="O330" s="186">
        <v>372.40499999999997</v>
      </c>
      <c r="P330" s="128">
        <v>35.085999999999999</v>
      </c>
      <c r="Q330" s="187">
        <v>9.4214631919549952</v>
      </c>
      <c r="R330" s="198" t="s">
        <v>417</v>
      </c>
    </row>
    <row r="331" spans="1:18" s="5" customFormat="1" ht="12.75" x14ac:dyDescent="0.2">
      <c r="A331" s="197"/>
      <c r="B331" s="183" t="s">
        <v>171</v>
      </c>
      <c r="C331" s="128" t="s">
        <v>171</v>
      </c>
      <c r="D331" s="128" t="s">
        <v>171</v>
      </c>
      <c r="E331" s="128" t="s">
        <v>171</v>
      </c>
      <c r="F331" s="184" t="s">
        <v>171</v>
      </c>
      <c r="G331" s="184" t="s">
        <v>171</v>
      </c>
      <c r="H331" s="184" t="s">
        <v>171</v>
      </c>
      <c r="I331" s="185" t="s">
        <v>171</v>
      </c>
      <c r="J331" s="183" t="s">
        <v>171</v>
      </c>
      <c r="K331" s="186" t="s">
        <v>171</v>
      </c>
      <c r="L331" s="186" t="s">
        <v>171</v>
      </c>
      <c r="M331" s="128" t="s">
        <v>171</v>
      </c>
      <c r="N331" s="185" t="s">
        <v>171</v>
      </c>
      <c r="O331" s="186" t="s">
        <v>171</v>
      </c>
      <c r="P331" s="128" t="s">
        <v>171</v>
      </c>
      <c r="Q331" s="187" t="s">
        <v>171</v>
      </c>
      <c r="R331" s="198"/>
    </row>
    <row r="332" spans="1:18" s="5" customFormat="1" ht="12.75" x14ac:dyDescent="0.2">
      <c r="A332" s="197" t="s">
        <v>418</v>
      </c>
      <c r="B332" s="183" t="s">
        <v>202</v>
      </c>
      <c r="C332" s="128" t="s">
        <v>202</v>
      </c>
      <c r="D332" s="128" t="s">
        <v>202</v>
      </c>
      <c r="E332" s="128" t="s">
        <v>202</v>
      </c>
      <c r="F332" s="184" t="s">
        <v>202</v>
      </c>
      <c r="G332" s="184" t="s">
        <v>202</v>
      </c>
      <c r="H332" s="184" t="s">
        <v>202</v>
      </c>
      <c r="I332" s="185" t="s">
        <v>202</v>
      </c>
      <c r="J332" s="183" t="s">
        <v>202</v>
      </c>
      <c r="K332" s="186" t="s">
        <v>202</v>
      </c>
      <c r="L332" s="186" t="s">
        <v>202</v>
      </c>
      <c r="M332" s="128" t="s">
        <v>202</v>
      </c>
      <c r="N332" s="185" t="s">
        <v>202</v>
      </c>
      <c r="O332" s="186" t="s">
        <v>202</v>
      </c>
      <c r="P332" s="128" t="s">
        <v>202</v>
      </c>
      <c r="Q332" s="187" t="s">
        <v>210</v>
      </c>
      <c r="R332" s="198" t="s">
        <v>418</v>
      </c>
    </row>
    <row r="333" spans="1:18" s="5" customFormat="1" ht="12.75" x14ac:dyDescent="0.2">
      <c r="A333" s="197"/>
      <c r="B333" s="183" t="s">
        <v>171</v>
      </c>
      <c r="C333" s="128" t="s">
        <v>171</v>
      </c>
      <c r="D333" s="128" t="s">
        <v>171</v>
      </c>
      <c r="E333" s="128" t="s">
        <v>171</v>
      </c>
      <c r="F333" s="184" t="s">
        <v>171</v>
      </c>
      <c r="G333" s="184" t="s">
        <v>171</v>
      </c>
      <c r="H333" s="184" t="s">
        <v>171</v>
      </c>
      <c r="I333" s="185" t="s">
        <v>171</v>
      </c>
      <c r="J333" s="183" t="s">
        <v>171</v>
      </c>
      <c r="K333" s="186" t="s">
        <v>171</v>
      </c>
      <c r="L333" s="186" t="s">
        <v>171</v>
      </c>
      <c r="M333" s="128" t="s">
        <v>171</v>
      </c>
      <c r="N333" s="185" t="s">
        <v>171</v>
      </c>
      <c r="O333" s="186" t="s">
        <v>171</v>
      </c>
      <c r="P333" s="128" t="s">
        <v>171</v>
      </c>
      <c r="Q333" s="187" t="s">
        <v>171</v>
      </c>
      <c r="R333" s="198"/>
    </row>
    <row r="334" spans="1:18" s="5" customFormat="1" ht="12.75" x14ac:dyDescent="0.2">
      <c r="A334" s="197" t="s">
        <v>419</v>
      </c>
      <c r="B334" s="183">
        <v>1525822.1769999999</v>
      </c>
      <c r="C334" s="128">
        <v>1438190.933</v>
      </c>
      <c r="D334" s="128">
        <v>1270499.93</v>
      </c>
      <c r="E334" s="128">
        <v>1393683.2860000001</v>
      </c>
      <c r="F334" s="184">
        <v>1570647.531</v>
      </c>
      <c r="G334" s="184">
        <v>1692136.152</v>
      </c>
      <c r="H334" s="184">
        <v>1693274.8940000001</v>
      </c>
      <c r="I334" s="185">
        <v>1185914.456</v>
      </c>
      <c r="J334" s="183">
        <v>1482722.436</v>
      </c>
      <c r="K334" s="186">
        <v>1433213.764</v>
      </c>
      <c r="L334" s="186">
        <v>1304955.3999999999</v>
      </c>
      <c r="M334" s="128">
        <v>768797.61300000001</v>
      </c>
      <c r="N334" s="185">
        <v>946780.34100000001</v>
      </c>
      <c r="O334" s="186">
        <v>7701210.4179999996</v>
      </c>
      <c r="P334" s="128">
        <v>5936469.5539999995</v>
      </c>
      <c r="Q334" s="187">
        <v>77.084889670391561</v>
      </c>
      <c r="R334" s="198" t="s">
        <v>50</v>
      </c>
    </row>
    <row r="335" spans="1:18" s="5" customFormat="1" ht="12" customHeight="1" x14ac:dyDescent="0.2">
      <c r="A335" s="197"/>
      <c r="B335" s="183" t="s">
        <v>171</v>
      </c>
      <c r="C335" s="128" t="s">
        <v>171</v>
      </c>
      <c r="D335" s="128" t="s">
        <v>171</v>
      </c>
      <c r="E335" s="128" t="s">
        <v>171</v>
      </c>
      <c r="F335" s="184" t="s">
        <v>171</v>
      </c>
      <c r="G335" s="184" t="s">
        <v>171</v>
      </c>
      <c r="H335" s="184" t="s">
        <v>171</v>
      </c>
      <c r="I335" s="185" t="s">
        <v>171</v>
      </c>
      <c r="J335" s="183" t="s">
        <v>171</v>
      </c>
      <c r="K335" s="186" t="s">
        <v>171</v>
      </c>
      <c r="L335" s="186" t="s">
        <v>171</v>
      </c>
      <c r="M335" s="128" t="s">
        <v>171</v>
      </c>
      <c r="N335" s="185" t="s">
        <v>171</v>
      </c>
      <c r="O335" s="186" t="s">
        <v>171</v>
      </c>
      <c r="P335" s="128" t="s">
        <v>171</v>
      </c>
      <c r="Q335" s="187" t="s">
        <v>171</v>
      </c>
      <c r="R335" s="198"/>
    </row>
    <row r="336" spans="1:18" s="5" customFormat="1" ht="12.6" customHeight="1" x14ac:dyDescent="0.2">
      <c r="A336" s="197" t="s">
        <v>420</v>
      </c>
      <c r="B336" s="183">
        <v>18.236000000000001</v>
      </c>
      <c r="C336" s="128">
        <v>45.86</v>
      </c>
      <c r="D336" s="128">
        <v>4.82</v>
      </c>
      <c r="E336" s="128" t="s">
        <v>202</v>
      </c>
      <c r="F336" s="184">
        <v>1.675</v>
      </c>
      <c r="G336" s="184">
        <v>20.928999999999998</v>
      </c>
      <c r="H336" s="184">
        <v>24.78</v>
      </c>
      <c r="I336" s="185">
        <v>13.683</v>
      </c>
      <c r="J336" s="183">
        <v>1.347</v>
      </c>
      <c r="K336" s="186">
        <v>44.8</v>
      </c>
      <c r="L336" s="186">
        <v>6</v>
      </c>
      <c r="M336" s="128">
        <v>86.94</v>
      </c>
      <c r="N336" s="185" t="s">
        <v>202</v>
      </c>
      <c r="O336" s="186">
        <v>35.588000000000001</v>
      </c>
      <c r="P336" s="128">
        <v>139.08699999999999</v>
      </c>
      <c r="Q336" s="187">
        <v>390.82555917725068</v>
      </c>
      <c r="R336" s="198" t="s">
        <v>421</v>
      </c>
    </row>
    <row r="337" spans="1:18" s="5" customFormat="1" ht="12.6" customHeight="1" x14ac:dyDescent="0.2">
      <c r="A337" s="197"/>
      <c r="B337" s="183" t="s">
        <v>171</v>
      </c>
      <c r="C337" s="128" t="s">
        <v>171</v>
      </c>
      <c r="D337" s="128" t="s">
        <v>171</v>
      </c>
      <c r="E337" s="128" t="s">
        <v>171</v>
      </c>
      <c r="F337" s="184" t="s">
        <v>171</v>
      </c>
      <c r="G337" s="184" t="s">
        <v>171</v>
      </c>
      <c r="H337" s="184" t="s">
        <v>171</v>
      </c>
      <c r="I337" s="185" t="s">
        <v>171</v>
      </c>
      <c r="J337" s="183" t="s">
        <v>171</v>
      </c>
      <c r="K337" s="186" t="s">
        <v>171</v>
      </c>
      <c r="L337" s="186" t="s">
        <v>171</v>
      </c>
      <c r="M337" s="128" t="s">
        <v>171</v>
      </c>
      <c r="N337" s="185" t="s">
        <v>171</v>
      </c>
      <c r="O337" s="186" t="s">
        <v>171</v>
      </c>
      <c r="P337" s="128" t="s">
        <v>171</v>
      </c>
      <c r="Q337" s="187" t="s">
        <v>171</v>
      </c>
      <c r="R337" s="198"/>
    </row>
    <row r="338" spans="1:18" s="5" customFormat="1" ht="12.6" customHeight="1" x14ac:dyDescent="0.2">
      <c r="A338" s="197" t="s">
        <v>422</v>
      </c>
      <c r="B338" s="183" t="s">
        <v>202</v>
      </c>
      <c r="C338" s="128">
        <v>37.44</v>
      </c>
      <c r="D338" s="128">
        <v>101.486</v>
      </c>
      <c r="E338" s="128" t="s">
        <v>202</v>
      </c>
      <c r="F338" s="184">
        <v>3.2949999999999999</v>
      </c>
      <c r="G338" s="184">
        <v>7.7889999999999997</v>
      </c>
      <c r="H338" s="184" t="s">
        <v>202</v>
      </c>
      <c r="I338" s="185" t="s">
        <v>202</v>
      </c>
      <c r="J338" s="183">
        <v>6.0129999999999999</v>
      </c>
      <c r="K338" s="186" t="s">
        <v>202</v>
      </c>
      <c r="L338" s="186">
        <v>420.858</v>
      </c>
      <c r="M338" s="128" t="s">
        <v>202</v>
      </c>
      <c r="N338" s="185">
        <v>4.157</v>
      </c>
      <c r="O338" s="186">
        <v>16.765999999999998</v>
      </c>
      <c r="P338" s="128">
        <v>431.02800000000002</v>
      </c>
      <c r="Q338" s="187" t="s">
        <v>559</v>
      </c>
      <c r="R338" s="198" t="s">
        <v>422</v>
      </c>
    </row>
    <row r="339" spans="1:18" s="5" customFormat="1" ht="12.6" customHeight="1" x14ac:dyDescent="0.2">
      <c r="A339" s="197"/>
      <c r="B339" s="183" t="s">
        <v>171</v>
      </c>
      <c r="C339" s="128" t="s">
        <v>171</v>
      </c>
      <c r="D339" s="128" t="s">
        <v>171</v>
      </c>
      <c r="E339" s="128" t="s">
        <v>171</v>
      </c>
      <c r="F339" s="184" t="s">
        <v>171</v>
      </c>
      <c r="G339" s="184" t="s">
        <v>171</v>
      </c>
      <c r="H339" s="184" t="s">
        <v>171</v>
      </c>
      <c r="I339" s="185" t="s">
        <v>171</v>
      </c>
      <c r="J339" s="183" t="s">
        <v>171</v>
      </c>
      <c r="K339" s="186" t="s">
        <v>171</v>
      </c>
      <c r="L339" s="186" t="s">
        <v>171</v>
      </c>
      <c r="M339" s="128" t="s">
        <v>171</v>
      </c>
      <c r="N339" s="185" t="s">
        <v>171</v>
      </c>
      <c r="O339" s="186" t="s">
        <v>171</v>
      </c>
      <c r="P339" s="128" t="s">
        <v>171</v>
      </c>
      <c r="Q339" s="187" t="s">
        <v>171</v>
      </c>
      <c r="R339" s="198"/>
    </row>
    <row r="340" spans="1:18" s="5" customFormat="1" ht="12.6" customHeight="1" x14ac:dyDescent="0.2">
      <c r="A340" s="182" t="s">
        <v>423</v>
      </c>
      <c r="B340" s="183">
        <v>2231.3009999999999</v>
      </c>
      <c r="C340" s="128">
        <v>743.65899999999999</v>
      </c>
      <c r="D340" s="128">
        <v>1772.605</v>
      </c>
      <c r="E340" s="128">
        <v>646.94600000000003</v>
      </c>
      <c r="F340" s="184">
        <v>863.21799999999996</v>
      </c>
      <c r="G340" s="184">
        <v>1502.087</v>
      </c>
      <c r="H340" s="184">
        <v>1238.818</v>
      </c>
      <c r="I340" s="185">
        <v>1519.0360000000001</v>
      </c>
      <c r="J340" s="183">
        <v>676.54</v>
      </c>
      <c r="K340" s="186">
        <v>658.81100000000004</v>
      </c>
      <c r="L340" s="186">
        <v>537.85699999999997</v>
      </c>
      <c r="M340" s="128">
        <v>684.178</v>
      </c>
      <c r="N340" s="185">
        <v>762.90099999999995</v>
      </c>
      <c r="O340" s="186">
        <v>4622.4939999999997</v>
      </c>
      <c r="P340" s="128">
        <v>3320.2869999999998</v>
      </c>
      <c r="Q340" s="187">
        <v>71.828908809832953</v>
      </c>
      <c r="R340" s="188" t="s">
        <v>424</v>
      </c>
    </row>
    <row r="341" spans="1:18" s="5" customFormat="1" ht="12.6" customHeight="1" x14ac:dyDescent="0.2">
      <c r="A341" s="182"/>
      <c r="B341" s="183" t="s">
        <v>171</v>
      </c>
      <c r="C341" s="128" t="s">
        <v>171</v>
      </c>
      <c r="D341" s="128" t="s">
        <v>171</v>
      </c>
      <c r="E341" s="128" t="s">
        <v>171</v>
      </c>
      <c r="F341" s="184" t="s">
        <v>171</v>
      </c>
      <c r="G341" s="184" t="s">
        <v>171</v>
      </c>
      <c r="H341" s="184" t="s">
        <v>171</v>
      </c>
      <c r="I341" s="185" t="s">
        <v>171</v>
      </c>
      <c r="J341" s="183" t="s">
        <v>171</v>
      </c>
      <c r="K341" s="186" t="s">
        <v>171</v>
      </c>
      <c r="L341" s="186" t="s">
        <v>171</v>
      </c>
      <c r="M341" s="128" t="s">
        <v>171</v>
      </c>
      <c r="N341" s="185" t="s">
        <v>171</v>
      </c>
      <c r="O341" s="186" t="s">
        <v>171</v>
      </c>
      <c r="P341" s="128" t="s">
        <v>171</v>
      </c>
      <c r="Q341" s="187" t="s">
        <v>171</v>
      </c>
      <c r="R341" s="188"/>
    </row>
    <row r="342" spans="1:18" s="5" customFormat="1" ht="12.6" customHeight="1" x14ac:dyDescent="0.2">
      <c r="A342" s="182" t="s">
        <v>425</v>
      </c>
      <c r="B342" s="183">
        <v>11.882</v>
      </c>
      <c r="C342" s="128" t="s">
        <v>202</v>
      </c>
      <c r="D342" s="128">
        <v>8.4760000000000009</v>
      </c>
      <c r="E342" s="128">
        <v>10.579000000000001</v>
      </c>
      <c r="F342" s="184" t="s">
        <v>202</v>
      </c>
      <c r="G342" s="184" t="s">
        <v>202</v>
      </c>
      <c r="H342" s="184">
        <v>128.815</v>
      </c>
      <c r="I342" s="185" t="s">
        <v>202</v>
      </c>
      <c r="J342" s="183" t="s">
        <v>202</v>
      </c>
      <c r="K342" s="186" t="s">
        <v>202</v>
      </c>
      <c r="L342" s="186">
        <v>24.25</v>
      </c>
      <c r="M342" s="128" t="s">
        <v>202</v>
      </c>
      <c r="N342" s="185">
        <v>24.25</v>
      </c>
      <c r="O342" s="186">
        <v>18.800999999999998</v>
      </c>
      <c r="P342" s="128">
        <v>48.5</v>
      </c>
      <c r="Q342" s="187">
        <v>257.96500186160313</v>
      </c>
      <c r="R342" s="188" t="s">
        <v>426</v>
      </c>
    </row>
    <row r="343" spans="1:18" s="5" customFormat="1" ht="12.6" customHeight="1" x14ac:dyDescent="0.2">
      <c r="A343" s="182"/>
      <c r="B343" s="183" t="s">
        <v>171</v>
      </c>
      <c r="C343" s="128" t="s">
        <v>171</v>
      </c>
      <c r="D343" s="128" t="s">
        <v>171</v>
      </c>
      <c r="E343" s="128" t="s">
        <v>171</v>
      </c>
      <c r="F343" s="184" t="s">
        <v>171</v>
      </c>
      <c r="G343" s="184" t="s">
        <v>171</v>
      </c>
      <c r="H343" s="184" t="s">
        <v>171</v>
      </c>
      <c r="I343" s="185" t="s">
        <v>171</v>
      </c>
      <c r="J343" s="183" t="s">
        <v>171</v>
      </c>
      <c r="K343" s="186" t="s">
        <v>171</v>
      </c>
      <c r="L343" s="186" t="s">
        <v>171</v>
      </c>
      <c r="M343" s="128" t="s">
        <v>171</v>
      </c>
      <c r="N343" s="185" t="s">
        <v>171</v>
      </c>
      <c r="O343" s="186" t="s">
        <v>171</v>
      </c>
      <c r="P343" s="128" t="s">
        <v>171</v>
      </c>
      <c r="Q343" s="187" t="s">
        <v>171</v>
      </c>
      <c r="R343" s="188"/>
    </row>
    <row r="344" spans="1:18" s="5" customFormat="1" ht="12.6" customHeight="1" x14ac:dyDescent="0.2">
      <c r="A344" s="197" t="s">
        <v>427</v>
      </c>
      <c r="B344" s="183" t="s">
        <v>202</v>
      </c>
      <c r="C344" s="128" t="s">
        <v>202</v>
      </c>
      <c r="D344" s="128" t="s">
        <v>202</v>
      </c>
      <c r="E344" s="128" t="s">
        <v>202</v>
      </c>
      <c r="F344" s="184" t="s">
        <v>202</v>
      </c>
      <c r="G344" s="184" t="s">
        <v>202</v>
      </c>
      <c r="H344" s="184" t="s">
        <v>202</v>
      </c>
      <c r="I344" s="185" t="s">
        <v>202</v>
      </c>
      <c r="J344" s="183" t="s">
        <v>202</v>
      </c>
      <c r="K344" s="186" t="s">
        <v>202</v>
      </c>
      <c r="L344" s="186" t="s">
        <v>202</v>
      </c>
      <c r="M344" s="128" t="s">
        <v>202</v>
      </c>
      <c r="N344" s="185" t="s">
        <v>202</v>
      </c>
      <c r="O344" s="186" t="s">
        <v>202</v>
      </c>
      <c r="P344" s="128" t="s">
        <v>202</v>
      </c>
      <c r="Q344" s="187" t="s">
        <v>210</v>
      </c>
      <c r="R344" s="198" t="s">
        <v>427</v>
      </c>
    </row>
    <row r="345" spans="1:18" s="5" customFormat="1" ht="12.6" customHeight="1" x14ac:dyDescent="0.2">
      <c r="A345" s="197"/>
      <c r="B345" s="183" t="s">
        <v>171</v>
      </c>
      <c r="C345" s="128" t="s">
        <v>171</v>
      </c>
      <c r="D345" s="128" t="s">
        <v>171</v>
      </c>
      <c r="E345" s="128" t="s">
        <v>171</v>
      </c>
      <c r="F345" s="184" t="s">
        <v>171</v>
      </c>
      <c r="G345" s="184" t="s">
        <v>171</v>
      </c>
      <c r="H345" s="184" t="s">
        <v>171</v>
      </c>
      <c r="I345" s="185" t="s">
        <v>171</v>
      </c>
      <c r="J345" s="183" t="s">
        <v>171</v>
      </c>
      <c r="K345" s="186" t="s">
        <v>171</v>
      </c>
      <c r="L345" s="186" t="s">
        <v>171</v>
      </c>
      <c r="M345" s="128" t="s">
        <v>171</v>
      </c>
      <c r="N345" s="185" t="s">
        <v>171</v>
      </c>
      <c r="O345" s="186" t="s">
        <v>171</v>
      </c>
      <c r="P345" s="128" t="s">
        <v>171</v>
      </c>
      <c r="Q345" s="187" t="s">
        <v>171</v>
      </c>
      <c r="R345" s="198"/>
    </row>
    <row r="346" spans="1:18" s="5" customFormat="1" ht="12.6" customHeight="1" x14ac:dyDescent="0.2">
      <c r="A346" s="203" t="s">
        <v>95</v>
      </c>
      <c r="B346" s="183">
        <v>12030.986999999999</v>
      </c>
      <c r="C346" s="128">
        <v>11560.602999999999</v>
      </c>
      <c r="D346" s="128">
        <v>10992.474</v>
      </c>
      <c r="E346" s="128">
        <v>12414.582</v>
      </c>
      <c r="F346" s="184">
        <v>11512.221</v>
      </c>
      <c r="G346" s="184">
        <v>12370.436</v>
      </c>
      <c r="H346" s="184">
        <v>13273.581</v>
      </c>
      <c r="I346" s="185">
        <v>16726.098000000002</v>
      </c>
      <c r="J346" s="183">
        <v>28339.174999999999</v>
      </c>
      <c r="K346" s="186">
        <v>24506.577000000001</v>
      </c>
      <c r="L346" s="186">
        <v>17127.339</v>
      </c>
      <c r="M346" s="128">
        <v>10411.066000000001</v>
      </c>
      <c r="N346" s="185">
        <v>24045.741999999998</v>
      </c>
      <c r="O346" s="186">
        <v>70839.17</v>
      </c>
      <c r="P346" s="128">
        <v>104429.899</v>
      </c>
      <c r="Q346" s="187">
        <v>147.41829837927239</v>
      </c>
      <c r="R346" s="198" t="s">
        <v>96</v>
      </c>
    </row>
    <row r="347" spans="1:18" s="5" customFormat="1" ht="12.6" customHeight="1" x14ac:dyDescent="0.2">
      <c r="A347" s="197"/>
      <c r="B347" s="183" t="s">
        <v>171</v>
      </c>
      <c r="C347" s="128" t="s">
        <v>171</v>
      </c>
      <c r="D347" s="128" t="s">
        <v>171</v>
      </c>
      <c r="E347" s="128" t="s">
        <v>171</v>
      </c>
      <c r="F347" s="184" t="s">
        <v>171</v>
      </c>
      <c r="G347" s="184" t="s">
        <v>171</v>
      </c>
      <c r="H347" s="184" t="s">
        <v>171</v>
      </c>
      <c r="I347" s="185" t="s">
        <v>171</v>
      </c>
      <c r="J347" s="183" t="s">
        <v>171</v>
      </c>
      <c r="K347" s="186" t="s">
        <v>171</v>
      </c>
      <c r="L347" s="186" t="s">
        <v>171</v>
      </c>
      <c r="M347" s="128" t="s">
        <v>171</v>
      </c>
      <c r="N347" s="185" t="s">
        <v>171</v>
      </c>
      <c r="O347" s="186" t="s">
        <v>171</v>
      </c>
      <c r="P347" s="128" t="s">
        <v>171</v>
      </c>
      <c r="Q347" s="187" t="s">
        <v>171</v>
      </c>
      <c r="R347" s="198"/>
    </row>
    <row r="348" spans="1:18" s="5" customFormat="1" ht="12.6" customHeight="1" x14ac:dyDescent="0.2">
      <c r="A348" s="203" t="s">
        <v>428</v>
      </c>
      <c r="B348" s="183">
        <v>44.81</v>
      </c>
      <c r="C348" s="128">
        <v>173.203</v>
      </c>
      <c r="D348" s="128">
        <v>144.92599999999999</v>
      </c>
      <c r="E348" s="128">
        <v>27.29</v>
      </c>
      <c r="F348" s="184">
        <v>53.018000000000001</v>
      </c>
      <c r="G348" s="184">
        <v>238.61600000000001</v>
      </c>
      <c r="H348" s="184">
        <v>205.14400000000001</v>
      </c>
      <c r="I348" s="185">
        <v>128.58799999999999</v>
      </c>
      <c r="J348" s="183">
        <v>172.006</v>
      </c>
      <c r="K348" s="186">
        <v>34.456000000000003</v>
      </c>
      <c r="L348" s="186">
        <v>41.427999999999997</v>
      </c>
      <c r="M348" s="128">
        <v>62.165999999999997</v>
      </c>
      <c r="N348" s="185">
        <v>248.88300000000001</v>
      </c>
      <c r="O348" s="186">
        <v>674.976</v>
      </c>
      <c r="P348" s="128">
        <v>558.93899999999996</v>
      </c>
      <c r="Q348" s="187">
        <v>82.808722087896456</v>
      </c>
      <c r="R348" s="198" t="s">
        <v>429</v>
      </c>
    </row>
    <row r="349" spans="1:18" s="5" customFormat="1" ht="12.6" customHeight="1" x14ac:dyDescent="0.2">
      <c r="A349" s="197"/>
      <c r="B349" s="183" t="s">
        <v>171</v>
      </c>
      <c r="C349" s="128" t="s">
        <v>171</v>
      </c>
      <c r="D349" s="128" t="s">
        <v>171</v>
      </c>
      <c r="E349" s="128" t="s">
        <v>171</v>
      </c>
      <c r="F349" s="184" t="s">
        <v>171</v>
      </c>
      <c r="G349" s="184" t="s">
        <v>171</v>
      </c>
      <c r="H349" s="184" t="s">
        <v>171</v>
      </c>
      <c r="I349" s="185" t="s">
        <v>171</v>
      </c>
      <c r="J349" s="183" t="s">
        <v>171</v>
      </c>
      <c r="K349" s="186" t="s">
        <v>171</v>
      </c>
      <c r="L349" s="186" t="s">
        <v>171</v>
      </c>
      <c r="M349" s="128" t="s">
        <v>171</v>
      </c>
      <c r="N349" s="185" t="s">
        <v>171</v>
      </c>
      <c r="O349" s="186" t="s">
        <v>171</v>
      </c>
      <c r="P349" s="128" t="s">
        <v>171</v>
      </c>
      <c r="Q349" s="187" t="s">
        <v>171</v>
      </c>
      <c r="R349" s="198"/>
    </row>
    <row r="350" spans="1:18" s="5" customFormat="1" ht="12.6" customHeight="1" x14ac:dyDescent="0.2">
      <c r="A350" s="203" t="s">
        <v>142</v>
      </c>
      <c r="B350" s="183">
        <v>1979.7070000000001</v>
      </c>
      <c r="C350" s="128">
        <v>2607.25</v>
      </c>
      <c r="D350" s="128">
        <v>2502.9520000000002</v>
      </c>
      <c r="E350" s="128">
        <v>1493.683</v>
      </c>
      <c r="F350" s="184">
        <v>2776.422</v>
      </c>
      <c r="G350" s="184">
        <v>7260.4539999999997</v>
      </c>
      <c r="H350" s="184">
        <v>4667.3469999999998</v>
      </c>
      <c r="I350" s="185">
        <v>1885.306</v>
      </c>
      <c r="J350" s="183">
        <v>1479.473</v>
      </c>
      <c r="K350" s="186">
        <v>2583.4229999999998</v>
      </c>
      <c r="L350" s="186">
        <v>2723.9290000000001</v>
      </c>
      <c r="M350" s="128">
        <v>1105.52</v>
      </c>
      <c r="N350" s="185">
        <v>7802.7219999999998</v>
      </c>
      <c r="O350" s="186">
        <v>10748.808000000001</v>
      </c>
      <c r="P350" s="128">
        <v>15695.066999999999</v>
      </c>
      <c r="Q350" s="187">
        <v>146.01681414348454</v>
      </c>
      <c r="R350" s="198" t="s">
        <v>143</v>
      </c>
    </row>
    <row r="351" spans="1:18" s="5" customFormat="1" ht="12.6" customHeight="1" x14ac:dyDescent="0.2">
      <c r="A351" s="197"/>
      <c r="B351" s="183" t="s">
        <v>171</v>
      </c>
      <c r="C351" s="128" t="s">
        <v>171</v>
      </c>
      <c r="D351" s="128" t="s">
        <v>171</v>
      </c>
      <c r="E351" s="128" t="s">
        <v>171</v>
      </c>
      <c r="F351" s="184" t="s">
        <v>171</v>
      </c>
      <c r="G351" s="184" t="s">
        <v>171</v>
      </c>
      <c r="H351" s="184" t="s">
        <v>171</v>
      </c>
      <c r="I351" s="185" t="s">
        <v>171</v>
      </c>
      <c r="J351" s="183" t="s">
        <v>171</v>
      </c>
      <c r="K351" s="186" t="s">
        <v>171</v>
      </c>
      <c r="L351" s="186" t="s">
        <v>171</v>
      </c>
      <c r="M351" s="128" t="s">
        <v>171</v>
      </c>
      <c r="N351" s="185" t="s">
        <v>171</v>
      </c>
      <c r="O351" s="186" t="s">
        <v>171</v>
      </c>
      <c r="P351" s="128" t="s">
        <v>171</v>
      </c>
      <c r="Q351" s="187" t="s">
        <v>171</v>
      </c>
      <c r="R351" s="198"/>
    </row>
    <row r="352" spans="1:18" s="5" customFormat="1" ht="12.6" customHeight="1" x14ac:dyDescent="0.25">
      <c r="A352" s="249" t="s">
        <v>430</v>
      </c>
      <c r="B352" s="183">
        <v>374.86599999999999</v>
      </c>
      <c r="C352" s="128">
        <v>204.96799999999999</v>
      </c>
      <c r="D352" s="128">
        <v>79.58</v>
      </c>
      <c r="E352" s="128">
        <v>105.35299999999999</v>
      </c>
      <c r="F352" s="184">
        <v>131.64400000000001</v>
      </c>
      <c r="G352" s="184">
        <v>124.631</v>
      </c>
      <c r="H352" s="184">
        <v>327.49900000000002</v>
      </c>
      <c r="I352" s="185">
        <v>702.91300000000001</v>
      </c>
      <c r="J352" s="183" t="s">
        <v>202</v>
      </c>
      <c r="K352" s="186">
        <v>666.33399999999995</v>
      </c>
      <c r="L352" s="186">
        <v>128.91800000000001</v>
      </c>
      <c r="M352" s="128">
        <v>3.8220000000000001</v>
      </c>
      <c r="N352" s="185">
        <v>277.83800000000002</v>
      </c>
      <c r="O352" s="186">
        <v>2974.6210000000001</v>
      </c>
      <c r="P352" s="128">
        <v>1076.912</v>
      </c>
      <c r="Q352" s="187">
        <v>36.203334811392779</v>
      </c>
      <c r="R352" s="238" t="s">
        <v>431</v>
      </c>
    </row>
    <row r="353" spans="1:18" s="5" customFormat="1" ht="12.6" customHeight="1" x14ac:dyDescent="0.2">
      <c r="A353" s="182"/>
      <c r="B353" s="183" t="s">
        <v>171</v>
      </c>
      <c r="C353" s="128" t="s">
        <v>171</v>
      </c>
      <c r="D353" s="128" t="s">
        <v>171</v>
      </c>
      <c r="E353" s="128" t="s">
        <v>171</v>
      </c>
      <c r="F353" s="184" t="s">
        <v>171</v>
      </c>
      <c r="G353" s="184" t="s">
        <v>171</v>
      </c>
      <c r="H353" s="184" t="s">
        <v>171</v>
      </c>
      <c r="I353" s="185" t="s">
        <v>171</v>
      </c>
      <c r="J353" s="183" t="s">
        <v>171</v>
      </c>
      <c r="K353" s="186" t="s">
        <v>171</v>
      </c>
      <c r="L353" s="186" t="s">
        <v>171</v>
      </c>
      <c r="M353" s="128" t="s">
        <v>171</v>
      </c>
      <c r="N353" s="185" t="s">
        <v>171</v>
      </c>
      <c r="O353" s="186" t="s">
        <v>171</v>
      </c>
      <c r="P353" s="128" t="s">
        <v>171</v>
      </c>
      <c r="Q353" s="187" t="s">
        <v>171</v>
      </c>
      <c r="R353" s="211"/>
    </row>
    <row r="354" spans="1:18" s="5" customFormat="1" ht="12.6" customHeight="1" x14ac:dyDescent="0.2">
      <c r="A354" s="203" t="s">
        <v>432</v>
      </c>
      <c r="B354" s="183">
        <v>2514.61</v>
      </c>
      <c r="C354" s="128">
        <v>2662.4140000000002</v>
      </c>
      <c r="D354" s="128">
        <v>3039.567</v>
      </c>
      <c r="E354" s="128">
        <v>2460.5050000000001</v>
      </c>
      <c r="F354" s="184">
        <v>1445.79</v>
      </c>
      <c r="G354" s="184">
        <v>3521.7849999999999</v>
      </c>
      <c r="H354" s="184">
        <v>4316.3580000000002</v>
      </c>
      <c r="I354" s="185">
        <v>2885.136</v>
      </c>
      <c r="J354" s="183">
        <v>1246.5060000000001</v>
      </c>
      <c r="K354" s="186">
        <v>2501.0479999999998</v>
      </c>
      <c r="L354" s="186">
        <v>2957.76</v>
      </c>
      <c r="M354" s="128">
        <v>2590.9679999999998</v>
      </c>
      <c r="N354" s="185">
        <v>3542.8760000000002</v>
      </c>
      <c r="O354" s="186">
        <v>8432.9549999999999</v>
      </c>
      <c r="P354" s="128">
        <v>12839.157999999999</v>
      </c>
      <c r="Q354" s="187">
        <v>152.24981041639614</v>
      </c>
      <c r="R354" s="198" t="s">
        <v>433</v>
      </c>
    </row>
    <row r="355" spans="1:18" s="5" customFormat="1" ht="12.75" x14ac:dyDescent="0.2">
      <c r="A355" s="197"/>
      <c r="B355" s="183" t="s">
        <v>171</v>
      </c>
      <c r="C355" s="128" t="s">
        <v>171</v>
      </c>
      <c r="D355" s="128" t="s">
        <v>171</v>
      </c>
      <c r="E355" s="128" t="s">
        <v>171</v>
      </c>
      <c r="F355" s="184" t="s">
        <v>171</v>
      </c>
      <c r="G355" s="184" t="s">
        <v>171</v>
      </c>
      <c r="H355" s="184" t="s">
        <v>171</v>
      </c>
      <c r="I355" s="185" t="s">
        <v>171</v>
      </c>
      <c r="J355" s="183" t="s">
        <v>171</v>
      </c>
      <c r="K355" s="186" t="s">
        <v>171</v>
      </c>
      <c r="L355" s="186" t="s">
        <v>171</v>
      </c>
      <c r="M355" s="128" t="s">
        <v>171</v>
      </c>
      <c r="N355" s="185" t="s">
        <v>171</v>
      </c>
      <c r="O355" s="186" t="s">
        <v>171</v>
      </c>
      <c r="P355" s="128" t="s">
        <v>171</v>
      </c>
      <c r="Q355" s="187" t="s">
        <v>171</v>
      </c>
      <c r="R355" s="198"/>
    </row>
    <row r="356" spans="1:18" s="5" customFormat="1" ht="1.9" customHeight="1" x14ac:dyDescent="0.2">
      <c r="A356" s="203" t="s">
        <v>434</v>
      </c>
      <c r="B356" s="183" t="s">
        <v>202</v>
      </c>
      <c r="C356" s="128" t="s">
        <v>202</v>
      </c>
      <c r="D356" s="128" t="s">
        <v>202</v>
      </c>
      <c r="E356" s="128" t="s">
        <v>202</v>
      </c>
      <c r="F356" s="184" t="s">
        <v>202</v>
      </c>
      <c r="G356" s="184" t="s">
        <v>202</v>
      </c>
      <c r="H356" s="184" t="s">
        <v>202</v>
      </c>
      <c r="I356" s="185" t="s">
        <v>202</v>
      </c>
      <c r="J356" s="183" t="s">
        <v>202</v>
      </c>
      <c r="K356" s="186" t="s">
        <v>202</v>
      </c>
      <c r="L356" s="186" t="s">
        <v>202</v>
      </c>
      <c r="M356" s="128" t="s">
        <v>202</v>
      </c>
      <c r="N356" s="185" t="s">
        <v>202</v>
      </c>
      <c r="O356" s="186" t="s">
        <v>202</v>
      </c>
      <c r="P356" s="128" t="s">
        <v>202</v>
      </c>
      <c r="Q356" s="187" t="s">
        <v>210</v>
      </c>
      <c r="R356" s="198" t="s">
        <v>435</v>
      </c>
    </row>
    <row r="357" spans="1:18" s="5" customFormat="1" ht="12.75" x14ac:dyDescent="0.2">
      <c r="A357" s="197"/>
      <c r="B357" s="183" t="s">
        <v>171</v>
      </c>
      <c r="C357" s="128" t="s">
        <v>171</v>
      </c>
      <c r="D357" s="128" t="s">
        <v>171</v>
      </c>
      <c r="E357" s="128" t="s">
        <v>171</v>
      </c>
      <c r="F357" s="184" t="s">
        <v>171</v>
      </c>
      <c r="G357" s="184" t="s">
        <v>171</v>
      </c>
      <c r="H357" s="184" t="s">
        <v>171</v>
      </c>
      <c r="I357" s="185" t="s">
        <v>171</v>
      </c>
      <c r="J357" s="183" t="s">
        <v>171</v>
      </c>
      <c r="K357" s="186" t="s">
        <v>171</v>
      </c>
      <c r="L357" s="186" t="s">
        <v>171</v>
      </c>
      <c r="M357" s="128" t="s">
        <v>171</v>
      </c>
      <c r="N357" s="185" t="s">
        <v>171</v>
      </c>
      <c r="O357" s="186" t="s">
        <v>171</v>
      </c>
      <c r="P357" s="128" t="s">
        <v>171</v>
      </c>
      <c r="Q357" s="187" t="s">
        <v>171</v>
      </c>
      <c r="R357" s="198"/>
    </row>
    <row r="358" spans="1:18" s="5" customFormat="1" ht="12.75" x14ac:dyDescent="0.2">
      <c r="A358" s="197" t="s">
        <v>436</v>
      </c>
      <c r="B358" s="207" t="s">
        <v>202</v>
      </c>
      <c r="C358" s="111" t="s">
        <v>202</v>
      </c>
      <c r="D358" s="111" t="s">
        <v>202</v>
      </c>
      <c r="E358" s="111" t="s">
        <v>202</v>
      </c>
      <c r="F358" s="111" t="s">
        <v>202</v>
      </c>
      <c r="G358" s="10">
        <v>31.605</v>
      </c>
      <c r="H358" s="208" t="s">
        <v>202</v>
      </c>
      <c r="I358" s="131" t="s">
        <v>202</v>
      </c>
      <c r="J358" s="207" t="s">
        <v>202</v>
      </c>
      <c r="K358" s="209" t="s">
        <v>202</v>
      </c>
      <c r="L358" s="209" t="s">
        <v>202</v>
      </c>
      <c r="M358" s="111" t="s">
        <v>202</v>
      </c>
      <c r="N358" s="131">
        <v>5.3999999999999999E-2</v>
      </c>
      <c r="O358" s="209" t="s">
        <v>202</v>
      </c>
      <c r="P358" s="209">
        <v>5.3999999999999999E-2</v>
      </c>
      <c r="Q358" s="210" t="s">
        <v>210</v>
      </c>
      <c r="R358" s="204" t="s">
        <v>437</v>
      </c>
    </row>
    <row r="359" spans="1:18" s="5" customFormat="1" ht="12.75" x14ac:dyDescent="0.2">
      <c r="A359" s="197"/>
      <c r="B359" s="207" t="s">
        <v>171</v>
      </c>
      <c r="C359" s="111" t="s">
        <v>171</v>
      </c>
      <c r="D359" s="111" t="s">
        <v>171</v>
      </c>
      <c r="E359" s="111" t="s">
        <v>171</v>
      </c>
      <c r="F359" s="111" t="s">
        <v>171</v>
      </c>
      <c r="G359" s="10" t="s">
        <v>171</v>
      </c>
      <c r="H359" s="208" t="s">
        <v>171</v>
      </c>
      <c r="I359" s="131" t="s">
        <v>171</v>
      </c>
      <c r="J359" s="207" t="s">
        <v>171</v>
      </c>
      <c r="K359" s="209" t="s">
        <v>171</v>
      </c>
      <c r="L359" s="209" t="s">
        <v>171</v>
      </c>
      <c r="M359" s="111" t="s">
        <v>171</v>
      </c>
      <c r="N359" s="131" t="s">
        <v>171</v>
      </c>
      <c r="O359" s="209" t="s">
        <v>171</v>
      </c>
      <c r="P359" s="209" t="s">
        <v>171</v>
      </c>
      <c r="Q359" s="210" t="s">
        <v>171</v>
      </c>
      <c r="R359" s="198"/>
    </row>
    <row r="360" spans="1:18" s="5" customFormat="1" ht="1.1499999999999999" customHeight="1" x14ac:dyDescent="0.2">
      <c r="A360" s="197" t="s">
        <v>438</v>
      </c>
      <c r="B360" s="183">
        <v>700.19600000000003</v>
      </c>
      <c r="C360" s="128">
        <v>507.88</v>
      </c>
      <c r="D360" s="128">
        <v>387.41399999999999</v>
      </c>
      <c r="E360" s="128">
        <v>87.08</v>
      </c>
      <c r="F360" s="184">
        <v>664.67899999999997</v>
      </c>
      <c r="G360" s="184">
        <v>335.57600000000002</v>
      </c>
      <c r="H360" s="184">
        <v>339.98599999999999</v>
      </c>
      <c r="I360" s="185">
        <v>634.77</v>
      </c>
      <c r="J360" s="183">
        <v>778.14400000000001</v>
      </c>
      <c r="K360" s="186">
        <v>946.11300000000006</v>
      </c>
      <c r="L360" s="186">
        <v>900.899</v>
      </c>
      <c r="M360" s="128">
        <v>454.13600000000002</v>
      </c>
      <c r="N360" s="185">
        <v>192.595</v>
      </c>
      <c r="O360" s="186">
        <v>4220.259</v>
      </c>
      <c r="P360" s="128">
        <v>3271.8870000000002</v>
      </c>
      <c r="Q360" s="187">
        <v>77.528109056813818</v>
      </c>
      <c r="R360" s="198" t="s">
        <v>438</v>
      </c>
    </row>
    <row r="361" spans="1:18" s="5" customFormat="1" ht="12.75" x14ac:dyDescent="0.2">
      <c r="A361" s="205"/>
      <c r="B361" s="183" t="s">
        <v>171</v>
      </c>
      <c r="C361" s="128" t="s">
        <v>171</v>
      </c>
      <c r="D361" s="128" t="s">
        <v>171</v>
      </c>
      <c r="E361" s="128" t="s">
        <v>171</v>
      </c>
      <c r="F361" s="184" t="s">
        <v>171</v>
      </c>
      <c r="G361" s="184" t="s">
        <v>171</v>
      </c>
      <c r="H361" s="184" t="s">
        <v>171</v>
      </c>
      <c r="I361" s="185" t="s">
        <v>171</v>
      </c>
      <c r="J361" s="183" t="s">
        <v>171</v>
      </c>
      <c r="K361" s="186" t="s">
        <v>171</v>
      </c>
      <c r="L361" s="186" t="s">
        <v>171</v>
      </c>
      <c r="M361" s="128" t="s">
        <v>171</v>
      </c>
      <c r="N361" s="185" t="s">
        <v>171</v>
      </c>
      <c r="O361" s="186" t="s">
        <v>171</v>
      </c>
      <c r="P361" s="128" t="s">
        <v>171</v>
      </c>
      <c r="Q361" s="187" t="s">
        <v>171</v>
      </c>
      <c r="R361" s="206"/>
    </row>
    <row r="362" spans="1:18" s="5" customFormat="1" ht="12.6" customHeight="1" x14ac:dyDescent="0.2">
      <c r="A362" s="203" t="s">
        <v>439</v>
      </c>
      <c r="B362" s="183" t="s">
        <v>202</v>
      </c>
      <c r="C362" s="128" t="s">
        <v>202</v>
      </c>
      <c r="D362" s="128" t="s">
        <v>202</v>
      </c>
      <c r="E362" s="128" t="s">
        <v>202</v>
      </c>
      <c r="F362" s="184" t="s">
        <v>202</v>
      </c>
      <c r="G362" s="184" t="s">
        <v>202</v>
      </c>
      <c r="H362" s="184" t="s">
        <v>202</v>
      </c>
      <c r="I362" s="185" t="s">
        <v>202</v>
      </c>
      <c r="J362" s="183" t="s">
        <v>202</v>
      </c>
      <c r="K362" s="186" t="s">
        <v>202</v>
      </c>
      <c r="L362" s="186" t="s">
        <v>202</v>
      </c>
      <c r="M362" s="128" t="s">
        <v>202</v>
      </c>
      <c r="N362" s="185" t="s">
        <v>202</v>
      </c>
      <c r="O362" s="186" t="s">
        <v>202</v>
      </c>
      <c r="P362" s="128" t="s">
        <v>202</v>
      </c>
      <c r="Q362" s="187" t="s">
        <v>210</v>
      </c>
      <c r="R362" s="211" t="s">
        <v>439</v>
      </c>
    </row>
    <row r="363" spans="1:18" s="5" customFormat="1" ht="12.6" customHeight="1" x14ac:dyDescent="0.2">
      <c r="A363" s="174"/>
      <c r="B363" s="183" t="s">
        <v>171</v>
      </c>
      <c r="C363" s="128" t="s">
        <v>171</v>
      </c>
      <c r="D363" s="128" t="s">
        <v>171</v>
      </c>
      <c r="E363" s="128" t="s">
        <v>171</v>
      </c>
      <c r="F363" s="184" t="s">
        <v>171</v>
      </c>
      <c r="G363" s="184" t="s">
        <v>171</v>
      </c>
      <c r="H363" s="184" t="s">
        <v>171</v>
      </c>
      <c r="I363" s="185" t="s">
        <v>171</v>
      </c>
      <c r="J363" s="183" t="s">
        <v>171</v>
      </c>
      <c r="K363" s="186" t="s">
        <v>171</v>
      </c>
      <c r="L363" s="186" t="s">
        <v>171</v>
      </c>
      <c r="M363" s="128" t="s">
        <v>171</v>
      </c>
      <c r="N363" s="185" t="s">
        <v>171</v>
      </c>
      <c r="O363" s="186" t="s">
        <v>171</v>
      </c>
      <c r="P363" s="128" t="s">
        <v>171</v>
      </c>
      <c r="Q363" s="187" t="s">
        <v>171</v>
      </c>
      <c r="R363" s="211"/>
    </row>
    <row r="364" spans="1:18" s="5" customFormat="1" ht="12.6" customHeight="1" x14ac:dyDescent="0.2">
      <c r="A364" s="182" t="s">
        <v>440</v>
      </c>
      <c r="B364" s="183">
        <v>672.65499999999997</v>
      </c>
      <c r="C364" s="128">
        <v>245.99100000000001</v>
      </c>
      <c r="D364" s="128">
        <v>582.91999999999996</v>
      </c>
      <c r="E364" s="128">
        <v>259.38900000000001</v>
      </c>
      <c r="F364" s="184">
        <v>68.638000000000005</v>
      </c>
      <c r="G364" s="184">
        <v>133.65100000000001</v>
      </c>
      <c r="H364" s="184">
        <v>765.65599999999995</v>
      </c>
      <c r="I364" s="185">
        <v>85.283000000000001</v>
      </c>
      <c r="J364" s="183">
        <v>48.871000000000002</v>
      </c>
      <c r="K364" s="186">
        <v>115.542</v>
      </c>
      <c r="L364" s="186">
        <v>388.90600000000001</v>
      </c>
      <c r="M364" s="128">
        <v>41.564</v>
      </c>
      <c r="N364" s="185">
        <v>205.315</v>
      </c>
      <c r="O364" s="186">
        <v>2856.127</v>
      </c>
      <c r="P364" s="128">
        <v>800.19799999999998</v>
      </c>
      <c r="Q364" s="187">
        <v>28.016891405739308</v>
      </c>
      <c r="R364" s="188" t="s">
        <v>440</v>
      </c>
    </row>
    <row r="365" spans="1:18" s="5" customFormat="1" ht="10.9" customHeight="1" x14ac:dyDescent="0.2">
      <c r="A365" s="182"/>
      <c r="B365" s="183" t="s">
        <v>171</v>
      </c>
      <c r="C365" s="128" t="s">
        <v>171</v>
      </c>
      <c r="D365" s="128" t="s">
        <v>171</v>
      </c>
      <c r="E365" s="128" t="s">
        <v>171</v>
      </c>
      <c r="F365" s="184" t="s">
        <v>171</v>
      </c>
      <c r="G365" s="184" t="s">
        <v>171</v>
      </c>
      <c r="H365" s="184" t="s">
        <v>171</v>
      </c>
      <c r="I365" s="185" t="s">
        <v>171</v>
      </c>
      <c r="J365" s="183" t="s">
        <v>171</v>
      </c>
      <c r="K365" s="186" t="s">
        <v>171</v>
      </c>
      <c r="L365" s="186" t="s">
        <v>171</v>
      </c>
      <c r="M365" s="128" t="s">
        <v>171</v>
      </c>
      <c r="N365" s="185" t="s">
        <v>171</v>
      </c>
      <c r="O365" s="186" t="s">
        <v>171</v>
      </c>
      <c r="P365" s="128" t="s">
        <v>171</v>
      </c>
      <c r="Q365" s="187" t="s">
        <v>171</v>
      </c>
      <c r="R365" s="188"/>
    </row>
    <row r="366" spans="1:18" s="5" customFormat="1" ht="12.75" x14ac:dyDescent="0.2">
      <c r="A366" s="212" t="s">
        <v>441</v>
      </c>
      <c r="B366" s="183">
        <v>5.0999999999999997E-2</v>
      </c>
      <c r="C366" s="128">
        <v>7.3999999999999996E-2</v>
      </c>
      <c r="D366" s="128">
        <v>6.6000000000000003E-2</v>
      </c>
      <c r="E366" s="128">
        <v>26.827999999999999</v>
      </c>
      <c r="F366" s="184">
        <v>302.964</v>
      </c>
      <c r="G366" s="184" t="s">
        <v>202</v>
      </c>
      <c r="H366" s="184" t="s">
        <v>202</v>
      </c>
      <c r="I366" s="185">
        <v>275.97399999999999</v>
      </c>
      <c r="J366" s="183" t="s">
        <v>202</v>
      </c>
      <c r="K366" s="186">
        <v>28.623999999999999</v>
      </c>
      <c r="L366" s="186">
        <v>290.26</v>
      </c>
      <c r="M366" s="128" t="s">
        <v>202</v>
      </c>
      <c r="N366" s="185">
        <v>42.75</v>
      </c>
      <c r="O366" s="186">
        <v>6.9630000000000001</v>
      </c>
      <c r="P366" s="128">
        <v>361.63400000000001</v>
      </c>
      <c r="Q366" s="187" t="s">
        <v>560</v>
      </c>
      <c r="R366" s="198" t="s">
        <v>442</v>
      </c>
    </row>
    <row r="367" spans="1:18" s="5" customFormat="1" ht="12.75" x14ac:dyDescent="0.2">
      <c r="A367" s="250"/>
      <c r="B367" s="183" t="s">
        <v>171</v>
      </c>
      <c r="C367" s="128" t="s">
        <v>171</v>
      </c>
      <c r="D367" s="128" t="s">
        <v>171</v>
      </c>
      <c r="E367" s="128" t="s">
        <v>171</v>
      </c>
      <c r="F367" s="184" t="s">
        <v>171</v>
      </c>
      <c r="G367" s="184" t="s">
        <v>171</v>
      </c>
      <c r="H367" s="184" t="s">
        <v>171</v>
      </c>
      <c r="I367" s="185" t="s">
        <v>171</v>
      </c>
      <c r="J367" s="183" t="s">
        <v>171</v>
      </c>
      <c r="K367" s="186" t="s">
        <v>171</v>
      </c>
      <c r="L367" s="186" t="s">
        <v>171</v>
      </c>
      <c r="M367" s="128" t="s">
        <v>171</v>
      </c>
      <c r="N367" s="185" t="s">
        <v>171</v>
      </c>
      <c r="O367" s="186" t="s">
        <v>171</v>
      </c>
      <c r="P367" s="128" t="s">
        <v>171</v>
      </c>
      <c r="Q367" s="187" t="s">
        <v>171</v>
      </c>
      <c r="R367" s="198"/>
    </row>
    <row r="368" spans="1:18" s="5" customFormat="1" ht="12.75" x14ac:dyDescent="0.2">
      <c r="A368" s="197" t="s">
        <v>443</v>
      </c>
      <c r="B368" s="183">
        <v>541.029</v>
      </c>
      <c r="C368" s="128">
        <v>301.49799999999999</v>
      </c>
      <c r="D368" s="128">
        <v>466.75400000000002</v>
      </c>
      <c r="E368" s="128">
        <v>436.339</v>
      </c>
      <c r="F368" s="184">
        <v>547.21900000000005</v>
      </c>
      <c r="G368" s="184">
        <v>817.41200000000003</v>
      </c>
      <c r="H368" s="184">
        <v>410.25900000000001</v>
      </c>
      <c r="I368" s="185">
        <v>550.81500000000005</v>
      </c>
      <c r="J368" s="183">
        <v>94.504999999999995</v>
      </c>
      <c r="K368" s="186">
        <v>426.68799999999999</v>
      </c>
      <c r="L368" s="186">
        <v>231.44300000000001</v>
      </c>
      <c r="M368" s="128">
        <v>15.779</v>
      </c>
      <c r="N368" s="185">
        <v>55.23</v>
      </c>
      <c r="O368" s="186">
        <v>2165.3649999999998</v>
      </c>
      <c r="P368" s="128">
        <v>823.64499999999998</v>
      </c>
      <c r="Q368" s="187">
        <v>38.037236216527006</v>
      </c>
      <c r="R368" s="198" t="s">
        <v>444</v>
      </c>
    </row>
    <row r="369" spans="1:18" s="5" customFormat="1" ht="12.75" x14ac:dyDescent="0.2">
      <c r="A369" s="251"/>
      <c r="B369" s="183" t="s">
        <v>171</v>
      </c>
      <c r="C369" s="128" t="s">
        <v>171</v>
      </c>
      <c r="D369" s="128" t="s">
        <v>171</v>
      </c>
      <c r="E369" s="128" t="s">
        <v>171</v>
      </c>
      <c r="F369" s="184" t="s">
        <v>171</v>
      </c>
      <c r="G369" s="184" t="s">
        <v>171</v>
      </c>
      <c r="H369" s="184" t="s">
        <v>171</v>
      </c>
      <c r="I369" s="185" t="s">
        <v>171</v>
      </c>
      <c r="J369" s="183" t="s">
        <v>171</v>
      </c>
      <c r="K369" s="186" t="s">
        <v>171</v>
      </c>
      <c r="L369" s="186" t="s">
        <v>171</v>
      </c>
      <c r="M369" s="128" t="s">
        <v>171</v>
      </c>
      <c r="N369" s="185" t="s">
        <v>171</v>
      </c>
      <c r="O369" s="186" t="s">
        <v>171</v>
      </c>
      <c r="P369" s="128" t="s">
        <v>171</v>
      </c>
      <c r="Q369" s="187" t="s">
        <v>171</v>
      </c>
      <c r="R369" s="198"/>
    </row>
    <row r="370" spans="1:18" s="5" customFormat="1" ht="12.75" x14ac:dyDescent="0.2">
      <c r="A370" s="251" t="s">
        <v>445</v>
      </c>
      <c r="B370" s="183">
        <v>1344.6949999999999</v>
      </c>
      <c r="C370" s="128">
        <v>1433.873</v>
      </c>
      <c r="D370" s="128">
        <v>976.322</v>
      </c>
      <c r="E370" s="128">
        <v>558.43899999999996</v>
      </c>
      <c r="F370" s="184">
        <v>1195.6959999999999</v>
      </c>
      <c r="G370" s="184">
        <v>664.96500000000003</v>
      </c>
      <c r="H370" s="184">
        <v>612.44899999999996</v>
      </c>
      <c r="I370" s="185">
        <v>233.696</v>
      </c>
      <c r="J370" s="183">
        <v>336.08</v>
      </c>
      <c r="K370" s="186">
        <v>1126.1590000000001</v>
      </c>
      <c r="L370" s="186">
        <v>464.10199999999998</v>
      </c>
      <c r="M370" s="128">
        <v>297.54399999999998</v>
      </c>
      <c r="N370" s="185">
        <v>374.47899999999998</v>
      </c>
      <c r="O370" s="186">
        <v>7462.7110000000002</v>
      </c>
      <c r="P370" s="128">
        <v>2598.364</v>
      </c>
      <c r="Q370" s="187">
        <v>34.817963605987153</v>
      </c>
      <c r="R370" s="198" t="s">
        <v>445</v>
      </c>
    </row>
    <row r="371" spans="1:18" s="5" customFormat="1" ht="12" customHeight="1" x14ac:dyDescent="0.2">
      <c r="A371" s="252"/>
      <c r="B371" s="183"/>
      <c r="C371" s="128"/>
      <c r="D371" s="128"/>
      <c r="E371" s="128"/>
      <c r="F371" s="184"/>
      <c r="G371" s="184"/>
      <c r="H371" s="184"/>
      <c r="I371" s="185"/>
      <c r="J371" s="183"/>
      <c r="K371" s="186"/>
      <c r="L371" s="186"/>
      <c r="M371" s="128"/>
      <c r="N371" s="185"/>
      <c r="O371" s="186"/>
      <c r="P371" s="128"/>
      <c r="Q371" s="187"/>
      <c r="R371" s="269"/>
    </row>
    <row r="372" spans="1:18" s="5" customFormat="1" ht="12.6" customHeight="1" x14ac:dyDescent="0.2">
      <c r="A372" s="197" t="s">
        <v>446</v>
      </c>
      <c r="B372" s="183" t="s">
        <v>202</v>
      </c>
      <c r="C372" s="128" t="s">
        <v>202</v>
      </c>
      <c r="D372" s="128" t="s">
        <v>202</v>
      </c>
      <c r="E372" s="128" t="s">
        <v>202</v>
      </c>
      <c r="F372" s="184" t="s">
        <v>202</v>
      </c>
      <c r="G372" s="184" t="s">
        <v>202</v>
      </c>
      <c r="H372" s="184" t="s">
        <v>202</v>
      </c>
      <c r="I372" s="185" t="s">
        <v>202</v>
      </c>
      <c r="J372" s="183" t="s">
        <v>202</v>
      </c>
      <c r="K372" s="186" t="s">
        <v>202</v>
      </c>
      <c r="L372" s="186" t="s">
        <v>202</v>
      </c>
      <c r="M372" s="128" t="s">
        <v>202</v>
      </c>
      <c r="N372" s="185" t="s">
        <v>202</v>
      </c>
      <c r="O372" s="186" t="s">
        <v>202</v>
      </c>
      <c r="P372" s="128" t="s">
        <v>202</v>
      </c>
      <c r="Q372" s="187" t="s">
        <v>210</v>
      </c>
      <c r="R372" s="198" t="s">
        <v>447</v>
      </c>
    </row>
    <row r="373" spans="1:18" s="5" customFormat="1" ht="12.6" customHeight="1" x14ac:dyDescent="0.2">
      <c r="A373" s="197"/>
      <c r="B373" s="183" t="s">
        <v>171</v>
      </c>
      <c r="C373" s="128" t="s">
        <v>171</v>
      </c>
      <c r="D373" s="128" t="s">
        <v>171</v>
      </c>
      <c r="E373" s="128" t="s">
        <v>171</v>
      </c>
      <c r="F373" s="184" t="s">
        <v>171</v>
      </c>
      <c r="G373" s="184" t="s">
        <v>171</v>
      </c>
      <c r="H373" s="184" t="s">
        <v>171</v>
      </c>
      <c r="I373" s="185" t="s">
        <v>171</v>
      </c>
      <c r="J373" s="183" t="s">
        <v>171</v>
      </c>
      <c r="K373" s="186" t="s">
        <v>171</v>
      </c>
      <c r="L373" s="186" t="s">
        <v>171</v>
      </c>
      <c r="M373" s="128" t="s">
        <v>171</v>
      </c>
      <c r="N373" s="185" t="s">
        <v>171</v>
      </c>
      <c r="O373" s="186" t="s">
        <v>171</v>
      </c>
      <c r="P373" s="128" t="s">
        <v>171</v>
      </c>
      <c r="Q373" s="187" t="s">
        <v>171</v>
      </c>
      <c r="R373" s="198"/>
    </row>
    <row r="374" spans="1:18" s="5" customFormat="1" ht="12.6" customHeight="1" x14ac:dyDescent="0.2">
      <c r="A374" s="197" t="s">
        <v>123</v>
      </c>
      <c r="B374" s="183">
        <v>1141.0409999999999</v>
      </c>
      <c r="C374" s="128">
        <v>661.31100000000004</v>
      </c>
      <c r="D374" s="128">
        <v>75.533000000000001</v>
      </c>
      <c r="E374" s="128" t="s">
        <v>202</v>
      </c>
      <c r="F374" s="184">
        <v>87.727000000000004</v>
      </c>
      <c r="G374" s="184">
        <v>788.01700000000005</v>
      </c>
      <c r="H374" s="184">
        <v>257.983</v>
      </c>
      <c r="I374" s="185">
        <v>17.617999999999999</v>
      </c>
      <c r="J374" s="183">
        <v>918.923</v>
      </c>
      <c r="K374" s="186">
        <v>8.7579999999999991</v>
      </c>
      <c r="L374" s="186">
        <v>91.629000000000005</v>
      </c>
      <c r="M374" s="128">
        <v>774.274</v>
      </c>
      <c r="N374" s="185">
        <v>816.26199999999994</v>
      </c>
      <c r="O374" s="186">
        <v>2273.5349999999999</v>
      </c>
      <c r="P374" s="128">
        <v>2609.846</v>
      </c>
      <c r="Q374" s="187">
        <v>114.79242677152541</v>
      </c>
      <c r="R374" s="198" t="s">
        <v>448</v>
      </c>
    </row>
    <row r="375" spans="1:18" s="5" customFormat="1" ht="12.6" customHeight="1" x14ac:dyDescent="0.2">
      <c r="A375" s="197"/>
      <c r="B375" s="183" t="s">
        <v>171</v>
      </c>
      <c r="C375" s="128" t="s">
        <v>171</v>
      </c>
      <c r="D375" s="128" t="s">
        <v>171</v>
      </c>
      <c r="E375" s="128" t="s">
        <v>171</v>
      </c>
      <c r="F375" s="184" t="s">
        <v>171</v>
      </c>
      <c r="G375" s="184" t="s">
        <v>171</v>
      </c>
      <c r="H375" s="184" t="s">
        <v>171</v>
      </c>
      <c r="I375" s="185" t="s">
        <v>171</v>
      </c>
      <c r="J375" s="183" t="s">
        <v>171</v>
      </c>
      <c r="K375" s="186" t="s">
        <v>171</v>
      </c>
      <c r="L375" s="186" t="s">
        <v>171</v>
      </c>
      <c r="M375" s="128" t="s">
        <v>171</v>
      </c>
      <c r="N375" s="185" t="s">
        <v>171</v>
      </c>
      <c r="O375" s="186" t="s">
        <v>171</v>
      </c>
      <c r="P375" s="128" t="s">
        <v>171</v>
      </c>
      <c r="Q375" s="187" t="s">
        <v>171</v>
      </c>
      <c r="R375" s="198"/>
    </row>
    <row r="376" spans="1:18" s="5" customFormat="1" ht="12.6" customHeight="1" x14ac:dyDescent="0.2">
      <c r="A376" s="182" t="s">
        <v>57</v>
      </c>
      <c r="B376" s="183">
        <v>519425.054</v>
      </c>
      <c r="C376" s="128">
        <v>439738.59</v>
      </c>
      <c r="D376" s="128">
        <v>468662.92300000001</v>
      </c>
      <c r="E376" s="128">
        <v>475809.86300000001</v>
      </c>
      <c r="F376" s="184">
        <v>518308.93599999999</v>
      </c>
      <c r="G376" s="184">
        <v>588337.53300000005</v>
      </c>
      <c r="H376" s="184">
        <v>546166.34699999995</v>
      </c>
      <c r="I376" s="185">
        <v>423717.68800000002</v>
      </c>
      <c r="J376" s="183">
        <v>519300.63500000001</v>
      </c>
      <c r="K376" s="186">
        <v>508491.158</v>
      </c>
      <c r="L376" s="186">
        <v>483867.54399999999</v>
      </c>
      <c r="M376" s="128">
        <v>353272.80800000002</v>
      </c>
      <c r="N376" s="185">
        <v>380726.565</v>
      </c>
      <c r="O376" s="186">
        <v>2554780.162</v>
      </c>
      <c r="P376" s="128">
        <v>2245658.71</v>
      </c>
      <c r="Q376" s="187">
        <v>87.900271945199165</v>
      </c>
      <c r="R376" s="188" t="s">
        <v>58</v>
      </c>
    </row>
    <row r="377" spans="1:18" s="5" customFormat="1" ht="12.6" customHeight="1" x14ac:dyDescent="0.2">
      <c r="A377" s="182"/>
      <c r="B377" s="183" t="s">
        <v>171</v>
      </c>
      <c r="C377" s="128" t="s">
        <v>171</v>
      </c>
      <c r="D377" s="128" t="s">
        <v>171</v>
      </c>
      <c r="E377" s="128" t="s">
        <v>171</v>
      </c>
      <c r="F377" s="184" t="s">
        <v>171</v>
      </c>
      <c r="G377" s="184" t="s">
        <v>171</v>
      </c>
      <c r="H377" s="184" t="s">
        <v>171</v>
      </c>
      <c r="I377" s="185" t="s">
        <v>171</v>
      </c>
      <c r="J377" s="183" t="s">
        <v>171</v>
      </c>
      <c r="K377" s="186" t="s">
        <v>171</v>
      </c>
      <c r="L377" s="186" t="s">
        <v>171</v>
      </c>
      <c r="M377" s="128" t="s">
        <v>171</v>
      </c>
      <c r="N377" s="185" t="s">
        <v>171</v>
      </c>
      <c r="O377" s="186" t="s">
        <v>171</v>
      </c>
      <c r="P377" s="128" t="s">
        <v>171</v>
      </c>
      <c r="Q377" s="187" t="s">
        <v>171</v>
      </c>
      <c r="R377" s="188"/>
    </row>
    <row r="378" spans="1:18" s="5" customFormat="1" ht="12.6" customHeight="1" x14ac:dyDescent="0.2">
      <c r="A378" s="182" t="s">
        <v>81</v>
      </c>
      <c r="B378" s="183">
        <v>22725.514999999999</v>
      </c>
      <c r="C378" s="128">
        <v>22035.223000000002</v>
      </c>
      <c r="D378" s="128">
        <v>18044.478999999999</v>
      </c>
      <c r="E378" s="128">
        <v>17789.624</v>
      </c>
      <c r="F378" s="184">
        <v>24407.217000000001</v>
      </c>
      <c r="G378" s="184">
        <v>25685.441999999999</v>
      </c>
      <c r="H378" s="184">
        <v>27301.535</v>
      </c>
      <c r="I378" s="185">
        <v>24885.839</v>
      </c>
      <c r="J378" s="183">
        <v>29515.313999999998</v>
      </c>
      <c r="K378" s="186">
        <v>28520.955000000002</v>
      </c>
      <c r="L378" s="186">
        <v>21372.796999999999</v>
      </c>
      <c r="M378" s="128">
        <v>6825.3540000000003</v>
      </c>
      <c r="N378" s="185">
        <v>9922.1190000000006</v>
      </c>
      <c r="O378" s="186">
        <v>121897.89</v>
      </c>
      <c r="P378" s="128">
        <v>96156.539000000004</v>
      </c>
      <c r="Q378" s="187">
        <v>78.882857611399189</v>
      </c>
      <c r="R378" s="188" t="s">
        <v>82</v>
      </c>
    </row>
    <row r="379" spans="1:18" s="5" customFormat="1" ht="12.6" customHeight="1" x14ac:dyDescent="0.2">
      <c r="A379" s="182"/>
      <c r="B379" s="183" t="s">
        <v>171</v>
      </c>
      <c r="C379" s="128" t="s">
        <v>171</v>
      </c>
      <c r="D379" s="128" t="s">
        <v>171</v>
      </c>
      <c r="E379" s="128" t="s">
        <v>171</v>
      </c>
      <c r="F379" s="184" t="s">
        <v>171</v>
      </c>
      <c r="G379" s="184" t="s">
        <v>171</v>
      </c>
      <c r="H379" s="184" t="s">
        <v>171</v>
      </c>
      <c r="I379" s="185" t="s">
        <v>171</v>
      </c>
      <c r="J379" s="183" t="s">
        <v>171</v>
      </c>
      <c r="K379" s="186" t="s">
        <v>171</v>
      </c>
      <c r="L379" s="186" t="s">
        <v>171</v>
      </c>
      <c r="M379" s="128" t="s">
        <v>171</v>
      </c>
      <c r="N379" s="185" t="s">
        <v>171</v>
      </c>
      <c r="O379" s="186" t="s">
        <v>171</v>
      </c>
      <c r="P379" s="128" t="s">
        <v>171</v>
      </c>
      <c r="Q379" s="187" t="s">
        <v>171</v>
      </c>
      <c r="R379" s="188"/>
    </row>
    <row r="380" spans="1:18" s="5" customFormat="1" ht="12.6" customHeight="1" x14ac:dyDescent="0.2">
      <c r="A380" s="197" t="s">
        <v>55</v>
      </c>
      <c r="B380" s="183">
        <v>357343.88199999998</v>
      </c>
      <c r="C380" s="128">
        <v>310144.77799999999</v>
      </c>
      <c r="D380" s="128">
        <v>359347.478</v>
      </c>
      <c r="E380" s="128">
        <v>333237.8</v>
      </c>
      <c r="F380" s="184">
        <v>397538.64</v>
      </c>
      <c r="G380" s="184">
        <v>410043.49099999998</v>
      </c>
      <c r="H380" s="184">
        <v>384948.91700000002</v>
      </c>
      <c r="I380" s="185">
        <v>358980.77799999999</v>
      </c>
      <c r="J380" s="183">
        <v>368422.46299999999</v>
      </c>
      <c r="K380" s="186">
        <v>362981.45899999997</v>
      </c>
      <c r="L380" s="186">
        <v>366250.05900000001</v>
      </c>
      <c r="M380" s="128">
        <v>251874.62299999999</v>
      </c>
      <c r="N380" s="185">
        <v>279188.79499999998</v>
      </c>
      <c r="O380" s="186">
        <v>1942491.52</v>
      </c>
      <c r="P380" s="128">
        <v>1628717.399</v>
      </c>
      <c r="Q380" s="187">
        <v>83.846821580976581</v>
      </c>
      <c r="R380" s="198" t="s">
        <v>56</v>
      </c>
    </row>
    <row r="381" spans="1:18" s="5" customFormat="1" ht="12.6" customHeight="1" x14ac:dyDescent="0.2">
      <c r="A381" s="197"/>
      <c r="B381" s="183" t="s">
        <v>171</v>
      </c>
      <c r="C381" s="128" t="s">
        <v>171</v>
      </c>
      <c r="D381" s="128" t="s">
        <v>171</v>
      </c>
      <c r="E381" s="128" t="s">
        <v>171</v>
      </c>
      <c r="F381" s="184" t="s">
        <v>171</v>
      </c>
      <c r="G381" s="184" t="s">
        <v>171</v>
      </c>
      <c r="H381" s="184" t="s">
        <v>171</v>
      </c>
      <c r="I381" s="185" t="s">
        <v>171</v>
      </c>
      <c r="J381" s="183" t="s">
        <v>171</v>
      </c>
      <c r="K381" s="186" t="s">
        <v>171</v>
      </c>
      <c r="L381" s="186" t="s">
        <v>171</v>
      </c>
      <c r="M381" s="128" t="s">
        <v>171</v>
      </c>
      <c r="N381" s="185" t="s">
        <v>171</v>
      </c>
      <c r="O381" s="186" t="s">
        <v>171</v>
      </c>
      <c r="P381" s="128" t="s">
        <v>171</v>
      </c>
      <c r="Q381" s="187" t="s">
        <v>171</v>
      </c>
      <c r="R381" s="198"/>
    </row>
    <row r="382" spans="1:18" s="5" customFormat="1" ht="12.6" customHeight="1" x14ac:dyDescent="0.2">
      <c r="A382" s="203" t="s">
        <v>449</v>
      </c>
      <c r="B382" s="183" t="s">
        <v>202</v>
      </c>
      <c r="C382" s="128" t="s">
        <v>202</v>
      </c>
      <c r="D382" s="128" t="s">
        <v>202</v>
      </c>
      <c r="E382" s="128">
        <v>72.5</v>
      </c>
      <c r="F382" s="184" t="s">
        <v>202</v>
      </c>
      <c r="G382" s="184" t="s">
        <v>202</v>
      </c>
      <c r="H382" s="184" t="s">
        <v>202</v>
      </c>
      <c r="I382" s="185" t="s">
        <v>202</v>
      </c>
      <c r="J382" s="183" t="s">
        <v>202</v>
      </c>
      <c r="K382" s="186">
        <v>0.88</v>
      </c>
      <c r="L382" s="186" t="s">
        <v>202</v>
      </c>
      <c r="M382" s="128">
        <v>21.824999999999999</v>
      </c>
      <c r="N382" s="185" t="s">
        <v>202</v>
      </c>
      <c r="O382" s="186">
        <v>10.218999999999999</v>
      </c>
      <c r="P382" s="128">
        <v>22.704999999999998</v>
      </c>
      <c r="Q382" s="187">
        <v>222.1841667482141</v>
      </c>
      <c r="R382" s="198" t="s">
        <v>450</v>
      </c>
    </row>
    <row r="383" spans="1:18" s="5" customFormat="1" ht="12.6" customHeight="1" x14ac:dyDescent="0.2">
      <c r="A383" s="197"/>
      <c r="B383" s="183" t="s">
        <v>171</v>
      </c>
      <c r="C383" s="128" t="s">
        <v>171</v>
      </c>
      <c r="D383" s="128" t="s">
        <v>171</v>
      </c>
      <c r="E383" s="128" t="s">
        <v>171</v>
      </c>
      <c r="F383" s="184" t="s">
        <v>171</v>
      </c>
      <c r="G383" s="184" t="s">
        <v>171</v>
      </c>
      <c r="H383" s="184" t="s">
        <v>171</v>
      </c>
      <c r="I383" s="185" t="s">
        <v>171</v>
      </c>
      <c r="J383" s="183" t="s">
        <v>171</v>
      </c>
      <c r="K383" s="186" t="s">
        <v>171</v>
      </c>
      <c r="L383" s="186" t="s">
        <v>171</v>
      </c>
      <c r="M383" s="128" t="s">
        <v>171</v>
      </c>
      <c r="N383" s="185" t="s">
        <v>171</v>
      </c>
      <c r="O383" s="186" t="s">
        <v>171</v>
      </c>
      <c r="P383" s="128" t="s">
        <v>171</v>
      </c>
      <c r="Q383" s="187" t="s">
        <v>171</v>
      </c>
      <c r="R383" s="198"/>
    </row>
    <row r="384" spans="1:18" s="5" customFormat="1" ht="12.6" customHeight="1" x14ac:dyDescent="0.2">
      <c r="A384" s="203" t="s">
        <v>83</v>
      </c>
      <c r="B384" s="183">
        <v>183364.73</v>
      </c>
      <c r="C384" s="128">
        <v>166045.883</v>
      </c>
      <c r="D384" s="128">
        <v>146145.93100000001</v>
      </c>
      <c r="E384" s="128">
        <v>156263.98499999999</v>
      </c>
      <c r="F384" s="184">
        <v>177676.18</v>
      </c>
      <c r="G384" s="184">
        <v>217110.09899999999</v>
      </c>
      <c r="H384" s="184">
        <v>211091.60200000001</v>
      </c>
      <c r="I384" s="185">
        <v>125160.539</v>
      </c>
      <c r="J384" s="183">
        <v>153796.636</v>
      </c>
      <c r="K384" s="186">
        <v>168436.35699999999</v>
      </c>
      <c r="L384" s="186">
        <v>174586.35800000001</v>
      </c>
      <c r="M384" s="128">
        <v>75722.917000000001</v>
      </c>
      <c r="N384" s="185">
        <v>97594.611000000004</v>
      </c>
      <c r="O384" s="186">
        <v>868825.66299999994</v>
      </c>
      <c r="P384" s="128">
        <v>670136.87899999996</v>
      </c>
      <c r="Q384" s="187">
        <v>77.131340329665193</v>
      </c>
      <c r="R384" s="198" t="s">
        <v>84</v>
      </c>
    </row>
    <row r="385" spans="1:18" s="5" customFormat="1" ht="12.6" customHeight="1" x14ac:dyDescent="0.2">
      <c r="A385" s="197"/>
      <c r="B385" s="183" t="s">
        <v>171</v>
      </c>
      <c r="C385" s="128" t="s">
        <v>171</v>
      </c>
      <c r="D385" s="128" t="s">
        <v>171</v>
      </c>
      <c r="E385" s="128" t="s">
        <v>171</v>
      </c>
      <c r="F385" s="184" t="s">
        <v>171</v>
      </c>
      <c r="G385" s="184" t="s">
        <v>171</v>
      </c>
      <c r="H385" s="184" t="s">
        <v>171</v>
      </c>
      <c r="I385" s="185" t="s">
        <v>171</v>
      </c>
      <c r="J385" s="183" t="s">
        <v>171</v>
      </c>
      <c r="K385" s="186" t="s">
        <v>171</v>
      </c>
      <c r="L385" s="186" t="s">
        <v>171</v>
      </c>
      <c r="M385" s="128" t="s">
        <v>171</v>
      </c>
      <c r="N385" s="185" t="s">
        <v>171</v>
      </c>
      <c r="O385" s="186" t="s">
        <v>171</v>
      </c>
      <c r="P385" s="128" t="s">
        <v>171</v>
      </c>
      <c r="Q385" s="187" t="s">
        <v>171</v>
      </c>
      <c r="R385" s="198"/>
    </row>
    <row r="386" spans="1:18" s="5" customFormat="1" ht="12.6" customHeight="1" x14ac:dyDescent="0.2">
      <c r="A386" s="203" t="s">
        <v>101</v>
      </c>
      <c r="B386" s="183">
        <v>119244.72199999999</v>
      </c>
      <c r="C386" s="128">
        <v>125319.507</v>
      </c>
      <c r="D386" s="128">
        <v>90702.154999999999</v>
      </c>
      <c r="E386" s="128">
        <v>106207.674</v>
      </c>
      <c r="F386" s="184">
        <v>90647.21</v>
      </c>
      <c r="G386" s="184">
        <v>142352.91899999999</v>
      </c>
      <c r="H386" s="184">
        <v>125366.683</v>
      </c>
      <c r="I386" s="185">
        <v>97361.474000000002</v>
      </c>
      <c r="J386" s="183">
        <v>116853.053</v>
      </c>
      <c r="K386" s="186">
        <v>103361.8</v>
      </c>
      <c r="L386" s="186">
        <v>88300.61</v>
      </c>
      <c r="M386" s="128">
        <v>50931.972000000002</v>
      </c>
      <c r="N386" s="185">
        <v>64918.188999999998</v>
      </c>
      <c r="O386" s="186">
        <v>647719.92200000002</v>
      </c>
      <c r="P386" s="128">
        <v>424365.62400000001</v>
      </c>
      <c r="Q386" s="187">
        <v>65.51683985412447</v>
      </c>
      <c r="R386" s="198" t="s">
        <v>102</v>
      </c>
    </row>
    <row r="387" spans="1:18" s="5" customFormat="1" ht="12.6" customHeight="1" x14ac:dyDescent="0.2">
      <c r="A387" s="197"/>
      <c r="B387" s="183" t="s">
        <v>171</v>
      </c>
      <c r="C387" s="128" t="s">
        <v>171</v>
      </c>
      <c r="D387" s="128" t="s">
        <v>171</v>
      </c>
      <c r="E387" s="128" t="s">
        <v>171</v>
      </c>
      <c r="F387" s="184" t="s">
        <v>171</v>
      </c>
      <c r="G387" s="184" t="s">
        <v>171</v>
      </c>
      <c r="H387" s="184" t="s">
        <v>171</v>
      </c>
      <c r="I387" s="185" t="s">
        <v>171</v>
      </c>
      <c r="J387" s="183" t="s">
        <v>171</v>
      </c>
      <c r="K387" s="186" t="s">
        <v>171</v>
      </c>
      <c r="L387" s="186" t="s">
        <v>171</v>
      </c>
      <c r="M387" s="128" t="s">
        <v>171</v>
      </c>
      <c r="N387" s="185" t="s">
        <v>171</v>
      </c>
      <c r="O387" s="186" t="s">
        <v>171</v>
      </c>
      <c r="P387" s="128" t="s">
        <v>171</v>
      </c>
      <c r="Q387" s="187" t="s">
        <v>171</v>
      </c>
      <c r="R387" s="198"/>
    </row>
    <row r="388" spans="1:18" s="5" customFormat="1" ht="12.6" customHeight="1" x14ac:dyDescent="0.2">
      <c r="A388" s="203" t="s">
        <v>451</v>
      </c>
      <c r="B388" s="183">
        <v>9.8330000000000002</v>
      </c>
      <c r="C388" s="128">
        <v>0.71199999999999997</v>
      </c>
      <c r="D388" s="128">
        <v>1795.021</v>
      </c>
      <c r="E388" s="128">
        <v>5.2930000000000001</v>
      </c>
      <c r="F388" s="184">
        <v>2.4E-2</v>
      </c>
      <c r="G388" s="184" t="s">
        <v>202</v>
      </c>
      <c r="H388" s="184" t="s">
        <v>202</v>
      </c>
      <c r="I388" s="185" t="s">
        <v>202</v>
      </c>
      <c r="J388" s="183" t="s">
        <v>202</v>
      </c>
      <c r="K388" s="186" t="s">
        <v>202</v>
      </c>
      <c r="L388" s="186">
        <v>11.432</v>
      </c>
      <c r="M388" s="128" t="s">
        <v>202</v>
      </c>
      <c r="N388" s="185">
        <v>5.3</v>
      </c>
      <c r="O388" s="186">
        <v>1670.146</v>
      </c>
      <c r="P388" s="128">
        <v>16.731999999999999</v>
      </c>
      <c r="Q388" s="187">
        <v>1.0018285826508579</v>
      </c>
      <c r="R388" s="198" t="s">
        <v>451</v>
      </c>
    </row>
    <row r="389" spans="1:18" s="5" customFormat="1" ht="12.6" customHeight="1" x14ac:dyDescent="0.2">
      <c r="A389" s="197"/>
      <c r="B389" s="183" t="s">
        <v>171</v>
      </c>
      <c r="C389" s="128" t="s">
        <v>171</v>
      </c>
      <c r="D389" s="128" t="s">
        <v>171</v>
      </c>
      <c r="E389" s="128" t="s">
        <v>171</v>
      </c>
      <c r="F389" s="184" t="s">
        <v>171</v>
      </c>
      <c r="G389" s="184" t="s">
        <v>171</v>
      </c>
      <c r="H389" s="184" t="s">
        <v>171</v>
      </c>
      <c r="I389" s="185" t="s">
        <v>171</v>
      </c>
      <c r="J389" s="183" t="s">
        <v>171</v>
      </c>
      <c r="K389" s="186" t="s">
        <v>171</v>
      </c>
      <c r="L389" s="186" t="s">
        <v>171</v>
      </c>
      <c r="M389" s="128" t="s">
        <v>171</v>
      </c>
      <c r="N389" s="185" t="s">
        <v>171</v>
      </c>
      <c r="O389" s="186" t="s">
        <v>171</v>
      </c>
      <c r="P389" s="128" t="s">
        <v>171</v>
      </c>
      <c r="Q389" s="187" t="s">
        <v>171</v>
      </c>
      <c r="R389" s="198"/>
    </row>
    <row r="390" spans="1:18" s="5" customFormat="1" ht="12.6" customHeight="1" x14ac:dyDescent="0.2">
      <c r="A390" s="203" t="s">
        <v>452</v>
      </c>
      <c r="B390" s="183" t="s">
        <v>202</v>
      </c>
      <c r="C390" s="128" t="s">
        <v>202</v>
      </c>
      <c r="D390" s="128" t="s">
        <v>202</v>
      </c>
      <c r="E390" s="128" t="s">
        <v>202</v>
      </c>
      <c r="F390" s="184" t="s">
        <v>202</v>
      </c>
      <c r="G390" s="184" t="s">
        <v>202</v>
      </c>
      <c r="H390" s="184" t="s">
        <v>202</v>
      </c>
      <c r="I390" s="185" t="s">
        <v>202</v>
      </c>
      <c r="J390" s="183" t="s">
        <v>202</v>
      </c>
      <c r="K390" s="186" t="s">
        <v>202</v>
      </c>
      <c r="L390" s="186" t="s">
        <v>202</v>
      </c>
      <c r="M390" s="128" t="s">
        <v>202</v>
      </c>
      <c r="N390" s="185" t="s">
        <v>202</v>
      </c>
      <c r="O390" s="186">
        <v>26.003</v>
      </c>
      <c r="P390" s="128" t="s">
        <v>202</v>
      </c>
      <c r="Q390" s="187" t="s">
        <v>202</v>
      </c>
      <c r="R390" s="204" t="s">
        <v>453</v>
      </c>
    </row>
    <row r="391" spans="1:18" s="5" customFormat="1" ht="12.75" x14ac:dyDescent="0.2">
      <c r="A391" s="197"/>
      <c r="B391" s="183" t="s">
        <v>171</v>
      </c>
      <c r="C391" s="128" t="s">
        <v>171</v>
      </c>
      <c r="D391" s="128" t="s">
        <v>171</v>
      </c>
      <c r="E391" s="128" t="s">
        <v>171</v>
      </c>
      <c r="F391" s="184" t="s">
        <v>171</v>
      </c>
      <c r="G391" s="184" t="s">
        <v>171</v>
      </c>
      <c r="H391" s="184" t="s">
        <v>171</v>
      </c>
      <c r="I391" s="185" t="s">
        <v>171</v>
      </c>
      <c r="J391" s="183" t="s">
        <v>171</v>
      </c>
      <c r="K391" s="186" t="s">
        <v>171</v>
      </c>
      <c r="L391" s="186" t="s">
        <v>171</v>
      </c>
      <c r="M391" s="128" t="s">
        <v>171</v>
      </c>
      <c r="N391" s="185" t="s">
        <v>171</v>
      </c>
      <c r="O391" s="186" t="s">
        <v>171</v>
      </c>
      <c r="P391" s="128" t="s">
        <v>171</v>
      </c>
      <c r="Q391" s="187" t="s">
        <v>171</v>
      </c>
      <c r="R391" s="198"/>
    </row>
    <row r="392" spans="1:18" s="5" customFormat="1" ht="12.75" x14ac:dyDescent="0.2">
      <c r="A392" s="197" t="s">
        <v>454</v>
      </c>
      <c r="B392" s="183">
        <v>0.41499999999999998</v>
      </c>
      <c r="C392" s="128" t="s">
        <v>202</v>
      </c>
      <c r="D392" s="128" t="s">
        <v>202</v>
      </c>
      <c r="E392" s="128">
        <v>14.292</v>
      </c>
      <c r="F392" s="184" t="s">
        <v>202</v>
      </c>
      <c r="G392" s="184">
        <v>20.082999999999998</v>
      </c>
      <c r="H392" s="184">
        <v>7.3710000000000004</v>
      </c>
      <c r="I392" s="185">
        <v>2.0670000000000002</v>
      </c>
      <c r="J392" s="183">
        <v>38.902000000000001</v>
      </c>
      <c r="K392" s="186">
        <v>5.407</v>
      </c>
      <c r="L392" s="186">
        <v>1.5149999999999999</v>
      </c>
      <c r="M392" s="128">
        <v>7.867</v>
      </c>
      <c r="N392" s="185">
        <v>13.356</v>
      </c>
      <c r="O392" s="186">
        <v>182.018</v>
      </c>
      <c r="P392" s="128">
        <v>67.046999999999997</v>
      </c>
      <c r="Q392" s="187">
        <v>36.835367930644217</v>
      </c>
      <c r="R392" s="198" t="s">
        <v>455</v>
      </c>
    </row>
    <row r="393" spans="1:18" s="5" customFormat="1" ht="12.75" x14ac:dyDescent="0.2">
      <c r="A393" s="197"/>
      <c r="B393" s="183" t="s">
        <v>171</v>
      </c>
      <c r="C393" s="128" t="s">
        <v>171</v>
      </c>
      <c r="D393" s="128" t="s">
        <v>171</v>
      </c>
      <c r="E393" s="128" t="s">
        <v>171</v>
      </c>
      <c r="F393" s="184" t="s">
        <v>171</v>
      </c>
      <c r="G393" s="184" t="s">
        <v>171</v>
      </c>
      <c r="H393" s="184" t="s">
        <v>171</v>
      </c>
      <c r="I393" s="185" t="s">
        <v>171</v>
      </c>
      <c r="J393" s="183" t="s">
        <v>171</v>
      </c>
      <c r="K393" s="186" t="s">
        <v>171</v>
      </c>
      <c r="L393" s="186" t="s">
        <v>171</v>
      </c>
      <c r="M393" s="128" t="s">
        <v>171</v>
      </c>
      <c r="N393" s="185" t="s">
        <v>171</v>
      </c>
      <c r="O393" s="186" t="s">
        <v>171</v>
      </c>
      <c r="P393" s="128" t="s">
        <v>171</v>
      </c>
      <c r="Q393" s="187" t="s">
        <v>171</v>
      </c>
      <c r="R393" s="198"/>
    </row>
    <row r="394" spans="1:18" s="5" customFormat="1" ht="1.1499999999999999" customHeight="1" x14ac:dyDescent="0.2">
      <c r="A394" s="197" t="s">
        <v>456</v>
      </c>
      <c r="B394" s="183" t="s">
        <v>202</v>
      </c>
      <c r="C394" s="128" t="s">
        <v>202</v>
      </c>
      <c r="D394" s="128" t="s">
        <v>202</v>
      </c>
      <c r="E394" s="128" t="s">
        <v>202</v>
      </c>
      <c r="F394" s="184" t="s">
        <v>202</v>
      </c>
      <c r="G394" s="184" t="s">
        <v>202</v>
      </c>
      <c r="H394" s="184" t="s">
        <v>202</v>
      </c>
      <c r="I394" s="185" t="s">
        <v>202</v>
      </c>
      <c r="J394" s="183" t="s">
        <v>202</v>
      </c>
      <c r="K394" s="186" t="s">
        <v>202</v>
      </c>
      <c r="L394" s="186" t="s">
        <v>202</v>
      </c>
      <c r="M394" s="128" t="s">
        <v>202</v>
      </c>
      <c r="N394" s="185" t="s">
        <v>202</v>
      </c>
      <c r="O394" s="186" t="s">
        <v>202</v>
      </c>
      <c r="P394" s="128" t="s">
        <v>202</v>
      </c>
      <c r="Q394" s="187" t="s">
        <v>210</v>
      </c>
      <c r="R394" s="206" t="s">
        <v>456</v>
      </c>
    </row>
    <row r="395" spans="1:18" s="5" customFormat="1" ht="12.75" x14ac:dyDescent="0.2">
      <c r="A395" s="205"/>
      <c r="B395" s="183" t="s">
        <v>171</v>
      </c>
      <c r="C395" s="128" t="s">
        <v>171</v>
      </c>
      <c r="D395" s="128" t="s">
        <v>171</v>
      </c>
      <c r="E395" s="128" t="s">
        <v>171</v>
      </c>
      <c r="F395" s="184" t="s">
        <v>171</v>
      </c>
      <c r="G395" s="184" t="s">
        <v>171</v>
      </c>
      <c r="H395" s="184" t="s">
        <v>171</v>
      </c>
      <c r="I395" s="185" t="s">
        <v>171</v>
      </c>
      <c r="J395" s="183" t="s">
        <v>171</v>
      </c>
      <c r="K395" s="186" t="s">
        <v>171</v>
      </c>
      <c r="L395" s="186" t="s">
        <v>171</v>
      </c>
      <c r="M395" s="128" t="s">
        <v>171</v>
      </c>
      <c r="N395" s="185" t="s">
        <v>171</v>
      </c>
      <c r="O395" s="186" t="s">
        <v>171</v>
      </c>
      <c r="P395" s="128" t="s">
        <v>171</v>
      </c>
      <c r="Q395" s="187" t="s">
        <v>171</v>
      </c>
      <c r="R395" s="206"/>
    </row>
    <row r="396" spans="1:18" s="5" customFormat="1" ht="13.5" customHeight="1" x14ac:dyDescent="0.2">
      <c r="A396" s="203" t="s">
        <v>457</v>
      </c>
      <c r="B396" s="207">
        <v>492.613</v>
      </c>
      <c r="C396" s="111">
        <v>498.62900000000002</v>
      </c>
      <c r="D396" s="111">
        <v>865.39099999999996</v>
      </c>
      <c r="E396" s="111">
        <v>455.70600000000002</v>
      </c>
      <c r="F396" s="111">
        <v>607.20799999999997</v>
      </c>
      <c r="G396" s="10">
        <v>628.58699999999999</v>
      </c>
      <c r="H396" s="208">
        <v>615.649</v>
      </c>
      <c r="I396" s="131">
        <v>309.625</v>
      </c>
      <c r="J396" s="207">
        <v>678.85400000000004</v>
      </c>
      <c r="K396" s="209">
        <v>675.87199999999996</v>
      </c>
      <c r="L396" s="209">
        <v>513.65300000000002</v>
      </c>
      <c r="M396" s="111">
        <v>203.46100000000001</v>
      </c>
      <c r="N396" s="131">
        <v>436.79899999999998</v>
      </c>
      <c r="O396" s="209">
        <v>4027.835</v>
      </c>
      <c r="P396" s="209">
        <v>2508.6390000000001</v>
      </c>
      <c r="Q396" s="210">
        <v>62.282566192507893</v>
      </c>
      <c r="R396" s="211" t="s">
        <v>458</v>
      </c>
    </row>
    <row r="397" spans="1:18" s="5" customFormat="1" ht="12.75" x14ac:dyDescent="0.2">
      <c r="A397" s="174"/>
      <c r="B397" s="207" t="s">
        <v>171</v>
      </c>
      <c r="C397" s="111" t="s">
        <v>171</v>
      </c>
      <c r="D397" s="111" t="s">
        <v>171</v>
      </c>
      <c r="E397" s="111" t="s">
        <v>171</v>
      </c>
      <c r="F397" s="111" t="s">
        <v>171</v>
      </c>
      <c r="G397" s="10" t="s">
        <v>171</v>
      </c>
      <c r="H397" s="208" t="s">
        <v>171</v>
      </c>
      <c r="I397" s="131" t="s">
        <v>171</v>
      </c>
      <c r="J397" s="207" t="s">
        <v>171</v>
      </c>
      <c r="K397" s="209" t="s">
        <v>171</v>
      </c>
      <c r="L397" s="209" t="s">
        <v>171</v>
      </c>
      <c r="M397" s="111" t="s">
        <v>171</v>
      </c>
      <c r="N397" s="131" t="s">
        <v>171</v>
      </c>
      <c r="O397" s="209" t="s">
        <v>171</v>
      </c>
      <c r="P397" s="209" t="s">
        <v>171</v>
      </c>
      <c r="Q397" s="210" t="s">
        <v>171</v>
      </c>
      <c r="R397" s="211"/>
    </row>
    <row r="398" spans="1:18" s="5" customFormat="1" ht="12.6" customHeight="1" x14ac:dyDescent="0.2">
      <c r="A398" s="182" t="s">
        <v>459</v>
      </c>
      <c r="B398" s="183">
        <v>5477.3540000000003</v>
      </c>
      <c r="C398" s="128">
        <v>8248.7610000000004</v>
      </c>
      <c r="D398" s="128">
        <v>6258.2610000000004</v>
      </c>
      <c r="E398" s="128">
        <v>8254.652</v>
      </c>
      <c r="F398" s="184">
        <v>15738.955</v>
      </c>
      <c r="G398" s="184">
        <v>10441.043</v>
      </c>
      <c r="H398" s="184">
        <v>9975.6149999999998</v>
      </c>
      <c r="I398" s="185">
        <v>11006.509</v>
      </c>
      <c r="J398" s="183">
        <v>9227.17</v>
      </c>
      <c r="K398" s="186">
        <v>26735.982</v>
      </c>
      <c r="L398" s="186">
        <v>11022.540999999999</v>
      </c>
      <c r="M398" s="128">
        <v>7930.3969999999999</v>
      </c>
      <c r="N398" s="185">
        <v>10149.678</v>
      </c>
      <c r="O398" s="186">
        <v>36814.267999999996</v>
      </c>
      <c r="P398" s="128">
        <v>65065.767999999996</v>
      </c>
      <c r="Q398" s="187">
        <v>176.74062675916849</v>
      </c>
      <c r="R398" s="188" t="s">
        <v>460</v>
      </c>
    </row>
    <row r="399" spans="1:18" s="5" customFormat="1" ht="12.6" customHeight="1" x14ac:dyDescent="0.2">
      <c r="A399" s="182"/>
      <c r="B399" s="183" t="s">
        <v>171</v>
      </c>
      <c r="C399" s="128" t="s">
        <v>171</v>
      </c>
      <c r="D399" s="128" t="s">
        <v>171</v>
      </c>
      <c r="E399" s="128" t="s">
        <v>171</v>
      </c>
      <c r="F399" s="184" t="s">
        <v>171</v>
      </c>
      <c r="G399" s="184" t="s">
        <v>171</v>
      </c>
      <c r="H399" s="184" t="s">
        <v>171</v>
      </c>
      <c r="I399" s="185" t="s">
        <v>171</v>
      </c>
      <c r="J399" s="183" t="s">
        <v>171</v>
      </c>
      <c r="K399" s="186" t="s">
        <v>171</v>
      </c>
      <c r="L399" s="186" t="s">
        <v>171</v>
      </c>
      <c r="M399" s="128" t="s">
        <v>171</v>
      </c>
      <c r="N399" s="185" t="s">
        <v>171</v>
      </c>
      <c r="O399" s="186" t="s">
        <v>171</v>
      </c>
      <c r="P399" s="128" t="s">
        <v>171</v>
      </c>
      <c r="Q399" s="187" t="s">
        <v>171</v>
      </c>
      <c r="R399" s="188"/>
    </row>
    <row r="400" spans="1:18" s="5" customFormat="1" ht="12.6" customHeight="1" x14ac:dyDescent="0.2">
      <c r="A400" s="182" t="s">
        <v>461</v>
      </c>
      <c r="B400" s="183">
        <v>72.623999999999995</v>
      </c>
      <c r="C400" s="128">
        <v>859.596</v>
      </c>
      <c r="D400" s="128">
        <v>412.74599999999998</v>
      </c>
      <c r="E400" s="128">
        <v>39.408999999999999</v>
      </c>
      <c r="F400" s="184">
        <v>807.66499999999996</v>
      </c>
      <c r="G400" s="184">
        <v>217.06800000000001</v>
      </c>
      <c r="H400" s="184">
        <v>104.29300000000001</v>
      </c>
      <c r="I400" s="185">
        <v>40.723999999999997</v>
      </c>
      <c r="J400" s="183">
        <v>367.024</v>
      </c>
      <c r="K400" s="186">
        <v>1.9</v>
      </c>
      <c r="L400" s="186">
        <v>38.786000000000001</v>
      </c>
      <c r="M400" s="128">
        <v>17.984000000000002</v>
      </c>
      <c r="N400" s="185" t="s">
        <v>202</v>
      </c>
      <c r="O400" s="186">
        <v>2302.826</v>
      </c>
      <c r="P400" s="128">
        <v>425.69400000000002</v>
      </c>
      <c r="Q400" s="187">
        <v>18.48572145702715</v>
      </c>
      <c r="R400" s="188" t="s">
        <v>461</v>
      </c>
    </row>
    <row r="401" spans="1:18" s="5" customFormat="1" ht="12.6" customHeight="1" x14ac:dyDescent="0.2">
      <c r="A401" s="182"/>
      <c r="B401" s="183" t="s">
        <v>171</v>
      </c>
      <c r="C401" s="128" t="s">
        <v>171</v>
      </c>
      <c r="D401" s="128" t="s">
        <v>171</v>
      </c>
      <c r="E401" s="128" t="s">
        <v>171</v>
      </c>
      <c r="F401" s="184" t="s">
        <v>171</v>
      </c>
      <c r="G401" s="184" t="s">
        <v>171</v>
      </c>
      <c r="H401" s="184" t="s">
        <v>171</v>
      </c>
      <c r="I401" s="185" t="s">
        <v>171</v>
      </c>
      <c r="J401" s="183" t="s">
        <v>171</v>
      </c>
      <c r="K401" s="186" t="s">
        <v>171</v>
      </c>
      <c r="L401" s="186" t="s">
        <v>171</v>
      </c>
      <c r="M401" s="128" t="s">
        <v>171</v>
      </c>
      <c r="N401" s="185" t="s">
        <v>171</v>
      </c>
      <c r="O401" s="186" t="s">
        <v>171</v>
      </c>
      <c r="P401" s="128" t="s">
        <v>171</v>
      </c>
      <c r="Q401" s="187" t="s">
        <v>171</v>
      </c>
      <c r="R401" s="188"/>
    </row>
    <row r="402" spans="1:18" s="5" customFormat="1" ht="12.6" customHeight="1" x14ac:dyDescent="0.2">
      <c r="A402" s="182" t="s">
        <v>462</v>
      </c>
      <c r="B402" s="183">
        <v>7415.777</v>
      </c>
      <c r="C402" s="128">
        <v>5152.1949999999997</v>
      </c>
      <c r="D402" s="128">
        <v>6228.3040000000001</v>
      </c>
      <c r="E402" s="128">
        <v>6560.4409999999998</v>
      </c>
      <c r="F402" s="184">
        <v>6726.0259999999998</v>
      </c>
      <c r="G402" s="184">
        <v>8052.2629999999999</v>
      </c>
      <c r="H402" s="184">
        <v>8308.0759999999991</v>
      </c>
      <c r="I402" s="185">
        <v>4983.3940000000002</v>
      </c>
      <c r="J402" s="183">
        <v>6607.6180000000004</v>
      </c>
      <c r="K402" s="186">
        <v>7725.9170000000004</v>
      </c>
      <c r="L402" s="186">
        <v>6591.0959999999995</v>
      </c>
      <c r="M402" s="128">
        <v>3804.252</v>
      </c>
      <c r="N402" s="185">
        <v>3326.0990000000002</v>
      </c>
      <c r="O402" s="186">
        <v>33178.499000000003</v>
      </c>
      <c r="P402" s="128">
        <v>28054.982</v>
      </c>
      <c r="Q402" s="187">
        <v>84.557719142146837</v>
      </c>
      <c r="R402" s="188" t="s">
        <v>463</v>
      </c>
    </row>
    <row r="403" spans="1:18" s="5" customFormat="1" ht="12.6" customHeight="1" x14ac:dyDescent="0.2">
      <c r="A403" s="182"/>
      <c r="B403" s="183" t="s">
        <v>171</v>
      </c>
      <c r="C403" s="128" t="s">
        <v>171</v>
      </c>
      <c r="D403" s="128" t="s">
        <v>171</v>
      </c>
      <c r="E403" s="128" t="s">
        <v>171</v>
      </c>
      <c r="F403" s="184" t="s">
        <v>171</v>
      </c>
      <c r="G403" s="184" t="s">
        <v>171</v>
      </c>
      <c r="H403" s="184" t="s">
        <v>171</v>
      </c>
      <c r="I403" s="185" t="s">
        <v>171</v>
      </c>
      <c r="J403" s="183" t="s">
        <v>171</v>
      </c>
      <c r="K403" s="186" t="s">
        <v>171</v>
      </c>
      <c r="L403" s="186" t="s">
        <v>171</v>
      </c>
      <c r="M403" s="128" t="s">
        <v>171</v>
      </c>
      <c r="N403" s="185" t="s">
        <v>171</v>
      </c>
      <c r="O403" s="186" t="s">
        <v>171</v>
      </c>
      <c r="P403" s="128" t="s">
        <v>171</v>
      </c>
      <c r="Q403" s="187" t="s">
        <v>171</v>
      </c>
      <c r="R403" s="188"/>
    </row>
    <row r="404" spans="1:18" s="5" customFormat="1" ht="12.6" customHeight="1" x14ac:dyDescent="0.2">
      <c r="A404" s="197" t="s">
        <v>464</v>
      </c>
      <c r="B404" s="183" t="s">
        <v>202</v>
      </c>
      <c r="C404" s="128" t="s">
        <v>202</v>
      </c>
      <c r="D404" s="128" t="s">
        <v>202</v>
      </c>
      <c r="E404" s="128" t="s">
        <v>202</v>
      </c>
      <c r="F404" s="184" t="s">
        <v>202</v>
      </c>
      <c r="G404" s="184" t="s">
        <v>202</v>
      </c>
      <c r="H404" s="184" t="s">
        <v>202</v>
      </c>
      <c r="I404" s="185" t="s">
        <v>202</v>
      </c>
      <c r="J404" s="183" t="s">
        <v>202</v>
      </c>
      <c r="K404" s="186" t="s">
        <v>202</v>
      </c>
      <c r="L404" s="186" t="s">
        <v>202</v>
      </c>
      <c r="M404" s="128" t="s">
        <v>202</v>
      </c>
      <c r="N404" s="185" t="s">
        <v>202</v>
      </c>
      <c r="O404" s="186" t="s">
        <v>202</v>
      </c>
      <c r="P404" s="128" t="s">
        <v>202</v>
      </c>
      <c r="Q404" s="187" t="s">
        <v>210</v>
      </c>
      <c r="R404" s="204" t="s">
        <v>465</v>
      </c>
    </row>
    <row r="405" spans="1:18" s="5" customFormat="1" ht="12.6" customHeight="1" x14ac:dyDescent="0.2">
      <c r="A405" s="197"/>
      <c r="B405" s="183" t="s">
        <v>171</v>
      </c>
      <c r="C405" s="128" t="s">
        <v>171</v>
      </c>
      <c r="D405" s="128" t="s">
        <v>171</v>
      </c>
      <c r="E405" s="128" t="s">
        <v>171</v>
      </c>
      <c r="F405" s="184" t="s">
        <v>171</v>
      </c>
      <c r="G405" s="184" t="s">
        <v>171</v>
      </c>
      <c r="H405" s="184" t="s">
        <v>171</v>
      </c>
      <c r="I405" s="185" t="s">
        <v>171</v>
      </c>
      <c r="J405" s="183" t="s">
        <v>171</v>
      </c>
      <c r="K405" s="186" t="s">
        <v>171</v>
      </c>
      <c r="L405" s="186" t="s">
        <v>171</v>
      </c>
      <c r="M405" s="128" t="s">
        <v>171</v>
      </c>
      <c r="N405" s="185" t="s">
        <v>171</v>
      </c>
      <c r="O405" s="186" t="s">
        <v>171</v>
      </c>
      <c r="P405" s="128" t="s">
        <v>171</v>
      </c>
      <c r="Q405" s="187" t="s">
        <v>171</v>
      </c>
      <c r="R405" s="198"/>
    </row>
    <row r="406" spans="1:18" s="5" customFormat="1" ht="12.6" customHeight="1" x14ac:dyDescent="0.2">
      <c r="A406" s="197" t="s">
        <v>466</v>
      </c>
      <c r="B406" s="183" t="s">
        <v>202</v>
      </c>
      <c r="C406" s="128">
        <v>19.652000000000001</v>
      </c>
      <c r="D406" s="128">
        <v>9.0180000000000007</v>
      </c>
      <c r="E406" s="128">
        <v>50.085999999999999</v>
      </c>
      <c r="F406" s="184">
        <v>0.996</v>
      </c>
      <c r="G406" s="184" t="s">
        <v>202</v>
      </c>
      <c r="H406" s="184" t="s">
        <v>202</v>
      </c>
      <c r="I406" s="185">
        <v>72.341999999999999</v>
      </c>
      <c r="J406" s="183">
        <v>2.8340000000000001</v>
      </c>
      <c r="K406" s="186">
        <v>112.786</v>
      </c>
      <c r="L406" s="186">
        <v>20.771000000000001</v>
      </c>
      <c r="M406" s="128" t="s">
        <v>202</v>
      </c>
      <c r="N406" s="185" t="s">
        <v>202</v>
      </c>
      <c r="O406" s="186">
        <v>141.315</v>
      </c>
      <c r="P406" s="128">
        <v>136.39099999999999</v>
      </c>
      <c r="Q406" s="187">
        <v>96.515585748151295</v>
      </c>
      <c r="R406" s="198" t="s">
        <v>467</v>
      </c>
    </row>
    <row r="407" spans="1:18" s="5" customFormat="1" ht="12.6" customHeight="1" x14ac:dyDescent="0.2">
      <c r="A407" s="197"/>
      <c r="B407" s="183" t="s">
        <v>171</v>
      </c>
      <c r="C407" s="128" t="s">
        <v>171</v>
      </c>
      <c r="D407" s="128" t="s">
        <v>171</v>
      </c>
      <c r="E407" s="128" t="s">
        <v>171</v>
      </c>
      <c r="F407" s="184" t="s">
        <v>171</v>
      </c>
      <c r="G407" s="184" t="s">
        <v>171</v>
      </c>
      <c r="H407" s="184" t="s">
        <v>171</v>
      </c>
      <c r="I407" s="185" t="s">
        <v>171</v>
      </c>
      <c r="J407" s="183" t="s">
        <v>171</v>
      </c>
      <c r="K407" s="186" t="s">
        <v>171</v>
      </c>
      <c r="L407" s="186" t="s">
        <v>171</v>
      </c>
      <c r="M407" s="128" t="s">
        <v>171</v>
      </c>
      <c r="N407" s="185" t="s">
        <v>171</v>
      </c>
      <c r="O407" s="186" t="s">
        <v>171</v>
      </c>
      <c r="P407" s="128" t="s">
        <v>171</v>
      </c>
      <c r="Q407" s="187" t="s">
        <v>171</v>
      </c>
      <c r="R407" s="198"/>
    </row>
    <row r="408" spans="1:18" s="5" customFormat="1" ht="12.6" customHeight="1" x14ac:dyDescent="0.2">
      <c r="A408" s="197" t="s">
        <v>468</v>
      </c>
      <c r="B408" s="183" t="s">
        <v>202</v>
      </c>
      <c r="C408" s="128" t="s">
        <v>202</v>
      </c>
      <c r="D408" s="128">
        <v>25.21</v>
      </c>
      <c r="E408" s="128" t="s">
        <v>202</v>
      </c>
      <c r="F408" s="184" t="s">
        <v>202</v>
      </c>
      <c r="G408" s="184" t="s">
        <v>202</v>
      </c>
      <c r="H408" s="184" t="s">
        <v>202</v>
      </c>
      <c r="I408" s="185">
        <v>2.99</v>
      </c>
      <c r="J408" s="183">
        <v>12.9</v>
      </c>
      <c r="K408" s="186" t="s">
        <v>202</v>
      </c>
      <c r="L408" s="186" t="s">
        <v>202</v>
      </c>
      <c r="M408" s="128">
        <v>2.09</v>
      </c>
      <c r="N408" s="185">
        <v>203.244</v>
      </c>
      <c r="O408" s="186">
        <v>91.13</v>
      </c>
      <c r="P408" s="128">
        <v>218.23400000000001</v>
      </c>
      <c r="Q408" s="187">
        <v>239.47547459672998</v>
      </c>
      <c r="R408" s="198" t="s">
        <v>468</v>
      </c>
    </row>
    <row r="409" spans="1:18" s="5" customFormat="1" ht="12.6" customHeight="1" x14ac:dyDescent="0.2">
      <c r="A409" s="197"/>
      <c r="B409" s="183" t="s">
        <v>171</v>
      </c>
      <c r="C409" s="128" t="s">
        <v>171</v>
      </c>
      <c r="D409" s="128" t="s">
        <v>171</v>
      </c>
      <c r="E409" s="128" t="s">
        <v>171</v>
      </c>
      <c r="F409" s="184" t="s">
        <v>171</v>
      </c>
      <c r="G409" s="184" t="s">
        <v>171</v>
      </c>
      <c r="H409" s="184" t="s">
        <v>171</v>
      </c>
      <c r="I409" s="185" t="s">
        <v>171</v>
      </c>
      <c r="J409" s="183" t="s">
        <v>171</v>
      </c>
      <c r="K409" s="186" t="s">
        <v>171</v>
      </c>
      <c r="L409" s="186" t="s">
        <v>171</v>
      </c>
      <c r="M409" s="128" t="s">
        <v>171</v>
      </c>
      <c r="N409" s="185" t="s">
        <v>171</v>
      </c>
      <c r="O409" s="186" t="s">
        <v>171</v>
      </c>
      <c r="P409" s="128" t="s">
        <v>171</v>
      </c>
      <c r="Q409" s="187" t="s">
        <v>171</v>
      </c>
      <c r="R409" s="198"/>
    </row>
    <row r="410" spans="1:18" s="5" customFormat="1" ht="12.6" customHeight="1" x14ac:dyDescent="0.2">
      <c r="A410" s="197" t="s">
        <v>469</v>
      </c>
      <c r="B410" s="183">
        <v>2069.9499999999998</v>
      </c>
      <c r="C410" s="128">
        <v>2146.4949999999999</v>
      </c>
      <c r="D410" s="128">
        <v>2511.6640000000002</v>
      </c>
      <c r="E410" s="128">
        <v>1534.338</v>
      </c>
      <c r="F410" s="184">
        <v>2697.79</v>
      </c>
      <c r="G410" s="184">
        <v>2049.5349999999999</v>
      </c>
      <c r="H410" s="184">
        <v>2509.6460000000002</v>
      </c>
      <c r="I410" s="185">
        <v>1521.2760000000001</v>
      </c>
      <c r="J410" s="183">
        <v>2824.1759999999999</v>
      </c>
      <c r="K410" s="186">
        <v>1367.498</v>
      </c>
      <c r="L410" s="186">
        <v>1618.309</v>
      </c>
      <c r="M410" s="128">
        <v>1769.61</v>
      </c>
      <c r="N410" s="185">
        <v>1463.626</v>
      </c>
      <c r="O410" s="186">
        <v>13221.623</v>
      </c>
      <c r="P410" s="128">
        <v>9043.2189999999991</v>
      </c>
      <c r="Q410" s="187">
        <v>68.397192992116018</v>
      </c>
      <c r="R410" s="198" t="s">
        <v>470</v>
      </c>
    </row>
    <row r="411" spans="1:18" s="5" customFormat="1" ht="12.6" customHeight="1" x14ac:dyDescent="0.2">
      <c r="A411" s="197"/>
      <c r="B411" s="183" t="s">
        <v>171</v>
      </c>
      <c r="C411" s="128" t="s">
        <v>171</v>
      </c>
      <c r="D411" s="128" t="s">
        <v>171</v>
      </c>
      <c r="E411" s="128" t="s">
        <v>171</v>
      </c>
      <c r="F411" s="184" t="s">
        <v>171</v>
      </c>
      <c r="G411" s="184" t="s">
        <v>171</v>
      </c>
      <c r="H411" s="184" t="s">
        <v>171</v>
      </c>
      <c r="I411" s="185" t="s">
        <v>171</v>
      </c>
      <c r="J411" s="183" t="s">
        <v>171</v>
      </c>
      <c r="K411" s="186" t="s">
        <v>171</v>
      </c>
      <c r="L411" s="186" t="s">
        <v>171</v>
      </c>
      <c r="M411" s="128" t="s">
        <v>171</v>
      </c>
      <c r="N411" s="185" t="s">
        <v>171</v>
      </c>
      <c r="O411" s="186" t="s">
        <v>171</v>
      </c>
      <c r="P411" s="128" t="s">
        <v>171</v>
      </c>
      <c r="Q411" s="187" t="s">
        <v>171</v>
      </c>
      <c r="R411" s="198"/>
    </row>
    <row r="412" spans="1:18" s="5" customFormat="1" ht="12.6" customHeight="1" x14ac:dyDescent="0.2">
      <c r="A412" s="197" t="s">
        <v>471</v>
      </c>
      <c r="B412" s="183" t="s">
        <v>202</v>
      </c>
      <c r="C412" s="128" t="s">
        <v>202</v>
      </c>
      <c r="D412" s="128" t="s">
        <v>202</v>
      </c>
      <c r="E412" s="128" t="s">
        <v>202</v>
      </c>
      <c r="F412" s="184" t="s">
        <v>202</v>
      </c>
      <c r="G412" s="184" t="s">
        <v>202</v>
      </c>
      <c r="H412" s="184" t="s">
        <v>202</v>
      </c>
      <c r="I412" s="185" t="s">
        <v>202</v>
      </c>
      <c r="J412" s="183" t="s">
        <v>202</v>
      </c>
      <c r="K412" s="186" t="s">
        <v>202</v>
      </c>
      <c r="L412" s="186" t="s">
        <v>202</v>
      </c>
      <c r="M412" s="128" t="s">
        <v>202</v>
      </c>
      <c r="N412" s="185" t="s">
        <v>202</v>
      </c>
      <c r="O412" s="186" t="s">
        <v>202</v>
      </c>
      <c r="P412" s="128" t="s">
        <v>202</v>
      </c>
      <c r="Q412" s="187" t="s">
        <v>210</v>
      </c>
      <c r="R412" s="198" t="s">
        <v>472</v>
      </c>
    </row>
    <row r="413" spans="1:18" s="5" customFormat="1" ht="12.6" customHeight="1" x14ac:dyDescent="0.2">
      <c r="A413" s="197"/>
      <c r="B413" s="183" t="s">
        <v>171</v>
      </c>
      <c r="C413" s="128" t="s">
        <v>171</v>
      </c>
      <c r="D413" s="128" t="s">
        <v>171</v>
      </c>
      <c r="E413" s="128" t="s">
        <v>171</v>
      </c>
      <c r="F413" s="184" t="s">
        <v>171</v>
      </c>
      <c r="G413" s="184" t="s">
        <v>171</v>
      </c>
      <c r="H413" s="184" t="s">
        <v>171</v>
      </c>
      <c r="I413" s="185" t="s">
        <v>171</v>
      </c>
      <c r="J413" s="183" t="s">
        <v>171</v>
      </c>
      <c r="K413" s="186" t="s">
        <v>171</v>
      </c>
      <c r="L413" s="186" t="s">
        <v>171</v>
      </c>
      <c r="M413" s="128" t="s">
        <v>171</v>
      </c>
      <c r="N413" s="185" t="s">
        <v>171</v>
      </c>
      <c r="O413" s="186" t="s">
        <v>171</v>
      </c>
      <c r="P413" s="128" t="s">
        <v>171</v>
      </c>
      <c r="Q413" s="187" t="s">
        <v>171</v>
      </c>
      <c r="R413" s="198"/>
    </row>
    <row r="414" spans="1:18" s="5" customFormat="1" ht="12.6" customHeight="1" x14ac:dyDescent="0.2">
      <c r="A414" s="197" t="s">
        <v>71</v>
      </c>
      <c r="B414" s="183">
        <v>54597.000999999997</v>
      </c>
      <c r="C414" s="128">
        <v>51804.222000000002</v>
      </c>
      <c r="D414" s="128">
        <v>44894.663999999997</v>
      </c>
      <c r="E414" s="128">
        <v>44440.053999999996</v>
      </c>
      <c r="F414" s="184">
        <v>51630.906999999999</v>
      </c>
      <c r="G414" s="184">
        <v>51600.572999999997</v>
      </c>
      <c r="H414" s="184">
        <v>52887.300999999999</v>
      </c>
      <c r="I414" s="185">
        <v>36758.326000000001</v>
      </c>
      <c r="J414" s="183">
        <v>52160.775000000001</v>
      </c>
      <c r="K414" s="186">
        <v>53678.392</v>
      </c>
      <c r="L414" s="186">
        <v>46743.22</v>
      </c>
      <c r="M414" s="128">
        <v>28820.159</v>
      </c>
      <c r="N414" s="185">
        <v>39196.614000000001</v>
      </c>
      <c r="O414" s="186">
        <v>286135.61099999998</v>
      </c>
      <c r="P414" s="128">
        <v>220599.16</v>
      </c>
      <c r="Q414" s="187">
        <v>77.096017244774202</v>
      </c>
      <c r="R414" s="198" t="s">
        <v>72</v>
      </c>
    </row>
    <row r="415" spans="1:18" s="5" customFormat="1" ht="12.6" customHeight="1" x14ac:dyDescent="0.2">
      <c r="A415" s="197"/>
      <c r="B415" s="183" t="s">
        <v>171</v>
      </c>
      <c r="C415" s="128" t="s">
        <v>171</v>
      </c>
      <c r="D415" s="128" t="s">
        <v>171</v>
      </c>
      <c r="E415" s="128" t="s">
        <v>171</v>
      </c>
      <c r="F415" s="184" t="s">
        <v>171</v>
      </c>
      <c r="G415" s="184" t="s">
        <v>171</v>
      </c>
      <c r="H415" s="184" t="s">
        <v>171</v>
      </c>
      <c r="I415" s="185" t="s">
        <v>171</v>
      </c>
      <c r="J415" s="183" t="s">
        <v>171</v>
      </c>
      <c r="K415" s="186" t="s">
        <v>171</v>
      </c>
      <c r="L415" s="186" t="s">
        <v>171</v>
      </c>
      <c r="M415" s="128" t="s">
        <v>171</v>
      </c>
      <c r="N415" s="185" t="s">
        <v>171</v>
      </c>
      <c r="O415" s="186" t="s">
        <v>171</v>
      </c>
      <c r="P415" s="128" t="s">
        <v>171</v>
      </c>
      <c r="Q415" s="187" t="s">
        <v>171</v>
      </c>
      <c r="R415" s="198"/>
    </row>
    <row r="416" spans="1:18" s="5" customFormat="1" ht="12.6" customHeight="1" x14ac:dyDescent="0.2">
      <c r="A416" s="182" t="s">
        <v>473</v>
      </c>
      <c r="B416" s="183" t="s">
        <v>202</v>
      </c>
      <c r="C416" s="128" t="s">
        <v>202</v>
      </c>
      <c r="D416" s="128">
        <v>38.762</v>
      </c>
      <c r="E416" s="128">
        <v>48.997999999999998</v>
      </c>
      <c r="F416" s="184" t="s">
        <v>202</v>
      </c>
      <c r="G416" s="184">
        <v>216.858</v>
      </c>
      <c r="H416" s="184" t="s">
        <v>202</v>
      </c>
      <c r="I416" s="185" t="s">
        <v>202</v>
      </c>
      <c r="J416" s="183">
        <v>8.7850000000000001</v>
      </c>
      <c r="K416" s="186" t="s">
        <v>202</v>
      </c>
      <c r="L416" s="186" t="s">
        <v>202</v>
      </c>
      <c r="M416" s="128">
        <v>40.256</v>
      </c>
      <c r="N416" s="185">
        <v>112.962</v>
      </c>
      <c r="O416" s="186" t="s">
        <v>202</v>
      </c>
      <c r="P416" s="128">
        <v>162.00299999999999</v>
      </c>
      <c r="Q416" s="187" t="s">
        <v>210</v>
      </c>
      <c r="R416" s="188" t="s">
        <v>474</v>
      </c>
    </row>
    <row r="417" spans="1:18" s="5" customFormat="1" ht="12.6" customHeight="1" x14ac:dyDescent="0.2">
      <c r="A417" s="182"/>
      <c r="B417" s="183" t="s">
        <v>171</v>
      </c>
      <c r="C417" s="128" t="s">
        <v>171</v>
      </c>
      <c r="D417" s="128" t="s">
        <v>171</v>
      </c>
      <c r="E417" s="128" t="s">
        <v>171</v>
      </c>
      <c r="F417" s="184" t="s">
        <v>171</v>
      </c>
      <c r="G417" s="184" t="s">
        <v>171</v>
      </c>
      <c r="H417" s="184" t="s">
        <v>171</v>
      </c>
      <c r="I417" s="185" t="s">
        <v>171</v>
      </c>
      <c r="J417" s="183" t="s">
        <v>171</v>
      </c>
      <c r="K417" s="186" t="s">
        <v>171</v>
      </c>
      <c r="L417" s="186" t="s">
        <v>171</v>
      </c>
      <c r="M417" s="128" t="s">
        <v>171</v>
      </c>
      <c r="N417" s="185" t="s">
        <v>171</v>
      </c>
      <c r="O417" s="186" t="s">
        <v>171</v>
      </c>
      <c r="P417" s="128" t="s">
        <v>171</v>
      </c>
      <c r="Q417" s="187" t="s">
        <v>171</v>
      </c>
      <c r="R417" s="188"/>
    </row>
    <row r="418" spans="1:18" s="5" customFormat="1" ht="12.6" customHeight="1" x14ac:dyDescent="0.2">
      <c r="A418" s="253" t="s">
        <v>475</v>
      </c>
      <c r="B418" s="183">
        <v>14140.123</v>
      </c>
      <c r="C418" s="128">
        <v>10925.609</v>
      </c>
      <c r="D418" s="128">
        <v>14322.848</v>
      </c>
      <c r="E418" s="128">
        <v>12685.896000000001</v>
      </c>
      <c r="F418" s="184">
        <v>10597.87</v>
      </c>
      <c r="G418" s="184">
        <v>21628.803</v>
      </c>
      <c r="H418" s="184">
        <v>18181.671999999999</v>
      </c>
      <c r="I418" s="185">
        <v>18069.929</v>
      </c>
      <c r="J418" s="183">
        <v>31765.922999999999</v>
      </c>
      <c r="K418" s="186">
        <v>17006.850999999999</v>
      </c>
      <c r="L418" s="186">
        <v>14782.989</v>
      </c>
      <c r="M418" s="128">
        <v>11769.563</v>
      </c>
      <c r="N418" s="185">
        <v>12387.514999999999</v>
      </c>
      <c r="O418" s="186">
        <v>64872.997000000003</v>
      </c>
      <c r="P418" s="128">
        <v>87712.841</v>
      </c>
      <c r="Q418" s="187">
        <v>135.20701224887145</v>
      </c>
      <c r="R418" s="243" t="s">
        <v>476</v>
      </c>
    </row>
    <row r="419" spans="1:18" s="5" customFormat="1" ht="12.6" customHeight="1" x14ac:dyDescent="0.2">
      <c r="A419" s="182"/>
      <c r="B419" s="183" t="s">
        <v>171</v>
      </c>
      <c r="C419" s="128" t="s">
        <v>171</v>
      </c>
      <c r="D419" s="128" t="s">
        <v>171</v>
      </c>
      <c r="E419" s="128" t="s">
        <v>171</v>
      </c>
      <c r="F419" s="184" t="s">
        <v>171</v>
      </c>
      <c r="G419" s="184" t="s">
        <v>171</v>
      </c>
      <c r="H419" s="184" t="s">
        <v>171</v>
      </c>
      <c r="I419" s="185" t="s">
        <v>171</v>
      </c>
      <c r="J419" s="183" t="s">
        <v>171</v>
      </c>
      <c r="K419" s="186" t="s">
        <v>171</v>
      </c>
      <c r="L419" s="186" t="s">
        <v>171</v>
      </c>
      <c r="M419" s="128" t="s">
        <v>171</v>
      </c>
      <c r="N419" s="185" t="s">
        <v>171</v>
      </c>
      <c r="O419" s="186" t="s">
        <v>171</v>
      </c>
      <c r="P419" s="128" t="s">
        <v>171</v>
      </c>
      <c r="Q419" s="187" t="s">
        <v>171</v>
      </c>
      <c r="R419" s="188"/>
    </row>
    <row r="420" spans="1:18" s="5" customFormat="1" ht="12.6" customHeight="1" x14ac:dyDescent="0.2">
      <c r="A420" s="197" t="s">
        <v>99</v>
      </c>
      <c r="B420" s="183">
        <v>339593.32900000003</v>
      </c>
      <c r="C420" s="128">
        <v>284966.70299999998</v>
      </c>
      <c r="D420" s="128">
        <v>242993.91699999999</v>
      </c>
      <c r="E420" s="128">
        <v>364504.72499999998</v>
      </c>
      <c r="F420" s="184">
        <v>427290.91200000001</v>
      </c>
      <c r="G420" s="184">
        <v>470880.38299999997</v>
      </c>
      <c r="H420" s="184">
        <v>268906.908</v>
      </c>
      <c r="I420" s="185">
        <v>237722.24100000001</v>
      </c>
      <c r="J420" s="183">
        <v>367309.261</v>
      </c>
      <c r="K420" s="186">
        <v>394668.78899999999</v>
      </c>
      <c r="L420" s="186">
        <v>301284.12800000003</v>
      </c>
      <c r="M420" s="128">
        <v>101241.216</v>
      </c>
      <c r="N420" s="185">
        <v>132497.049</v>
      </c>
      <c r="O420" s="186">
        <v>1665669.5970000001</v>
      </c>
      <c r="P420" s="128">
        <v>1297000.443</v>
      </c>
      <c r="Q420" s="187">
        <v>77.866609640711346</v>
      </c>
      <c r="R420" s="198" t="s">
        <v>100</v>
      </c>
    </row>
    <row r="421" spans="1:18" s="5" customFormat="1" ht="12.6" customHeight="1" x14ac:dyDescent="0.2">
      <c r="A421" s="197"/>
      <c r="B421" s="183" t="s">
        <v>171</v>
      </c>
      <c r="C421" s="128" t="s">
        <v>171</v>
      </c>
      <c r="D421" s="128" t="s">
        <v>171</v>
      </c>
      <c r="E421" s="128" t="s">
        <v>171</v>
      </c>
      <c r="F421" s="184" t="s">
        <v>171</v>
      </c>
      <c r="G421" s="184" t="s">
        <v>171</v>
      </c>
      <c r="H421" s="184" t="s">
        <v>171</v>
      </c>
      <c r="I421" s="185" t="s">
        <v>171</v>
      </c>
      <c r="J421" s="183" t="s">
        <v>171</v>
      </c>
      <c r="K421" s="186" t="s">
        <v>171</v>
      </c>
      <c r="L421" s="186" t="s">
        <v>171</v>
      </c>
      <c r="M421" s="128" t="s">
        <v>171</v>
      </c>
      <c r="N421" s="185" t="s">
        <v>171</v>
      </c>
      <c r="O421" s="186" t="s">
        <v>171</v>
      </c>
      <c r="P421" s="128" t="s">
        <v>171</v>
      </c>
      <c r="Q421" s="187" t="s">
        <v>171</v>
      </c>
      <c r="R421" s="198"/>
    </row>
    <row r="422" spans="1:18" s="5" customFormat="1" ht="12.6" customHeight="1" x14ac:dyDescent="0.2">
      <c r="A422" s="203" t="s">
        <v>38</v>
      </c>
      <c r="B422" s="183">
        <v>271957.39799999999</v>
      </c>
      <c r="C422" s="128">
        <v>206821.451</v>
      </c>
      <c r="D422" s="128">
        <v>139335.55600000001</v>
      </c>
      <c r="E422" s="128">
        <v>95617.903999999995</v>
      </c>
      <c r="F422" s="184">
        <v>111078.239</v>
      </c>
      <c r="G422" s="184">
        <v>203641.58499999999</v>
      </c>
      <c r="H422" s="184">
        <v>218841.08900000001</v>
      </c>
      <c r="I422" s="185">
        <v>175487.81700000001</v>
      </c>
      <c r="J422" s="183">
        <v>160841.33900000001</v>
      </c>
      <c r="K422" s="186">
        <v>158371.65400000001</v>
      </c>
      <c r="L422" s="186">
        <v>176225.682</v>
      </c>
      <c r="M422" s="128">
        <v>102340.13</v>
      </c>
      <c r="N422" s="185">
        <v>123097.18</v>
      </c>
      <c r="O422" s="186">
        <v>1368301.878</v>
      </c>
      <c r="P422" s="128">
        <v>720875.98499999999</v>
      </c>
      <c r="Q422" s="187">
        <v>52.683987107704603</v>
      </c>
      <c r="R422" s="198" t="s">
        <v>40</v>
      </c>
    </row>
    <row r="423" spans="1:18" s="5" customFormat="1" ht="12.6" customHeight="1" x14ac:dyDescent="0.2">
      <c r="A423" s="197"/>
      <c r="B423" s="183" t="s">
        <v>171</v>
      </c>
      <c r="C423" s="128" t="s">
        <v>171</v>
      </c>
      <c r="D423" s="128" t="s">
        <v>171</v>
      </c>
      <c r="E423" s="128" t="s">
        <v>171</v>
      </c>
      <c r="F423" s="184" t="s">
        <v>171</v>
      </c>
      <c r="G423" s="184" t="s">
        <v>171</v>
      </c>
      <c r="H423" s="184" t="s">
        <v>171</v>
      </c>
      <c r="I423" s="185" t="s">
        <v>171</v>
      </c>
      <c r="J423" s="183" t="s">
        <v>171</v>
      </c>
      <c r="K423" s="186" t="s">
        <v>171</v>
      </c>
      <c r="L423" s="186" t="s">
        <v>171</v>
      </c>
      <c r="M423" s="128" t="s">
        <v>171</v>
      </c>
      <c r="N423" s="185" t="s">
        <v>171</v>
      </c>
      <c r="O423" s="186" t="s">
        <v>171</v>
      </c>
      <c r="P423" s="128" t="s">
        <v>171</v>
      </c>
      <c r="Q423" s="187" t="s">
        <v>171</v>
      </c>
      <c r="R423" s="198"/>
    </row>
    <row r="424" spans="1:18" s="5" customFormat="1" ht="12.6" customHeight="1" x14ac:dyDescent="0.2">
      <c r="A424" s="203" t="s">
        <v>477</v>
      </c>
      <c r="B424" s="183">
        <v>31323.524000000001</v>
      </c>
      <c r="C424" s="128">
        <v>26995.842000000001</v>
      </c>
      <c r="D424" s="128">
        <v>26302.293000000001</v>
      </c>
      <c r="E424" s="128">
        <v>28057.697</v>
      </c>
      <c r="F424" s="184">
        <v>34856.385999999999</v>
      </c>
      <c r="G424" s="184">
        <v>35852.766000000003</v>
      </c>
      <c r="H424" s="184">
        <v>31054.097000000002</v>
      </c>
      <c r="I424" s="185">
        <v>27568.203000000001</v>
      </c>
      <c r="J424" s="183">
        <v>24412.755000000001</v>
      </c>
      <c r="K424" s="186">
        <v>30928.114000000001</v>
      </c>
      <c r="L424" s="186">
        <v>30382.613000000001</v>
      </c>
      <c r="M424" s="128">
        <v>20800.262999999999</v>
      </c>
      <c r="N424" s="185">
        <v>21772.988000000001</v>
      </c>
      <c r="O424" s="186">
        <v>153242.13800000001</v>
      </c>
      <c r="P424" s="128">
        <v>128296.73299999999</v>
      </c>
      <c r="Q424" s="187">
        <v>83.721575980622248</v>
      </c>
      <c r="R424" s="198" t="s">
        <v>478</v>
      </c>
    </row>
    <row r="425" spans="1:18" s="5" customFormat="1" ht="12.6" customHeight="1" x14ac:dyDescent="0.2">
      <c r="A425" s="197"/>
      <c r="B425" s="183" t="s">
        <v>171</v>
      </c>
      <c r="C425" s="128" t="s">
        <v>171</v>
      </c>
      <c r="D425" s="128" t="s">
        <v>171</v>
      </c>
      <c r="E425" s="128" t="s">
        <v>171</v>
      </c>
      <c r="F425" s="184" t="s">
        <v>171</v>
      </c>
      <c r="G425" s="184" t="s">
        <v>171</v>
      </c>
      <c r="H425" s="184" t="s">
        <v>171</v>
      </c>
      <c r="I425" s="185" t="s">
        <v>171</v>
      </c>
      <c r="J425" s="183" t="s">
        <v>171</v>
      </c>
      <c r="K425" s="186" t="s">
        <v>171</v>
      </c>
      <c r="L425" s="186" t="s">
        <v>171</v>
      </c>
      <c r="M425" s="128" t="s">
        <v>171</v>
      </c>
      <c r="N425" s="185" t="s">
        <v>171</v>
      </c>
      <c r="O425" s="186" t="s">
        <v>171</v>
      </c>
      <c r="P425" s="128" t="s">
        <v>171</v>
      </c>
      <c r="Q425" s="187" t="s">
        <v>171</v>
      </c>
      <c r="R425" s="198"/>
    </row>
    <row r="426" spans="1:18" s="5" customFormat="1" ht="12.6" customHeight="1" x14ac:dyDescent="0.2">
      <c r="A426" s="203" t="s">
        <v>479</v>
      </c>
      <c r="B426" s="183">
        <v>1014.547</v>
      </c>
      <c r="C426" s="128">
        <v>425.27</v>
      </c>
      <c r="D426" s="128">
        <v>409.99200000000002</v>
      </c>
      <c r="E426" s="128">
        <v>1537.8440000000001</v>
      </c>
      <c r="F426" s="184">
        <v>910.69399999999996</v>
      </c>
      <c r="G426" s="184">
        <v>1276.925</v>
      </c>
      <c r="H426" s="184">
        <v>574.38400000000001</v>
      </c>
      <c r="I426" s="185">
        <v>144.21199999999999</v>
      </c>
      <c r="J426" s="183">
        <v>13.079000000000001</v>
      </c>
      <c r="K426" s="186">
        <v>96.11</v>
      </c>
      <c r="L426" s="186">
        <v>21.914999999999999</v>
      </c>
      <c r="M426" s="128">
        <v>41.741999999999997</v>
      </c>
      <c r="N426" s="185">
        <v>62.595999999999997</v>
      </c>
      <c r="O426" s="186">
        <v>5152.8879999999999</v>
      </c>
      <c r="P426" s="128">
        <v>235.44200000000001</v>
      </c>
      <c r="Q426" s="187">
        <v>4.5691270603979754</v>
      </c>
      <c r="R426" s="198" t="s">
        <v>480</v>
      </c>
    </row>
    <row r="427" spans="1:18" s="5" customFormat="1" ht="12.6" customHeight="1" x14ac:dyDescent="0.2">
      <c r="A427" s="197"/>
      <c r="B427" s="183" t="s">
        <v>171</v>
      </c>
      <c r="C427" s="128" t="s">
        <v>171</v>
      </c>
      <c r="D427" s="128" t="s">
        <v>171</v>
      </c>
      <c r="E427" s="128" t="s">
        <v>171</v>
      </c>
      <c r="F427" s="184" t="s">
        <v>171</v>
      </c>
      <c r="G427" s="184" t="s">
        <v>171</v>
      </c>
      <c r="H427" s="184" t="s">
        <v>171</v>
      </c>
      <c r="I427" s="185" t="s">
        <v>171</v>
      </c>
      <c r="J427" s="183" t="s">
        <v>171</v>
      </c>
      <c r="K427" s="186" t="s">
        <v>171</v>
      </c>
      <c r="L427" s="186" t="s">
        <v>171</v>
      </c>
      <c r="M427" s="128" t="s">
        <v>171</v>
      </c>
      <c r="N427" s="185" t="s">
        <v>171</v>
      </c>
      <c r="O427" s="186" t="s">
        <v>171</v>
      </c>
      <c r="P427" s="128" t="s">
        <v>171</v>
      </c>
      <c r="Q427" s="187" t="s">
        <v>171</v>
      </c>
      <c r="R427" s="198"/>
    </row>
    <row r="428" spans="1:18" s="5" customFormat="1" ht="12.6" customHeight="1" x14ac:dyDescent="0.2">
      <c r="A428" s="225" t="s">
        <v>481</v>
      </c>
      <c r="B428" s="183" t="s">
        <v>202</v>
      </c>
      <c r="C428" s="128" t="s">
        <v>202</v>
      </c>
      <c r="D428" s="128">
        <v>8.7100000000000009</v>
      </c>
      <c r="E428" s="128">
        <v>21.981999999999999</v>
      </c>
      <c r="F428" s="184" t="s">
        <v>202</v>
      </c>
      <c r="G428" s="184" t="s">
        <v>202</v>
      </c>
      <c r="H428" s="184" t="s">
        <v>202</v>
      </c>
      <c r="I428" s="185">
        <v>51.01</v>
      </c>
      <c r="J428" s="183" t="s">
        <v>202</v>
      </c>
      <c r="K428" s="186">
        <v>18.303999999999998</v>
      </c>
      <c r="L428" s="186" t="s">
        <v>202</v>
      </c>
      <c r="M428" s="128">
        <v>1.45</v>
      </c>
      <c r="N428" s="185" t="s">
        <v>202</v>
      </c>
      <c r="O428" s="186">
        <v>31.378</v>
      </c>
      <c r="P428" s="128">
        <v>19.754000000000001</v>
      </c>
      <c r="Q428" s="187">
        <v>62.954936579769274</v>
      </c>
      <c r="R428" s="204" t="s">
        <v>483</v>
      </c>
    </row>
    <row r="429" spans="1:18" s="5" customFormat="1" ht="12.6" customHeight="1" x14ac:dyDescent="0.2">
      <c r="A429" s="197"/>
      <c r="B429" s="183" t="s">
        <v>171</v>
      </c>
      <c r="C429" s="128" t="s">
        <v>171</v>
      </c>
      <c r="D429" s="128" t="s">
        <v>171</v>
      </c>
      <c r="E429" s="128" t="s">
        <v>171</v>
      </c>
      <c r="F429" s="184" t="s">
        <v>171</v>
      </c>
      <c r="G429" s="184" t="s">
        <v>171</v>
      </c>
      <c r="H429" s="184" t="s">
        <v>171</v>
      </c>
      <c r="I429" s="185" t="s">
        <v>171</v>
      </c>
      <c r="J429" s="183" t="s">
        <v>171</v>
      </c>
      <c r="K429" s="186" t="s">
        <v>171</v>
      </c>
      <c r="L429" s="186" t="s">
        <v>171</v>
      </c>
      <c r="M429" s="128" t="s">
        <v>171</v>
      </c>
      <c r="N429" s="185" t="s">
        <v>171</v>
      </c>
      <c r="O429" s="186" t="s">
        <v>171</v>
      </c>
      <c r="P429" s="128" t="s">
        <v>171</v>
      </c>
      <c r="Q429" s="187" t="s">
        <v>171</v>
      </c>
      <c r="R429" s="198"/>
    </row>
    <row r="430" spans="1:18" s="5" customFormat="1" ht="12.6" customHeight="1" x14ac:dyDescent="0.2">
      <c r="A430" s="203" t="s">
        <v>484</v>
      </c>
      <c r="B430" s="183">
        <v>27.3</v>
      </c>
      <c r="C430" s="128">
        <v>159.684</v>
      </c>
      <c r="D430" s="128">
        <v>331.47899999999998</v>
      </c>
      <c r="E430" s="128" t="s">
        <v>202</v>
      </c>
      <c r="F430" s="184">
        <v>359.976</v>
      </c>
      <c r="G430" s="184">
        <v>293.04399999999998</v>
      </c>
      <c r="H430" s="184">
        <v>154.44</v>
      </c>
      <c r="I430" s="185">
        <v>428.48899999999998</v>
      </c>
      <c r="J430" s="183">
        <v>127.97799999999999</v>
      </c>
      <c r="K430" s="186">
        <v>237.75299999999999</v>
      </c>
      <c r="L430" s="186">
        <v>227.63900000000001</v>
      </c>
      <c r="M430" s="128">
        <v>251.35300000000001</v>
      </c>
      <c r="N430" s="185">
        <v>82.147000000000006</v>
      </c>
      <c r="O430" s="186">
        <v>979.75900000000001</v>
      </c>
      <c r="P430" s="128">
        <v>926.87</v>
      </c>
      <c r="Q430" s="187">
        <v>94.601835757568949</v>
      </c>
      <c r="R430" s="198" t="s">
        <v>485</v>
      </c>
    </row>
    <row r="431" spans="1:18" s="5" customFormat="1" ht="12.6" customHeight="1" x14ac:dyDescent="0.2">
      <c r="A431" s="197"/>
      <c r="B431" s="183" t="s">
        <v>171</v>
      </c>
      <c r="C431" s="128" t="s">
        <v>171</v>
      </c>
      <c r="D431" s="128" t="s">
        <v>171</v>
      </c>
      <c r="E431" s="128" t="s">
        <v>171</v>
      </c>
      <c r="F431" s="184" t="s">
        <v>171</v>
      </c>
      <c r="G431" s="184" t="s">
        <v>171</v>
      </c>
      <c r="H431" s="184" t="s">
        <v>171</v>
      </c>
      <c r="I431" s="185" t="s">
        <v>171</v>
      </c>
      <c r="J431" s="183" t="s">
        <v>171</v>
      </c>
      <c r="K431" s="186" t="s">
        <v>171</v>
      </c>
      <c r="L431" s="186" t="s">
        <v>171</v>
      </c>
      <c r="M431" s="128" t="s">
        <v>171</v>
      </c>
      <c r="N431" s="185" t="s">
        <v>171</v>
      </c>
      <c r="O431" s="186" t="s">
        <v>171</v>
      </c>
      <c r="P431" s="128" t="s">
        <v>171</v>
      </c>
      <c r="Q431" s="187" t="s">
        <v>171</v>
      </c>
      <c r="R431" s="198"/>
    </row>
    <row r="432" spans="1:18" s="5" customFormat="1" ht="12.6" customHeight="1" x14ac:dyDescent="0.2">
      <c r="A432" s="197" t="s">
        <v>486</v>
      </c>
      <c r="B432" s="183" t="s">
        <v>202</v>
      </c>
      <c r="C432" s="128" t="s">
        <v>202</v>
      </c>
      <c r="D432" s="128" t="s">
        <v>202</v>
      </c>
      <c r="E432" s="128" t="s">
        <v>202</v>
      </c>
      <c r="F432" s="184">
        <v>20.04</v>
      </c>
      <c r="G432" s="184" t="s">
        <v>202</v>
      </c>
      <c r="H432" s="184">
        <v>0.03</v>
      </c>
      <c r="I432" s="185">
        <v>4.6980000000000004</v>
      </c>
      <c r="J432" s="183">
        <v>21.276</v>
      </c>
      <c r="K432" s="186">
        <v>1.879</v>
      </c>
      <c r="L432" s="186">
        <v>5.6000000000000001E-2</v>
      </c>
      <c r="M432" s="128" t="s">
        <v>202</v>
      </c>
      <c r="N432" s="185" t="s">
        <v>202</v>
      </c>
      <c r="O432" s="186">
        <v>27.026</v>
      </c>
      <c r="P432" s="128">
        <v>23.210999999999999</v>
      </c>
      <c r="Q432" s="187">
        <v>85.883963590616446</v>
      </c>
      <c r="R432" s="198" t="s">
        <v>487</v>
      </c>
    </row>
    <row r="433" spans="1:18" s="5" customFormat="1" ht="12.6" customHeight="1" x14ac:dyDescent="0.2">
      <c r="A433" s="197"/>
      <c r="B433" s="183" t="s">
        <v>171</v>
      </c>
      <c r="C433" s="128" t="s">
        <v>171</v>
      </c>
      <c r="D433" s="128" t="s">
        <v>171</v>
      </c>
      <c r="E433" s="128" t="s">
        <v>171</v>
      </c>
      <c r="F433" s="184" t="s">
        <v>171</v>
      </c>
      <c r="G433" s="184" t="s">
        <v>171</v>
      </c>
      <c r="H433" s="184" t="s">
        <v>171</v>
      </c>
      <c r="I433" s="185" t="s">
        <v>171</v>
      </c>
      <c r="J433" s="183" t="s">
        <v>171</v>
      </c>
      <c r="K433" s="186" t="s">
        <v>171</v>
      </c>
      <c r="L433" s="186" t="s">
        <v>171</v>
      </c>
      <c r="M433" s="128" t="s">
        <v>171</v>
      </c>
      <c r="N433" s="185" t="s">
        <v>171</v>
      </c>
      <c r="O433" s="186" t="s">
        <v>171</v>
      </c>
      <c r="P433" s="128" t="s">
        <v>171</v>
      </c>
      <c r="Q433" s="187" t="s">
        <v>171</v>
      </c>
      <c r="R433" s="198"/>
    </row>
    <row r="434" spans="1:18" s="5" customFormat="1" ht="12.6" customHeight="1" x14ac:dyDescent="0.2">
      <c r="A434" s="197" t="s">
        <v>488</v>
      </c>
      <c r="B434" s="183" t="s">
        <v>202</v>
      </c>
      <c r="C434" s="128" t="s">
        <v>202</v>
      </c>
      <c r="D434" s="128" t="s">
        <v>202</v>
      </c>
      <c r="E434" s="128" t="s">
        <v>202</v>
      </c>
      <c r="F434" s="184" t="s">
        <v>202</v>
      </c>
      <c r="G434" s="184" t="s">
        <v>202</v>
      </c>
      <c r="H434" s="184" t="s">
        <v>202</v>
      </c>
      <c r="I434" s="185" t="s">
        <v>202</v>
      </c>
      <c r="J434" s="183">
        <v>3.6960000000000002</v>
      </c>
      <c r="K434" s="186" t="s">
        <v>202</v>
      </c>
      <c r="L434" s="186" t="s">
        <v>202</v>
      </c>
      <c r="M434" s="128" t="s">
        <v>202</v>
      </c>
      <c r="N434" s="185" t="s">
        <v>202</v>
      </c>
      <c r="O434" s="186" t="s">
        <v>202</v>
      </c>
      <c r="P434" s="128">
        <v>3.6960000000000002</v>
      </c>
      <c r="Q434" s="187" t="s">
        <v>210</v>
      </c>
      <c r="R434" s="206" t="s">
        <v>489</v>
      </c>
    </row>
    <row r="435" spans="1:18" s="5" customFormat="1" ht="12.6" customHeight="1" x14ac:dyDescent="0.2">
      <c r="A435" s="205"/>
      <c r="B435" s="183" t="s">
        <v>171</v>
      </c>
      <c r="C435" s="128" t="s">
        <v>171</v>
      </c>
      <c r="D435" s="128" t="s">
        <v>171</v>
      </c>
      <c r="E435" s="128" t="s">
        <v>171</v>
      </c>
      <c r="F435" s="184" t="s">
        <v>171</v>
      </c>
      <c r="G435" s="184" t="s">
        <v>171</v>
      </c>
      <c r="H435" s="184" t="s">
        <v>171</v>
      </c>
      <c r="I435" s="185" t="s">
        <v>171</v>
      </c>
      <c r="J435" s="183" t="s">
        <v>171</v>
      </c>
      <c r="K435" s="186" t="s">
        <v>171</v>
      </c>
      <c r="L435" s="186" t="s">
        <v>171</v>
      </c>
      <c r="M435" s="128" t="s">
        <v>171</v>
      </c>
      <c r="N435" s="185" t="s">
        <v>171</v>
      </c>
      <c r="O435" s="186" t="s">
        <v>171</v>
      </c>
      <c r="P435" s="128" t="s">
        <v>171</v>
      </c>
      <c r="Q435" s="187" t="s">
        <v>171</v>
      </c>
      <c r="R435" s="206"/>
    </row>
    <row r="436" spans="1:18" s="5" customFormat="1" ht="38.25" x14ac:dyDescent="0.2">
      <c r="A436" s="254" t="s">
        <v>490</v>
      </c>
      <c r="B436" s="183" t="s">
        <v>202</v>
      </c>
      <c r="C436" s="128" t="s">
        <v>202</v>
      </c>
      <c r="D436" s="128" t="s">
        <v>202</v>
      </c>
      <c r="E436" s="128" t="s">
        <v>202</v>
      </c>
      <c r="F436" s="128" t="s">
        <v>202</v>
      </c>
      <c r="G436" s="255" t="s">
        <v>202</v>
      </c>
      <c r="H436" s="184" t="s">
        <v>202</v>
      </c>
      <c r="I436" s="185" t="s">
        <v>202</v>
      </c>
      <c r="J436" s="183" t="s">
        <v>202</v>
      </c>
      <c r="K436" s="186" t="s">
        <v>202</v>
      </c>
      <c r="L436" s="186" t="s">
        <v>202</v>
      </c>
      <c r="M436" s="128" t="s">
        <v>202</v>
      </c>
      <c r="N436" s="185" t="s">
        <v>202</v>
      </c>
      <c r="O436" s="186" t="s">
        <v>202</v>
      </c>
      <c r="P436" s="186" t="s">
        <v>202</v>
      </c>
      <c r="Q436" s="187" t="s">
        <v>210</v>
      </c>
      <c r="R436" s="256" t="s">
        <v>491</v>
      </c>
    </row>
    <row r="437" spans="1:18" s="5" customFormat="1" ht="12.75" x14ac:dyDescent="0.2">
      <c r="A437" s="174"/>
      <c r="B437" s="183" t="s">
        <v>171</v>
      </c>
      <c r="C437" s="128" t="s">
        <v>171</v>
      </c>
      <c r="D437" s="128" t="s">
        <v>171</v>
      </c>
      <c r="E437" s="128" t="s">
        <v>171</v>
      </c>
      <c r="F437" s="128" t="s">
        <v>171</v>
      </c>
      <c r="G437" s="255" t="s">
        <v>171</v>
      </c>
      <c r="H437" s="184" t="s">
        <v>171</v>
      </c>
      <c r="I437" s="185" t="s">
        <v>171</v>
      </c>
      <c r="J437" s="183" t="s">
        <v>171</v>
      </c>
      <c r="K437" s="186" t="s">
        <v>171</v>
      </c>
      <c r="L437" s="186" t="s">
        <v>171</v>
      </c>
      <c r="M437" s="128" t="s">
        <v>171</v>
      </c>
      <c r="N437" s="185" t="s">
        <v>171</v>
      </c>
      <c r="O437" s="186" t="s">
        <v>171</v>
      </c>
      <c r="P437" s="186" t="s">
        <v>171</v>
      </c>
      <c r="Q437" s="187" t="s">
        <v>171</v>
      </c>
      <c r="R437" s="211"/>
    </row>
    <row r="438" spans="1:18" s="5" customFormat="1" ht="12.75" x14ac:dyDescent="0.2">
      <c r="A438" s="182" t="s">
        <v>492</v>
      </c>
      <c r="B438" s="207" t="s">
        <v>202</v>
      </c>
      <c r="C438" s="111" t="s">
        <v>202</v>
      </c>
      <c r="D438" s="111" t="s">
        <v>202</v>
      </c>
      <c r="E438" s="111" t="s">
        <v>202</v>
      </c>
      <c r="F438" s="111">
        <v>3.5070000000000001</v>
      </c>
      <c r="G438" s="10" t="s">
        <v>202</v>
      </c>
      <c r="H438" s="208">
        <v>12.285</v>
      </c>
      <c r="I438" s="131">
        <v>8.89</v>
      </c>
      <c r="J438" s="207" t="s">
        <v>202</v>
      </c>
      <c r="K438" s="209" t="s">
        <v>202</v>
      </c>
      <c r="L438" s="209" t="s">
        <v>202</v>
      </c>
      <c r="M438" s="111" t="s">
        <v>202</v>
      </c>
      <c r="N438" s="131" t="s">
        <v>202</v>
      </c>
      <c r="O438" s="209">
        <v>12.445</v>
      </c>
      <c r="P438" s="209" t="s">
        <v>202</v>
      </c>
      <c r="Q438" s="210" t="s">
        <v>202</v>
      </c>
      <c r="R438" s="188" t="s">
        <v>493</v>
      </c>
    </row>
    <row r="439" spans="1:18" s="5" customFormat="1" ht="1.1499999999999999" customHeight="1" x14ac:dyDescent="0.2">
      <c r="A439" s="188"/>
      <c r="B439" s="207" t="s">
        <v>171</v>
      </c>
      <c r="C439" s="111" t="s">
        <v>171</v>
      </c>
      <c r="D439" s="111" t="s">
        <v>171</v>
      </c>
      <c r="E439" s="111" t="s">
        <v>171</v>
      </c>
      <c r="F439" s="111" t="s">
        <v>171</v>
      </c>
      <c r="G439" s="10" t="s">
        <v>171</v>
      </c>
      <c r="H439" s="208" t="s">
        <v>171</v>
      </c>
      <c r="I439" s="131" t="s">
        <v>171</v>
      </c>
      <c r="J439" s="207" t="s">
        <v>171</v>
      </c>
      <c r="K439" s="209" t="s">
        <v>171</v>
      </c>
      <c r="L439" s="209" t="s">
        <v>171</v>
      </c>
      <c r="M439" s="111" t="s">
        <v>171</v>
      </c>
      <c r="N439" s="131" t="s">
        <v>171</v>
      </c>
      <c r="O439" s="209" t="s">
        <v>171</v>
      </c>
      <c r="P439" s="209" t="s">
        <v>171</v>
      </c>
      <c r="Q439" s="210" t="s">
        <v>171</v>
      </c>
      <c r="R439" s="188"/>
    </row>
    <row r="440" spans="1:18" s="5" customFormat="1" ht="25.5" x14ac:dyDescent="0.2">
      <c r="A440" s="239" t="s">
        <v>494</v>
      </c>
      <c r="B440" s="183" t="s">
        <v>202</v>
      </c>
      <c r="C440" s="128" t="s">
        <v>202</v>
      </c>
      <c r="D440" s="128" t="s">
        <v>202</v>
      </c>
      <c r="E440" s="128" t="s">
        <v>202</v>
      </c>
      <c r="F440" s="184" t="s">
        <v>202</v>
      </c>
      <c r="G440" s="184" t="s">
        <v>202</v>
      </c>
      <c r="H440" s="184" t="s">
        <v>202</v>
      </c>
      <c r="I440" s="185" t="s">
        <v>202</v>
      </c>
      <c r="J440" s="183" t="s">
        <v>202</v>
      </c>
      <c r="K440" s="186" t="s">
        <v>202</v>
      </c>
      <c r="L440" s="186" t="s">
        <v>202</v>
      </c>
      <c r="M440" s="128" t="s">
        <v>202</v>
      </c>
      <c r="N440" s="185" t="s">
        <v>202</v>
      </c>
      <c r="O440" s="186" t="s">
        <v>202</v>
      </c>
      <c r="P440" s="128" t="s">
        <v>202</v>
      </c>
      <c r="Q440" s="187" t="s">
        <v>210</v>
      </c>
      <c r="R440" s="243" t="s">
        <v>495</v>
      </c>
    </row>
    <row r="441" spans="1:18" s="5" customFormat="1" ht="13.5" customHeight="1" x14ac:dyDescent="0.2">
      <c r="A441" s="226"/>
      <c r="B441" s="227"/>
      <c r="C441" s="228"/>
      <c r="D441" s="228"/>
      <c r="E441" s="228"/>
      <c r="F441" s="229"/>
      <c r="G441" s="229"/>
      <c r="H441" s="229"/>
      <c r="I441" s="230"/>
      <c r="J441" s="227"/>
      <c r="K441" s="231"/>
      <c r="L441" s="231"/>
      <c r="M441" s="232"/>
      <c r="N441" s="233"/>
      <c r="O441" s="234"/>
      <c r="P441" s="235"/>
      <c r="Q441" s="270"/>
      <c r="R441" s="265"/>
    </row>
    <row r="442" spans="1:18" s="5" customFormat="1" ht="12.75" x14ac:dyDescent="0.2">
      <c r="A442" s="257" t="s">
        <v>496</v>
      </c>
      <c r="B442" s="183" t="s">
        <v>202</v>
      </c>
      <c r="C442" s="128" t="s">
        <v>202</v>
      </c>
      <c r="D442" s="128">
        <v>0.17</v>
      </c>
      <c r="E442" s="128">
        <v>0.42899999999999999</v>
      </c>
      <c r="F442" s="184" t="s">
        <v>202</v>
      </c>
      <c r="G442" s="184" t="s">
        <v>202</v>
      </c>
      <c r="H442" s="184" t="s">
        <v>202</v>
      </c>
      <c r="I442" s="185" t="s">
        <v>202</v>
      </c>
      <c r="J442" s="183">
        <v>0.28000000000000003</v>
      </c>
      <c r="K442" s="186" t="s">
        <v>202</v>
      </c>
      <c r="L442" s="186" t="s">
        <v>202</v>
      </c>
      <c r="M442" s="128" t="s">
        <v>202</v>
      </c>
      <c r="N442" s="185" t="s">
        <v>202</v>
      </c>
      <c r="O442" s="186" t="s">
        <v>202</v>
      </c>
      <c r="P442" s="128">
        <v>0.28000000000000003</v>
      </c>
      <c r="Q442" s="187" t="s">
        <v>210</v>
      </c>
      <c r="R442" s="258" t="s">
        <v>497</v>
      </c>
    </row>
    <row r="443" spans="1:18" s="5" customFormat="1" ht="12.6" customHeight="1" x14ac:dyDescent="0.2">
      <c r="A443" s="253"/>
      <c r="B443" s="183" t="s">
        <v>171</v>
      </c>
      <c r="C443" s="128" t="s">
        <v>171</v>
      </c>
      <c r="D443" s="128" t="s">
        <v>171</v>
      </c>
      <c r="E443" s="128" t="s">
        <v>171</v>
      </c>
      <c r="F443" s="184" t="s">
        <v>171</v>
      </c>
      <c r="G443" s="184" t="s">
        <v>171</v>
      </c>
      <c r="H443" s="184" t="s">
        <v>171</v>
      </c>
      <c r="I443" s="185" t="s">
        <v>171</v>
      </c>
      <c r="J443" s="183" t="s">
        <v>171</v>
      </c>
      <c r="K443" s="186" t="s">
        <v>171</v>
      </c>
      <c r="L443" s="186" t="s">
        <v>171</v>
      </c>
      <c r="M443" s="128" t="s">
        <v>171</v>
      </c>
      <c r="N443" s="185" t="s">
        <v>171</v>
      </c>
      <c r="O443" s="186" t="s">
        <v>171</v>
      </c>
      <c r="P443" s="128" t="s">
        <v>171</v>
      </c>
      <c r="Q443" s="187" t="s">
        <v>171</v>
      </c>
      <c r="R443" s="188"/>
    </row>
    <row r="444" spans="1:18" s="5" customFormat="1" ht="12.6" customHeight="1" x14ac:dyDescent="0.2">
      <c r="A444" s="197" t="s">
        <v>498</v>
      </c>
      <c r="B444" s="183" t="s">
        <v>202</v>
      </c>
      <c r="C444" s="128" t="s">
        <v>202</v>
      </c>
      <c r="D444" s="128" t="s">
        <v>202</v>
      </c>
      <c r="E444" s="128" t="s">
        <v>202</v>
      </c>
      <c r="F444" s="184">
        <v>8.4380000000000006</v>
      </c>
      <c r="G444" s="184" t="s">
        <v>202</v>
      </c>
      <c r="H444" s="184" t="s">
        <v>202</v>
      </c>
      <c r="I444" s="185" t="s">
        <v>202</v>
      </c>
      <c r="J444" s="183" t="s">
        <v>202</v>
      </c>
      <c r="K444" s="186" t="s">
        <v>202</v>
      </c>
      <c r="L444" s="186" t="s">
        <v>202</v>
      </c>
      <c r="M444" s="128" t="s">
        <v>202</v>
      </c>
      <c r="N444" s="185" t="s">
        <v>202</v>
      </c>
      <c r="O444" s="186">
        <v>0.60099999999999998</v>
      </c>
      <c r="P444" s="128" t="s">
        <v>202</v>
      </c>
      <c r="Q444" s="187" t="s">
        <v>202</v>
      </c>
      <c r="R444" s="198" t="s">
        <v>499</v>
      </c>
    </row>
    <row r="445" spans="1:18" s="5" customFormat="1" ht="12.6" customHeight="1" x14ac:dyDescent="0.2">
      <c r="A445" s="197"/>
      <c r="B445" s="183" t="s">
        <v>171</v>
      </c>
      <c r="C445" s="128" t="s">
        <v>171</v>
      </c>
      <c r="D445" s="128" t="s">
        <v>171</v>
      </c>
      <c r="E445" s="128" t="s">
        <v>171</v>
      </c>
      <c r="F445" s="184" t="s">
        <v>171</v>
      </c>
      <c r="G445" s="184" t="s">
        <v>171</v>
      </c>
      <c r="H445" s="184" t="s">
        <v>171</v>
      </c>
      <c r="I445" s="185" t="s">
        <v>171</v>
      </c>
      <c r="J445" s="183" t="s">
        <v>171</v>
      </c>
      <c r="K445" s="186" t="s">
        <v>171</v>
      </c>
      <c r="L445" s="186" t="s">
        <v>171</v>
      </c>
      <c r="M445" s="128" t="s">
        <v>171</v>
      </c>
      <c r="N445" s="185" t="s">
        <v>171</v>
      </c>
      <c r="O445" s="186" t="s">
        <v>171</v>
      </c>
      <c r="P445" s="128" t="s">
        <v>171</v>
      </c>
      <c r="Q445" s="187" t="s">
        <v>171</v>
      </c>
      <c r="R445" s="198"/>
    </row>
    <row r="446" spans="1:18" s="5" customFormat="1" ht="12.6" customHeight="1" x14ac:dyDescent="0.2">
      <c r="A446" s="219" t="s">
        <v>500</v>
      </c>
      <c r="B446" s="183" t="s">
        <v>202</v>
      </c>
      <c r="C446" s="128" t="s">
        <v>202</v>
      </c>
      <c r="D446" s="128" t="s">
        <v>202</v>
      </c>
      <c r="E446" s="128" t="s">
        <v>202</v>
      </c>
      <c r="F446" s="184">
        <v>32.463999999999999</v>
      </c>
      <c r="G446" s="184">
        <v>35.991999999999997</v>
      </c>
      <c r="H446" s="184">
        <v>36.24</v>
      </c>
      <c r="I446" s="185" t="s">
        <v>202</v>
      </c>
      <c r="J446" s="183" t="s">
        <v>202</v>
      </c>
      <c r="K446" s="186" t="s">
        <v>202</v>
      </c>
      <c r="L446" s="186" t="s">
        <v>202</v>
      </c>
      <c r="M446" s="128" t="s">
        <v>202</v>
      </c>
      <c r="N446" s="185" t="s">
        <v>202</v>
      </c>
      <c r="O446" s="186">
        <v>33.616999999999997</v>
      </c>
      <c r="P446" s="128" t="s">
        <v>202</v>
      </c>
      <c r="Q446" s="187" t="s">
        <v>202</v>
      </c>
      <c r="R446" s="259" t="s">
        <v>501</v>
      </c>
    </row>
    <row r="447" spans="1:18" s="5" customFormat="1" ht="12.6" customHeight="1" x14ac:dyDescent="0.2">
      <c r="A447" s="197"/>
      <c r="B447" s="183" t="s">
        <v>171</v>
      </c>
      <c r="C447" s="128" t="s">
        <v>171</v>
      </c>
      <c r="D447" s="128" t="s">
        <v>171</v>
      </c>
      <c r="E447" s="128" t="s">
        <v>171</v>
      </c>
      <c r="F447" s="184" t="s">
        <v>171</v>
      </c>
      <c r="G447" s="184" t="s">
        <v>171</v>
      </c>
      <c r="H447" s="184" t="s">
        <v>171</v>
      </c>
      <c r="I447" s="185" t="s">
        <v>171</v>
      </c>
      <c r="J447" s="183" t="s">
        <v>171</v>
      </c>
      <c r="K447" s="186" t="s">
        <v>171</v>
      </c>
      <c r="L447" s="186" t="s">
        <v>171</v>
      </c>
      <c r="M447" s="128" t="s">
        <v>171</v>
      </c>
      <c r="N447" s="185" t="s">
        <v>171</v>
      </c>
      <c r="O447" s="186" t="s">
        <v>171</v>
      </c>
      <c r="P447" s="128" t="s">
        <v>171</v>
      </c>
      <c r="Q447" s="187" t="s">
        <v>171</v>
      </c>
      <c r="R447" s="198"/>
    </row>
    <row r="448" spans="1:18" s="5" customFormat="1" ht="12.6" customHeight="1" x14ac:dyDescent="0.2">
      <c r="A448" s="199" t="s">
        <v>502</v>
      </c>
      <c r="B448" s="183" t="s">
        <v>202</v>
      </c>
      <c r="C448" s="128" t="s">
        <v>202</v>
      </c>
      <c r="D448" s="128" t="s">
        <v>202</v>
      </c>
      <c r="E448" s="128" t="s">
        <v>202</v>
      </c>
      <c r="F448" s="184" t="s">
        <v>202</v>
      </c>
      <c r="G448" s="184" t="s">
        <v>202</v>
      </c>
      <c r="H448" s="184" t="s">
        <v>202</v>
      </c>
      <c r="I448" s="185" t="s">
        <v>202</v>
      </c>
      <c r="J448" s="183" t="s">
        <v>202</v>
      </c>
      <c r="K448" s="186" t="s">
        <v>202</v>
      </c>
      <c r="L448" s="186" t="s">
        <v>202</v>
      </c>
      <c r="M448" s="128" t="s">
        <v>202</v>
      </c>
      <c r="N448" s="185" t="s">
        <v>202</v>
      </c>
      <c r="O448" s="186" t="s">
        <v>202</v>
      </c>
      <c r="P448" s="128" t="s">
        <v>202</v>
      </c>
      <c r="Q448" s="187" t="s">
        <v>210</v>
      </c>
      <c r="R448" s="204" t="s">
        <v>503</v>
      </c>
    </row>
    <row r="449" spans="1:18" s="5" customFormat="1" ht="12.6" customHeight="1" x14ac:dyDescent="0.2">
      <c r="A449" s="197"/>
      <c r="B449" s="183" t="s">
        <v>171</v>
      </c>
      <c r="C449" s="128" t="s">
        <v>171</v>
      </c>
      <c r="D449" s="128" t="s">
        <v>171</v>
      </c>
      <c r="E449" s="128" t="s">
        <v>171</v>
      </c>
      <c r="F449" s="184" t="s">
        <v>171</v>
      </c>
      <c r="G449" s="184" t="s">
        <v>171</v>
      </c>
      <c r="H449" s="184" t="s">
        <v>171</v>
      </c>
      <c r="I449" s="185" t="s">
        <v>171</v>
      </c>
      <c r="J449" s="183" t="s">
        <v>171</v>
      </c>
      <c r="K449" s="186" t="s">
        <v>171</v>
      </c>
      <c r="L449" s="186" t="s">
        <v>171</v>
      </c>
      <c r="M449" s="128" t="s">
        <v>171</v>
      </c>
      <c r="N449" s="185" t="s">
        <v>171</v>
      </c>
      <c r="O449" s="186" t="s">
        <v>171</v>
      </c>
      <c r="P449" s="128" t="s">
        <v>171</v>
      </c>
      <c r="Q449" s="187" t="s">
        <v>171</v>
      </c>
      <c r="R449" s="198"/>
    </row>
    <row r="450" spans="1:18" s="5" customFormat="1" ht="12.6" customHeight="1" x14ac:dyDescent="0.2">
      <c r="A450" s="199" t="s">
        <v>504</v>
      </c>
      <c r="B450" s="183" t="s">
        <v>202</v>
      </c>
      <c r="C450" s="128" t="s">
        <v>202</v>
      </c>
      <c r="D450" s="128" t="s">
        <v>202</v>
      </c>
      <c r="E450" s="128" t="s">
        <v>202</v>
      </c>
      <c r="F450" s="184" t="s">
        <v>202</v>
      </c>
      <c r="G450" s="184" t="s">
        <v>202</v>
      </c>
      <c r="H450" s="184" t="s">
        <v>202</v>
      </c>
      <c r="I450" s="185" t="s">
        <v>202</v>
      </c>
      <c r="J450" s="183" t="s">
        <v>202</v>
      </c>
      <c r="K450" s="186" t="s">
        <v>202</v>
      </c>
      <c r="L450" s="186" t="s">
        <v>202</v>
      </c>
      <c r="M450" s="128" t="s">
        <v>202</v>
      </c>
      <c r="N450" s="185" t="s">
        <v>202</v>
      </c>
      <c r="O450" s="186" t="s">
        <v>202</v>
      </c>
      <c r="P450" s="128" t="s">
        <v>202</v>
      </c>
      <c r="Q450" s="187" t="s">
        <v>210</v>
      </c>
      <c r="R450" s="204" t="s">
        <v>506</v>
      </c>
    </row>
    <row r="451" spans="1:18" s="5" customFormat="1" ht="12.6" customHeight="1" x14ac:dyDescent="0.2">
      <c r="A451" s="197"/>
      <c r="B451" s="183" t="s">
        <v>171</v>
      </c>
      <c r="C451" s="128" t="s">
        <v>171</v>
      </c>
      <c r="D451" s="128" t="s">
        <v>171</v>
      </c>
      <c r="E451" s="128" t="s">
        <v>171</v>
      </c>
      <c r="F451" s="184" t="s">
        <v>171</v>
      </c>
      <c r="G451" s="184" t="s">
        <v>171</v>
      </c>
      <c r="H451" s="184" t="s">
        <v>171</v>
      </c>
      <c r="I451" s="185" t="s">
        <v>171</v>
      </c>
      <c r="J451" s="183" t="s">
        <v>171</v>
      </c>
      <c r="K451" s="186" t="s">
        <v>171</v>
      </c>
      <c r="L451" s="186" t="s">
        <v>171</v>
      </c>
      <c r="M451" s="128" t="s">
        <v>171</v>
      </c>
      <c r="N451" s="185" t="s">
        <v>171</v>
      </c>
      <c r="O451" s="186" t="s">
        <v>171</v>
      </c>
      <c r="P451" s="128" t="s">
        <v>171</v>
      </c>
      <c r="Q451" s="187" t="s">
        <v>171</v>
      </c>
      <c r="R451" s="198"/>
    </row>
    <row r="452" spans="1:18" s="5" customFormat="1" ht="12.6" customHeight="1" x14ac:dyDescent="0.2">
      <c r="A452" s="199" t="s">
        <v>507</v>
      </c>
      <c r="B452" s="183">
        <v>75</v>
      </c>
      <c r="C452" s="128">
        <v>5.3070000000000004</v>
      </c>
      <c r="D452" s="128">
        <v>108.898</v>
      </c>
      <c r="E452" s="128">
        <v>424.49599999999998</v>
      </c>
      <c r="F452" s="184">
        <v>68.236999999999995</v>
      </c>
      <c r="G452" s="184">
        <v>51.5</v>
      </c>
      <c r="H452" s="184">
        <v>52</v>
      </c>
      <c r="I452" s="185">
        <v>259.733</v>
      </c>
      <c r="J452" s="183">
        <v>5.0000000000000001E-3</v>
      </c>
      <c r="K452" s="186" t="s">
        <v>202</v>
      </c>
      <c r="L452" s="186" t="s">
        <v>202</v>
      </c>
      <c r="M452" s="128">
        <v>52.5</v>
      </c>
      <c r="N452" s="185" t="s">
        <v>202</v>
      </c>
      <c r="O452" s="186">
        <v>267.84699999999998</v>
      </c>
      <c r="P452" s="128">
        <v>52.505000000000003</v>
      </c>
      <c r="Q452" s="187">
        <v>19.602608952125657</v>
      </c>
      <c r="R452" s="204" t="s">
        <v>508</v>
      </c>
    </row>
    <row r="453" spans="1:18" s="5" customFormat="1" ht="12.6" customHeight="1" x14ac:dyDescent="0.2">
      <c r="A453" s="197"/>
      <c r="B453" s="183" t="s">
        <v>171</v>
      </c>
      <c r="C453" s="128" t="s">
        <v>171</v>
      </c>
      <c r="D453" s="128" t="s">
        <v>171</v>
      </c>
      <c r="E453" s="128" t="s">
        <v>171</v>
      </c>
      <c r="F453" s="184" t="s">
        <v>171</v>
      </c>
      <c r="G453" s="184" t="s">
        <v>171</v>
      </c>
      <c r="H453" s="184" t="s">
        <v>171</v>
      </c>
      <c r="I453" s="185" t="s">
        <v>171</v>
      </c>
      <c r="J453" s="183" t="s">
        <v>171</v>
      </c>
      <c r="K453" s="186" t="s">
        <v>171</v>
      </c>
      <c r="L453" s="186" t="s">
        <v>171</v>
      </c>
      <c r="M453" s="128" t="s">
        <v>171</v>
      </c>
      <c r="N453" s="185" t="s">
        <v>171</v>
      </c>
      <c r="O453" s="186" t="s">
        <v>171</v>
      </c>
      <c r="P453" s="128" t="s">
        <v>171</v>
      </c>
      <c r="Q453" s="187" t="s">
        <v>171</v>
      </c>
      <c r="R453" s="198"/>
    </row>
    <row r="454" spans="1:18" s="5" customFormat="1" ht="12.6" customHeight="1" x14ac:dyDescent="0.2">
      <c r="A454" s="197" t="s">
        <v>509</v>
      </c>
      <c r="B454" s="183" t="s">
        <v>202</v>
      </c>
      <c r="C454" s="128" t="s">
        <v>202</v>
      </c>
      <c r="D454" s="128" t="s">
        <v>202</v>
      </c>
      <c r="E454" s="128" t="s">
        <v>202</v>
      </c>
      <c r="F454" s="184" t="s">
        <v>202</v>
      </c>
      <c r="G454" s="184" t="s">
        <v>202</v>
      </c>
      <c r="H454" s="184" t="s">
        <v>202</v>
      </c>
      <c r="I454" s="185" t="s">
        <v>202</v>
      </c>
      <c r="J454" s="183" t="s">
        <v>202</v>
      </c>
      <c r="K454" s="186" t="s">
        <v>202</v>
      </c>
      <c r="L454" s="186" t="s">
        <v>202</v>
      </c>
      <c r="M454" s="128" t="s">
        <v>202</v>
      </c>
      <c r="N454" s="185" t="s">
        <v>202</v>
      </c>
      <c r="O454" s="186" t="s">
        <v>202</v>
      </c>
      <c r="P454" s="128" t="s">
        <v>202</v>
      </c>
      <c r="Q454" s="187" t="s">
        <v>210</v>
      </c>
      <c r="R454" s="198" t="s">
        <v>510</v>
      </c>
    </row>
    <row r="455" spans="1:18" s="5" customFormat="1" ht="12.6" customHeight="1" x14ac:dyDescent="0.2">
      <c r="A455" s="197"/>
      <c r="B455" s="183" t="s">
        <v>171</v>
      </c>
      <c r="C455" s="128" t="s">
        <v>171</v>
      </c>
      <c r="D455" s="128" t="s">
        <v>171</v>
      </c>
      <c r="E455" s="128" t="s">
        <v>171</v>
      </c>
      <c r="F455" s="184" t="s">
        <v>171</v>
      </c>
      <c r="G455" s="184" t="s">
        <v>171</v>
      </c>
      <c r="H455" s="184" t="s">
        <v>171</v>
      </c>
      <c r="I455" s="185" t="s">
        <v>171</v>
      </c>
      <c r="J455" s="183" t="s">
        <v>171</v>
      </c>
      <c r="K455" s="186" t="s">
        <v>171</v>
      </c>
      <c r="L455" s="186" t="s">
        <v>171</v>
      </c>
      <c r="M455" s="128" t="s">
        <v>171</v>
      </c>
      <c r="N455" s="185" t="s">
        <v>171</v>
      </c>
      <c r="O455" s="186" t="s">
        <v>171</v>
      </c>
      <c r="P455" s="128" t="s">
        <v>171</v>
      </c>
      <c r="Q455" s="187" t="s">
        <v>171</v>
      </c>
      <c r="R455" s="198"/>
    </row>
    <row r="456" spans="1:18" s="5" customFormat="1" ht="12.6" customHeight="1" x14ac:dyDescent="0.2">
      <c r="A456" s="197" t="s">
        <v>67</v>
      </c>
      <c r="B456" s="183">
        <v>231991.29500000001</v>
      </c>
      <c r="C456" s="128">
        <v>206190.024</v>
      </c>
      <c r="D456" s="128">
        <v>147400.231</v>
      </c>
      <c r="E456" s="128">
        <v>133228.535</v>
      </c>
      <c r="F456" s="184">
        <v>199748.67199999999</v>
      </c>
      <c r="G456" s="184">
        <v>257280.29800000001</v>
      </c>
      <c r="H456" s="184">
        <v>216759.617</v>
      </c>
      <c r="I456" s="185">
        <v>137265.21599999999</v>
      </c>
      <c r="J456" s="183">
        <v>193386.5</v>
      </c>
      <c r="K456" s="186">
        <v>187553.75700000001</v>
      </c>
      <c r="L456" s="186">
        <v>142503.948</v>
      </c>
      <c r="M456" s="128">
        <v>65315.614999999998</v>
      </c>
      <c r="N456" s="185">
        <v>107608.239</v>
      </c>
      <c r="O456" s="186">
        <v>963862.96499999997</v>
      </c>
      <c r="P456" s="128">
        <v>696368.05900000001</v>
      </c>
      <c r="Q456" s="187">
        <v>72.24762069782399</v>
      </c>
      <c r="R456" s="198" t="s">
        <v>68</v>
      </c>
    </row>
    <row r="457" spans="1:18" s="5" customFormat="1" ht="12.6" customHeight="1" x14ac:dyDescent="0.2">
      <c r="A457" s="197"/>
      <c r="B457" s="183" t="s">
        <v>171</v>
      </c>
      <c r="C457" s="128" t="s">
        <v>171</v>
      </c>
      <c r="D457" s="128" t="s">
        <v>171</v>
      </c>
      <c r="E457" s="128" t="s">
        <v>171</v>
      </c>
      <c r="F457" s="184" t="s">
        <v>171</v>
      </c>
      <c r="G457" s="184" t="s">
        <v>171</v>
      </c>
      <c r="H457" s="184" t="s">
        <v>171</v>
      </c>
      <c r="I457" s="185" t="s">
        <v>171</v>
      </c>
      <c r="J457" s="183" t="s">
        <v>171</v>
      </c>
      <c r="K457" s="186" t="s">
        <v>171</v>
      </c>
      <c r="L457" s="186" t="s">
        <v>171</v>
      </c>
      <c r="M457" s="128" t="s">
        <v>171</v>
      </c>
      <c r="N457" s="185" t="s">
        <v>171</v>
      </c>
      <c r="O457" s="186" t="s">
        <v>171</v>
      </c>
      <c r="P457" s="128" t="s">
        <v>171</v>
      </c>
      <c r="Q457" s="187" t="s">
        <v>171</v>
      </c>
      <c r="R457" s="198"/>
    </row>
    <row r="458" spans="1:18" s="5" customFormat="1" ht="12.6" customHeight="1" x14ac:dyDescent="0.2">
      <c r="A458" s="182" t="s">
        <v>511</v>
      </c>
      <c r="B458" s="183">
        <v>94838.532000000007</v>
      </c>
      <c r="C458" s="128">
        <v>93113.918000000005</v>
      </c>
      <c r="D458" s="128">
        <v>74418.044999999998</v>
      </c>
      <c r="E458" s="128">
        <v>89657.396999999997</v>
      </c>
      <c r="F458" s="184">
        <v>102733.63499999999</v>
      </c>
      <c r="G458" s="184">
        <v>118676.93700000001</v>
      </c>
      <c r="H458" s="184">
        <v>117815.17600000001</v>
      </c>
      <c r="I458" s="185">
        <v>72556.698999999993</v>
      </c>
      <c r="J458" s="183">
        <v>90281.622000000003</v>
      </c>
      <c r="K458" s="186">
        <v>102992.378</v>
      </c>
      <c r="L458" s="186">
        <v>104950.93700000001</v>
      </c>
      <c r="M458" s="128">
        <v>79335.254000000001</v>
      </c>
      <c r="N458" s="185">
        <v>71389.482999999993</v>
      </c>
      <c r="O458" s="186">
        <v>511454.27</v>
      </c>
      <c r="P458" s="128">
        <v>448949.674</v>
      </c>
      <c r="Q458" s="187">
        <v>87.779045035639257</v>
      </c>
      <c r="R458" s="188" t="s">
        <v>94</v>
      </c>
    </row>
    <row r="459" spans="1:18" s="5" customFormat="1" ht="12.6" customHeight="1" x14ac:dyDescent="0.2">
      <c r="A459" s="182"/>
      <c r="B459" s="183" t="s">
        <v>171</v>
      </c>
      <c r="C459" s="128" t="s">
        <v>171</v>
      </c>
      <c r="D459" s="128" t="s">
        <v>171</v>
      </c>
      <c r="E459" s="128" t="s">
        <v>171</v>
      </c>
      <c r="F459" s="184" t="s">
        <v>171</v>
      </c>
      <c r="G459" s="184" t="s">
        <v>171</v>
      </c>
      <c r="H459" s="184" t="s">
        <v>171</v>
      </c>
      <c r="I459" s="185" t="s">
        <v>171</v>
      </c>
      <c r="J459" s="183" t="s">
        <v>171</v>
      </c>
      <c r="K459" s="186" t="s">
        <v>171</v>
      </c>
      <c r="L459" s="186" t="s">
        <v>171</v>
      </c>
      <c r="M459" s="128" t="s">
        <v>171</v>
      </c>
      <c r="N459" s="185" t="s">
        <v>171</v>
      </c>
      <c r="O459" s="186" t="s">
        <v>171</v>
      </c>
      <c r="P459" s="128" t="s">
        <v>171</v>
      </c>
      <c r="Q459" s="187" t="s">
        <v>171</v>
      </c>
      <c r="R459" s="188"/>
    </row>
    <row r="460" spans="1:18" s="5" customFormat="1" ht="12.6" customHeight="1" x14ac:dyDescent="0.2">
      <c r="A460" s="182" t="s">
        <v>69</v>
      </c>
      <c r="B460" s="183">
        <v>87947.457999999999</v>
      </c>
      <c r="C460" s="128">
        <v>73099.233999999997</v>
      </c>
      <c r="D460" s="128">
        <v>49784.048000000003</v>
      </c>
      <c r="E460" s="128">
        <v>85586.899000000005</v>
      </c>
      <c r="F460" s="184">
        <v>92615.307000000001</v>
      </c>
      <c r="G460" s="184">
        <v>132016.00599999999</v>
      </c>
      <c r="H460" s="184">
        <v>132630.82699999999</v>
      </c>
      <c r="I460" s="185">
        <v>84385.070999999996</v>
      </c>
      <c r="J460" s="183">
        <v>103444.302</v>
      </c>
      <c r="K460" s="186">
        <v>100181.99400000001</v>
      </c>
      <c r="L460" s="186">
        <v>88442.570999999996</v>
      </c>
      <c r="M460" s="128">
        <v>49876.502</v>
      </c>
      <c r="N460" s="185">
        <v>77691.932000000001</v>
      </c>
      <c r="O460" s="186">
        <v>443129.185</v>
      </c>
      <c r="P460" s="128">
        <v>419637.30099999998</v>
      </c>
      <c r="Q460" s="187">
        <v>94.698637599326702</v>
      </c>
      <c r="R460" s="188" t="s">
        <v>70</v>
      </c>
    </row>
    <row r="461" spans="1:18" s="5" customFormat="1" ht="12.6" customHeight="1" x14ac:dyDescent="0.2">
      <c r="A461" s="182"/>
      <c r="B461" s="183" t="s">
        <v>171</v>
      </c>
      <c r="C461" s="128" t="s">
        <v>171</v>
      </c>
      <c r="D461" s="128" t="s">
        <v>171</v>
      </c>
      <c r="E461" s="128" t="s">
        <v>171</v>
      </c>
      <c r="F461" s="184" t="s">
        <v>171</v>
      </c>
      <c r="G461" s="184" t="s">
        <v>171</v>
      </c>
      <c r="H461" s="184" t="s">
        <v>171</v>
      </c>
      <c r="I461" s="185" t="s">
        <v>171</v>
      </c>
      <c r="J461" s="183" t="s">
        <v>171</v>
      </c>
      <c r="K461" s="186" t="s">
        <v>171</v>
      </c>
      <c r="L461" s="186" t="s">
        <v>171</v>
      </c>
      <c r="M461" s="128" t="s">
        <v>171</v>
      </c>
      <c r="N461" s="185" t="s">
        <v>171</v>
      </c>
      <c r="O461" s="186" t="s">
        <v>171</v>
      </c>
      <c r="P461" s="128" t="s">
        <v>171</v>
      </c>
      <c r="Q461" s="187" t="s">
        <v>171</v>
      </c>
      <c r="R461" s="188"/>
    </row>
    <row r="462" spans="1:18" s="5" customFormat="1" ht="12.6" customHeight="1" x14ac:dyDescent="0.2">
      <c r="A462" s="197" t="s">
        <v>512</v>
      </c>
      <c r="B462" s="183">
        <v>60.747</v>
      </c>
      <c r="C462" s="128">
        <v>11.632999999999999</v>
      </c>
      <c r="D462" s="128" t="s">
        <v>202</v>
      </c>
      <c r="E462" s="128">
        <v>18.831</v>
      </c>
      <c r="F462" s="184">
        <v>106.227</v>
      </c>
      <c r="G462" s="184">
        <v>17.934999999999999</v>
      </c>
      <c r="H462" s="184">
        <v>49.595999999999997</v>
      </c>
      <c r="I462" s="185" t="s">
        <v>202</v>
      </c>
      <c r="J462" s="183">
        <v>41.634</v>
      </c>
      <c r="K462" s="186">
        <v>12</v>
      </c>
      <c r="L462" s="186">
        <v>60.762999999999998</v>
      </c>
      <c r="M462" s="128">
        <v>40.673999999999999</v>
      </c>
      <c r="N462" s="185">
        <v>66.325000000000003</v>
      </c>
      <c r="O462" s="186">
        <v>169.15899999999999</v>
      </c>
      <c r="P462" s="128">
        <v>221.39599999999999</v>
      </c>
      <c r="Q462" s="187">
        <v>130.88041428478533</v>
      </c>
      <c r="R462" s="198" t="s">
        <v>514</v>
      </c>
    </row>
    <row r="463" spans="1:18" s="5" customFormat="1" ht="12.6" customHeight="1" x14ac:dyDescent="0.2">
      <c r="A463" s="197"/>
      <c r="B463" s="183" t="s">
        <v>171</v>
      </c>
      <c r="C463" s="128" t="s">
        <v>171</v>
      </c>
      <c r="D463" s="128" t="s">
        <v>171</v>
      </c>
      <c r="E463" s="128" t="s">
        <v>171</v>
      </c>
      <c r="F463" s="184" t="s">
        <v>171</v>
      </c>
      <c r="G463" s="184" t="s">
        <v>171</v>
      </c>
      <c r="H463" s="184" t="s">
        <v>171</v>
      </c>
      <c r="I463" s="185" t="s">
        <v>171</v>
      </c>
      <c r="J463" s="183" t="s">
        <v>171</v>
      </c>
      <c r="K463" s="186" t="s">
        <v>171</v>
      </c>
      <c r="L463" s="186" t="s">
        <v>171</v>
      </c>
      <c r="M463" s="128" t="s">
        <v>171</v>
      </c>
      <c r="N463" s="185" t="s">
        <v>171</v>
      </c>
      <c r="O463" s="186" t="s">
        <v>171</v>
      </c>
      <c r="P463" s="128" t="s">
        <v>171</v>
      </c>
      <c r="Q463" s="187" t="s">
        <v>171</v>
      </c>
      <c r="R463" s="198"/>
    </row>
    <row r="464" spans="1:18" s="5" customFormat="1" ht="12.6" customHeight="1" x14ac:dyDescent="0.2">
      <c r="A464" s="203" t="s">
        <v>111</v>
      </c>
      <c r="B464" s="183">
        <v>3213.7179999999998</v>
      </c>
      <c r="C464" s="128">
        <v>2244.7539999999999</v>
      </c>
      <c r="D464" s="128">
        <v>2251.5529999999999</v>
      </c>
      <c r="E464" s="128">
        <v>1332.59</v>
      </c>
      <c r="F464" s="184">
        <v>4015.0740000000001</v>
      </c>
      <c r="G464" s="184">
        <v>2059.9110000000001</v>
      </c>
      <c r="H464" s="184">
        <v>1809.828</v>
      </c>
      <c r="I464" s="185">
        <v>1994.2460000000001</v>
      </c>
      <c r="J464" s="183">
        <v>2724.4229999999998</v>
      </c>
      <c r="K464" s="186">
        <v>1025.162</v>
      </c>
      <c r="L464" s="186">
        <v>2327.2669999999998</v>
      </c>
      <c r="M464" s="128">
        <v>1689.5350000000001</v>
      </c>
      <c r="N464" s="185">
        <v>2568.848</v>
      </c>
      <c r="O464" s="186">
        <v>13696.003000000001</v>
      </c>
      <c r="P464" s="128">
        <v>10335.235000000001</v>
      </c>
      <c r="Q464" s="187">
        <v>75.461687617913057</v>
      </c>
      <c r="R464" s="198" t="s">
        <v>111</v>
      </c>
    </row>
    <row r="465" spans="1:18" s="5" customFormat="1" ht="12.6" customHeight="1" x14ac:dyDescent="0.2">
      <c r="A465" s="197"/>
      <c r="B465" s="183" t="s">
        <v>171</v>
      </c>
      <c r="C465" s="128" t="s">
        <v>171</v>
      </c>
      <c r="D465" s="128" t="s">
        <v>171</v>
      </c>
      <c r="E465" s="128" t="s">
        <v>171</v>
      </c>
      <c r="F465" s="184" t="s">
        <v>171</v>
      </c>
      <c r="G465" s="184" t="s">
        <v>171</v>
      </c>
      <c r="H465" s="184" t="s">
        <v>171</v>
      </c>
      <c r="I465" s="185" t="s">
        <v>171</v>
      </c>
      <c r="J465" s="183" t="s">
        <v>171</v>
      </c>
      <c r="K465" s="186" t="s">
        <v>171</v>
      </c>
      <c r="L465" s="186" t="s">
        <v>171</v>
      </c>
      <c r="M465" s="128" t="s">
        <v>171</v>
      </c>
      <c r="N465" s="185" t="s">
        <v>171</v>
      </c>
      <c r="O465" s="186" t="s">
        <v>171</v>
      </c>
      <c r="P465" s="128" t="s">
        <v>171</v>
      </c>
      <c r="Q465" s="187" t="s">
        <v>171</v>
      </c>
      <c r="R465" s="198"/>
    </row>
    <row r="466" spans="1:18" s="5" customFormat="1" ht="12.6" customHeight="1" x14ac:dyDescent="0.2">
      <c r="A466" s="203" t="s">
        <v>53</v>
      </c>
      <c r="B466" s="183">
        <v>339909.12599999999</v>
      </c>
      <c r="C466" s="128">
        <v>325158.788</v>
      </c>
      <c r="D466" s="128">
        <v>281344.45799999998</v>
      </c>
      <c r="E466" s="128">
        <v>213011.929</v>
      </c>
      <c r="F466" s="184">
        <v>337928.12900000002</v>
      </c>
      <c r="G466" s="184">
        <v>339382.45699999999</v>
      </c>
      <c r="H466" s="184">
        <v>323365.39799999999</v>
      </c>
      <c r="I466" s="185">
        <v>243381.46599999999</v>
      </c>
      <c r="J466" s="183">
        <v>312595.967</v>
      </c>
      <c r="K466" s="186">
        <v>334297.70199999999</v>
      </c>
      <c r="L466" s="186">
        <v>235117.057</v>
      </c>
      <c r="M466" s="128">
        <v>144727.58799999999</v>
      </c>
      <c r="N466" s="185">
        <v>187481.929</v>
      </c>
      <c r="O466" s="186">
        <v>1675075.6680000001</v>
      </c>
      <c r="P466" s="128">
        <v>1214220.243</v>
      </c>
      <c r="Q466" s="187">
        <v>72.487486159341657</v>
      </c>
      <c r="R466" s="198" t="s">
        <v>54</v>
      </c>
    </row>
    <row r="467" spans="1:18" s="5" customFormat="1" ht="12.6" customHeight="1" x14ac:dyDescent="0.2">
      <c r="A467" s="197"/>
      <c r="B467" s="183" t="s">
        <v>171</v>
      </c>
      <c r="C467" s="128" t="s">
        <v>171</v>
      </c>
      <c r="D467" s="128" t="s">
        <v>171</v>
      </c>
      <c r="E467" s="128" t="s">
        <v>171</v>
      </c>
      <c r="F467" s="184" t="s">
        <v>171</v>
      </c>
      <c r="G467" s="184" t="s">
        <v>171</v>
      </c>
      <c r="H467" s="184" t="s">
        <v>171</v>
      </c>
      <c r="I467" s="185" t="s">
        <v>171</v>
      </c>
      <c r="J467" s="183" t="s">
        <v>171</v>
      </c>
      <c r="K467" s="186" t="s">
        <v>171</v>
      </c>
      <c r="L467" s="186" t="s">
        <v>171</v>
      </c>
      <c r="M467" s="128" t="s">
        <v>171</v>
      </c>
      <c r="N467" s="185" t="s">
        <v>171</v>
      </c>
      <c r="O467" s="186" t="s">
        <v>171</v>
      </c>
      <c r="P467" s="128" t="s">
        <v>171</v>
      </c>
      <c r="Q467" s="187" t="s">
        <v>171</v>
      </c>
      <c r="R467" s="198"/>
    </row>
    <row r="468" spans="1:18" s="5" customFormat="1" ht="12.6" customHeight="1" x14ac:dyDescent="0.2">
      <c r="A468" s="225" t="s">
        <v>515</v>
      </c>
      <c r="B468" s="183">
        <v>301.50799999999998</v>
      </c>
      <c r="C468" s="128">
        <v>0.03</v>
      </c>
      <c r="D468" s="128">
        <v>18.001000000000001</v>
      </c>
      <c r="E468" s="128">
        <v>208.30199999999999</v>
      </c>
      <c r="F468" s="184">
        <v>190.72399999999999</v>
      </c>
      <c r="G468" s="184">
        <v>9.4779999999999998</v>
      </c>
      <c r="H468" s="184">
        <v>122.358</v>
      </c>
      <c r="I468" s="185">
        <v>81.284999999999997</v>
      </c>
      <c r="J468" s="183">
        <v>117.495</v>
      </c>
      <c r="K468" s="186">
        <v>339.69499999999999</v>
      </c>
      <c r="L468" s="186">
        <v>94.564999999999998</v>
      </c>
      <c r="M468" s="128">
        <v>138.87</v>
      </c>
      <c r="N468" s="185">
        <v>56.973999999999997</v>
      </c>
      <c r="O468" s="186">
        <v>393.721</v>
      </c>
      <c r="P468" s="128">
        <v>747.59900000000005</v>
      </c>
      <c r="Q468" s="187">
        <v>189.88039754039028</v>
      </c>
      <c r="R468" s="204" t="s">
        <v>516</v>
      </c>
    </row>
    <row r="469" spans="1:18" s="5" customFormat="1" ht="12.6" customHeight="1" x14ac:dyDescent="0.2">
      <c r="A469" s="199" t="s">
        <v>14</v>
      </c>
      <c r="B469" s="183" t="s">
        <v>171</v>
      </c>
      <c r="C469" s="128" t="s">
        <v>171</v>
      </c>
      <c r="D469" s="128" t="s">
        <v>171</v>
      </c>
      <c r="E469" s="128" t="s">
        <v>171</v>
      </c>
      <c r="F469" s="184" t="s">
        <v>171</v>
      </c>
      <c r="G469" s="184" t="s">
        <v>171</v>
      </c>
      <c r="H469" s="184" t="s">
        <v>171</v>
      </c>
      <c r="I469" s="185" t="s">
        <v>171</v>
      </c>
      <c r="J469" s="183" t="s">
        <v>171</v>
      </c>
      <c r="K469" s="186" t="s">
        <v>171</v>
      </c>
      <c r="L469" s="186" t="s">
        <v>171</v>
      </c>
      <c r="M469" s="128" t="s">
        <v>171</v>
      </c>
      <c r="N469" s="185" t="s">
        <v>171</v>
      </c>
      <c r="O469" s="186" t="s">
        <v>171</v>
      </c>
      <c r="P469" s="128" t="s">
        <v>171</v>
      </c>
      <c r="Q469" s="187" t="s">
        <v>171</v>
      </c>
      <c r="R469" s="198"/>
    </row>
    <row r="470" spans="1:18" s="5" customFormat="1" ht="12.6" customHeight="1" x14ac:dyDescent="0.2">
      <c r="A470" s="203" t="s">
        <v>517</v>
      </c>
      <c r="B470" s="183">
        <v>2077.9459999999999</v>
      </c>
      <c r="C470" s="128">
        <v>906.37199999999996</v>
      </c>
      <c r="D470" s="128">
        <v>1351.05</v>
      </c>
      <c r="E470" s="128">
        <v>1304.3330000000001</v>
      </c>
      <c r="F470" s="184">
        <v>3155.498</v>
      </c>
      <c r="G470" s="184">
        <v>1747.066</v>
      </c>
      <c r="H470" s="184">
        <v>2508.317</v>
      </c>
      <c r="I470" s="185">
        <v>1116.769</v>
      </c>
      <c r="J470" s="183">
        <v>1205.191</v>
      </c>
      <c r="K470" s="186">
        <v>1815.7850000000001</v>
      </c>
      <c r="L470" s="186">
        <v>1797.798</v>
      </c>
      <c r="M470" s="128">
        <v>1074.056</v>
      </c>
      <c r="N470" s="185">
        <v>2012.48</v>
      </c>
      <c r="O470" s="186">
        <v>8535.0679999999993</v>
      </c>
      <c r="P470" s="128">
        <v>7905.31</v>
      </c>
      <c r="Q470" s="187">
        <v>92.621523343457852</v>
      </c>
      <c r="R470" s="198" t="s">
        <v>518</v>
      </c>
    </row>
    <row r="471" spans="1:18" s="5" customFormat="1" ht="12.6" customHeight="1" x14ac:dyDescent="0.2">
      <c r="A471" s="197"/>
      <c r="B471" s="183" t="s">
        <v>171</v>
      </c>
      <c r="C471" s="128" t="s">
        <v>171</v>
      </c>
      <c r="D471" s="128" t="s">
        <v>171</v>
      </c>
      <c r="E471" s="128" t="s">
        <v>171</v>
      </c>
      <c r="F471" s="184" t="s">
        <v>171</v>
      </c>
      <c r="G471" s="184" t="s">
        <v>171</v>
      </c>
      <c r="H471" s="184" t="s">
        <v>171</v>
      </c>
      <c r="I471" s="185" t="s">
        <v>171</v>
      </c>
      <c r="J471" s="183" t="s">
        <v>171</v>
      </c>
      <c r="K471" s="186" t="s">
        <v>171</v>
      </c>
      <c r="L471" s="186" t="s">
        <v>171</v>
      </c>
      <c r="M471" s="128" t="s">
        <v>171</v>
      </c>
      <c r="N471" s="185" t="s">
        <v>171</v>
      </c>
      <c r="O471" s="186" t="s">
        <v>171</v>
      </c>
      <c r="P471" s="128" t="s">
        <v>171</v>
      </c>
      <c r="Q471" s="187" t="s">
        <v>171</v>
      </c>
      <c r="R471" s="198"/>
    </row>
    <row r="472" spans="1:18" s="5" customFormat="1" ht="12.6" customHeight="1" x14ac:dyDescent="0.2">
      <c r="A472" s="203" t="s">
        <v>519</v>
      </c>
      <c r="B472" s="183">
        <v>94.78</v>
      </c>
      <c r="C472" s="128">
        <v>1123.8610000000001</v>
      </c>
      <c r="D472" s="128">
        <v>54.664999999999999</v>
      </c>
      <c r="E472" s="128">
        <v>77.650999999999996</v>
      </c>
      <c r="F472" s="184">
        <v>548.89099999999996</v>
      </c>
      <c r="G472" s="184">
        <v>61.728999999999999</v>
      </c>
      <c r="H472" s="184">
        <v>100.07899999999999</v>
      </c>
      <c r="I472" s="185">
        <v>145.23500000000001</v>
      </c>
      <c r="J472" s="183">
        <v>73.992999999999995</v>
      </c>
      <c r="K472" s="186">
        <v>58.674999999999997</v>
      </c>
      <c r="L472" s="186">
        <v>753.77200000000005</v>
      </c>
      <c r="M472" s="128">
        <v>6.5430000000000001</v>
      </c>
      <c r="N472" s="185">
        <v>25.637</v>
      </c>
      <c r="O472" s="186">
        <v>394.62400000000002</v>
      </c>
      <c r="P472" s="128">
        <v>918.62</v>
      </c>
      <c r="Q472" s="187">
        <v>232.78361174180992</v>
      </c>
      <c r="R472" s="198" t="s">
        <v>519</v>
      </c>
    </row>
    <row r="473" spans="1:18" s="5" customFormat="1" ht="12.6" customHeight="1" x14ac:dyDescent="0.2">
      <c r="A473" s="197"/>
      <c r="B473" s="183" t="s">
        <v>171</v>
      </c>
      <c r="C473" s="128" t="s">
        <v>171</v>
      </c>
      <c r="D473" s="128" t="s">
        <v>171</v>
      </c>
      <c r="E473" s="128" t="s">
        <v>171</v>
      </c>
      <c r="F473" s="184" t="s">
        <v>171</v>
      </c>
      <c r="G473" s="184" t="s">
        <v>171</v>
      </c>
      <c r="H473" s="184" t="s">
        <v>171</v>
      </c>
      <c r="I473" s="185" t="s">
        <v>171</v>
      </c>
      <c r="J473" s="183" t="s">
        <v>171</v>
      </c>
      <c r="K473" s="186" t="s">
        <v>171</v>
      </c>
      <c r="L473" s="186" t="s">
        <v>171</v>
      </c>
      <c r="M473" s="128" t="s">
        <v>171</v>
      </c>
      <c r="N473" s="185" t="s">
        <v>171</v>
      </c>
      <c r="O473" s="186" t="s">
        <v>171</v>
      </c>
      <c r="P473" s="128" t="s">
        <v>171</v>
      </c>
      <c r="Q473" s="187" t="s">
        <v>171</v>
      </c>
      <c r="R473" s="198"/>
    </row>
    <row r="474" spans="1:18" s="5" customFormat="1" ht="12.6" customHeight="1" x14ac:dyDescent="0.2">
      <c r="A474" s="197" t="s">
        <v>520</v>
      </c>
      <c r="B474" s="183" t="s">
        <v>202</v>
      </c>
      <c r="C474" s="128" t="s">
        <v>202</v>
      </c>
      <c r="D474" s="128" t="s">
        <v>202</v>
      </c>
      <c r="E474" s="128" t="s">
        <v>202</v>
      </c>
      <c r="F474" s="184" t="s">
        <v>202</v>
      </c>
      <c r="G474" s="184" t="s">
        <v>202</v>
      </c>
      <c r="H474" s="184" t="s">
        <v>202</v>
      </c>
      <c r="I474" s="185" t="s">
        <v>202</v>
      </c>
      <c r="J474" s="183" t="s">
        <v>202</v>
      </c>
      <c r="K474" s="186" t="s">
        <v>202</v>
      </c>
      <c r="L474" s="186" t="s">
        <v>202</v>
      </c>
      <c r="M474" s="128" t="s">
        <v>202</v>
      </c>
      <c r="N474" s="185" t="s">
        <v>202</v>
      </c>
      <c r="O474" s="186" t="s">
        <v>202</v>
      </c>
      <c r="P474" s="128" t="s">
        <v>202</v>
      </c>
      <c r="Q474" s="187" t="s">
        <v>210</v>
      </c>
      <c r="R474" s="198" t="s">
        <v>520</v>
      </c>
    </row>
    <row r="475" spans="1:18" s="5" customFormat="1" ht="12.6" customHeight="1" x14ac:dyDescent="0.2">
      <c r="A475" s="205"/>
      <c r="B475" s="183" t="s">
        <v>171</v>
      </c>
      <c r="C475" s="128" t="s">
        <v>171</v>
      </c>
      <c r="D475" s="128" t="s">
        <v>171</v>
      </c>
      <c r="E475" s="128" t="s">
        <v>171</v>
      </c>
      <c r="F475" s="184" t="s">
        <v>171</v>
      </c>
      <c r="G475" s="184" t="s">
        <v>171</v>
      </c>
      <c r="H475" s="184" t="s">
        <v>171</v>
      </c>
      <c r="I475" s="185" t="s">
        <v>171</v>
      </c>
      <c r="J475" s="183" t="s">
        <v>171</v>
      </c>
      <c r="K475" s="186" t="s">
        <v>171</v>
      </c>
      <c r="L475" s="186" t="s">
        <v>171</v>
      </c>
      <c r="M475" s="128" t="s">
        <v>171</v>
      </c>
      <c r="N475" s="185" t="s">
        <v>171</v>
      </c>
      <c r="O475" s="186" t="s">
        <v>171</v>
      </c>
      <c r="P475" s="128" t="s">
        <v>171</v>
      </c>
      <c r="Q475" s="187" t="s">
        <v>171</v>
      </c>
      <c r="R475" s="206"/>
    </row>
    <row r="476" spans="1:18" s="5" customFormat="1" ht="12.6" customHeight="1" x14ac:dyDescent="0.2">
      <c r="A476" s="203" t="s">
        <v>521</v>
      </c>
      <c r="B476" s="207" t="s">
        <v>202</v>
      </c>
      <c r="C476" s="111" t="s">
        <v>202</v>
      </c>
      <c r="D476" s="111" t="s">
        <v>202</v>
      </c>
      <c r="E476" s="111" t="s">
        <v>202</v>
      </c>
      <c r="F476" s="111" t="s">
        <v>202</v>
      </c>
      <c r="G476" s="10" t="s">
        <v>202</v>
      </c>
      <c r="H476" s="208" t="s">
        <v>202</v>
      </c>
      <c r="I476" s="131" t="s">
        <v>202</v>
      </c>
      <c r="J476" s="207" t="s">
        <v>202</v>
      </c>
      <c r="K476" s="209" t="s">
        <v>202</v>
      </c>
      <c r="L476" s="209" t="s">
        <v>202</v>
      </c>
      <c r="M476" s="111" t="s">
        <v>202</v>
      </c>
      <c r="N476" s="131" t="s">
        <v>202</v>
      </c>
      <c r="O476" s="209" t="s">
        <v>202</v>
      </c>
      <c r="P476" s="209" t="s">
        <v>202</v>
      </c>
      <c r="Q476" s="210" t="s">
        <v>210</v>
      </c>
      <c r="R476" s="211" t="s">
        <v>521</v>
      </c>
    </row>
    <row r="477" spans="1:18" s="5" customFormat="1" ht="12.6" customHeight="1" x14ac:dyDescent="0.2">
      <c r="A477" s="174"/>
      <c r="B477" s="207" t="s">
        <v>171</v>
      </c>
      <c r="C477" s="111" t="s">
        <v>171</v>
      </c>
      <c r="D477" s="111" t="s">
        <v>171</v>
      </c>
      <c r="E477" s="111" t="s">
        <v>171</v>
      </c>
      <c r="F477" s="111" t="s">
        <v>171</v>
      </c>
      <c r="G477" s="10" t="s">
        <v>171</v>
      </c>
      <c r="H477" s="208" t="s">
        <v>171</v>
      </c>
      <c r="I477" s="131" t="s">
        <v>171</v>
      </c>
      <c r="J477" s="207" t="s">
        <v>171</v>
      </c>
      <c r="K477" s="209" t="s">
        <v>171</v>
      </c>
      <c r="L477" s="209" t="s">
        <v>171</v>
      </c>
      <c r="M477" s="111" t="s">
        <v>171</v>
      </c>
      <c r="N477" s="131" t="s">
        <v>171</v>
      </c>
      <c r="O477" s="209" t="s">
        <v>171</v>
      </c>
      <c r="P477" s="209" t="s">
        <v>171</v>
      </c>
      <c r="Q477" s="210" t="s">
        <v>171</v>
      </c>
      <c r="R477" s="211"/>
    </row>
    <row r="478" spans="1:18" s="5" customFormat="1" ht="12.6" customHeight="1" x14ac:dyDescent="0.2">
      <c r="A478" s="203" t="s">
        <v>522</v>
      </c>
      <c r="B478" s="183">
        <v>393.75</v>
      </c>
      <c r="C478" s="128">
        <v>2099.431</v>
      </c>
      <c r="D478" s="128">
        <v>354.31</v>
      </c>
      <c r="E478" s="128">
        <v>614.15099999999995</v>
      </c>
      <c r="F478" s="184">
        <v>184.37200000000001</v>
      </c>
      <c r="G478" s="184">
        <v>1384.6310000000001</v>
      </c>
      <c r="H478" s="184">
        <v>181.56200000000001</v>
      </c>
      <c r="I478" s="185">
        <v>531.63900000000001</v>
      </c>
      <c r="J478" s="183">
        <v>1940.8030000000001</v>
      </c>
      <c r="K478" s="186">
        <v>732.49400000000003</v>
      </c>
      <c r="L478" s="186" t="s">
        <v>202</v>
      </c>
      <c r="M478" s="128">
        <v>4.298</v>
      </c>
      <c r="N478" s="185">
        <v>115.499</v>
      </c>
      <c r="O478" s="186">
        <v>1414.14</v>
      </c>
      <c r="P478" s="128">
        <v>2793.0940000000001</v>
      </c>
      <c r="Q478" s="187">
        <v>197.5118446547018</v>
      </c>
      <c r="R478" s="211" t="s">
        <v>524</v>
      </c>
    </row>
    <row r="479" spans="1:18" s="5" customFormat="1" ht="12.6" customHeight="1" x14ac:dyDescent="0.2">
      <c r="A479" s="174"/>
      <c r="B479" s="183" t="s">
        <v>171</v>
      </c>
      <c r="C479" s="128" t="s">
        <v>171</v>
      </c>
      <c r="D479" s="128" t="s">
        <v>171</v>
      </c>
      <c r="E479" s="128" t="s">
        <v>171</v>
      </c>
      <c r="F479" s="184" t="s">
        <v>171</v>
      </c>
      <c r="G479" s="184" t="s">
        <v>171</v>
      </c>
      <c r="H479" s="184" t="s">
        <v>171</v>
      </c>
      <c r="I479" s="185" t="s">
        <v>171</v>
      </c>
      <c r="J479" s="183" t="s">
        <v>171</v>
      </c>
      <c r="K479" s="186" t="s">
        <v>171</v>
      </c>
      <c r="L479" s="186" t="s">
        <v>171</v>
      </c>
      <c r="M479" s="128" t="s">
        <v>171</v>
      </c>
      <c r="N479" s="185" t="s">
        <v>171</v>
      </c>
      <c r="O479" s="186" t="s">
        <v>171</v>
      </c>
      <c r="P479" s="128" t="s">
        <v>171</v>
      </c>
      <c r="Q479" s="187" t="s">
        <v>171</v>
      </c>
      <c r="R479" s="211"/>
    </row>
    <row r="480" spans="1:18" s="5" customFormat="1" ht="12.6" customHeight="1" x14ac:dyDescent="0.2">
      <c r="A480" s="182" t="s">
        <v>525</v>
      </c>
      <c r="B480" s="183">
        <v>5775.933</v>
      </c>
      <c r="C480" s="128">
        <v>5530.4030000000002</v>
      </c>
      <c r="D480" s="128">
        <v>6891.0379999999996</v>
      </c>
      <c r="E480" s="128">
        <v>5204.1459999999997</v>
      </c>
      <c r="F480" s="184">
        <v>4964.3540000000003</v>
      </c>
      <c r="G480" s="184">
        <v>5312.9409999999998</v>
      </c>
      <c r="H480" s="184">
        <v>8922.9959999999992</v>
      </c>
      <c r="I480" s="185">
        <v>8821.8410000000003</v>
      </c>
      <c r="J480" s="183">
        <v>7539.1059999999998</v>
      </c>
      <c r="K480" s="186">
        <v>3336.41</v>
      </c>
      <c r="L480" s="186">
        <v>4939.6260000000002</v>
      </c>
      <c r="M480" s="128">
        <v>3319.6529999999998</v>
      </c>
      <c r="N480" s="185">
        <v>4578.9350000000004</v>
      </c>
      <c r="O480" s="186">
        <v>30305.383000000002</v>
      </c>
      <c r="P480" s="128">
        <v>23713.73</v>
      </c>
      <c r="Q480" s="187">
        <v>78.249233807736402</v>
      </c>
      <c r="R480" s="188" t="s">
        <v>526</v>
      </c>
    </row>
    <row r="481" spans="1:18" s="5" customFormat="1" ht="12.6" customHeight="1" x14ac:dyDescent="0.2">
      <c r="A481" s="182"/>
      <c r="B481" s="183" t="s">
        <v>171</v>
      </c>
      <c r="C481" s="128" t="s">
        <v>171</v>
      </c>
      <c r="D481" s="128" t="s">
        <v>171</v>
      </c>
      <c r="E481" s="128" t="s">
        <v>171</v>
      </c>
      <c r="F481" s="184" t="s">
        <v>171</v>
      </c>
      <c r="G481" s="184" t="s">
        <v>171</v>
      </c>
      <c r="H481" s="184" t="s">
        <v>171</v>
      </c>
      <c r="I481" s="185" t="s">
        <v>171</v>
      </c>
      <c r="J481" s="183" t="s">
        <v>171</v>
      </c>
      <c r="K481" s="186" t="s">
        <v>171</v>
      </c>
      <c r="L481" s="186" t="s">
        <v>171</v>
      </c>
      <c r="M481" s="128" t="s">
        <v>171</v>
      </c>
      <c r="N481" s="185" t="s">
        <v>171</v>
      </c>
      <c r="O481" s="186" t="s">
        <v>171</v>
      </c>
      <c r="P481" s="128" t="s">
        <v>171</v>
      </c>
      <c r="Q481" s="187" t="s">
        <v>171</v>
      </c>
      <c r="R481" s="188"/>
    </row>
    <row r="482" spans="1:18" s="5" customFormat="1" ht="12.6" customHeight="1" x14ac:dyDescent="0.2">
      <c r="A482" s="182" t="s">
        <v>43</v>
      </c>
      <c r="B482" s="183">
        <v>40047.919999999998</v>
      </c>
      <c r="C482" s="128">
        <v>42655.074000000001</v>
      </c>
      <c r="D482" s="128">
        <v>46520.803</v>
      </c>
      <c r="E482" s="128">
        <v>42308.423000000003</v>
      </c>
      <c r="F482" s="184">
        <v>48778.296999999999</v>
      </c>
      <c r="G482" s="184">
        <v>56355.856</v>
      </c>
      <c r="H482" s="184">
        <v>43722.065000000002</v>
      </c>
      <c r="I482" s="185">
        <v>46112.667999999998</v>
      </c>
      <c r="J482" s="183">
        <v>53068.133000000002</v>
      </c>
      <c r="K482" s="186">
        <v>62650.512999999999</v>
      </c>
      <c r="L482" s="186">
        <v>56557.576000000001</v>
      </c>
      <c r="M482" s="128">
        <v>32609.863000000001</v>
      </c>
      <c r="N482" s="185">
        <v>37247.108</v>
      </c>
      <c r="O482" s="186">
        <v>216638.25</v>
      </c>
      <c r="P482" s="128">
        <v>242133.193</v>
      </c>
      <c r="Q482" s="187">
        <v>111.7684402454322</v>
      </c>
      <c r="R482" s="188" t="s">
        <v>44</v>
      </c>
    </row>
    <row r="483" spans="1:18" s="5" customFormat="1" ht="12.6" customHeight="1" x14ac:dyDescent="0.2">
      <c r="A483" s="182"/>
      <c r="B483" s="183" t="s">
        <v>171</v>
      </c>
      <c r="C483" s="128" t="s">
        <v>171</v>
      </c>
      <c r="D483" s="128" t="s">
        <v>171</v>
      </c>
      <c r="E483" s="128" t="s">
        <v>171</v>
      </c>
      <c r="F483" s="184" t="s">
        <v>171</v>
      </c>
      <c r="G483" s="184" t="s">
        <v>171</v>
      </c>
      <c r="H483" s="184" t="s">
        <v>171</v>
      </c>
      <c r="I483" s="185" t="s">
        <v>171</v>
      </c>
      <c r="J483" s="183" t="s">
        <v>171</v>
      </c>
      <c r="K483" s="186" t="s">
        <v>171</v>
      </c>
      <c r="L483" s="186" t="s">
        <v>171</v>
      </c>
      <c r="M483" s="128" t="s">
        <v>171</v>
      </c>
      <c r="N483" s="185" t="s">
        <v>171</v>
      </c>
      <c r="O483" s="186" t="s">
        <v>171</v>
      </c>
      <c r="P483" s="128" t="s">
        <v>171</v>
      </c>
      <c r="Q483" s="187" t="s">
        <v>171</v>
      </c>
      <c r="R483" s="188"/>
    </row>
    <row r="484" spans="1:18" s="5" customFormat="1" ht="12.6" customHeight="1" x14ac:dyDescent="0.2">
      <c r="A484" s="197" t="s">
        <v>527</v>
      </c>
      <c r="B484" s="183">
        <v>111.303</v>
      </c>
      <c r="C484" s="128">
        <v>56.454999999999998</v>
      </c>
      <c r="D484" s="128">
        <v>219.67</v>
      </c>
      <c r="E484" s="128" t="s">
        <v>202</v>
      </c>
      <c r="F484" s="184">
        <v>24.818999999999999</v>
      </c>
      <c r="G484" s="184">
        <v>101.31699999999999</v>
      </c>
      <c r="H484" s="184">
        <v>117.96599999999999</v>
      </c>
      <c r="I484" s="185">
        <v>48.655000000000001</v>
      </c>
      <c r="J484" s="183" t="s">
        <v>202</v>
      </c>
      <c r="K484" s="186">
        <v>3.2789999999999999</v>
      </c>
      <c r="L484" s="186">
        <v>70.856999999999999</v>
      </c>
      <c r="M484" s="128">
        <v>22.300999999999998</v>
      </c>
      <c r="N484" s="185" t="s">
        <v>202</v>
      </c>
      <c r="O484" s="186">
        <v>197.07</v>
      </c>
      <c r="P484" s="128">
        <v>96.436999999999998</v>
      </c>
      <c r="Q484" s="187">
        <v>48.935403663672808</v>
      </c>
      <c r="R484" s="198" t="s">
        <v>528</v>
      </c>
    </row>
    <row r="485" spans="1:18" s="5" customFormat="1" ht="12.6" customHeight="1" x14ac:dyDescent="0.2">
      <c r="A485" s="197"/>
      <c r="B485" s="183" t="s">
        <v>171</v>
      </c>
      <c r="C485" s="128" t="s">
        <v>171</v>
      </c>
      <c r="D485" s="128" t="s">
        <v>171</v>
      </c>
      <c r="E485" s="128" t="s">
        <v>171</v>
      </c>
      <c r="F485" s="184" t="s">
        <v>171</v>
      </c>
      <c r="G485" s="184" t="s">
        <v>171</v>
      </c>
      <c r="H485" s="184" t="s">
        <v>171</v>
      </c>
      <c r="I485" s="185" t="s">
        <v>171</v>
      </c>
      <c r="J485" s="183" t="s">
        <v>171</v>
      </c>
      <c r="K485" s="186" t="s">
        <v>171</v>
      </c>
      <c r="L485" s="186" t="s">
        <v>171</v>
      </c>
      <c r="M485" s="128" t="s">
        <v>171</v>
      </c>
      <c r="N485" s="185" t="s">
        <v>171</v>
      </c>
      <c r="O485" s="186" t="s">
        <v>171</v>
      </c>
      <c r="P485" s="128" t="s">
        <v>171</v>
      </c>
      <c r="Q485" s="187" t="s">
        <v>171</v>
      </c>
      <c r="R485" s="198"/>
    </row>
    <row r="486" spans="1:18" s="5" customFormat="1" ht="12.6" customHeight="1" x14ac:dyDescent="0.2">
      <c r="A486" s="197" t="s">
        <v>529</v>
      </c>
      <c r="B486" s="183" t="s">
        <v>202</v>
      </c>
      <c r="C486" s="128" t="s">
        <v>202</v>
      </c>
      <c r="D486" s="128" t="s">
        <v>202</v>
      </c>
      <c r="E486" s="128" t="s">
        <v>202</v>
      </c>
      <c r="F486" s="184" t="s">
        <v>202</v>
      </c>
      <c r="G486" s="184" t="s">
        <v>202</v>
      </c>
      <c r="H486" s="184" t="s">
        <v>202</v>
      </c>
      <c r="I486" s="185" t="s">
        <v>202</v>
      </c>
      <c r="J486" s="183" t="s">
        <v>202</v>
      </c>
      <c r="K486" s="186" t="s">
        <v>202</v>
      </c>
      <c r="L486" s="186" t="s">
        <v>202</v>
      </c>
      <c r="M486" s="128" t="s">
        <v>202</v>
      </c>
      <c r="N486" s="185" t="s">
        <v>202</v>
      </c>
      <c r="O486" s="186" t="s">
        <v>202</v>
      </c>
      <c r="P486" s="128" t="s">
        <v>202</v>
      </c>
      <c r="Q486" s="187" t="s">
        <v>210</v>
      </c>
      <c r="R486" s="198" t="s">
        <v>529</v>
      </c>
    </row>
    <row r="487" spans="1:18" s="5" customFormat="1" ht="12.6" customHeight="1" x14ac:dyDescent="0.2">
      <c r="A487" s="197"/>
      <c r="B487" s="183" t="s">
        <v>171</v>
      </c>
      <c r="C487" s="128" t="s">
        <v>171</v>
      </c>
      <c r="D487" s="128" t="s">
        <v>171</v>
      </c>
      <c r="E487" s="128" t="s">
        <v>171</v>
      </c>
      <c r="F487" s="184" t="s">
        <v>171</v>
      </c>
      <c r="G487" s="184" t="s">
        <v>171</v>
      </c>
      <c r="H487" s="184" t="s">
        <v>171</v>
      </c>
      <c r="I487" s="185" t="s">
        <v>171</v>
      </c>
      <c r="J487" s="183" t="s">
        <v>171</v>
      </c>
      <c r="K487" s="186" t="s">
        <v>171</v>
      </c>
      <c r="L487" s="186" t="s">
        <v>171</v>
      </c>
      <c r="M487" s="128" t="s">
        <v>171</v>
      </c>
      <c r="N487" s="185" t="s">
        <v>171</v>
      </c>
      <c r="O487" s="186" t="s">
        <v>171</v>
      </c>
      <c r="P487" s="128" t="s">
        <v>171</v>
      </c>
      <c r="Q487" s="187" t="s">
        <v>171</v>
      </c>
      <c r="R487" s="198"/>
    </row>
    <row r="488" spans="1:18" s="5" customFormat="1" ht="12.6" customHeight="1" x14ac:dyDescent="0.2">
      <c r="A488" s="197" t="s">
        <v>530</v>
      </c>
      <c r="B488" s="183">
        <v>86.146000000000001</v>
      </c>
      <c r="C488" s="128">
        <v>275.51299999999998</v>
      </c>
      <c r="D488" s="128">
        <v>60.988999999999997</v>
      </c>
      <c r="E488" s="128">
        <v>3.0920000000000001</v>
      </c>
      <c r="F488" s="184">
        <v>207.47399999999999</v>
      </c>
      <c r="G488" s="184">
        <v>22.995000000000001</v>
      </c>
      <c r="H488" s="184">
        <v>170.684</v>
      </c>
      <c r="I488" s="185">
        <v>36.07</v>
      </c>
      <c r="J488" s="183">
        <v>12.396000000000001</v>
      </c>
      <c r="K488" s="186">
        <v>56.575000000000003</v>
      </c>
      <c r="L488" s="186">
        <v>37.429000000000002</v>
      </c>
      <c r="M488" s="128">
        <v>337.58600000000001</v>
      </c>
      <c r="N488" s="185">
        <v>1.8560000000000001</v>
      </c>
      <c r="O488" s="186">
        <v>505.40199999999999</v>
      </c>
      <c r="P488" s="128">
        <v>445.84199999999998</v>
      </c>
      <c r="Q488" s="187">
        <v>88.215321664734219</v>
      </c>
      <c r="R488" s="198" t="s">
        <v>530</v>
      </c>
    </row>
    <row r="489" spans="1:18" s="5" customFormat="1" ht="12.6" customHeight="1" x14ac:dyDescent="0.2">
      <c r="A489" s="197"/>
      <c r="B489" s="183" t="s">
        <v>171</v>
      </c>
      <c r="C489" s="128" t="s">
        <v>171</v>
      </c>
      <c r="D489" s="128" t="s">
        <v>171</v>
      </c>
      <c r="E489" s="128" t="s">
        <v>171</v>
      </c>
      <c r="F489" s="184" t="s">
        <v>171</v>
      </c>
      <c r="G489" s="184" t="s">
        <v>171</v>
      </c>
      <c r="H489" s="184" t="s">
        <v>171</v>
      </c>
      <c r="I489" s="185" t="s">
        <v>171</v>
      </c>
      <c r="J489" s="183" t="s">
        <v>171</v>
      </c>
      <c r="K489" s="186" t="s">
        <v>171</v>
      </c>
      <c r="L489" s="186" t="s">
        <v>171</v>
      </c>
      <c r="M489" s="128" t="s">
        <v>171</v>
      </c>
      <c r="N489" s="185" t="s">
        <v>171</v>
      </c>
      <c r="O489" s="186" t="s">
        <v>171</v>
      </c>
      <c r="P489" s="128" t="s">
        <v>171</v>
      </c>
      <c r="Q489" s="187" t="s">
        <v>171</v>
      </c>
      <c r="R489" s="198"/>
    </row>
    <row r="490" spans="1:18" s="5" customFormat="1" ht="12.6" customHeight="1" x14ac:dyDescent="0.2">
      <c r="A490" s="197" t="s">
        <v>103</v>
      </c>
      <c r="B490" s="183">
        <v>43415.472000000002</v>
      </c>
      <c r="C490" s="128">
        <v>58925.421999999999</v>
      </c>
      <c r="D490" s="128">
        <v>77358.724000000002</v>
      </c>
      <c r="E490" s="128">
        <v>67613.107000000004</v>
      </c>
      <c r="F490" s="184">
        <v>73458.95</v>
      </c>
      <c r="G490" s="184">
        <v>64817.228999999999</v>
      </c>
      <c r="H490" s="184">
        <v>60215.544000000002</v>
      </c>
      <c r="I490" s="185">
        <v>52908.076000000001</v>
      </c>
      <c r="J490" s="183">
        <v>55086.036</v>
      </c>
      <c r="K490" s="186">
        <v>63208.536</v>
      </c>
      <c r="L490" s="186">
        <v>50892.874000000003</v>
      </c>
      <c r="M490" s="128">
        <v>38993.006999999998</v>
      </c>
      <c r="N490" s="185">
        <v>50168.135999999999</v>
      </c>
      <c r="O490" s="186">
        <v>233138.59</v>
      </c>
      <c r="P490" s="128">
        <v>258348.58900000001</v>
      </c>
      <c r="Q490" s="187">
        <v>110.8133102289072</v>
      </c>
      <c r="R490" s="198" t="s">
        <v>104</v>
      </c>
    </row>
    <row r="491" spans="1:18" s="5" customFormat="1" ht="12.6" customHeight="1" x14ac:dyDescent="0.2">
      <c r="A491" s="197"/>
      <c r="B491" s="183" t="s">
        <v>171</v>
      </c>
      <c r="C491" s="128" t="s">
        <v>171</v>
      </c>
      <c r="D491" s="128" t="s">
        <v>171</v>
      </c>
      <c r="E491" s="128" t="s">
        <v>171</v>
      </c>
      <c r="F491" s="184" t="s">
        <v>171</v>
      </c>
      <c r="G491" s="184" t="s">
        <v>171</v>
      </c>
      <c r="H491" s="184" t="s">
        <v>171</v>
      </c>
      <c r="I491" s="185" t="s">
        <v>171</v>
      </c>
      <c r="J491" s="183" t="s">
        <v>171</v>
      </c>
      <c r="K491" s="186" t="s">
        <v>171</v>
      </c>
      <c r="L491" s="186" t="s">
        <v>171</v>
      </c>
      <c r="M491" s="128" t="s">
        <v>171</v>
      </c>
      <c r="N491" s="185" t="s">
        <v>171</v>
      </c>
      <c r="O491" s="186" t="s">
        <v>171</v>
      </c>
      <c r="P491" s="128" t="s">
        <v>171</v>
      </c>
      <c r="Q491" s="187" t="s">
        <v>171</v>
      </c>
      <c r="R491" s="198"/>
    </row>
    <row r="492" spans="1:18" s="5" customFormat="1" ht="12.6" customHeight="1" x14ac:dyDescent="0.2">
      <c r="A492" s="197" t="s">
        <v>531</v>
      </c>
      <c r="B492" s="183">
        <v>152.68799999999999</v>
      </c>
      <c r="C492" s="128">
        <v>462.31400000000002</v>
      </c>
      <c r="D492" s="128">
        <v>2376.6289999999999</v>
      </c>
      <c r="E492" s="128">
        <v>421.34699999999998</v>
      </c>
      <c r="F492" s="184">
        <v>122.146</v>
      </c>
      <c r="G492" s="184">
        <v>63.372</v>
      </c>
      <c r="H492" s="184">
        <v>92.188000000000002</v>
      </c>
      <c r="I492" s="185">
        <v>101.919</v>
      </c>
      <c r="J492" s="183">
        <v>32.993000000000002</v>
      </c>
      <c r="K492" s="186">
        <v>229.13499999999999</v>
      </c>
      <c r="L492" s="186">
        <v>50.741999999999997</v>
      </c>
      <c r="M492" s="128">
        <v>127.164</v>
      </c>
      <c r="N492" s="185">
        <v>278.30399999999997</v>
      </c>
      <c r="O492" s="186">
        <v>1279.7560000000001</v>
      </c>
      <c r="P492" s="128">
        <v>718.33799999999997</v>
      </c>
      <c r="Q492" s="187">
        <v>56.130856194462062</v>
      </c>
      <c r="R492" s="198" t="s">
        <v>532</v>
      </c>
    </row>
    <row r="493" spans="1:18" s="5" customFormat="1" ht="12.6" customHeight="1" x14ac:dyDescent="0.2">
      <c r="A493" s="197"/>
      <c r="B493" s="183" t="s">
        <v>171</v>
      </c>
      <c r="C493" s="128" t="s">
        <v>171</v>
      </c>
      <c r="D493" s="128" t="s">
        <v>171</v>
      </c>
      <c r="E493" s="128" t="s">
        <v>171</v>
      </c>
      <c r="F493" s="184" t="s">
        <v>171</v>
      </c>
      <c r="G493" s="184" t="s">
        <v>171</v>
      </c>
      <c r="H493" s="184" t="s">
        <v>171</v>
      </c>
      <c r="I493" s="185" t="s">
        <v>171</v>
      </c>
      <c r="J493" s="183" t="s">
        <v>171</v>
      </c>
      <c r="K493" s="186" t="s">
        <v>171</v>
      </c>
      <c r="L493" s="186" t="s">
        <v>171</v>
      </c>
      <c r="M493" s="128" t="s">
        <v>171</v>
      </c>
      <c r="N493" s="185" t="s">
        <v>171</v>
      </c>
      <c r="O493" s="186" t="s">
        <v>171</v>
      </c>
      <c r="P493" s="128" t="s">
        <v>171</v>
      </c>
      <c r="Q493" s="187" t="s">
        <v>171</v>
      </c>
      <c r="R493" s="198"/>
    </row>
    <row r="494" spans="1:18" s="5" customFormat="1" ht="12.6" customHeight="1" x14ac:dyDescent="0.2">
      <c r="A494" s="182" t="s">
        <v>533</v>
      </c>
      <c r="B494" s="183">
        <v>1177.4259999999999</v>
      </c>
      <c r="C494" s="128">
        <v>755.221</v>
      </c>
      <c r="D494" s="128">
        <v>1434.2439999999999</v>
      </c>
      <c r="E494" s="128">
        <v>2610.7460000000001</v>
      </c>
      <c r="F494" s="184">
        <v>1143.5989999999999</v>
      </c>
      <c r="G494" s="184">
        <v>909.53200000000004</v>
      </c>
      <c r="H494" s="184">
        <v>855.68499999999995</v>
      </c>
      <c r="I494" s="185">
        <v>2294.0210000000002</v>
      </c>
      <c r="J494" s="183">
        <v>808.90200000000004</v>
      </c>
      <c r="K494" s="186">
        <v>1399.567</v>
      </c>
      <c r="L494" s="186">
        <v>2076.44</v>
      </c>
      <c r="M494" s="128">
        <v>1310.558</v>
      </c>
      <c r="N494" s="185">
        <v>1384.7660000000001</v>
      </c>
      <c r="O494" s="186">
        <v>4214.1220000000003</v>
      </c>
      <c r="P494" s="128">
        <v>6980.2330000000002</v>
      </c>
      <c r="Q494" s="187">
        <v>165.63908211485096</v>
      </c>
      <c r="R494" s="188" t="s">
        <v>533</v>
      </c>
    </row>
    <row r="495" spans="1:18" s="5" customFormat="1" ht="12.6" customHeight="1" x14ac:dyDescent="0.2">
      <c r="A495" s="182"/>
      <c r="B495" s="183" t="s">
        <v>171</v>
      </c>
      <c r="C495" s="128" t="s">
        <v>171</v>
      </c>
      <c r="D495" s="128" t="s">
        <v>171</v>
      </c>
      <c r="E495" s="128" t="s">
        <v>171</v>
      </c>
      <c r="F495" s="184" t="s">
        <v>171</v>
      </c>
      <c r="G495" s="184" t="s">
        <v>171</v>
      </c>
      <c r="H495" s="184" t="s">
        <v>171</v>
      </c>
      <c r="I495" s="185" t="s">
        <v>171</v>
      </c>
      <c r="J495" s="183" t="s">
        <v>171</v>
      </c>
      <c r="K495" s="186" t="s">
        <v>171</v>
      </c>
      <c r="L495" s="186" t="s">
        <v>171</v>
      </c>
      <c r="M495" s="128" t="s">
        <v>171</v>
      </c>
      <c r="N495" s="185" t="s">
        <v>171</v>
      </c>
      <c r="O495" s="186" t="s">
        <v>171</v>
      </c>
      <c r="P495" s="128" t="s">
        <v>171</v>
      </c>
      <c r="Q495" s="187" t="s">
        <v>171</v>
      </c>
      <c r="R495" s="188"/>
    </row>
    <row r="496" spans="1:18" s="5" customFormat="1" ht="12.6" customHeight="1" x14ac:dyDescent="0.2">
      <c r="A496" s="182" t="s">
        <v>534</v>
      </c>
      <c r="B496" s="183" t="s">
        <v>202</v>
      </c>
      <c r="C496" s="128" t="s">
        <v>202</v>
      </c>
      <c r="D496" s="128" t="s">
        <v>202</v>
      </c>
      <c r="E496" s="128" t="s">
        <v>202</v>
      </c>
      <c r="F496" s="184" t="s">
        <v>202</v>
      </c>
      <c r="G496" s="184" t="s">
        <v>202</v>
      </c>
      <c r="H496" s="184" t="s">
        <v>202</v>
      </c>
      <c r="I496" s="185" t="s">
        <v>202</v>
      </c>
      <c r="J496" s="183" t="s">
        <v>202</v>
      </c>
      <c r="K496" s="186" t="s">
        <v>202</v>
      </c>
      <c r="L496" s="186" t="s">
        <v>202</v>
      </c>
      <c r="M496" s="128" t="s">
        <v>202</v>
      </c>
      <c r="N496" s="185" t="s">
        <v>202</v>
      </c>
      <c r="O496" s="186">
        <v>0.16900000000000001</v>
      </c>
      <c r="P496" s="128" t="s">
        <v>202</v>
      </c>
      <c r="Q496" s="187" t="s">
        <v>202</v>
      </c>
      <c r="R496" s="188" t="s">
        <v>534</v>
      </c>
    </row>
    <row r="497" spans="1:18" s="5" customFormat="1" ht="12.6" customHeight="1" x14ac:dyDescent="0.2">
      <c r="A497" s="182"/>
      <c r="B497" s="183" t="s">
        <v>171</v>
      </c>
      <c r="C497" s="128" t="s">
        <v>171</v>
      </c>
      <c r="D497" s="128" t="s">
        <v>171</v>
      </c>
      <c r="E497" s="128" t="s">
        <v>171</v>
      </c>
      <c r="F497" s="184" t="s">
        <v>171</v>
      </c>
      <c r="G497" s="184" t="s">
        <v>171</v>
      </c>
      <c r="H497" s="184" t="s">
        <v>171</v>
      </c>
      <c r="I497" s="185" t="s">
        <v>171</v>
      </c>
      <c r="J497" s="183" t="s">
        <v>171</v>
      </c>
      <c r="K497" s="186" t="s">
        <v>171</v>
      </c>
      <c r="L497" s="186" t="s">
        <v>171</v>
      </c>
      <c r="M497" s="128" t="s">
        <v>171</v>
      </c>
      <c r="N497" s="185" t="s">
        <v>171</v>
      </c>
      <c r="O497" s="186" t="s">
        <v>171</v>
      </c>
      <c r="P497" s="128" t="s">
        <v>171</v>
      </c>
      <c r="Q497" s="187" t="s">
        <v>171</v>
      </c>
      <c r="R497" s="188"/>
    </row>
    <row r="498" spans="1:18" s="5" customFormat="1" ht="12.6" customHeight="1" x14ac:dyDescent="0.25">
      <c r="A498" s="260" t="s">
        <v>535</v>
      </c>
      <c r="B498" s="183">
        <v>14.702</v>
      </c>
      <c r="C498" s="128" t="s">
        <v>202</v>
      </c>
      <c r="D498" s="128" t="s">
        <v>202</v>
      </c>
      <c r="E498" s="128" t="s">
        <v>202</v>
      </c>
      <c r="F498" s="184" t="s">
        <v>202</v>
      </c>
      <c r="G498" s="184">
        <v>136.93700000000001</v>
      </c>
      <c r="H498" s="184">
        <v>245.346</v>
      </c>
      <c r="I498" s="185">
        <v>2.8010000000000002</v>
      </c>
      <c r="J498" s="183">
        <v>15.478999999999999</v>
      </c>
      <c r="K498" s="186">
        <v>17.695</v>
      </c>
      <c r="L498" s="186">
        <v>30.335999999999999</v>
      </c>
      <c r="M498" s="128" t="s">
        <v>202</v>
      </c>
      <c r="N498" s="185" t="s">
        <v>202</v>
      </c>
      <c r="O498" s="186">
        <v>112.852</v>
      </c>
      <c r="P498" s="128">
        <v>63.51</v>
      </c>
      <c r="Q498" s="187">
        <v>56.27724807712756</v>
      </c>
      <c r="R498" s="261" t="s">
        <v>536</v>
      </c>
    </row>
    <row r="499" spans="1:18" s="5" customFormat="1" ht="12.6" customHeight="1" x14ac:dyDescent="0.2">
      <c r="A499" s="197"/>
      <c r="B499" s="183" t="s">
        <v>171</v>
      </c>
      <c r="C499" s="128" t="s">
        <v>171</v>
      </c>
      <c r="D499" s="128" t="s">
        <v>171</v>
      </c>
      <c r="E499" s="128" t="s">
        <v>171</v>
      </c>
      <c r="F499" s="184" t="s">
        <v>171</v>
      </c>
      <c r="G499" s="184" t="s">
        <v>171</v>
      </c>
      <c r="H499" s="184" t="s">
        <v>171</v>
      </c>
      <c r="I499" s="185" t="s">
        <v>171</v>
      </c>
      <c r="J499" s="183" t="s">
        <v>171</v>
      </c>
      <c r="K499" s="186" t="s">
        <v>171</v>
      </c>
      <c r="L499" s="186" t="s">
        <v>171</v>
      </c>
      <c r="M499" s="128" t="s">
        <v>171</v>
      </c>
      <c r="N499" s="185" t="s">
        <v>171</v>
      </c>
      <c r="O499" s="186" t="s">
        <v>171</v>
      </c>
      <c r="P499" s="128" t="s">
        <v>171</v>
      </c>
      <c r="Q499" s="187" t="s">
        <v>171</v>
      </c>
      <c r="R499" s="198"/>
    </row>
    <row r="500" spans="1:18" s="5" customFormat="1" ht="12.6" customHeight="1" x14ac:dyDescent="0.2">
      <c r="A500" s="203" t="s">
        <v>537</v>
      </c>
      <c r="B500" s="183" t="s">
        <v>202</v>
      </c>
      <c r="C500" s="128" t="s">
        <v>202</v>
      </c>
      <c r="D500" s="128" t="s">
        <v>202</v>
      </c>
      <c r="E500" s="128" t="s">
        <v>202</v>
      </c>
      <c r="F500" s="184" t="s">
        <v>202</v>
      </c>
      <c r="G500" s="184" t="s">
        <v>202</v>
      </c>
      <c r="H500" s="184" t="s">
        <v>202</v>
      </c>
      <c r="I500" s="185" t="s">
        <v>202</v>
      </c>
      <c r="J500" s="183" t="s">
        <v>202</v>
      </c>
      <c r="K500" s="186" t="s">
        <v>202</v>
      </c>
      <c r="L500" s="186" t="s">
        <v>202</v>
      </c>
      <c r="M500" s="128" t="s">
        <v>202</v>
      </c>
      <c r="N500" s="185" t="s">
        <v>202</v>
      </c>
      <c r="O500" s="186" t="s">
        <v>202</v>
      </c>
      <c r="P500" s="128" t="s">
        <v>202</v>
      </c>
      <c r="Q500" s="187" t="s">
        <v>210</v>
      </c>
      <c r="R500" s="198" t="s">
        <v>538</v>
      </c>
    </row>
    <row r="501" spans="1:18" s="5" customFormat="1" ht="12.6" customHeight="1" x14ac:dyDescent="0.2">
      <c r="A501" s="197"/>
      <c r="B501" s="183" t="s">
        <v>171</v>
      </c>
      <c r="C501" s="128" t="s">
        <v>171</v>
      </c>
      <c r="D501" s="128" t="s">
        <v>171</v>
      </c>
      <c r="E501" s="128" t="s">
        <v>171</v>
      </c>
      <c r="F501" s="184" t="s">
        <v>171</v>
      </c>
      <c r="G501" s="184" t="s">
        <v>171</v>
      </c>
      <c r="H501" s="184" t="s">
        <v>171</v>
      </c>
      <c r="I501" s="185" t="s">
        <v>171</v>
      </c>
      <c r="J501" s="183" t="s">
        <v>171</v>
      </c>
      <c r="K501" s="186" t="s">
        <v>171</v>
      </c>
      <c r="L501" s="186" t="s">
        <v>171</v>
      </c>
      <c r="M501" s="128" t="s">
        <v>171</v>
      </c>
      <c r="N501" s="185" t="s">
        <v>171</v>
      </c>
      <c r="O501" s="186" t="s">
        <v>171</v>
      </c>
      <c r="P501" s="128" t="s">
        <v>171</v>
      </c>
      <c r="Q501" s="187" t="s">
        <v>171</v>
      </c>
      <c r="R501" s="198"/>
    </row>
    <row r="502" spans="1:18" s="5" customFormat="1" ht="12.6" customHeight="1" x14ac:dyDescent="0.2">
      <c r="A502" s="203" t="s">
        <v>112</v>
      </c>
      <c r="B502" s="183">
        <v>1590.2280000000001</v>
      </c>
      <c r="C502" s="128">
        <v>3067.683</v>
      </c>
      <c r="D502" s="128">
        <v>2499.9740000000002</v>
      </c>
      <c r="E502" s="128">
        <v>2092.864</v>
      </c>
      <c r="F502" s="184">
        <v>2989.9859999999999</v>
      </c>
      <c r="G502" s="184">
        <v>2980.6729999999998</v>
      </c>
      <c r="H502" s="184">
        <v>2521.5619999999999</v>
      </c>
      <c r="I502" s="185">
        <v>4919.9840000000004</v>
      </c>
      <c r="J502" s="183">
        <v>2040.53</v>
      </c>
      <c r="K502" s="186">
        <v>3504.741</v>
      </c>
      <c r="L502" s="186">
        <v>2758.4540000000002</v>
      </c>
      <c r="M502" s="128">
        <v>3263.502</v>
      </c>
      <c r="N502" s="185">
        <v>4624.7330000000002</v>
      </c>
      <c r="O502" s="186">
        <v>13181.699000000001</v>
      </c>
      <c r="P502" s="128">
        <v>16191.96</v>
      </c>
      <c r="Q502" s="187">
        <v>122.83666923360941</v>
      </c>
      <c r="R502" s="198" t="s">
        <v>113</v>
      </c>
    </row>
    <row r="503" spans="1:18" s="5" customFormat="1" ht="12.6" customHeight="1" x14ac:dyDescent="0.2">
      <c r="A503" s="197"/>
      <c r="B503" s="183" t="s">
        <v>171</v>
      </c>
      <c r="C503" s="128" t="s">
        <v>171</v>
      </c>
      <c r="D503" s="128" t="s">
        <v>171</v>
      </c>
      <c r="E503" s="128" t="s">
        <v>171</v>
      </c>
      <c r="F503" s="184" t="s">
        <v>171</v>
      </c>
      <c r="G503" s="184" t="s">
        <v>171</v>
      </c>
      <c r="H503" s="184" t="s">
        <v>171</v>
      </c>
      <c r="I503" s="185" t="s">
        <v>171</v>
      </c>
      <c r="J503" s="183" t="s">
        <v>171</v>
      </c>
      <c r="K503" s="186" t="s">
        <v>171</v>
      </c>
      <c r="L503" s="186" t="s">
        <v>171</v>
      </c>
      <c r="M503" s="128" t="s">
        <v>171</v>
      </c>
      <c r="N503" s="185" t="s">
        <v>171</v>
      </c>
      <c r="O503" s="186" t="s">
        <v>171</v>
      </c>
      <c r="P503" s="128" t="s">
        <v>171</v>
      </c>
      <c r="Q503" s="187" t="s">
        <v>171</v>
      </c>
      <c r="R503" s="198"/>
    </row>
    <row r="504" spans="1:18" s="5" customFormat="1" ht="12.6" customHeight="1" x14ac:dyDescent="0.2">
      <c r="A504" s="203" t="s">
        <v>539</v>
      </c>
      <c r="B504" s="183" t="s">
        <v>202</v>
      </c>
      <c r="C504" s="128" t="s">
        <v>202</v>
      </c>
      <c r="D504" s="128" t="s">
        <v>202</v>
      </c>
      <c r="E504" s="128" t="s">
        <v>202</v>
      </c>
      <c r="F504" s="184" t="s">
        <v>202</v>
      </c>
      <c r="G504" s="184" t="s">
        <v>202</v>
      </c>
      <c r="H504" s="184" t="s">
        <v>202</v>
      </c>
      <c r="I504" s="185" t="s">
        <v>202</v>
      </c>
      <c r="J504" s="183" t="s">
        <v>202</v>
      </c>
      <c r="K504" s="186" t="s">
        <v>202</v>
      </c>
      <c r="L504" s="186" t="s">
        <v>202</v>
      </c>
      <c r="M504" s="128" t="s">
        <v>202</v>
      </c>
      <c r="N504" s="185" t="s">
        <v>202</v>
      </c>
      <c r="O504" s="186" t="s">
        <v>202</v>
      </c>
      <c r="P504" s="128" t="s">
        <v>202</v>
      </c>
      <c r="Q504" s="187" t="s">
        <v>210</v>
      </c>
      <c r="R504" s="198" t="s">
        <v>540</v>
      </c>
    </row>
    <row r="505" spans="1:18" s="5" customFormat="1" ht="12.6" customHeight="1" x14ac:dyDescent="0.2">
      <c r="A505" s="197"/>
      <c r="B505" s="183" t="s">
        <v>171</v>
      </c>
      <c r="C505" s="128" t="s">
        <v>171</v>
      </c>
      <c r="D505" s="128" t="s">
        <v>171</v>
      </c>
      <c r="E505" s="128" t="s">
        <v>171</v>
      </c>
      <c r="F505" s="184" t="s">
        <v>171</v>
      </c>
      <c r="G505" s="184" t="s">
        <v>171</v>
      </c>
      <c r="H505" s="184" t="s">
        <v>171</v>
      </c>
      <c r="I505" s="185" t="s">
        <v>171</v>
      </c>
      <c r="J505" s="183" t="s">
        <v>171</v>
      </c>
      <c r="K505" s="186" t="s">
        <v>171</v>
      </c>
      <c r="L505" s="186" t="s">
        <v>171</v>
      </c>
      <c r="M505" s="128" t="s">
        <v>171</v>
      </c>
      <c r="N505" s="185" t="s">
        <v>171</v>
      </c>
      <c r="O505" s="186" t="s">
        <v>171</v>
      </c>
      <c r="P505" s="128" t="s">
        <v>171</v>
      </c>
      <c r="Q505" s="187" t="s">
        <v>171</v>
      </c>
      <c r="R505" s="198"/>
    </row>
    <row r="506" spans="1:18" s="5" customFormat="1" ht="12.6" customHeight="1" x14ac:dyDescent="0.2">
      <c r="A506" s="203" t="s">
        <v>541</v>
      </c>
      <c r="B506" s="183" t="s">
        <v>202</v>
      </c>
      <c r="C506" s="128" t="s">
        <v>202</v>
      </c>
      <c r="D506" s="128" t="s">
        <v>202</v>
      </c>
      <c r="E506" s="128" t="s">
        <v>202</v>
      </c>
      <c r="F506" s="184" t="s">
        <v>202</v>
      </c>
      <c r="G506" s="184" t="s">
        <v>202</v>
      </c>
      <c r="H506" s="184" t="s">
        <v>202</v>
      </c>
      <c r="I506" s="185" t="s">
        <v>202</v>
      </c>
      <c r="J506" s="183" t="s">
        <v>202</v>
      </c>
      <c r="K506" s="186" t="s">
        <v>202</v>
      </c>
      <c r="L506" s="186" t="s">
        <v>202</v>
      </c>
      <c r="M506" s="128" t="s">
        <v>202</v>
      </c>
      <c r="N506" s="185" t="s">
        <v>202</v>
      </c>
      <c r="O506" s="186" t="s">
        <v>202</v>
      </c>
      <c r="P506" s="128" t="s">
        <v>202</v>
      </c>
      <c r="Q506" s="187" t="s">
        <v>210</v>
      </c>
      <c r="R506" s="198" t="s">
        <v>542</v>
      </c>
    </row>
    <row r="507" spans="1:18" s="5" customFormat="1" ht="12.6" customHeight="1" x14ac:dyDescent="0.2">
      <c r="A507" s="197"/>
      <c r="B507" s="183" t="s">
        <v>171</v>
      </c>
      <c r="C507" s="128" t="s">
        <v>171</v>
      </c>
      <c r="D507" s="128" t="s">
        <v>171</v>
      </c>
      <c r="E507" s="128" t="s">
        <v>171</v>
      </c>
      <c r="F507" s="184" t="s">
        <v>171</v>
      </c>
      <c r="G507" s="184" t="s">
        <v>171</v>
      </c>
      <c r="H507" s="184" t="s">
        <v>171</v>
      </c>
      <c r="I507" s="185" t="s">
        <v>171</v>
      </c>
      <c r="J507" s="183" t="s">
        <v>171</v>
      </c>
      <c r="K507" s="186" t="s">
        <v>171</v>
      </c>
      <c r="L507" s="186" t="s">
        <v>171</v>
      </c>
      <c r="M507" s="128" t="s">
        <v>171</v>
      </c>
      <c r="N507" s="185" t="s">
        <v>171</v>
      </c>
      <c r="O507" s="186" t="s">
        <v>171</v>
      </c>
      <c r="P507" s="128" t="s">
        <v>171</v>
      </c>
      <c r="Q507" s="187" t="s">
        <v>171</v>
      </c>
      <c r="R507" s="198"/>
    </row>
    <row r="508" spans="1:18" s="5" customFormat="1" ht="12.6" customHeight="1" x14ac:dyDescent="0.2">
      <c r="A508" s="197" t="s">
        <v>543</v>
      </c>
      <c r="B508" s="183">
        <v>71.549000000000007</v>
      </c>
      <c r="C508" s="128">
        <v>20.908999999999999</v>
      </c>
      <c r="D508" s="128">
        <v>20.908999999999999</v>
      </c>
      <c r="E508" s="128">
        <v>48.848999999999997</v>
      </c>
      <c r="F508" s="184">
        <v>41.817999999999998</v>
      </c>
      <c r="G508" s="184">
        <v>41.878</v>
      </c>
      <c r="H508" s="184">
        <v>6.1619999999999999</v>
      </c>
      <c r="I508" s="185" t="s">
        <v>202</v>
      </c>
      <c r="J508" s="183">
        <v>4.7229999999999999</v>
      </c>
      <c r="K508" s="186">
        <v>68.632000000000005</v>
      </c>
      <c r="L508" s="186">
        <v>105.42</v>
      </c>
      <c r="M508" s="128">
        <v>18.277000000000001</v>
      </c>
      <c r="N508" s="185">
        <v>3.7130000000000001</v>
      </c>
      <c r="O508" s="186">
        <v>236.86099999999999</v>
      </c>
      <c r="P508" s="128">
        <v>200.76499999999999</v>
      </c>
      <c r="Q508" s="187">
        <v>84.760682425557604</v>
      </c>
      <c r="R508" s="198" t="s">
        <v>543</v>
      </c>
    </row>
    <row r="509" spans="1:18" s="5" customFormat="1" ht="12.6" customHeight="1" x14ac:dyDescent="0.2">
      <c r="A509" s="197"/>
      <c r="B509" s="183" t="s">
        <v>171</v>
      </c>
      <c r="C509" s="128" t="s">
        <v>171</v>
      </c>
      <c r="D509" s="128" t="s">
        <v>171</v>
      </c>
      <c r="E509" s="128" t="s">
        <v>171</v>
      </c>
      <c r="F509" s="184" t="s">
        <v>171</v>
      </c>
      <c r="G509" s="184" t="s">
        <v>171</v>
      </c>
      <c r="H509" s="184" t="s">
        <v>171</v>
      </c>
      <c r="I509" s="185" t="s">
        <v>171</v>
      </c>
      <c r="J509" s="183" t="s">
        <v>171</v>
      </c>
      <c r="K509" s="186" t="s">
        <v>171</v>
      </c>
      <c r="L509" s="186" t="s">
        <v>171</v>
      </c>
      <c r="M509" s="128" t="s">
        <v>171</v>
      </c>
      <c r="N509" s="185" t="s">
        <v>171</v>
      </c>
      <c r="O509" s="186" t="s">
        <v>171</v>
      </c>
      <c r="P509" s="128" t="s">
        <v>171</v>
      </c>
      <c r="Q509" s="187" t="s">
        <v>171</v>
      </c>
      <c r="R509" s="198"/>
    </row>
    <row r="510" spans="1:18" s="5" customFormat="1" ht="12.6" customHeight="1" x14ac:dyDescent="0.2">
      <c r="A510" s="197" t="s">
        <v>545</v>
      </c>
      <c r="B510" s="183" t="s">
        <v>202</v>
      </c>
      <c r="C510" s="128" t="s">
        <v>202</v>
      </c>
      <c r="D510" s="128" t="s">
        <v>202</v>
      </c>
      <c r="E510" s="128" t="s">
        <v>202</v>
      </c>
      <c r="F510" s="184" t="s">
        <v>202</v>
      </c>
      <c r="G510" s="184" t="s">
        <v>202</v>
      </c>
      <c r="H510" s="184" t="s">
        <v>202</v>
      </c>
      <c r="I510" s="185" t="s">
        <v>202</v>
      </c>
      <c r="J510" s="183" t="s">
        <v>202</v>
      </c>
      <c r="K510" s="186" t="s">
        <v>202</v>
      </c>
      <c r="L510" s="186" t="s">
        <v>202</v>
      </c>
      <c r="M510" s="128" t="s">
        <v>202</v>
      </c>
      <c r="N510" s="185" t="s">
        <v>202</v>
      </c>
      <c r="O510" s="186" t="s">
        <v>202</v>
      </c>
      <c r="P510" s="128" t="s">
        <v>202</v>
      </c>
      <c r="Q510" s="187" t="s">
        <v>210</v>
      </c>
      <c r="R510" s="198" t="s">
        <v>546</v>
      </c>
    </row>
    <row r="511" spans="1:18" s="5" customFormat="1" ht="12.6" customHeight="1" x14ac:dyDescent="0.2">
      <c r="A511" s="197"/>
      <c r="B511" s="183" t="s">
        <v>171</v>
      </c>
      <c r="C511" s="128" t="s">
        <v>171</v>
      </c>
      <c r="D511" s="128" t="s">
        <v>171</v>
      </c>
      <c r="E511" s="128" t="s">
        <v>171</v>
      </c>
      <c r="F511" s="184" t="s">
        <v>171</v>
      </c>
      <c r="G511" s="184" t="s">
        <v>171</v>
      </c>
      <c r="H511" s="184" t="s">
        <v>171</v>
      </c>
      <c r="I511" s="185" t="s">
        <v>171</v>
      </c>
      <c r="J511" s="183" t="s">
        <v>171</v>
      </c>
      <c r="K511" s="186" t="s">
        <v>171</v>
      </c>
      <c r="L511" s="186" t="s">
        <v>171</v>
      </c>
      <c r="M511" s="128" t="s">
        <v>171</v>
      </c>
      <c r="N511" s="185" t="s">
        <v>171</v>
      </c>
      <c r="O511" s="186" t="s">
        <v>171</v>
      </c>
      <c r="P511" s="128" t="s">
        <v>171</v>
      </c>
      <c r="Q511" s="187" t="s">
        <v>171</v>
      </c>
      <c r="R511" s="198"/>
    </row>
    <row r="512" spans="1:18" s="5" customFormat="1" ht="12.6" customHeight="1" x14ac:dyDescent="0.2">
      <c r="A512" s="205" t="s">
        <v>547</v>
      </c>
      <c r="B512" s="183">
        <v>432.476</v>
      </c>
      <c r="C512" s="128">
        <v>18.988</v>
      </c>
      <c r="D512" s="128">
        <v>116.378</v>
      </c>
      <c r="E512" s="128">
        <v>39.244</v>
      </c>
      <c r="F512" s="184">
        <v>58.866</v>
      </c>
      <c r="G512" s="184">
        <v>158.63800000000001</v>
      </c>
      <c r="H512" s="184">
        <v>74.072999999999993</v>
      </c>
      <c r="I512" s="185">
        <v>19.899000000000001</v>
      </c>
      <c r="J512" s="183" t="s">
        <v>202</v>
      </c>
      <c r="K512" s="186" t="s">
        <v>202</v>
      </c>
      <c r="L512" s="186">
        <v>523.89800000000002</v>
      </c>
      <c r="M512" s="128">
        <v>60.945</v>
      </c>
      <c r="N512" s="185">
        <v>490.66699999999997</v>
      </c>
      <c r="O512" s="186">
        <v>435.81299999999999</v>
      </c>
      <c r="P512" s="128">
        <v>1075.51</v>
      </c>
      <c r="Q512" s="187">
        <v>246.7824502711025</v>
      </c>
      <c r="R512" s="206" t="s">
        <v>547</v>
      </c>
    </row>
    <row r="513" spans="1:18" s="5" customFormat="1" ht="12.6" customHeight="1" thickBot="1" x14ac:dyDescent="0.25">
      <c r="A513" s="262"/>
      <c r="B513" s="213"/>
      <c r="C513" s="214"/>
      <c r="D513" s="214"/>
      <c r="E513" s="214"/>
      <c r="F513" s="215"/>
      <c r="G513" s="215"/>
      <c r="H513" s="215"/>
      <c r="I513" s="216"/>
      <c r="J513" s="213"/>
      <c r="K513" s="217"/>
      <c r="L513" s="217"/>
      <c r="M513" s="214"/>
      <c r="N513" s="216"/>
      <c r="O513" s="217"/>
      <c r="P513" s="214"/>
      <c r="Q513" s="218"/>
      <c r="R513" s="263"/>
    </row>
    <row r="514" spans="1:18" ht="12.6" customHeight="1" thickTop="1" x14ac:dyDescent="0.2"/>
  </sheetData>
  <mergeCells count="20">
    <mergeCell ref="R5:R8"/>
    <mergeCell ref="O6:P6"/>
    <mergeCell ref="B7:B8"/>
    <mergeCell ref="C7:C8"/>
    <mergeCell ref="D7:D8"/>
    <mergeCell ref="E7:E8"/>
    <mergeCell ref="L7:L8"/>
    <mergeCell ref="M7:M8"/>
    <mergeCell ref="N7:N8"/>
    <mergeCell ref="O7:P7"/>
    <mergeCell ref="F7:F8"/>
    <mergeCell ref="G7:G8"/>
    <mergeCell ref="H7:H8"/>
    <mergeCell ref="I7:I8"/>
    <mergeCell ref="J7:J8"/>
    <mergeCell ref="K7:K8"/>
    <mergeCell ref="A5:A8"/>
    <mergeCell ref="B5:I6"/>
    <mergeCell ref="J5:N6"/>
    <mergeCell ref="Q5:Q8"/>
  </mergeCells>
  <phoneticPr fontId="0" type="noConversion"/>
  <pageMargins left="0.70866141732283472" right="0.56999999999999995" top="0.78740157480314965" bottom="0.78740157480314965" header="0" footer="0"/>
  <pageSetup paperSize="9" scale="75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84"/>
  <sheetViews>
    <sheetView zoomScale="85" zoomScaleNormal="85" workbookViewId="0">
      <selection activeCell="K3" sqref="K3"/>
    </sheetView>
  </sheetViews>
  <sheetFormatPr defaultColWidth="9.140625" defaultRowHeight="12.6" customHeight="1" x14ac:dyDescent="0.2"/>
  <cols>
    <col min="1" max="1" width="5.85546875" style="5" customWidth="1"/>
    <col min="2" max="3" width="1" style="5" customWidth="1"/>
    <col min="4" max="4" width="22.7109375" style="5" customWidth="1"/>
    <col min="5" max="17" width="10.42578125" style="5" customWidth="1"/>
    <col min="18" max="19" width="11.42578125" style="5" customWidth="1"/>
    <col min="20" max="20" width="8.85546875" style="5" customWidth="1"/>
    <col min="21" max="22" width="1" style="5" customWidth="1"/>
    <col min="23" max="23" width="22.7109375" style="5" customWidth="1"/>
    <col min="24" max="24" width="5.85546875" style="5" customWidth="1"/>
    <col min="25" max="25" width="11.42578125" style="5" customWidth="1"/>
    <col min="26" max="16384" width="9.140625" style="5"/>
  </cols>
  <sheetData>
    <row r="1" spans="1:41" s="24" customFormat="1" ht="14.1" customHeight="1" x14ac:dyDescent="0.25">
      <c r="A1" s="151" t="s">
        <v>561</v>
      </c>
      <c r="E1" s="23"/>
      <c r="F1" s="23"/>
      <c r="G1" s="23"/>
      <c r="H1" s="23"/>
      <c r="I1" s="23"/>
      <c r="J1" s="23"/>
      <c r="K1" s="23"/>
      <c r="M1" s="149" t="s">
        <v>562</v>
      </c>
      <c r="N1" s="23"/>
      <c r="O1" s="23"/>
      <c r="P1" s="23"/>
      <c r="Q1" s="23"/>
      <c r="R1" s="23"/>
      <c r="S1" s="149"/>
      <c r="T1" s="149"/>
      <c r="W1" s="151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</row>
    <row r="2" spans="1:41" s="24" customFormat="1" ht="12.6" customHeight="1" x14ac:dyDescent="0.25">
      <c r="D2" s="151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149"/>
      <c r="T2" s="149"/>
      <c r="W2" s="151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</row>
    <row r="3" spans="1:41" ht="11.25" customHeight="1" x14ac:dyDescent="0.25">
      <c r="D3" s="271"/>
      <c r="E3" s="153"/>
      <c r="F3" s="153"/>
      <c r="G3" s="153"/>
      <c r="H3" s="153"/>
      <c r="I3" s="153"/>
      <c r="J3" s="153"/>
      <c r="K3" s="154"/>
      <c r="L3" s="154"/>
      <c r="M3" s="154"/>
      <c r="N3" s="154"/>
      <c r="O3" s="154"/>
      <c r="P3" s="154"/>
      <c r="Q3" s="154"/>
      <c r="R3" s="154"/>
      <c r="S3" s="154"/>
      <c r="T3" s="154"/>
      <c r="W3" s="271"/>
    </row>
    <row r="4" spans="1:41" ht="12.6" customHeight="1" thickBot="1" x14ac:dyDescent="0.25">
      <c r="A4" s="272" t="s">
        <v>150</v>
      </c>
      <c r="B4" s="14"/>
      <c r="C4" s="14"/>
      <c r="D4" s="14"/>
      <c r="E4" s="73"/>
      <c r="F4" s="73"/>
      <c r="G4" s="73"/>
      <c r="H4" s="73"/>
      <c r="I4" s="73"/>
      <c r="J4" s="73"/>
      <c r="K4" s="73"/>
      <c r="L4" s="73"/>
      <c r="M4" s="157"/>
      <c r="N4" s="157"/>
      <c r="O4" s="73"/>
      <c r="S4" s="158"/>
      <c r="T4" s="273"/>
      <c r="U4" s="14"/>
      <c r="V4" s="14"/>
      <c r="W4" s="14"/>
      <c r="X4" s="274" t="s">
        <v>151</v>
      </c>
    </row>
    <row r="5" spans="1:41" ht="5.25" customHeight="1" thickTop="1" x14ac:dyDescent="0.2">
      <c r="A5" s="900" t="s">
        <v>563</v>
      </c>
      <c r="B5" s="883"/>
      <c r="C5" s="883"/>
      <c r="D5" s="884"/>
      <c r="E5" s="902">
        <v>2019</v>
      </c>
      <c r="F5" s="903"/>
      <c r="G5" s="903"/>
      <c r="H5" s="903"/>
      <c r="I5" s="903"/>
      <c r="J5" s="903"/>
      <c r="K5" s="903"/>
      <c r="L5" s="904"/>
      <c r="M5" s="902">
        <v>2020</v>
      </c>
      <c r="N5" s="908"/>
      <c r="O5" s="908"/>
      <c r="P5" s="908"/>
      <c r="Q5" s="909"/>
      <c r="R5" s="275"/>
      <c r="S5" s="276"/>
      <c r="T5" s="277"/>
      <c r="U5" s="882" t="s">
        <v>564</v>
      </c>
      <c r="V5" s="883"/>
      <c r="W5" s="883"/>
      <c r="X5" s="884"/>
    </row>
    <row r="6" spans="1:41" ht="12.95" customHeight="1" x14ac:dyDescent="0.2">
      <c r="A6" s="885"/>
      <c r="B6" s="901"/>
      <c r="C6" s="901"/>
      <c r="D6" s="887"/>
      <c r="E6" s="905"/>
      <c r="F6" s="906"/>
      <c r="G6" s="906"/>
      <c r="H6" s="906"/>
      <c r="I6" s="906"/>
      <c r="J6" s="906"/>
      <c r="K6" s="906"/>
      <c r="L6" s="907"/>
      <c r="M6" s="910"/>
      <c r="N6" s="911"/>
      <c r="O6" s="911"/>
      <c r="P6" s="911"/>
      <c r="Q6" s="912"/>
      <c r="R6" s="891" t="s">
        <v>565</v>
      </c>
      <c r="S6" s="871"/>
      <c r="T6" s="278" t="s">
        <v>24</v>
      </c>
      <c r="U6" s="885"/>
      <c r="V6" s="886"/>
      <c r="W6" s="886"/>
      <c r="X6" s="887"/>
    </row>
    <row r="7" spans="1:41" ht="12.95" customHeight="1" x14ac:dyDescent="0.2">
      <c r="A7" s="885"/>
      <c r="B7" s="901"/>
      <c r="C7" s="901"/>
      <c r="D7" s="887"/>
      <c r="E7" s="874" t="s">
        <v>156</v>
      </c>
      <c r="F7" s="874" t="s">
        <v>157</v>
      </c>
      <c r="G7" s="874" t="s">
        <v>158</v>
      </c>
      <c r="H7" s="874" t="s">
        <v>159</v>
      </c>
      <c r="I7" s="874" t="s">
        <v>160</v>
      </c>
      <c r="J7" s="874" t="s">
        <v>161</v>
      </c>
      <c r="K7" s="896" t="s">
        <v>162</v>
      </c>
      <c r="L7" s="877" t="s">
        <v>163</v>
      </c>
      <c r="M7" s="872" t="s">
        <v>164</v>
      </c>
      <c r="N7" s="856" t="s">
        <v>165</v>
      </c>
      <c r="O7" s="856" t="s">
        <v>166</v>
      </c>
      <c r="P7" s="874" t="s">
        <v>167</v>
      </c>
      <c r="Q7" s="877" t="s">
        <v>156</v>
      </c>
      <c r="R7" s="892" t="s">
        <v>168</v>
      </c>
      <c r="S7" s="893"/>
      <c r="T7" s="894" t="s">
        <v>566</v>
      </c>
      <c r="U7" s="885"/>
      <c r="V7" s="886"/>
      <c r="W7" s="886"/>
      <c r="X7" s="887"/>
    </row>
    <row r="8" spans="1:41" ht="13.5" thickBot="1" x14ac:dyDescent="0.25">
      <c r="A8" s="888"/>
      <c r="B8" s="889"/>
      <c r="C8" s="889"/>
      <c r="D8" s="890"/>
      <c r="E8" s="876"/>
      <c r="F8" s="876"/>
      <c r="G8" s="876"/>
      <c r="H8" s="876"/>
      <c r="I8" s="876"/>
      <c r="J8" s="876"/>
      <c r="K8" s="897"/>
      <c r="L8" s="878"/>
      <c r="M8" s="898"/>
      <c r="N8" s="899"/>
      <c r="O8" s="899"/>
      <c r="P8" s="876"/>
      <c r="Q8" s="878"/>
      <c r="R8" s="163">
        <v>2019</v>
      </c>
      <c r="S8" s="279">
        <v>2020</v>
      </c>
      <c r="T8" s="895"/>
      <c r="U8" s="888"/>
      <c r="V8" s="889"/>
      <c r="W8" s="889"/>
      <c r="X8" s="890"/>
    </row>
    <row r="9" spans="1:41" ht="6" customHeight="1" thickTop="1" x14ac:dyDescent="0.2">
      <c r="A9" s="280"/>
      <c r="B9" s="281"/>
      <c r="C9" s="282"/>
      <c r="D9" s="283"/>
      <c r="E9" s="284"/>
      <c r="F9" s="284"/>
      <c r="G9" s="284"/>
      <c r="H9" s="284"/>
      <c r="I9" s="285"/>
      <c r="J9" s="285"/>
      <c r="K9" s="285"/>
      <c r="L9" s="286"/>
      <c r="M9" s="287"/>
      <c r="N9" s="288"/>
      <c r="O9" s="288"/>
      <c r="P9" s="284"/>
      <c r="Q9" s="286"/>
      <c r="R9" s="288"/>
      <c r="S9" s="284"/>
      <c r="T9" s="285"/>
      <c r="U9" s="280"/>
      <c r="V9" s="282"/>
      <c r="W9" s="289"/>
      <c r="X9" s="290"/>
    </row>
    <row r="10" spans="1:41" ht="18" customHeight="1" x14ac:dyDescent="0.2">
      <c r="A10" s="291"/>
      <c r="B10" s="292" t="s">
        <v>567</v>
      </c>
      <c r="C10" s="293"/>
      <c r="D10" s="294"/>
      <c r="E10" s="295">
        <v>6850257.9870000007</v>
      </c>
      <c r="F10" s="295">
        <v>6244411.1489999983</v>
      </c>
      <c r="G10" s="295">
        <v>6090830.5900000008</v>
      </c>
      <c r="H10" s="295">
        <v>6070768.2240000004</v>
      </c>
      <c r="I10" s="296">
        <v>6889307.1869999999</v>
      </c>
      <c r="J10" s="297">
        <v>7484872.5380000006</v>
      </c>
      <c r="K10" s="298">
        <v>7227869.7430000007</v>
      </c>
      <c r="L10" s="299">
        <v>5807704.1289999997</v>
      </c>
      <c r="M10" s="300">
        <v>6590522.5649999985</v>
      </c>
      <c r="N10" s="295">
        <v>6544179.7170000002</v>
      </c>
      <c r="O10" s="295">
        <v>6335703.2199999997</v>
      </c>
      <c r="P10" s="296">
        <v>4060848.4930000002</v>
      </c>
      <c r="Q10" s="299">
        <v>4352637.0980000002</v>
      </c>
      <c r="R10" s="295">
        <v>33546303.225999996</v>
      </c>
      <c r="S10" s="295">
        <v>27883891.092999998</v>
      </c>
      <c r="T10" s="301">
        <v>83.120607672170095</v>
      </c>
      <c r="U10" s="302" t="s">
        <v>568</v>
      </c>
      <c r="V10" s="293"/>
      <c r="W10" s="303"/>
      <c r="X10" s="304"/>
      <c r="Y10" s="305"/>
    </row>
    <row r="11" spans="1:41" ht="12.75" customHeight="1" x14ac:dyDescent="0.2">
      <c r="A11" s="291"/>
      <c r="B11" s="306"/>
      <c r="C11" s="307" t="s">
        <v>569</v>
      </c>
      <c r="D11" s="308"/>
      <c r="E11" s="128"/>
      <c r="F11" s="128"/>
      <c r="G11" s="128"/>
      <c r="H11" s="128"/>
      <c r="I11" s="184"/>
      <c r="J11" s="184"/>
      <c r="K11" s="184"/>
      <c r="L11" s="185"/>
      <c r="M11" s="183"/>
      <c r="N11" s="186"/>
      <c r="O11" s="186"/>
      <c r="P11" s="128"/>
      <c r="Q11" s="185"/>
      <c r="R11" s="186"/>
      <c r="S11" s="128"/>
      <c r="T11" s="309"/>
      <c r="U11" s="310"/>
      <c r="V11" s="307" t="s">
        <v>39</v>
      </c>
      <c r="W11" s="311"/>
      <c r="X11" s="304"/>
      <c r="Y11" s="305"/>
    </row>
    <row r="12" spans="1:41" ht="12" customHeight="1" x14ac:dyDescent="0.2">
      <c r="A12" s="312" t="s">
        <v>570</v>
      </c>
      <c r="B12" s="306"/>
      <c r="C12" s="6"/>
      <c r="D12" s="313" t="s">
        <v>571</v>
      </c>
      <c r="E12" s="128"/>
      <c r="F12" s="128"/>
      <c r="G12" s="128"/>
      <c r="H12" s="128"/>
      <c r="I12" s="184"/>
      <c r="J12" s="184"/>
      <c r="K12" s="184"/>
      <c r="L12" s="185"/>
      <c r="M12" s="183"/>
      <c r="N12" s="186"/>
      <c r="O12" s="186"/>
      <c r="P12" s="128"/>
      <c r="Q12" s="185"/>
      <c r="R12" s="186"/>
      <c r="S12" s="128"/>
      <c r="T12" s="309"/>
      <c r="U12" s="310"/>
      <c r="V12" s="6"/>
      <c r="W12" s="314" t="s">
        <v>572</v>
      </c>
      <c r="X12" s="315" t="s">
        <v>570</v>
      </c>
      <c r="Y12" s="305"/>
    </row>
    <row r="13" spans="1:41" ht="11.25" customHeight="1" x14ac:dyDescent="0.2">
      <c r="A13" s="312"/>
      <c r="B13" s="306"/>
      <c r="C13" s="6"/>
      <c r="D13" s="313" t="s">
        <v>573</v>
      </c>
      <c r="E13" s="128">
        <v>96150.98</v>
      </c>
      <c r="F13" s="128">
        <v>87577.631999999998</v>
      </c>
      <c r="G13" s="128">
        <v>96928.767999999996</v>
      </c>
      <c r="H13" s="128">
        <v>90342.385999999999</v>
      </c>
      <c r="I13" s="184">
        <v>99866.255000000005</v>
      </c>
      <c r="J13" s="184">
        <v>107084.766</v>
      </c>
      <c r="K13" s="184">
        <v>110032.467</v>
      </c>
      <c r="L13" s="185">
        <v>101286.39200000001</v>
      </c>
      <c r="M13" s="183">
        <v>103361.655</v>
      </c>
      <c r="N13" s="186">
        <v>91222.468999999997</v>
      </c>
      <c r="O13" s="186">
        <v>112426.268</v>
      </c>
      <c r="P13" s="128">
        <v>84178.25</v>
      </c>
      <c r="Q13" s="185">
        <v>84273.226999999999</v>
      </c>
      <c r="R13" s="186">
        <v>456937.15299999999</v>
      </c>
      <c r="S13" s="128">
        <v>475461.86900000001</v>
      </c>
      <c r="T13" s="309">
        <v>104.05410588269675</v>
      </c>
      <c r="U13" s="310"/>
      <c r="V13" s="6"/>
      <c r="W13" s="314" t="s">
        <v>574</v>
      </c>
      <c r="X13" s="315"/>
      <c r="Y13" s="305"/>
    </row>
    <row r="14" spans="1:41" ht="11.25" customHeight="1" x14ac:dyDescent="0.2">
      <c r="A14" s="312"/>
      <c r="B14" s="306"/>
      <c r="C14" s="6"/>
      <c r="D14" s="313"/>
      <c r="E14" s="128"/>
      <c r="F14" s="128"/>
      <c r="G14" s="128"/>
      <c r="H14" s="128"/>
      <c r="I14" s="184"/>
      <c r="J14" s="184"/>
      <c r="K14" s="184"/>
      <c r="L14" s="185"/>
      <c r="M14" s="183"/>
      <c r="N14" s="186"/>
      <c r="O14" s="186"/>
      <c r="P14" s="128"/>
      <c r="Q14" s="185"/>
      <c r="R14" s="186"/>
      <c r="S14" s="128"/>
      <c r="T14" s="309"/>
      <c r="U14" s="310"/>
      <c r="V14" s="6"/>
      <c r="W14" s="314"/>
      <c r="X14" s="315"/>
      <c r="Y14" s="305"/>
    </row>
    <row r="15" spans="1:41" ht="12" customHeight="1" x14ac:dyDescent="0.2">
      <c r="A15" s="316" t="s">
        <v>575</v>
      </c>
      <c r="B15" s="306"/>
      <c r="C15" s="6"/>
      <c r="D15" s="313" t="s">
        <v>576</v>
      </c>
      <c r="E15" s="128">
        <v>103208.36599999999</v>
      </c>
      <c r="F15" s="128">
        <v>84209.573000000004</v>
      </c>
      <c r="G15" s="128">
        <v>86815.259000000005</v>
      </c>
      <c r="H15" s="128">
        <v>79529.066000000006</v>
      </c>
      <c r="I15" s="184">
        <v>82274.356</v>
      </c>
      <c r="J15" s="184">
        <v>91052.903000000006</v>
      </c>
      <c r="K15" s="184">
        <v>93924.952000000005</v>
      </c>
      <c r="L15" s="185">
        <v>91448.475000000006</v>
      </c>
      <c r="M15" s="183">
        <v>94892.23</v>
      </c>
      <c r="N15" s="186">
        <v>103572.821</v>
      </c>
      <c r="O15" s="186">
        <v>129220.124</v>
      </c>
      <c r="P15" s="128">
        <v>100852.102</v>
      </c>
      <c r="Q15" s="185">
        <v>99909.971999999994</v>
      </c>
      <c r="R15" s="186">
        <v>528001.81999999995</v>
      </c>
      <c r="S15" s="128">
        <v>528447.24899999995</v>
      </c>
      <c r="T15" s="309">
        <v>100.08436126223958</v>
      </c>
      <c r="U15" s="310"/>
      <c r="V15" s="6"/>
      <c r="W15" s="317" t="s">
        <v>577</v>
      </c>
      <c r="X15" s="304" t="s">
        <v>575</v>
      </c>
      <c r="Y15" s="305"/>
    </row>
    <row r="16" spans="1:41" ht="12" customHeight="1" x14ac:dyDescent="0.2">
      <c r="A16" s="316"/>
      <c r="B16" s="306"/>
      <c r="C16" s="6"/>
      <c r="D16" s="313"/>
      <c r="E16" s="128"/>
      <c r="F16" s="128"/>
      <c r="G16" s="128"/>
      <c r="H16" s="128"/>
      <c r="I16" s="184"/>
      <c r="J16" s="184"/>
      <c r="K16" s="184"/>
      <c r="L16" s="185"/>
      <c r="M16" s="183"/>
      <c r="N16" s="186"/>
      <c r="O16" s="186"/>
      <c r="P16" s="128"/>
      <c r="Q16" s="185"/>
      <c r="R16" s="186"/>
      <c r="S16" s="128"/>
      <c r="T16" s="309"/>
      <c r="U16" s="310"/>
      <c r="V16" s="6"/>
      <c r="W16" s="317"/>
      <c r="X16" s="318"/>
      <c r="Y16" s="305"/>
    </row>
    <row r="17" spans="1:25" ht="12.6" customHeight="1" x14ac:dyDescent="0.2">
      <c r="A17" s="316" t="s">
        <v>578</v>
      </c>
      <c r="B17" s="306"/>
      <c r="C17" s="6"/>
      <c r="D17" s="313" t="s">
        <v>579</v>
      </c>
      <c r="E17" s="128"/>
      <c r="F17" s="128"/>
      <c r="G17" s="128"/>
      <c r="H17" s="128"/>
      <c r="I17" s="184"/>
      <c r="J17" s="184"/>
      <c r="K17" s="184"/>
      <c r="L17" s="185"/>
      <c r="M17" s="183"/>
      <c r="N17" s="186"/>
      <c r="O17" s="186"/>
      <c r="P17" s="128"/>
      <c r="Q17" s="185"/>
      <c r="R17" s="186"/>
      <c r="S17" s="128"/>
      <c r="T17" s="309"/>
      <c r="U17" s="310"/>
      <c r="V17" s="6"/>
      <c r="W17" s="317" t="s">
        <v>580</v>
      </c>
      <c r="X17" s="318" t="s">
        <v>578</v>
      </c>
      <c r="Y17" s="305"/>
    </row>
    <row r="18" spans="1:25" ht="12.6" customHeight="1" x14ac:dyDescent="0.2">
      <c r="A18" s="316"/>
      <c r="B18" s="306"/>
      <c r="C18" s="6"/>
      <c r="D18" s="319" t="s">
        <v>581</v>
      </c>
      <c r="E18" s="111">
        <v>11652.652</v>
      </c>
      <c r="F18" s="111">
        <v>11396.457</v>
      </c>
      <c r="G18" s="111">
        <v>12717.205</v>
      </c>
      <c r="H18" s="111">
        <v>12074.21</v>
      </c>
      <c r="I18" s="208">
        <v>11394.143</v>
      </c>
      <c r="J18" s="208">
        <v>13822.31</v>
      </c>
      <c r="K18" s="208">
        <v>12902.965</v>
      </c>
      <c r="L18" s="131">
        <v>12245.251</v>
      </c>
      <c r="M18" s="207">
        <v>11657.124</v>
      </c>
      <c r="N18" s="209">
        <v>13372.003000000001</v>
      </c>
      <c r="O18" s="209">
        <v>18310.226999999999</v>
      </c>
      <c r="P18" s="111">
        <v>11960.52</v>
      </c>
      <c r="Q18" s="131">
        <v>9723.6620000000003</v>
      </c>
      <c r="R18" s="209">
        <v>59353.328000000001</v>
      </c>
      <c r="S18" s="111">
        <v>65023.536</v>
      </c>
      <c r="T18" s="320">
        <v>109.55331097861942</v>
      </c>
      <c r="U18" s="310"/>
      <c r="V18" s="6"/>
      <c r="W18" s="321" t="s">
        <v>582</v>
      </c>
      <c r="X18" s="318"/>
      <c r="Y18" s="305"/>
    </row>
    <row r="19" spans="1:25" ht="12.6" customHeight="1" x14ac:dyDescent="0.2">
      <c r="A19" s="316"/>
      <c r="B19" s="306"/>
      <c r="C19" s="6"/>
      <c r="D19" s="319"/>
      <c r="E19" s="111"/>
      <c r="F19" s="111"/>
      <c r="G19" s="111"/>
      <c r="H19" s="111"/>
      <c r="I19" s="208"/>
      <c r="J19" s="208"/>
      <c r="K19" s="208"/>
      <c r="L19" s="131"/>
      <c r="M19" s="207"/>
      <c r="N19" s="209"/>
      <c r="O19" s="209"/>
      <c r="P19" s="111"/>
      <c r="Q19" s="131"/>
      <c r="R19" s="209"/>
      <c r="S19" s="111"/>
      <c r="T19" s="320"/>
      <c r="U19" s="310"/>
      <c r="V19" s="6"/>
      <c r="W19" s="321"/>
      <c r="X19" s="318"/>
      <c r="Y19" s="305"/>
    </row>
    <row r="20" spans="1:25" ht="12.6" customHeight="1" x14ac:dyDescent="0.2">
      <c r="A20" s="316" t="s">
        <v>583</v>
      </c>
      <c r="B20" s="306"/>
      <c r="C20" s="6"/>
      <c r="D20" s="322" t="s">
        <v>584</v>
      </c>
      <c r="E20" s="111"/>
      <c r="F20" s="111"/>
      <c r="G20" s="111"/>
      <c r="H20" s="111"/>
      <c r="I20" s="208"/>
      <c r="J20" s="208"/>
      <c r="K20" s="208"/>
      <c r="L20" s="131"/>
      <c r="M20" s="207"/>
      <c r="N20" s="209"/>
      <c r="O20" s="209"/>
      <c r="P20" s="111"/>
      <c r="Q20" s="131"/>
      <c r="R20" s="209"/>
      <c r="S20" s="111"/>
      <c r="T20" s="320"/>
      <c r="U20" s="310"/>
      <c r="V20" s="6"/>
      <c r="W20" s="323" t="s">
        <v>585</v>
      </c>
      <c r="X20" s="304" t="s">
        <v>583</v>
      </c>
      <c r="Y20" s="305"/>
    </row>
    <row r="21" spans="1:25" ht="12.6" customHeight="1" x14ac:dyDescent="0.2">
      <c r="A21" s="316"/>
      <c r="B21" s="306"/>
      <c r="C21" s="6"/>
      <c r="D21" s="313" t="s">
        <v>586</v>
      </c>
      <c r="E21" s="111">
        <v>200211.424</v>
      </c>
      <c r="F21" s="111">
        <v>178909.74</v>
      </c>
      <c r="G21" s="111">
        <v>200400.783</v>
      </c>
      <c r="H21" s="111">
        <v>188654.196</v>
      </c>
      <c r="I21" s="208">
        <v>197759.682</v>
      </c>
      <c r="J21" s="208">
        <v>232324.53</v>
      </c>
      <c r="K21" s="208">
        <v>201079.95300000001</v>
      </c>
      <c r="L21" s="131">
        <v>184259.247</v>
      </c>
      <c r="M21" s="207">
        <v>179912.82800000001</v>
      </c>
      <c r="N21" s="209">
        <v>180228.527</v>
      </c>
      <c r="O21" s="209">
        <v>238098.35699999999</v>
      </c>
      <c r="P21" s="111">
        <v>164592.20000000001</v>
      </c>
      <c r="Q21" s="131">
        <v>171487.454</v>
      </c>
      <c r="R21" s="209">
        <v>911140.88899999997</v>
      </c>
      <c r="S21" s="111">
        <v>934319.36600000004</v>
      </c>
      <c r="T21" s="320">
        <v>102.54389604064843</v>
      </c>
      <c r="U21" s="310"/>
      <c r="V21" s="6"/>
      <c r="W21" s="314" t="s">
        <v>587</v>
      </c>
      <c r="X21" s="324"/>
      <c r="Y21" s="305"/>
    </row>
    <row r="22" spans="1:25" ht="12.6" customHeight="1" x14ac:dyDescent="0.2">
      <c r="A22" s="316"/>
      <c r="B22" s="306"/>
      <c r="C22" s="6"/>
      <c r="D22" s="313"/>
      <c r="E22" s="111"/>
      <c r="F22" s="111"/>
      <c r="G22" s="111"/>
      <c r="H22" s="111"/>
      <c r="I22" s="208"/>
      <c r="J22" s="208"/>
      <c r="K22" s="208"/>
      <c r="L22" s="131"/>
      <c r="M22" s="207"/>
      <c r="N22" s="209"/>
      <c r="O22" s="209"/>
      <c r="P22" s="111"/>
      <c r="Q22" s="131"/>
      <c r="R22" s="209"/>
      <c r="S22" s="111"/>
      <c r="T22" s="320"/>
      <c r="U22" s="310"/>
      <c r="V22" s="6"/>
      <c r="W22" s="314"/>
      <c r="X22" s="324"/>
      <c r="Y22" s="305"/>
    </row>
    <row r="23" spans="1:25" ht="12.6" customHeight="1" x14ac:dyDescent="0.2">
      <c r="A23" s="316" t="s">
        <v>588</v>
      </c>
      <c r="B23" s="306"/>
      <c r="C23" s="6"/>
      <c r="D23" s="313" t="s">
        <v>589</v>
      </c>
      <c r="E23" s="111">
        <v>568344.93500000006</v>
      </c>
      <c r="F23" s="111">
        <v>478774.39399999997</v>
      </c>
      <c r="G23" s="111">
        <v>507747.37</v>
      </c>
      <c r="H23" s="111">
        <v>531375.33600000001</v>
      </c>
      <c r="I23" s="208">
        <v>548537.15</v>
      </c>
      <c r="J23" s="208">
        <v>588996.58400000003</v>
      </c>
      <c r="K23" s="208">
        <v>484287.37800000003</v>
      </c>
      <c r="L23" s="131">
        <v>581316.95600000001</v>
      </c>
      <c r="M23" s="207">
        <v>659706.84600000002</v>
      </c>
      <c r="N23" s="209">
        <v>538455.35900000005</v>
      </c>
      <c r="O23" s="209">
        <v>454060.19799999997</v>
      </c>
      <c r="P23" s="111">
        <v>350710.27600000001</v>
      </c>
      <c r="Q23" s="131">
        <v>255953.361</v>
      </c>
      <c r="R23" s="209">
        <v>3120574.2790000001</v>
      </c>
      <c r="S23" s="111">
        <v>2258886.04</v>
      </c>
      <c r="T23" s="320">
        <v>72.386869788719423</v>
      </c>
      <c r="U23" s="310"/>
      <c r="V23" s="6"/>
      <c r="W23" s="314" t="s">
        <v>590</v>
      </c>
      <c r="X23" s="324" t="s">
        <v>588</v>
      </c>
      <c r="Y23" s="305"/>
    </row>
    <row r="24" spans="1:25" ht="12.6" customHeight="1" x14ac:dyDescent="0.2">
      <c r="A24" s="312"/>
      <c r="B24" s="306"/>
      <c r="C24" s="6"/>
      <c r="D24" s="313"/>
      <c r="E24" s="111"/>
      <c r="F24" s="111"/>
      <c r="G24" s="111"/>
      <c r="H24" s="111"/>
      <c r="I24" s="208"/>
      <c r="J24" s="208"/>
      <c r="K24" s="208"/>
      <c r="L24" s="131"/>
      <c r="M24" s="207"/>
      <c r="N24" s="209"/>
      <c r="O24" s="209"/>
      <c r="P24" s="111"/>
      <c r="Q24" s="131"/>
      <c r="R24" s="209"/>
      <c r="S24" s="111"/>
      <c r="T24" s="320"/>
      <c r="U24" s="310"/>
      <c r="V24" s="6"/>
      <c r="W24" s="317"/>
      <c r="X24" s="318"/>
      <c r="Y24" s="305"/>
    </row>
    <row r="25" spans="1:25" ht="12.6" customHeight="1" x14ac:dyDescent="0.2">
      <c r="A25" s="312" t="s">
        <v>591</v>
      </c>
      <c r="B25" s="306"/>
      <c r="C25" s="6"/>
      <c r="D25" s="313" t="s">
        <v>592</v>
      </c>
      <c r="E25" s="111"/>
      <c r="F25" s="111"/>
      <c r="G25" s="111"/>
      <c r="H25" s="111"/>
      <c r="I25" s="208"/>
      <c r="J25" s="208"/>
      <c r="K25" s="208"/>
      <c r="L25" s="131"/>
      <c r="M25" s="207"/>
      <c r="N25" s="209"/>
      <c r="O25" s="209"/>
      <c r="P25" s="111"/>
      <c r="Q25" s="131"/>
      <c r="R25" s="209"/>
      <c r="S25" s="111"/>
      <c r="T25" s="320"/>
      <c r="U25" s="310"/>
      <c r="V25" s="6"/>
      <c r="W25" s="317" t="s">
        <v>593</v>
      </c>
      <c r="X25" s="318" t="s">
        <v>591</v>
      </c>
      <c r="Y25" s="305"/>
    </row>
    <row r="26" spans="1:25" ht="12.6" customHeight="1" x14ac:dyDescent="0.2">
      <c r="A26" s="316"/>
      <c r="B26" s="306"/>
      <c r="C26" s="6"/>
      <c r="D26" s="313" t="s">
        <v>594</v>
      </c>
      <c r="E26" s="111"/>
      <c r="F26" s="111"/>
      <c r="G26" s="111"/>
      <c r="H26" s="111"/>
      <c r="I26" s="208"/>
      <c r="J26" s="208"/>
      <c r="K26" s="208"/>
      <c r="L26" s="131"/>
      <c r="M26" s="207"/>
      <c r="N26" s="209"/>
      <c r="O26" s="209"/>
      <c r="P26" s="111"/>
      <c r="Q26" s="131"/>
      <c r="R26" s="209"/>
      <c r="S26" s="111"/>
      <c r="T26" s="320"/>
      <c r="U26" s="310"/>
      <c r="V26" s="6"/>
      <c r="W26" s="317" t="s">
        <v>595</v>
      </c>
      <c r="X26" s="318"/>
      <c r="Y26" s="305"/>
    </row>
    <row r="27" spans="1:25" ht="12.6" customHeight="1" x14ac:dyDescent="0.2">
      <c r="A27" s="316"/>
      <c r="B27" s="306"/>
      <c r="C27" s="6"/>
      <c r="D27" s="313" t="s">
        <v>596</v>
      </c>
      <c r="E27" s="111">
        <v>399159.50099999999</v>
      </c>
      <c r="F27" s="111">
        <v>358355.27600000001</v>
      </c>
      <c r="G27" s="111">
        <v>399015.60499999998</v>
      </c>
      <c r="H27" s="111">
        <v>363671.63199999998</v>
      </c>
      <c r="I27" s="208">
        <v>399412.054</v>
      </c>
      <c r="J27" s="208">
        <v>432100.13900000002</v>
      </c>
      <c r="K27" s="208">
        <v>405893.734</v>
      </c>
      <c r="L27" s="131">
        <v>352492.701</v>
      </c>
      <c r="M27" s="207">
        <v>402439.75</v>
      </c>
      <c r="N27" s="209">
        <v>394940.929</v>
      </c>
      <c r="O27" s="209">
        <v>473368.32199999999</v>
      </c>
      <c r="P27" s="111">
        <v>411469.26199999999</v>
      </c>
      <c r="Q27" s="131">
        <v>345635.87800000003</v>
      </c>
      <c r="R27" s="209">
        <v>1997301.0260000001</v>
      </c>
      <c r="S27" s="111">
        <v>2027854.1410000001</v>
      </c>
      <c r="T27" s="320">
        <v>101.52972008737156</v>
      </c>
      <c r="U27" s="310"/>
      <c r="V27" s="6"/>
      <c r="W27" s="317" t="s">
        <v>597</v>
      </c>
      <c r="X27" s="318"/>
      <c r="Y27" s="305"/>
    </row>
    <row r="28" spans="1:25" ht="12.6" customHeight="1" x14ac:dyDescent="0.2">
      <c r="A28" s="316"/>
      <c r="B28" s="306"/>
      <c r="C28" s="6"/>
      <c r="D28" s="313"/>
      <c r="E28" s="111"/>
      <c r="F28" s="111"/>
      <c r="G28" s="111"/>
      <c r="H28" s="111"/>
      <c r="I28" s="208"/>
      <c r="J28" s="208"/>
      <c r="K28" s="208"/>
      <c r="L28" s="131"/>
      <c r="M28" s="207"/>
      <c r="N28" s="209"/>
      <c r="O28" s="209"/>
      <c r="P28" s="111"/>
      <c r="Q28" s="131"/>
      <c r="R28" s="209"/>
      <c r="S28" s="111"/>
      <c r="T28" s="320"/>
      <c r="U28" s="310"/>
      <c r="V28" s="6"/>
      <c r="W28" s="317"/>
      <c r="X28" s="318"/>
      <c r="Y28" s="305"/>
    </row>
    <row r="29" spans="1:25" ht="12.6" customHeight="1" x14ac:dyDescent="0.2">
      <c r="A29" s="316" t="s">
        <v>598</v>
      </c>
      <c r="B29" s="306"/>
      <c r="C29" s="6"/>
      <c r="D29" s="313" t="s">
        <v>599</v>
      </c>
      <c r="E29" s="111"/>
      <c r="F29" s="111"/>
      <c r="G29" s="111"/>
      <c r="H29" s="111"/>
      <c r="I29" s="208"/>
      <c r="J29" s="208"/>
      <c r="K29" s="208"/>
      <c r="L29" s="131"/>
      <c r="M29" s="207"/>
      <c r="N29" s="209"/>
      <c r="O29" s="209"/>
      <c r="P29" s="111"/>
      <c r="Q29" s="131"/>
      <c r="R29" s="209"/>
      <c r="S29" s="111"/>
      <c r="T29" s="320"/>
      <c r="U29" s="310"/>
      <c r="V29" s="6"/>
      <c r="W29" s="317" t="s">
        <v>600</v>
      </c>
      <c r="X29" s="318" t="s">
        <v>598</v>
      </c>
      <c r="Y29" s="305"/>
    </row>
    <row r="30" spans="1:25" ht="12.6" customHeight="1" x14ac:dyDescent="0.2">
      <c r="A30" s="316"/>
      <c r="B30" s="306"/>
      <c r="C30" s="6"/>
      <c r="D30" s="313" t="s">
        <v>601</v>
      </c>
      <c r="E30" s="111">
        <v>416366.50799999997</v>
      </c>
      <c r="F30" s="111">
        <v>379981.73100000003</v>
      </c>
      <c r="G30" s="111">
        <v>378648.36499999999</v>
      </c>
      <c r="H30" s="111">
        <v>352525.69400000002</v>
      </c>
      <c r="I30" s="208">
        <v>401819.05</v>
      </c>
      <c r="J30" s="208">
        <v>443125.78399999999</v>
      </c>
      <c r="K30" s="208">
        <v>394012.05800000002</v>
      </c>
      <c r="L30" s="131">
        <v>269715.46600000001</v>
      </c>
      <c r="M30" s="207">
        <v>358452.60800000001</v>
      </c>
      <c r="N30" s="209">
        <v>381965.34399999998</v>
      </c>
      <c r="O30" s="209">
        <v>362907.27899999998</v>
      </c>
      <c r="P30" s="111">
        <v>227888.66500000001</v>
      </c>
      <c r="Q30" s="131">
        <v>238815.62100000001</v>
      </c>
      <c r="R30" s="209">
        <v>1998314.111</v>
      </c>
      <c r="S30" s="111">
        <v>1570029.517</v>
      </c>
      <c r="T30" s="320">
        <v>78.5677040640184</v>
      </c>
      <c r="U30" s="310"/>
      <c r="V30" s="6"/>
      <c r="W30" s="317" t="s">
        <v>602</v>
      </c>
      <c r="X30" s="318"/>
      <c r="Y30" s="305"/>
    </row>
    <row r="31" spans="1:25" ht="12.6" customHeight="1" x14ac:dyDescent="0.2">
      <c r="A31" s="316"/>
      <c r="B31" s="306"/>
      <c r="C31" s="6"/>
      <c r="D31" s="313"/>
      <c r="E31" s="111"/>
      <c r="F31" s="111"/>
      <c r="G31" s="111"/>
      <c r="H31" s="111"/>
      <c r="I31" s="208"/>
      <c r="J31" s="208"/>
      <c r="K31" s="208"/>
      <c r="L31" s="131"/>
      <c r="M31" s="207"/>
      <c r="N31" s="209"/>
      <c r="O31" s="209"/>
      <c r="P31" s="111"/>
      <c r="Q31" s="131"/>
      <c r="R31" s="209"/>
      <c r="S31" s="111"/>
      <c r="T31" s="320"/>
      <c r="U31" s="310"/>
      <c r="V31" s="6"/>
      <c r="W31" s="317"/>
      <c r="X31" s="318"/>
      <c r="Y31" s="305"/>
    </row>
    <row r="32" spans="1:25" ht="12.6" customHeight="1" x14ac:dyDescent="0.2">
      <c r="A32" s="316" t="s">
        <v>603</v>
      </c>
      <c r="B32" s="306"/>
      <c r="C32" s="6"/>
      <c r="D32" s="319" t="s">
        <v>604</v>
      </c>
      <c r="E32" s="111"/>
      <c r="F32" s="111"/>
      <c r="G32" s="111"/>
      <c r="H32" s="111"/>
      <c r="I32" s="208"/>
      <c r="J32" s="208"/>
      <c r="K32" s="208"/>
      <c r="L32" s="131"/>
      <c r="M32" s="207"/>
      <c r="N32" s="209"/>
      <c r="O32" s="209"/>
      <c r="P32" s="111"/>
      <c r="Q32" s="131"/>
      <c r="R32" s="209"/>
      <c r="S32" s="111"/>
      <c r="T32" s="320"/>
      <c r="U32" s="310"/>
      <c r="V32" s="6"/>
      <c r="W32" s="321" t="s">
        <v>605</v>
      </c>
      <c r="X32" s="318" t="s">
        <v>603</v>
      </c>
      <c r="Y32" s="305"/>
    </row>
    <row r="33" spans="1:25" ht="12.6" customHeight="1" x14ac:dyDescent="0.2">
      <c r="A33" s="316"/>
      <c r="B33" s="306"/>
      <c r="C33" s="6"/>
      <c r="D33" s="319" t="s">
        <v>606</v>
      </c>
      <c r="E33" s="111"/>
      <c r="F33" s="111"/>
      <c r="G33" s="111"/>
      <c r="H33" s="111"/>
      <c r="I33" s="208"/>
      <c r="J33" s="208"/>
      <c r="K33" s="208"/>
      <c r="L33" s="131"/>
      <c r="M33" s="207"/>
      <c r="N33" s="209"/>
      <c r="O33" s="209"/>
      <c r="P33" s="111"/>
      <c r="Q33" s="131"/>
      <c r="R33" s="209"/>
      <c r="S33" s="111"/>
      <c r="T33" s="320"/>
      <c r="U33" s="310"/>
      <c r="V33" s="6"/>
      <c r="W33" s="321" t="s">
        <v>607</v>
      </c>
      <c r="X33" s="318"/>
      <c r="Y33" s="305"/>
    </row>
    <row r="34" spans="1:25" ht="12.6" customHeight="1" x14ac:dyDescent="0.2">
      <c r="A34" s="316"/>
      <c r="B34" s="306"/>
      <c r="C34" s="6"/>
      <c r="D34" s="319" t="s">
        <v>608</v>
      </c>
      <c r="E34" s="111">
        <v>30513.397000000001</v>
      </c>
      <c r="F34" s="111">
        <v>27485.572</v>
      </c>
      <c r="G34" s="111">
        <v>31084.16</v>
      </c>
      <c r="H34" s="111">
        <v>28299.503000000001</v>
      </c>
      <c r="I34" s="208">
        <v>29460.335999999999</v>
      </c>
      <c r="J34" s="208">
        <v>31282.677</v>
      </c>
      <c r="K34" s="208">
        <v>29202.617999999999</v>
      </c>
      <c r="L34" s="131">
        <v>26775.128000000001</v>
      </c>
      <c r="M34" s="207">
        <v>27509.425999999999</v>
      </c>
      <c r="N34" s="209">
        <v>27196.794999999998</v>
      </c>
      <c r="O34" s="209">
        <v>26265.341</v>
      </c>
      <c r="P34" s="111">
        <v>14235.626</v>
      </c>
      <c r="Q34" s="131">
        <v>16734.84</v>
      </c>
      <c r="R34" s="209">
        <v>145564.158</v>
      </c>
      <c r="S34" s="111">
        <v>111942.02800000001</v>
      </c>
      <c r="T34" s="320">
        <v>76.90219181565287</v>
      </c>
      <c r="U34" s="310"/>
      <c r="V34" s="6"/>
      <c r="W34" s="321" t="s">
        <v>609</v>
      </c>
      <c r="X34" s="318"/>
      <c r="Y34" s="305"/>
    </row>
    <row r="35" spans="1:25" ht="12.6" customHeight="1" x14ac:dyDescent="0.2">
      <c r="A35" s="316"/>
      <c r="B35" s="306"/>
      <c r="C35" s="6"/>
      <c r="D35" s="322"/>
      <c r="E35" s="111"/>
      <c r="F35" s="111"/>
      <c r="G35" s="111"/>
      <c r="H35" s="111"/>
      <c r="I35" s="208"/>
      <c r="J35" s="208"/>
      <c r="K35" s="208"/>
      <c r="L35" s="131"/>
      <c r="M35" s="207"/>
      <c r="N35" s="209"/>
      <c r="O35" s="209"/>
      <c r="P35" s="111"/>
      <c r="Q35" s="131"/>
      <c r="R35" s="209"/>
      <c r="S35" s="111"/>
      <c r="T35" s="320"/>
      <c r="U35" s="310"/>
      <c r="V35" s="6"/>
      <c r="W35" s="323"/>
      <c r="X35" s="304"/>
      <c r="Y35" s="305"/>
    </row>
    <row r="36" spans="1:25" ht="12.6" customHeight="1" x14ac:dyDescent="0.2">
      <c r="A36" s="316" t="s">
        <v>610</v>
      </c>
      <c r="B36" s="306"/>
      <c r="C36" s="6"/>
      <c r="D36" s="313" t="s">
        <v>611</v>
      </c>
      <c r="E36" s="111"/>
      <c r="F36" s="111"/>
      <c r="G36" s="111"/>
      <c r="H36" s="111"/>
      <c r="I36" s="208"/>
      <c r="J36" s="208"/>
      <c r="K36" s="208"/>
      <c r="L36" s="131"/>
      <c r="M36" s="207"/>
      <c r="N36" s="209"/>
      <c r="O36" s="209"/>
      <c r="P36" s="111"/>
      <c r="Q36" s="131"/>
      <c r="R36" s="209"/>
      <c r="S36" s="111"/>
      <c r="T36" s="320"/>
      <c r="U36" s="310"/>
      <c r="V36" s="6"/>
      <c r="W36" s="317" t="s">
        <v>612</v>
      </c>
      <c r="X36" s="318" t="s">
        <v>610</v>
      </c>
      <c r="Y36" s="305"/>
    </row>
    <row r="37" spans="1:25" ht="12.6" customHeight="1" x14ac:dyDescent="0.2">
      <c r="A37" s="316"/>
      <c r="B37" s="306"/>
      <c r="C37" s="6"/>
      <c r="D37" s="313" t="s">
        <v>613</v>
      </c>
      <c r="E37" s="111"/>
      <c r="F37" s="111"/>
      <c r="G37" s="111"/>
      <c r="H37" s="111"/>
      <c r="I37" s="208"/>
      <c r="J37" s="208"/>
      <c r="K37" s="208"/>
      <c r="L37" s="131"/>
      <c r="M37" s="207"/>
      <c r="N37" s="209"/>
      <c r="O37" s="209"/>
      <c r="P37" s="111"/>
      <c r="Q37" s="131"/>
      <c r="R37" s="209"/>
      <c r="S37" s="111"/>
      <c r="T37" s="320"/>
      <c r="U37" s="310"/>
      <c r="V37" s="6"/>
      <c r="W37" s="317" t="s">
        <v>614</v>
      </c>
      <c r="X37" s="318"/>
      <c r="Y37" s="305"/>
    </row>
    <row r="38" spans="1:25" ht="12.6" customHeight="1" x14ac:dyDescent="0.2">
      <c r="A38" s="316"/>
      <c r="B38" s="306"/>
      <c r="C38" s="6"/>
      <c r="D38" s="313" t="s">
        <v>615</v>
      </c>
      <c r="E38" s="111">
        <v>53224.76</v>
      </c>
      <c r="F38" s="111">
        <v>51310.004999999997</v>
      </c>
      <c r="G38" s="111">
        <v>51309.605000000003</v>
      </c>
      <c r="H38" s="111">
        <v>50257.873</v>
      </c>
      <c r="I38" s="208">
        <v>50234.646999999997</v>
      </c>
      <c r="J38" s="208">
        <v>57748.260999999999</v>
      </c>
      <c r="K38" s="208">
        <v>52829.940999999999</v>
      </c>
      <c r="L38" s="131">
        <v>38862.036999999997</v>
      </c>
      <c r="M38" s="207">
        <v>43263.142999999996</v>
      </c>
      <c r="N38" s="209">
        <v>49337.463000000003</v>
      </c>
      <c r="O38" s="209">
        <v>50403.534</v>
      </c>
      <c r="P38" s="111">
        <v>39996.464999999997</v>
      </c>
      <c r="Q38" s="131">
        <v>44943.826999999997</v>
      </c>
      <c r="R38" s="209">
        <v>252370.201</v>
      </c>
      <c r="S38" s="111">
        <v>227944.432</v>
      </c>
      <c r="T38" s="320">
        <v>90.321452808923354</v>
      </c>
      <c r="U38" s="310"/>
      <c r="V38" s="6"/>
      <c r="W38" s="317" t="s">
        <v>616</v>
      </c>
      <c r="X38" s="318"/>
      <c r="Y38" s="305"/>
    </row>
    <row r="39" spans="1:25" ht="12.6" customHeight="1" x14ac:dyDescent="0.2">
      <c r="A39" s="316"/>
      <c r="B39" s="306"/>
      <c r="C39" s="6"/>
      <c r="D39" s="313"/>
      <c r="E39" s="111"/>
      <c r="F39" s="111"/>
      <c r="G39" s="111"/>
      <c r="H39" s="111"/>
      <c r="I39" s="208"/>
      <c r="J39" s="208"/>
      <c r="K39" s="208"/>
      <c r="L39" s="131"/>
      <c r="M39" s="207"/>
      <c r="N39" s="209"/>
      <c r="O39" s="209"/>
      <c r="P39" s="111"/>
      <c r="Q39" s="131"/>
      <c r="R39" s="209"/>
      <c r="S39" s="111"/>
      <c r="T39" s="320"/>
      <c r="U39" s="310"/>
      <c r="V39" s="6"/>
      <c r="W39" s="317"/>
      <c r="X39" s="318"/>
      <c r="Y39" s="305"/>
    </row>
    <row r="40" spans="1:25" ht="12.6" customHeight="1" x14ac:dyDescent="0.2">
      <c r="A40" s="316" t="s">
        <v>617</v>
      </c>
      <c r="B40" s="306"/>
      <c r="C40" s="6"/>
      <c r="D40" s="313" t="s">
        <v>618</v>
      </c>
      <c r="E40" s="111"/>
      <c r="F40" s="111"/>
      <c r="G40" s="111"/>
      <c r="H40" s="111"/>
      <c r="I40" s="208"/>
      <c r="J40" s="208"/>
      <c r="K40" s="208"/>
      <c r="L40" s="131"/>
      <c r="M40" s="207"/>
      <c r="N40" s="209"/>
      <c r="O40" s="209"/>
      <c r="P40" s="111"/>
      <c r="Q40" s="131"/>
      <c r="R40" s="209"/>
      <c r="S40" s="111"/>
      <c r="T40" s="320"/>
      <c r="U40" s="310"/>
      <c r="V40" s="6"/>
      <c r="W40" s="317" t="s">
        <v>619</v>
      </c>
      <c r="X40" s="318" t="s">
        <v>617</v>
      </c>
      <c r="Y40" s="305"/>
    </row>
    <row r="41" spans="1:25" ht="12.6" customHeight="1" x14ac:dyDescent="0.2">
      <c r="A41" s="316"/>
      <c r="B41" s="306"/>
      <c r="C41" s="6"/>
      <c r="D41" s="313" t="s">
        <v>620</v>
      </c>
      <c r="E41" s="111"/>
      <c r="F41" s="111"/>
      <c r="G41" s="111"/>
      <c r="H41" s="111"/>
      <c r="I41" s="208"/>
      <c r="J41" s="208"/>
      <c r="K41" s="208"/>
      <c r="L41" s="131"/>
      <c r="M41" s="207"/>
      <c r="N41" s="209"/>
      <c r="O41" s="209"/>
      <c r="P41" s="111"/>
      <c r="Q41" s="131"/>
      <c r="R41" s="209"/>
      <c r="S41" s="111"/>
      <c r="T41" s="320"/>
      <c r="U41" s="310"/>
      <c r="V41" s="6"/>
      <c r="W41" s="317" t="s">
        <v>621</v>
      </c>
      <c r="X41" s="318"/>
      <c r="Y41" s="305"/>
    </row>
    <row r="42" spans="1:25" ht="12.6" customHeight="1" x14ac:dyDescent="0.2">
      <c r="A42" s="312"/>
      <c r="B42" s="325"/>
      <c r="C42" s="326"/>
      <c r="D42" s="327" t="s">
        <v>622</v>
      </c>
      <c r="E42" s="111">
        <v>81238.713000000003</v>
      </c>
      <c r="F42" s="111">
        <v>73693.948000000004</v>
      </c>
      <c r="G42" s="111">
        <v>79432.331999999995</v>
      </c>
      <c r="H42" s="111">
        <v>73512.312999999995</v>
      </c>
      <c r="I42" s="208">
        <v>82307.252999999997</v>
      </c>
      <c r="J42" s="208">
        <v>96157.18</v>
      </c>
      <c r="K42" s="208">
        <v>88400.854000000007</v>
      </c>
      <c r="L42" s="131">
        <v>74553.486999999994</v>
      </c>
      <c r="M42" s="207">
        <v>73083.686000000002</v>
      </c>
      <c r="N42" s="209">
        <v>76891.817999999999</v>
      </c>
      <c r="O42" s="209">
        <v>86228.361999999994</v>
      </c>
      <c r="P42" s="111">
        <v>67252.781000000003</v>
      </c>
      <c r="Q42" s="131">
        <v>63794.495999999999</v>
      </c>
      <c r="R42" s="209">
        <v>396535.78100000002</v>
      </c>
      <c r="S42" s="111">
        <v>367251.14299999998</v>
      </c>
      <c r="T42" s="320">
        <v>92.614881328956272</v>
      </c>
      <c r="U42" s="310"/>
      <c r="V42" s="6"/>
      <c r="W42" s="317" t="s">
        <v>623</v>
      </c>
      <c r="X42" s="318"/>
      <c r="Y42" s="305"/>
    </row>
    <row r="43" spans="1:25" ht="12.6" customHeight="1" x14ac:dyDescent="0.2">
      <c r="A43" s="312"/>
      <c r="B43" s="325"/>
      <c r="C43" s="326"/>
      <c r="D43" s="327"/>
      <c r="E43" s="111"/>
      <c r="F43" s="111"/>
      <c r="G43" s="111"/>
      <c r="H43" s="111"/>
      <c r="I43" s="208"/>
      <c r="J43" s="208"/>
      <c r="K43" s="208"/>
      <c r="L43" s="131"/>
      <c r="M43" s="207"/>
      <c r="N43" s="209"/>
      <c r="O43" s="209"/>
      <c r="P43" s="111"/>
      <c r="Q43" s="131"/>
      <c r="R43" s="209"/>
      <c r="S43" s="111"/>
      <c r="T43" s="320"/>
      <c r="U43" s="310"/>
      <c r="V43" s="6"/>
      <c r="W43" s="317"/>
      <c r="X43" s="318"/>
      <c r="Y43" s="305"/>
    </row>
    <row r="44" spans="1:25" ht="12.6" customHeight="1" x14ac:dyDescent="0.2">
      <c r="A44" s="316" t="s">
        <v>624</v>
      </c>
      <c r="B44" s="306"/>
      <c r="C44" s="6"/>
      <c r="D44" s="313" t="s">
        <v>625</v>
      </c>
      <c r="E44" s="111">
        <v>172640.057</v>
      </c>
      <c r="F44" s="111">
        <v>159526.35999999999</v>
      </c>
      <c r="G44" s="111">
        <v>186171.30799999999</v>
      </c>
      <c r="H44" s="111">
        <v>181807.78200000001</v>
      </c>
      <c r="I44" s="208">
        <v>209332.842</v>
      </c>
      <c r="J44" s="208">
        <v>227021.31700000001</v>
      </c>
      <c r="K44" s="208">
        <v>182146.94399999999</v>
      </c>
      <c r="L44" s="131">
        <v>150268.484</v>
      </c>
      <c r="M44" s="207">
        <v>192569.61</v>
      </c>
      <c r="N44" s="209">
        <v>169614.42800000001</v>
      </c>
      <c r="O44" s="209">
        <v>174435.076</v>
      </c>
      <c r="P44" s="111">
        <v>146014.693</v>
      </c>
      <c r="Q44" s="131">
        <v>142531.633</v>
      </c>
      <c r="R44" s="209">
        <v>873013.72699999996</v>
      </c>
      <c r="S44" s="111">
        <v>825165.44</v>
      </c>
      <c r="T44" s="320">
        <v>94.519182743617961</v>
      </c>
      <c r="U44" s="310"/>
      <c r="V44" s="6"/>
      <c r="W44" s="317" t="s">
        <v>626</v>
      </c>
      <c r="X44" s="318" t="s">
        <v>624</v>
      </c>
      <c r="Y44" s="305"/>
    </row>
    <row r="45" spans="1:25" ht="12.6" customHeight="1" x14ac:dyDescent="0.2">
      <c r="A45" s="316"/>
      <c r="B45" s="306"/>
      <c r="C45" s="6"/>
      <c r="D45" s="313"/>
      <c r="E45" s="111"/>
      <c r="F45" s="111"/>
      <c r="G45" s="111"/>
      <c r="H45" s="111"/>
      <c r="I45" s="208"/>
      <c r="J45" s="208"/>
      <c r="K45" s="208"/>
      <c r="L45" s="131"/>
      <c r="M45" s="207"/>
      <c r="N45" s="209"/>
      <c r="O45" s="209"/>
      <c r="P45" s="111"/>
      <c r="Q45" s="131"/>
      <c r="R45" s="209"/>
      <c r="S45" s="111"/>
      <c r="T45" s="320"/>
      <c r="U45" s="310"/>
      <c r="V45" s="6"/>
      <c r="W45" s="317"/>
      <c r="X45" s="318"/>
      <c r="Y45" s="305"/>
    </row>
    <row r="46" spans="1:25" ht="12.6" customHeight="1" x14ac:dyDescent="0.2">
      <c r="A46" s="316" t="s">
        <v>627</v>
      </c>
      <c r="B46" s="306"/>
      <c r="C46" s="6"/>
      <c r="D46" s="319" t="s">
        <v>628</v>
      </c>
      <c r="E46" s="328"/>
      <c r="F46" s="328"/>
      <c r="G46" s="328"/>
      <c r="H46" s="328"/>
      <c r="I46" s="329"/>
      <c r="J46" s="329"/>
      <c r="K46" s="329"/>
      <c r="L46" s="330"/>
      <c r="M46" s="331"/>
      <c r="N46" s="332"/>
      <c r="O46" s="332"/>
      <c r="P46" s="328"/>
      <c r="Q46" s="330"/>
      <c r="R46" s="332"/>
      <c r="S46" s="328"/>
      <c r="T46" s="333"/>
      <c r="U46" s="310"/>
      <c r="V46" s="6"/>
      <c r="W46" s="321" t="s">
        <v>629</v>
      </c>
      <c r="X46" s="318" t="s">
        <v>627</v>
      </c>
    </row>
    <row r="47" spans="1:25" ht="12.6" customHeight="1" x14ac:dyDescent="0.2">
      <c r="A47" s="316"/>
      <c r="B47" s="306"/>
      <c r="C47" s="6"/>
      <c r="D47" s="319" t="s">
        <v>630</v>
      </c>
      <c r="E47" s="328"/>
      <c r="F47" s="328"/>
      <c r="G47" s="328"/>
      <c r="H47" s="328"/>
      <c r="I47" s="329"/>
      <c r="J47" s="329"/>
      <c r="K47" s="329"/>
      <c r="L47" s="330"/>
      <c r="M47" s="331"/>
      <c r="N47" s="332"/>
      <c r="O47" s="332"/>
      <c r="P47" s="328"/>
      <c r="Q47" s="330"/>
      <c r="R47" s="332"/>
      <c r="S47" s="328"/>
      <c r="T47" s="333"/>
      <c r="U47" s="310"/>
      <c r="V47" s="6"/>
      <c r="W47" s="321" t="s">
        <v>631</v>
      </c>
      <c r="X47" s="318"/>
    </row>
    <row r="48" spans="1:25" ht="12.6" customHeight="1" x14ac:dyDescent="0.2">
      <c r="A48" s="316"/>
      <c r="B48" s="306"/>
      <c r="C48" s="6"/>
      <c r="D48" s="319" t="s">
        <v>632</v>
      </c>
      <c r="E48" s="328">
        <v>60040.108999999997</v>
      </c>
      <c r="F48" s="328">
        <v>69168.694000000003</v>
      </c>
      <c r="G48" s="328">
        <v>91691.82</v>
      </c>
      <c r="H48" s="328">
        <v>86166.508000000002</v>
      </c>
      <c r="I48" s="329">
        <v>93199.043999999994</v>
      </c>
      <c r="J48" s="329">
        <v>76174.38</v>
      </c>
      <c r="K48" s="329">
        <v>57867.654999999999</v>
      </c>
      <c r="L48" s="330">
        <v>57084.209000000003</v>
      </c>
      <c r="M48" s="331">
        <v>84327.907999999996</v>
      </c>
      <c r="N48" s="332">
        <v>82762.918999999994</v>
      </c>
      <c r="O48" s="332">
        <v>71974.95</v>
      </c>
      <c r="P48" s="328">
        <v>44422.86</v>
      </c>
      <c r="Q48" s="330">
        <v>49163.748</v>
      </c>
      <c r="R48" s="332">
        <v>386088.47499999998</v>
      </c>
      <c r="S48" s="328">
        <v>332652.38500000001</v>
      </c>
      <c r="T48" s="333">
        <v>86.159625717913499</v>
      </c>
      <c r="U48" s="310"/>
      <c r="V48" s="6"/>
      <c r="W48" s="321" t="s">
        <v>633</v>
      </c>
      <c r="X48" s="318"/>
    </row>
    <row r="49" spans="1:25" ht="12.6" customHeight="1" x14ac:dyDescent="0.2">
      <c r="A49" s="316"/>
      <c r="B49" s="306"/>
      <c r="C49" s="6"/>
      <c r="D49" s="319"/>
      <c r="E49" s="328"/>
      <c r="F49" s="328"/>
      <c r="G49" s="328"/>
      <c r="H49" s="328"/>
      <c r="I49" s="329"/>
      <c r="J49" s="329"/>
      <c r="K49" s="329"/>
      <c r="L49" s="330"/>
      <c r="M49" s="331"/>
      <c r="N49" s="332"/>
      <c r="O49" s="332"/>
      <c r="P49" s="328"/>
      <c r="Q49" s="330"/>
      <c r="R49" s="332"/>
      <c r="S49" s="328"/>
      <c r="T49" s="333"/>
      <c r="U49" s="310"/>
      <c r="V49" s="6"/>
      <c r="W49" s="321"/>
      <c r="X49" s="318"/>
    </row>
    <row r="50" spans="1:25" ht="12.6" customHeight="1" x14ac:dyDescent="0.2">
      <c r="A50" s="316" t="s">
        <v>634</v>
      </c>
      <c r="B50" s="306"/>
      <c r="C50" s="6"/>
      <c r="D50" s="319" t="s">
        <v>635</v>
      </c>
      <c r="E50" s="328"/>
      <c r="F50" s="328"/>
      <c r="G50" s="328"/>
      <c r="H50" s="328"/>
      <c r="I50" s="329"/>
      <c r="J50" s="329"/>
      <c r="K50" s="329"/>
      <c r="L50" s="330"/>
      <c r="M50" s="331"/>
      <c r="N50" s="332"/>
      <c r="O50" s="332"/>
      <c r="P50" s="328"/>
      <c r="Q50" s="330"/>
      <c r="R50" s="332"/>
      <c r="S50" s="328"/>
      <c r="T50" s="333"/>
      <c r="U50" s="310"/>
      <c r="V50" s="6"/>
      <c r="W50" s="321" t="s">
        <v>636</v>
      </c>
      <c r="X50" s="318" t="s">
        <v>634</v>
      </c>
    </row>
    <row r="51" spans="1:25" ht="12.6" customHeight="1" x14ac:dyDescent="0.2">
      <c r="A51" s="316"/>
      <c r="B51" s="306"/>
      <c r="C51" s="6"/>
      <c r="D51" s="313" t="s">
        <v>637</v>
      </c>
      <c r="E51" s="128"/>
      <c r="F51" s="128"/>
      <c r="G51" s="128"/>
      <c r="H51" s="128"/>
      <c r="I51" s="184"/>
      <c r="J51" s="184"/>
      <c r="K51" s="184"/>
      <c r="L51" s="185"/>
      <c r="M51" s="183"/>
      <c r="N51" s="186"/>
      <c r="O51" s="186"/>
      <c r="P51" s="128"/>
      <c r="Q51" s="185"/>
      <c r="R51" s="186"/>
      <c r="S51" s="128"/>
      <c r="T51" s="309"/>
      <c r="U51" s="310"/>
      <c r="V51" s="6"/>
      <c r="W51" s="317" t="s">
        <v>638</v>
      </c>
      <c r="X51" s="318"/>
      <c r="Y51" s="305"/>
    </row>
    <row r="52" spans="1:25" ht="12.6" customHeight="1" x14ac:dyDescent="0.2">
      <c r="A52" s="316"/>
      <c r="B52" s="306"/>
      <c r="C52" s="6"/>
      <c r="D52" s="313" t="s">
        <v>639</v>
      </c>
      <c r="E52" s="128">
        <v>96306.112999999998</v>
      </c>
      <c r="F52" s="128">
        <v>86527.675000000003</v>
      </c>
      <c r="G52" s="128">
        <v>81547.865000000005</v>
      </c>
      <c r="H52" s="128">
        <v>83687.149999999994</v>
      </c>
      <c r="I52" s="184">
        <v>85137.468999999997</v>
      </c>
      <c r="J52" s="184">
        <v>94080.214000000007</v>
      </c>
      <c r="K52" s="184">
        <v>85457.812000000005</v>
      </c>
      <c r="L52" s="185">
        <v>59141.46</v>
      </c>
      <c r="M52" s="183">
        <v>77353.577999999994</v>
      </c>
      <c r="N52" s="186">
        <v>78202.964000000007</v>
      </c>
      <c r="O52" s="186">
        <v>75753.043000000005</v>
      </c>
      <c r="P52" s="128">
        <v>43388.608</v>
      </c>
      <c r="Q52" s="185">
        <v>53296.148000000001</v>
      </c>
      <c r="R52" s="186">
        <v>442844.88299999997</v>
      </c>
      <c r="S52" s="128">
        <v>327994.34100000001</v>
      </c>
      <c r="T52" s="309">
        <v>74.065288680325565</v>
      </c>
      <c r="U52" s="310"/>
      <c r="V52" s="6"/>
      <c r="W52" s="317" t="s">
        <v>640</v>
      </c>
      <c r="X52" s="318"/>
      <c r="Y52" s="305"/>
    </row>
    <row r="53" spans="1:25" ht="12.6" customHeight="1" x14ac:dyDescent="0.2">
      <c r="A53" s="316"/>
      <c r="B53" s="306"/>
      <c r="C53" s="6"/>
      <c r="D53" s="313"/>
      <c r="E53" s="128"/>
      <c r="F53" s="128"/>
      <c r="G53" s="128"/>
      <c r="H53" s="128"/>
      <c r="I53" s="184"/>
      <c r="J53" s="184"/>
      <c r="K53" s="184"/>
      <c r="L53" s="185"/>
      <c r="M53" s="183"/>
      <c r="N53" s="186"/>
      <c r="O53" s="186"/>
      <c r="P53" s="128"/>
      <c r="Q53" s="185"/>
      <c r="R53" s="186"/>
      <c r="S53" s="128"/>
      <c r="T53" s="309"/>
      <c r="U53" s="310"/>
      <c r="V53" s="6"/>
      <c r="W53" s="317"/>
      <c r="X53" s="318"/>
      <c r="Y53" s="305"/>
    </row>
    <row r="54" spans="1:25" ht="12.6" customHeight="1" x14ac:dyDescent="0.2">
      <c r="A54" s="316" t="s">
        <v>641</v>
      </c>
      <c r="B54" s="306"/>
      <c r="C54" s="6"/>
      <c r="D54" s="313" t="s">
        <v>642</v>
      </c>
      <c r="E54" s="111"/>
      <c r="F54" s="111"/>
      <c r="G54" s="111"/>
      <c r="H54" s="111"/>
      <c r="I54" s="208"/>
      <c r="J54" s="208"/>
      <c r="K54" s="208"/>
      <c r="L54" s="131"/>
      <c r="M54" s="207"/>
      <c r="N54" s="209"/>
      <c r="O54" s="209"/>
      <c r="P54" s="111"/>
      <c r="Q54" s="131"/>
      <c r="R54" s="209"/>
      <c r="S54" s="111"/>
      <c r="T54" s="320"/>
      <c r="U54" s="310"/>
      <c r="V54" s="6"/>
      <c r="W54" s="317" t="s">
        <v>643</v>
      </c>
      <c r="X54" s="318" t="s">
        <v>641</v>
      </c>
      <c r="Y54" s="305"/>
    </row>
    <row r="55" spans="1:25" ht="12.6" customHeight="1" x14ac:dyDescent="0.2">
      <c r="A55" s="316"/>
      <c r="B55" s="306"/>
      <c r="C55" s="6"/>
      <c r="D55" s="313" t="s">
        <v>644</v>
      </c>
      <c r="E55" s="111"/>
      <c r="F55" s="111"/>
      <c r="G55" s="111"/>
      <c r="H55" s="111"/>
      <c r="I55" s="208"/>
      <c r="J55" s="208"/>
      <c r="K55" s="208"/>
      <c r="L55" s="131"/>
      <c r="M55" s="207"/>
      <c r="N55" s="209"/>
      <c r="O55" s="209"/>
      <c r="P55" s="111"/>
      <c r="Q55" s="131"/>
      <c r="R55" s="209"/>
      <c r="S55" s="111"/>
      <c r="T55" s="320"/>
      <c r="U55" s="310"/>
      <c r="V55" s="6"/>
      <c r="W55" s="317" t="s">
        <v>645</v>
      </c>
      <c r="X55" s="318"/>
      <c r="Y55" s="305"/>
    </row>
    <row r="56" spans="1:25" ht="12.6" customHeight="1" x14ac:dyDescent="0.2">
      <c r="A56" s="312"/>
      <c r="B56" s="325"/>
      <c r="C56" s="326"/>
      <c r="D56" s="327" t="s">
        <v>646</v>
      </c>
      <c r="E56" s="111">
        <v>29198.294999999998</v>
      </c>
      <c r="F56" s="111">
        <v>28537.289000000001</v>
      </c>
      <c r="G56" s="111">
        <v>31141.751</v>
      </c>
      <c r="H56" s="111">
        <v>22600.616999999998</v>
      </c>
      <c r="I56" s="208">
        <v>31483.114000000001</v>
      </c>
      <c r="J56" s="208">
        <v>44257.741999999998</v>
      </c>
      <c r="K56" s="208">
        <v>37848.637000000002</v>
      </c>
      <c r="L56" s="131">
        <v>30178.935000000001</v>
      </c>
      <c r="M56" s="207">
        <v>24791.113000000001</v>
      </c>
      <c r="N56" s="209">
        <v>32480.383999999998</v>
      </c>
      <c r="O56" s="209">
        <v>15959.837</v>
      </c>
      <c r="P56" s="111">
        <v>8977.9240000000009</v>
      </c>
      <c r="Q56" s="131">
        <v>15624.034</v>
      </c>
      <c r="R56" s="209">
        <v>138527.761</v>
      </c>
      <c r="S56" s="111">
        <v>97833.292000000001</v>
      </c>
      <c r="T56" s="320">
        <v>70.623600131673243</v>
      </c>
      <c r="U56" s="310"/>
      <c r="V56" s="6"/>
      <c r="W56" s="317" t="s">
        <v>647</v>
      </c>
      <c r="X56" s="318"/>
      <c r="Y56" s="305"/>
    </row>
    <row r="57" spans="1:25" ht="12.6" customHeight="1" x14ac:dyDescent="0.2">
      <c r="A57" s="316"/>
      <c r="B57" s="306"/>
      <c r="C57" s="6"/>
      <c r="D57" s="313"/>
      <c r="E57" s="111"/>
      <c r="F57" s="111"/>
      <c r="G57" s="111"/>
      <c r="H57" s="111"/>
      <c r="I57" s="208"/>
      <c r="J57" s="208"/>
      <c r="K57" s="208"/>
      <c r="L57" s="131"/>
      <c r="M57" s="207"/>
      <c r="N57" s="209"/>
      <c r="O57" s="209"/>
      <c r="P57" s="111"/>
      <c r="Q57" s="131"/>
      <c r="R57" s="209"/>
      <c r="S57" s="111"/>
      <c r="T57" s="320"/>
      <c r="U57" s="310"/>
      <c r="V57" s="6"/>
      <c r="W57" s="317"/>
      <c r="X57" s="318"/>
      <c r="Y57" s="305"/>
    </row>
    <row r="58" spans="1:25" ht="12.6" customHeight="1" x14ac:dyDescent="0.2">
      <c r="A58" s="316" t="s">
        <v>648</v>
      </c>
      <c r="B58" s="306"/>
      <c r="C58" s="6"/>
      <c r="D58" s="313" t="s">
        <v>649</v>
      </c>
      <c r="E58" s="111"/>
      <c r="F58" s="111"/>
      <c r="G58" s="111"/>
      <c r="H58" s="111"/>
      <c r="I58" s="208"/>
      <c r="J58" s="208"/>
      <c r="K58" s="208"/>
      <c r="L58" s="131"/>
      <c r="M58" s="207"/>
      <c r="N58" s="209"/>
      <c r="O58" s="209"/>
      <c r="P58" s="111"/>
      <c r="Q58" s="131"/>
      <c r="R58" s="209"/>
      <c r="S58" s="111"/>
      <c r="T58" s="320"/>
      <c r="U58" s="310"/>
      <c r="V58" s="6"/>
      <c r="W58" s="317" t="s">
        <v>650</v>
      </c>
      <c r="X58" s="318" t="s">
        <v>648</v>
      </c>
      <c r="Y58" s="305"/>
    </row>
    <row r="59" spans="1:25" ht="12.6" customHeight="1" x14ac:dyDescent="0.2">
      <c r="A59" s="316"/>
      <c r="B59" s="306"/>
      <c r="C59" s="6"/>
      <c r="D59" s="313" t="s">
        <v>651</v>
      </c>
      <c r="E59" s="111">
        <v>658788.60499999998</v>
      </c>
      <c r="F59" s="111">
        <v>569738.23400000005</v>
      </c>
      <c r="G59" s="111">
        <v>613130.11699999997</v>
      </c>
      <c r="H59" s="111">
        <v>502593.84399999998</v>
      </c>
      <c r="I59" s="208">
        <v>589826.152</v>
      </c>
      <c r="J59" s="208">
        <v>644896.625</v>
      </c>
      <c r="K59" s="208">
        <v>575384.82999999996</v>
      </c>
      <c r="L59" s="131">
        <v>410513.74400000001</v>
      </c>
      <c r="M59" s="207">
        <v>584941.86699999997</v>
      </c>
      <c r="N59" s="209">
        <v>575203.55799999996</v>
      </c>
      <c r="O59" s="209">
        <v>589245.99600000004</v>
      </c>
      <c r="P59" s="111">
        <v>409873.84700000001</v>
      </c>
      <c r="Q59" s="131">
        <v>400322.51899999997</v>
      </c>
      <c r="R59" s="209">
        <v>3168384.1639999999</v>
      </c>
      <c r="S59" s="111">
        <v>2559587.787</v>
      </c>
      <c r="T59" s="320">
        <v>80.785272697758643</v>
      </c>
      <c r="U59" s="310"/>
      <c r="V59" s="6"/>
      <c r="W59" s="317" t="s">
        <v>652</v>
      </c>
      <c r="X59" s="318"/>
      <c r="Y59" s="305"/>
    </row>
    <row r="60" spans="1:25" ht="12.6" customHeight="1" x14ac:dyDescent="0.2">
      <c r="A60" s="316"/>
      <c r="B60" s="306"/>
      <c r="C60" s="6"/>
      <c r="D60" s="313"/>
      <c r="E60" s="111"/>
      <c r="F60" s="111"/>
      <c r="G60" s="111"/>
      <c r="H60" s="111"/>
      <c r="I60" s="208"/>
      <c r="J60" s="208"/>
      <c r="K60" s="208"/>
      <c r="L60" s="131"/>
      <c r="M60" s="207"/>
      <c r="N60" s="209"/>
      <c r="O60" s="209"/>
      <c r="P60" s="111"/>
      <c r="Q60" s="131"/>
      <c r="R60" s="209"/>
      <c r="S60" s="111"/>
      <c r="T60" s="320"/>
      <c r="U60" s="310"/>
      <c r="V60" s="6"/>
      <c r="W60" s="317"/>
      <c r="X60" s="318"/>
      <c r="Y60" s="305"/>
    </row>
    <row r="61" spans="1:25" ht="12.6" customHeight="1" x14ac:dyDescent="0.2">
      <c r="A61" s="316" t="s">
        <v>653</v>
      </c>
      <c r="B61" s="306"/>
      <c r="C61" s="6"/>
      <c r="D61" s="313" t="s">
        <v>654</v>
      </c>
      <c r="E61" s="111"/>
      <c r="F61" s="111"/>
      <c r="G61" s="111"/>
      <c r="H61" s="111"/>
      <c r="I61" s="208"/>
      <c r="J61" s="208"/>
      <c r="K61" s="208"/>
      <c r="L61" s="131"/>
      <c r="M61" s="207"/>
      <c r="N61" s="209"/>
      <c r="O61" s="209"/>
      <c r="P61" s="111"/>
      <c r="Q61" s="131"/>
      <c r="R61" s="209"/>
      <c r="S61" s="111"/>
      <c r="T61" s="320"/>
      <c r="U61" s="310"/>
      <c r="V61" s="6"/>
      <c r="W61" s="317" t="s">
        <v>655</v>
      </c>
      <c r="X61" s="318" t="s">
        <v>653</v>
      </c>
      <c r="Y61" s="305"/>
    </row>
    <row r="62" spans="1:25" ht="12.6" customHeight="1" x14ac:dyDescent="0.2">
      <c r="A62" s="316"/>
      <c r="B62" s="306"/>
      <c r="C62" s="6"/>
      <c r="D62" s="313" t="s">
        <v>656</v>
      </c>
      <c r="E62" s="111"/>
      <c r="F62" s="111"/>
      <c r="G62" s="111"/>
      <c r="H62" s="111"/>
      <c r="I62" s="208"/>
      <c r="J62" s="208"/>
      <c r="K62" s="208"/>
      <c r="L62" s="131"/>
      <c r="M62" s="207"/>
      <c r="N62" s="209"/>
      <c r="O62" s="209"/>
      <c r="P62" s="111"/>
      <c r="Q62" s="131"/>
      <c r="R62" s="209"/>
      <c r="S62" s="111"/>
      <c r="T62" s="320"/>
      <c r="U62" s="310"/>
      <c r="V62" s="6"/>
      <c r="W62" s="317" t="s">
        <v>657</v>
      </c>
      <c r="X62" s="318"/>
      <c r="Y62" s="305"/>
    </row>
    <row r="63" spans="1:25" ht="12.6" customHeight="1" x14ac:dyDescent="0.2">
      <c r="A63" s="316"/>
      <c r="B63" s="306"/>
      <c r="C63" s="6"/>
      <c r="D63" s="313" t="s">
        <v>658</v>
      </c>
      <c r="E63" s="111">
        <v>2166516.6710000001</v>
      </c>
      <c r="F63" s="111">
        <v>2044262.0870000001</v>
      </c>
      <c r="G63" s="111">
        <v>1972629.8910000001</v>
      </c>
      <c r="H63" s="111">
        <v>1998177.2560000001</v>
      </c>
      <c r="I63" s="208">
        <v>2382351.341</v>
      </c>
      <c r="J63" s="208">
        <v>2568521.577</v>
      </c>
      <c r="K63" s="208">
        <v>2620176.452</v>
      </c>
      <c r="L63" s="131">
        <v>1993678.2490000001</v>
      </c>
      <c r="M63" s="207">
        <v>2098876.7039999999</v>
      </c>
      <c r="N63" s="209">
        <v>2117451.227</v>
      </c>
      <c r="O63" s="209">
        <v>2121851.4739999999</v>
      </c>
      <c r="P63" s="111">
        <v>1369948.456</v>
      </c>
      <c r="Q63" s="131">
        <v>1482243.865</v>
      </c>
      <c r="R63" s="209">
        <v>10852343.791999999</v>
      </c>
      <c r="S63" s="111">
        <v>9190371.7259999998</v>
      </c>
      <c r="T63" s="320">
        <v>84.685593288841872</v>
      </c>
      <c r="U63" s="310"/>
      <c r="V63" s="6"/>
      <c r="W63" s="317" t="s">
        <v>659</v>
      </c>
      <c r="X63" s="318"/>
      <c r="Y63" s="305"/>
    </row>
    <row r="64" spans="1:25" ht="12.6" customHeight="1" x14ac:dyDescent="0.2">
      <c r="A64" s="316"/>
      <c r="B64" s="306"/>
      <c r="C64" s="6"/>
      <c r="D64" s="313"/>
      <c r="E64" s="111"/>
      <c r="F64" s="111"/>
      <c r="G64" s="111"/>
      <c r="H64" s="111"/>
      <c r="I64" s="208"/>
      <c r="J64" s="208"/>
      <c r="K64" s="208"/>
      <c r="L64" s="131"/>
      <c r="M64" s="207"/>
      <c r="N64" s="209"/>
      <c r="O64" s="209"/>
      <c r="P64" s="111"/>
      <c r="Q64" s="131"/>
      <c r="R64" s="209"/>
      <c r="S64" s="111"/>
      <c r="T64" s="320"/>
      <c r="U64" s="310"/>
      <c r="V64" s="6"/>
      <c r="W64" s="317"/>
      <c r="X64" s="318"/>
      <c r="Y64" s="305"/>
    </row>
    <row r="65" spans="1:25" ht="12.6" customHeight="1" x14ac:dyDescent="0.2">
      <c r="A65" s="316" t="s">
        <v>660</v>
      </c>
      <c r="B65" s="306"/>
      <c r="C65" s="6"/>
      <c r="D65" s="313" t="s">
        <v>661</v>
      </c>
      <c r="E65" s="111"/>
      <c r="F65" s="111"/>
      <c r="G65" s="111"/>
      <c r="H65" s="111"/>
      <c r="I65" s="208"/>
      <c r="J65" s="208"/>
      <c r="K65" s="208"/>
      <c r="L65" s="131"/>
      <c r="M65" s="207"/>
      <c r="N65" s="209"/>
      <c r="O65" s="209"/>
      <c r="P65" s="111"/>
      <c r="Q65" s="131"/>
      <c r="R65" s="209"/>
      <c r="S65" s="111"/>
      <c r="T65" s="320"/>
      <c r="U65" s="310"/>
      <c r="V65" s="6"/>
      <c r="W65" s="317" t="s">
        <v>662</v>
      </c>
      <c r="X65" s="318" t="s">
        <v>660</v>
      </c>
      <c r="Y65" s="305"/>
    </row>
    <row r="66" spans="1:25" ht="12.6" customHeight="1" x14ac:dyDescent="0.2">
      <c r="A66" s="316"/>
      <c r="B66" s="306"/>
      <c r="C66" s="6"/>
      <c r="D66" s="313" t="s">
        <v>663</v>
      </c>
      <c r="E66" s="111">
        <v>1303833.625</v>
      </c>
      <c r="F66" s="111">
        <v>1194996.0919999999</v>
      </c>
      <c r="G66" s="111">
        <v>947362.82</v>
      </c>
      <c r="H66" s="111">
        <v>1074055.997</v>
      </c>
      <c r="I66" s="208">
        <v>1187468.845</v>
      </c>
      <c r="J66" s="208">
        <v>1283723.2930000001</v>
      </c>
      <c r="K66" s="208">
        <v>1370484.466</v>
      </c>
      <c r="L66" s="131">
        <v>1013588.931</v>
      </c>
      <c r="M66" s="207">
        <v>1153842.713</v>
      </c>
      <c r="N66" s="209">
        <v>1229800.317</v>
      </c>
      <c r="O66" s="209">
        <v>954425.57799999998</v>
      </c>
      <c r="P66" s="111">
        <v>310820.022</v>
      </c>
      <c r="Q66" s="131">
        <v>586227.37300000002</v>
      </c>
      <c r="R66" s="209">
        <v>5960475.9720000001</v>
      </c>
      <c r="S66" s="111">
        <v>4235116.0029999996</v>
      </c>
      <c r="T66" s="320">
        <v>71.053318944576375</v>
      </c>
      <c r="U66" s="310"/>
      <c r="V66" s="6"/>
      <c r="W66" s="317" t="s">
        <v>664</v>
      </c>
      <c r="X66" s="318"/>
      <c r="Y66" s="305"/>
    </row>
    <row r="67" spans="1:25" ht="12.6" customHeight="1" x14ac:dyDescent="0.2">
      <c r="A67" s="316"/>
      <c r="B67" s="306"/>
      <c r="C67" s="6"/>
      <c r="D67" s="313"/>
      <c r="E67" s="111"/>
      <c r="F67" s="111"/>
      <c r="G67" s="111"/>
      <c r="H67" s="111"/>
      <c r="I67" s="208"/>
      <c r="J67" s="208"/>
      <c r="K67" s="208"/>
      <c r="L67" s="131"/>
      <c r="M67" s="207"/>
      <c r="N67" s="209"/>
      <c r="O67" s="209"/>
      <c r="P67" s="111"/>
      <c r="Q67" s="131"/>
      <c r="R67" s="209"/>
      <c r="S67" s="111"/>
      <c r="T67" s="320"/>
      <c r="U67" s="310"/>
      <c r="V67" s="6"/>
      <c r="W67" s="317"/>
      <c r="X67" s="318"/>
      <c r="Y67" s="305"/>
    </row>
    <row r="68" spans="1:25" ht="12.6" customHeight="1" x14ac:dyDescent="0.2">
      <c r="A68" s="316" t="s">
        <v>665</v>
      </c>
      <c r="B68" s="306"/>
      <c r="C68" s="6"/>
      <c r="D68" s="313" t="s">
        <v>666</v>
      </c>
      <c r="E68" s="111"/>
      <c r="F68" s="111"/>
      <c r="G68" s="111"/>
      <c r="H68" s="111"/>
      <c r="I68" s="208"/>
      <c r="J68" s="208"/>
      <c r="K68" s="208"/>
      <c r="L68" s="131"/>
      <c r="M68" s="207"/>
      <c r="N68" s="209"/>
      <c r="O68" s="209"/>
      <c r="P68" s="111"/>
      <c r="Q68" s="131"/>
      <c r="R68" s="209"/>
      <c r="S68" s="111"/>
      <c r="T68" s="320"/>
      <c r="U68" s="310"/>
      <c r="V68" s="6"/>
      <c r="W68" s="317" t="s">
        <v>667</v>
      </c>
      <c r="X68" s="318" t="s">
        <v>665</v>
      </c>
      <c r="Y68" s="305"/>
    </row>
    <row r="69" spans="1:25" ht="12.6" customHeight="1" x14ac:dyDescent="0.2">
      <c r="A69" s="316"/>
      <c r="B69" s="306"/>
      <c r="C69" s="6"/>
      <c r="D69" s="313" t="s">
        <v>668</v>
      </c>
      <c r="E69" s="111"/>
      <c r="F69" s="111"/>
      <c r="G69" s="111"/>
      <c r="H69" s="111"/>
      <c r="I69" s="208"/>
      <c r="J69" s="208"/>
      <c r="K69" s="208"/>
      <c r="L69" s="131"/>
      <c r="M69" s="207"/>
      <c r="N69" s="209"/>
      <c r="O69" s="209"/>
      <c r="P69" s="111"/>
      <c r="Q69" s="131"/>
      <c r="R69" s="209"/>
      <c r="S69" s="111"/>
      <c r="T69" s="320"/>
      <c r="U69" s="310"/>
      <c r="V69" s="6"/>
      <c r="W69" s="317" t="s">
        <v>669</v>
      </c>
      <c r="X69" s="318"/>
      <c r="Y69" s="305"/>
    </row>
    <row r="70" spans="1:25" ht="12.6" customHeight="1" x14ac:dyDescent="0.2">
      <c r="A70" s="316"/>
      <c r="B70" s="306"/>
      <c r="C70" s="6"/>
      <c r="D70" s="313" t="s">
        <v>670</v>
      </c>
      <c r="E70" s="111">
        <v>138522.986</v>
      </c>
      <c r="F70" s="111">
        <v>114194.299</v>
      </c>
      <c r="G70" s="111">
        <v>114163.28</v>
      </c>
      <c r="H70" s="111">
        <v>114605.33100000001</v>
      </c>
      <c r="I70" s="208">
        <v>121801.823</v>
      </c>
      <c r="J70" s="208">
        <v>137719.136</v>
      </c>
      <c r="K70" s="208">
        <v>137077.17600000001</v>
      </c>
      <c r="L70" s="131">
        <v>124350.573</v>
      </c>
      <c r="M70" s="207">
        <v>125390.50599999999</v>
      </c>
      <c r="N70" s="209">
        <v>123303.00599999999</v>
      </c>
      <c r="O70" s="209">
        <v>118297.31200000001</v>
      </c>
      <c r="P70" s="111">
        <v>81072.824999999997</v>
      </c>
      <c r="Q70" s="131">
        <v>87640.036999999997</v>
      </c>
      <c r="R70" s="209">
        <v>622885.19200000004</v>
      </c>
      <c r="S70" s="111">
        <v>535703.68599999999</v>
      </c>
      <c r="T70" s="320">
        <v>86.003599520471496</v>
      </c>
      <c r="U70" s="310"/>
      <c r="V70" s="6"/>
      <c r="W70" s="317" t="s">
        <v>671</v>
      </c>
      <c r="X70" s="318"/>
      <c r="Y70" s="305"/>
    </row>
    <row r="71" spans="1:25" ht="12.6" customHeight="1" x14ac:dyDescent="0.2">
      <c r="A71" s="316"/>
      <c r="B71" s="306"/>
      <c r="C71" s="6"/>
      <c r="D71" s="313"/>
      <c r="E71" s="111"/>
      <c r="F71" s="111"/>
      <c r="G71" s="111"/>
      <c r="H71" s="111"/>
      <c r="I71" s="208"/>
      <c r="J71" s="208"/>
      <c r="K71" s="208"/>
      <c r="L71" s="131"/>
      <c r="M71" s="207"/>
      <c r="N71" s="209"/>
      <c r="O71" s="209"/>
      <c r="P71" s="111"/>
      <c r="Q71" s="131"/>
      <c r="R71" s="209"/>
      <c r="S71" s="111"/>
      <c r="T71" s="320"/>
      <c r="U71" s="310"/>
      <c r="V71" s="6"/>
      <c r="W71" s="317"/>
      <c r="X71" s="318"/>
      <c r="Y71" s="305"/>
    </row>
    <row r="72" spans="1:25" ht="12.6" customHeight="1" x14ac:dyDescent="0.2">
      <c r="A72" s="316" t="s">
        <v>672</v>
      </c>
      <c r="B72" s="306"/>
      <c r="C72" s="6"/>
      <c r="D72" s="313" t="s">
        <v>673</v>
      </c>
      <c r="E72" s="111"/>
      <c r="F72" s="111"/>
      <c r="G72" s="111"/>
      <c r="H72" s="111"/>
      <c r="I72" s="208"/>
      <c r="J72" s="208"/>
      <c r="K72" s="208"/>
      <c r="L72" s="131"/>
      <c r="M72" s="207"/>
      <c r="N72" s="209"/>
      <c r="O72" s="209"/>
      <c r="P72" s="111"/>
      <c r="Q72" s="131"/>
      <c r="R72" s="209"/>
      <c r="S72" s="111"/>
      <c r="T72" s="320"/>
      <c r="U72" s="310"/>
      <c r="V72" s="6"/>
      <c r="W72" s="334" t="s">
        <v>674</v>
      </c>
      <c r="X72" s="318" t="s">
        <v>672</v>
      </c>
      <c r="Y72" s="305"/>
    </row>
    <row r="73" spans="1:25" ht="12.6" customHeight="1" x14ac:dyDescent="0.2">
      <c r="A73" s="316"/>
      <c r="B73" s="306"/>
      <c r="C73" s="6"/>
      <c r="D73" s="313" t="s">
        <v>675</v>
      </c>
      <c r="E73" s="111">
        <v>2895.7640000000001</v>
      </c>
      <c r="F73" s="111">
        <v>4996.1930000000002</v>
      </c>
      <c r="G73" s="111">
        <v>3167.2510000000002</v>
      </c>
      <c r="H73" s="111">
        <v>2821.4789999999998</v>
      </c>
      <c r="I73" s="208">
        <v>6868.3639999999996</v>
      </c>
      <c r="J73" s="208">
        <v>4760.1080000000002</v>
      </c>
      <c r="K73" s="208">
        <v>4375.2640000000001</v>
      </c>
      <c r="L73" s="131">
        <v>3073.2489999999998</v>
      </c>
      <c r="M73" s="207">
        <v>3911.5949999999998</v>
      </c>
      <c r="N73" s="209">
        <v>14869.835999999999</v>
      </c>
      <c r="O73" s="209">
        <v>3132.0619999999999</v>
      </c>
      <c r="P73" s="111">
        <v>1080.376</v>
      </c>
      <c r="Q73" s="131">
        <v>1145.33</v>
      </c>
      <c r="R73" s="209">
        <v>22365.670999999998</v>
      </c>
      <c r="S73" s="111">
        <v>24139.199000000001</v>
      </c>
      <c r="T73" s="320">
        <v>107.92968831563337</v>
      </c>
      <c r="U73" s="310"/>
      <c r="V73" s="6"/>
      <c r="W73" s="334" t="s">
        <v>676</v>
      </c>
      <c r="X73" s="318"/>
      <c r="Y73" s="305"/>
    </row>
    <row r="74" spans="1:25" ht="12.6" customHeight="1" x14ac:dyDescent="0.2">
      <c r="A74" s="316"/>
      <c r="B74" s="306"/>
      <c r="C74" s="6"/>
      <c r="D74" s="313"/>
      <c r="E74" s="111"/>
      <c r="F74" s="111"/>
      <c r="G74" s="111"/>
      <c r="H74" s="111"/>
      <c r="I74" s="208"/>
      <c r="J74" s="208"/>
      <c r="K74" s="208"/>
      <c r="L74" s="131"/>
      <c r="M74" s="207"/>
      <c r="N74" s="209"/>
      <c r="O74" s="209"/>
      <c r="P74" s="111"/>
      <c r="Q74" s="131"/>
      <c r="R74" s="209"/>
      <c r="S74" s="111"/>
      <c r="T74" s="320"/>
      <c r="U74" s="310"/>
      <c r="V74" s="6"/>
      <c r="W74" s="317"/>
      <c r="X74" s="318"/>
      <c r="Y74" s="305"/>
    </row>
    <row r="75" spans="1:25" ht="12.6" customHeight="1" x14ac:dyDescent="0.2">
      <c r="A75" s="316" t="s">
        <v>677</v>
      </c>
      <c r="B75" s="306"/>
      <c r="C75" s="6"/>
      <c r="D75" s="313" t="s">
        <v>678</v>
      </c>
      <c r="E75" s="111"/>
      <c r="F75" s="111"/>
      <c r="G75" s="111"/>
      <c r="H75" s="111"/>
      <c r="I75" s="208"/>
      <c r="J75" s="208"/>
      <c r="K75" s="208"/>
      <c r="L75" s="131"/>
      <c r="M75" s="207"/>
      <c r="N75" s="209"/>
      <c r="O75" s="209"/>
      <c r="P75" s="111"/>
      <c r="Q75" s="131"/>
      <c r="R75" s="209"/>
      <c r="S75" s="111"/>
      <c r="T75" s="320"/>
      <c r="U75" s="310"/>
      <c r="V75" s="6"/>
      <c r="W75" s="317" t="s">
        <v>679</v>
      </c>
      <c r="X75" s="318" t="s">
        <v>677</v>
      </c>
      <c r="Y75" s="305"/>
    </row>
    <row r="76" spans="1:25" ht="12.6" customHeight="1" x14ac:dyDescent="0.2">
      <c r="A76" s="316"/>
      <c r="B76" s="306"/>
      <c r="C76" s="6"/>
      <c r="D76" s="313" t="s">
        <v>680</v>
      </c>
      <c r="E76" s="111">
        <v>253504.122</v>
      </c>
      <c r="F76" s="111">
        <v>232588.538</v>
      </c>
      <c r="G76" s="111">
        <v>197542.92300000001</v>
      </c>
      <c r="H76" s="111">
        <v>224162.39300000001</v>
      </c>
      <c r="I76" s="208">
        <v>270499.25599999999</v>
      </c>
      <c r="J76" s="208">
        <v>301341.701</v>
      </c>
      <c r="K76" s="208">
        <v>276206.38799999998</v>
      </c>
      <c r="L76" s="131">
        <v>225283.27799999999</v>
      </c>
      <c r="M76" s="207">
        <v>224431.06</v>
      </c>
      <c r="N76" s="209">
        <v>220321.375</v>
      </c>
      <c r="O76" s="209">
        <v>178205.18599999999</v>
      </c>
      <c r="P76" s="111">
        <v>98845.975000000006</v>
      </c>
      <c r="Q76" s="131">
        <v>130778.027</v>
      </c>
      <c r="R76" s="209">
        <v>1175562.1610000001</v>
      </c>
      <c r="S76" s="111">
        <v>852581.62300000002</v>
      </c>
      <c r="T76" s="320">
        <v>72.525439426762901</v>
      </c>
      <c r="U76" s="310"/>
      <c r="V76" s="6"/>
      <c r="W76" s="317" t="s">
        <v>681</v>
      </c>
      <c r="X76" s="318"/>
      <c r="Y76" s="305"/>
    </row>
    <row r="77" spans="1:25" ht="12.6" customHeight="1" x14ac:dyDescent="0.2">
      <c r="A77" s="316"/>
      <c r="B77" s="306"/>
      <c r="C77" s="6"/>
      <c r="D77" s="313"/>
      <c r="E77" s="111"/>
      <c r="F77" s="111"/>
      <c r="G77" s="111"/>
      <c r="H77" s="111"/>
      <c r="I77" s="208"/>
      <c r="J77" s="208"/>
      <c r="K77" s="208"/>
      <c r="L77" s="131"/>
      <c r="M77" s="207"/>
      <c r="N77" s="209"/>
      <c r="O77" s="209"/>
      <c r="P77" s="111"/>
      <c r="Q77" s="131"/>
      <c r="R77" s="209"/>
      <c r="S77" s="111"/>
      <c r="T77" s="320"/>
      <c r="U77" s="310"/>
      <c r="V77" s="6"/>
      <c r="W77" s="317"/>
      <c r="X77" s="318"/>
      <c r="Y77" s="305"/>
    </row>
    <row r="78" spans="1:25" ht="12.6" customHeight="1" x14ac:dyDescent="0.2">
      <c r="A78" s="316" t="s">
        <v>682</v>
      </c>
      <c r="B78" s="306"/>
      <c r="C78" s="6"/>
      <c r="D78" s="313" t="s">
        <v>683</v>
      </c>
      <c r="E78" s="111"/>
      <c r="F78" s="111"/>
      <c r="G78" s="111"/>
      <c r="H78" s="111"/>
      <c r="I78" s="208"/>
      <c r="J78" s="208"/>
      <c r="K78" s="208"/>
      <c r="L78" s="131"/>
      <c r="M78" s="207"/>
      <c r="N78" s="209"/>
      <c r="O78" s="209"/>
      <c r="P78" s="111"/>
      <c r="Q78" s="131"/>
      <c r="R78" s="209"/>
      <c r="S78" s="111"/>
      <c r="T78" s="320"/>
      <c r="U78" s="310"/>
      <c r="V78" s="6"/>
      <c r="W78" s="317" t="s">
        <v>684</v>
      </c>
      <c r="X78" s="318" t="s">
        <v>682</v>
      </c>
      <c r="Y78" s="305"/>
    </row>
    <row r="79" spans="1:25" ht="12.6" customHeight="1" x14ac:dyDescent="0.2">
      <c r="A79" s="316"/>
      <c r="B79" s="306"/>
      <c r="C79" s="6"/>
      <c r="D79" s="313" t="s">
        <v>685</v>
      </c>
      <c r="E79" s="111">
        <v>86.305999999999997</v>
      </c>
      <c r="F79" s="111">
        <v>384.61099999999999</v>
      </c>
      <c r="G79" s="111">
        <v>83.093999999999994</v>
      </c>
      <c r="H79" s="111">
        <v>89.8</v>
      </c>
      <c r="I79" s="208">
        <v>153.12299999999999</v>
      </c>
      <c r="J79" s="208">
        <v>169.9</v>
      </c>
      <c r="K79" s="208">
        <v>110.297</v>
      </c>
      <c r="L79" s="131">
        <v>38.194000000000003</v>
      </c>
      <c r="M79" s="207">
        <v>82.260999999999996</v>
      </c>
      <c r="N79" s="209">
        <v>102.895</v>
      </c>
      <c r="O79" s="209">
        <v>50.927999999999997</v>
      </c>
      <c r="P79" s="111">
        <v>48.305999999999997</v>
      </c>
      <c r="Q79" s="131">
        <v>24.722000000000001</v>
      </c>
      <c r="R79" s="209">
        <v>434.56099999999998</v>
      </c>
      <c r="S79" s="111">
        <v>309.11200000000002</v>
      </c>
      <c r="T79" s="320">
        <v>71.132015988549369</v>
      </c>
      <c r="U79" s="310"/>
      <c r="V79" s="6"/>
      <c r="W79" s="317" t="s">
        <v>686</v>
      </c>
      <c r="X79" s="318"/>
      <c r="Y79" s="305"/>
    </row>
    <row r="80" spans="1:25" ht="12.6" customHeight="1" x14ac:dyDescent="0.2">
      <c r="A80" s="316"/>
      <c r="B80" s="306"/>
      <c r="C80" s="6"/>
      <c r="D80" s="313"/>
      <c r="E80" s="111"/>
      <c r="F80" s="111"/>
      <c r="G80" s="111"/>
      <c r="H80" s="111"/>
      <c r="I80" s="208"/>
      <c r="J80" s="208"/>
      <c r="K80" s="208"/>
      <c r="L80" s="131"/>
      <c r="M80" s="207"/>
      <c r="N80" s="209"/>
      <c r="O80" s="209"/>
      <c r="P80" s="111"/>
      <c r="Q80" s="131"/>
      <c r="R80" s="209"/>
      <c r="S80" s="111"/>
      <c r="T80" s="320"/>
      <c r="U80" s="310"/>
      <c r="V80" s="6"/>
      <c r="W80" s="317"/>
      <c r="X80" s="318"/>
      <c r="Y80" s="305"/>
    </row>
    <row r="81" spans="1:25" ht="12.6" customHeight="1" x14ac:dyDescent="0.2">
      <c r="A81" s="316"/>
      <c r="B81" s="306"/>
      <c r="C81" s="6"/>
      <c r="D81" s="313" t="s">
        <v>687</v>
      </c>
      <c r="E81" s="111">
        <v>7854.098</v>
      </c>
      <c r="F81" s="111">
        <v>7796.7489999999998</v>
      </c>
      <c r="G81" s="111">
        <v>8099.018</v>
      </c>
      <c r="H81" s="111">
        <v>9757.8580000000002</v>
      </c>
      <c r="I81" s="208">
        <v>8120.8879999999999</v>
      </c>
      <c r="J81" s="208">
        <v>8511.4110000000001</v>
      </c>
      <c r="K81" s="208">
        <v>8166.902</v>
      </c>
      <c r="L81" s="131">
        <v>7549.683</v>
      </c>
      <c r="M81" s="207">
        <v>65724.354000000007</v>
      </c>
      <c r="N81" s="209">
        <v>42883.28</v>
      </c>
      <c r="O81" s="209">
        <v>81083.766000000003</v>
      </c>
      <c r="P81" s="111">
        <v>73218.453999999998</v>
      </c>
      <c r="Q81" s="131">
        <v>72367.323999999993</v>
      </c>
      <c r="R81" s="209">
        <v>37284.120999999999</v>
      </c>
      <c r="S81" s="111">
        <v>335277.17800000001</v>
      </c>
      <c r="T81" s="320">
        <v>899.24924876195962</v>
      </c>
      <c r="U81" s="310"/>
      <c r="V81" s="6"/>
      <c r="W81" s="317" t="s">
        <v>688</v>
      </c>
      <c r="X81" s="318"/>
      <c r="Y81" s="305"/>
    </row>
    <row r="82" spans="1:25" ht="12.6" customHeight="1" thickBot="1" x14ac:dyDescent="0.25">
      <c r="A82" s="335"/>
      <c r="B82" s="336"/>
      <c r="C82" s="337"/>
      <c r="D82" s="338"/>
      <c r="E82" s="339"/>
      <c r="F82" s="339"/>
      <c r="G82" s="339"/>
      <c r="H82" s="339"/>
      <c r="I82" s="340"/>
      <c r="J82" s="340"/>
      <c r="K82" s="340"/>
      <c r="L82" s="341"/>
      <c r="M82" s="342"/>
      <c r="N82" s="343"/>
      <c r="O82" s="343"/>
      <c r="P82" s="339"/>
      <c r="Q82" s="341"/>
      <c r="R82" s="343"/>
      <c r="S82" s="339"/>
      <c r="T82" s="344"/>
      <c r="U82" s="345"/>
      <c r="V82" s="337"/>
      <c r="W82" s="346"/>
      <c r="X82" s="347"/>
      <c r="Y82" s="305"/>
    </row>
    <row r="83" spans="1:25" ht="12.6" customHeight="1" thickTop="1" x14ac:dyDescent="0.2">
      <c r="D83" s="348"/>
      <c r="E83" s="349"/>
      <c r="F83" s="349"/>
      <c r="G83" s="349"/>
      <c r="H83" s="349"/>
      <c r="I83" s="349"/>
      <c r="J83" s="349"/>
      <c r="K83" s="349"/>
      <c r="L83" s="349"/>
      <c r="M83" s="349"/>
      <c r="N83" s="349"/>
      <c r="O83" s="349"/>
      <c r="P83" s="349"/>
      <c r="Q83" s="349"/>
      <c r="R83" s="349"/>
      <c r="S83" s="349"/>
      <c r="T83" s="349"/>
      <c r="W83" s="348"/>
      <c r="Y83" s="305"/>
    </row>
    <row r="84" spans="1:25" ht="12.6" customHeight="1" x14ac:dyDescent="0.2">
      <c r="D84" s="348"/>
      <c r="E84" s="349"/>
      <c r="F84" s="349"/>
      <c r="G84" s="349"/>
      <c r="H84" s="349"/>
      <c r="I84" s="349"/>
      <c r="J84" s="349"/>
      <c r="K84" s="349"/>
      <c r="L84" s="349"/>
      <c r="M84" s="349"/>
      <c r="N84" s="349"/>
      <c r="O84" s="349"/>
      <c r="P84" s="349"/>
      <c r="Q84" s="349"/>
      <c r="R84" s="349"/>
      <c r="S84" s="349"/>
      <c r="T84" s="349"/>
      <c r="W84" s="348"/>
      <c r="Y84" s="305"/>
    </row>
  </sheetData>
  <mergeCells count="20">
    <mergeCell ref="O7:O8"/>
    <mergeCell ref="A5:D8"/>
    <mergeCell ref="E5:L6"/>
    <mergeCell ref="M5:Q6"/>
    <mergeCell ref="U5:X8"/>
    <mergeCell ref="R6:S6"/>
    <mergeCell ref="E7:E8"/>
    <mergeCell ref="F7:F8"/>
    <mergeCell ref="G7:G8"/>
    <mergeCell ref="H7:H8"/>
    <mergeCell ref="I7:I8"/>
    <mergeCell ref="P7:P8"/>
    <mergeCell ref="Q7:Q8"/>
    <mergeCell ref="R7:S7"/>
    <mergeCell ref="T7:T8"/>
    <mergeCell ref="J7:J8"/>
    <mergeCell ref="K7:K8"/>
    <mergeCell ref="L7:L8"/>
    <mergeCell ref="M7:M8"/>
    <mergeCell ref="N7:N8"/>
  </mergeCells>
  <phoneticPr fontId="0" type="noConversion"/>
  <pageMargins left="0.6692913385826772" right="0.47" top="0.78740157480314965" bottom="0.78740157480314965" header="0" footer="0"/>
  <pageSetup paperSize="9" scale="75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84"/>
  <sheetViews>
    <sheetView zoomScale="85" zoomScaleNormal="85" workbookViewId="0">
      <selection activeCell="K2" sqref="K2"/>
    </sheetView>
  </sheetViews>
  <sheetFormatPr defaultColWidth="9.140625" defaultRowHeight="12.6" customHeight="1" x14ac:dyDescent="0.2"/>
  <cols>
    <col min="1" max="1" width="5.85546875" style="5" customWidth="1"/>
    <col min="2" max="3" width="1" style="5" customWidth="1"/>
    <col min="4" max="4" width="22.7109375" style="5" customWidth="1"/>
    <col min="5" max="17" width="10.42578125" style="5" customWidth="1"/>
    <col min="18" max="19" width="11.42578125" style="5" customWidth="1"/>
    <col min="20" max="20" width="8.85546875" style="5" customWidth="1"/>
    <col min="21" max="22" width="1" style="5" customWidth="1"/>
    <col min="23" max="23" width="22.7109375" style="5" customWidth="1"/>
    <col min="24" max="24" width="5.85546875" style="5" customWidth="1"/>
    <col min="25" max="25" width="11.42578125" style="5" customWidth="1"/>
    <col min="26" max="16384" width="9.140625" style="5"/>
  </cols>
  <sheetData>
    <row r="1" spans="1:41" s="24" customFormat="1" ht="14.1" customHeight="1" x14ac:dyDescent="0.25">
      <c r="A1" s="151" t="s">
        <v>689</v>
      </c>
      <c r="E1" s="23"/>
      <c r="F1" s="23"/>
      <c r="G1" s="23"/>
      <c r="H1" s="23"/>
      <c r="I1" s="23"/>
      <c r="J1" s="23"/>
      <c r="K1" s="23"/>
      <c r="M1" s="149" t="s">
        <v>690</v>
      </c>
      <c r="N1" s="23"/>
      <c r="O1" s="23"/>
      <c r="P1" s="23"/>
      <c r="Q1" s="23"/>
      <c r="R1" s="23"/>
      <c r="S1" s="149"/>
      <c r="T1" s="149"/>
      <c r="W1" s="151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</row>
    <row r="2" spans="1:41" s="24" customFormat="1" ht="12.6" customHeight="1" x14ac:dyDescent="0.25">
      <c r="D2" s="151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149"/>
      <c r="T2" s="149"/>
      <c r="W2" s="151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</row>
    <row r="3" spans="1:41" ht="12.6" customHeight="1" x14ac:dyDescent="0.25">
      <c r="D3" s="271"/>
      <c r="E3" s="153"/>
      <c r="F3" s="153"/>
      <c r="G3" s="153"/>
      <c r="H3" s="153"/>
      <c r="I3" s="153"/>
      <c r="J3" s="153"/>
      <c r="K3" s="154"/>
      <c r="L3" s="154"/>
      <c r="M3" s="154"/>
      <c r="N3" s="154"/>
      <c r="O3" s="154"/>
      <c r="P3" s="154"/>
      <c r="Q3" s="154"/>
      <c r="R3" s="154"/>
      <c r="S3" s="154"/>
      <c r="T3" s="154"/>
      <c r="W3" s="271"/>
    </row>
    <row r="4" spans="1:41" ht="12.6" customHeight="1" thickBot="1" x14ac:dyDescent="0.25">
      <c r="A4" s="272" t="s">
        <v>150</v>
      </c>
      <c r="B4" s="14"/>
      <c r="C4" s="14"/>
      <c r="D4" s="14"/>
      <c r="E4" s="73"/>
      <c r="F4" s="73"/>
      <c r="G4" s="73"/>
      <c r="H4" s="73"/>
      <c r="I4" s="73"/>
      <c r="J4" s="73"/>
      <c r="K4" s="73"/>
      <c r="L4" s="73"/>
      <c r="M4" s="157"/>
      <c r="N4" s="157"/>
      <c r="O4" s="73"/>
      <c r="S4" s="158"/>
      <c r="T4" s="273"/>
      <c r="U4" s="14"/>
      <c r="V4" s="14"/>
      <c r="W4" s="14"/>
      <c r="X4" s="274" t="s">
        <v>151</v>
      </c>
    </row>
    <row r="5" spans="1:41" ht="5.25" customHeight="1" thickTop="1" x14ac:dyDescent="0.2">
      <c r="A5" s="900" t="s">
        <v>563</v>
      </c>
      <c r="B5" s="883"/>
      <c r="C5" s="883"/>
      <c r="D5" s="884"/>
      <c r="E5" s="902">
        <v>2019</v>
      </c>
      <c r="F5" s="903"/>
      <c r="G5" s="903"/>
      <c r="H5" s="903"/>
      <c r="I5" s="903"/>
      <c r="J5" s="903"/>
      <c r="K5" s="903"/>
      <c r="L5" s="904"/>
      <c r="M5" s="902">
        <v>2020</v>
      </c>
      <c r="N5" s="908"/>
      <c r="O5" s="908"/>
      <c r="P5" s="908"/>
      <c r="Q5" s="909"/>
      <c r="R5" s="275"/>
      <c r="S5" s="276"/>
      <c r="T5" s="277"/>
      <c r="U5" s="882" t="s">
        <v>564</v>
      </c>
      <c r="V5" s="883"/>
      <c r="W5" s="883"/>
      <c r="X5" s="884"/>
    </row>
    <row r="6" spans="1:41" ht="12.95" customHeight="1" x14ac:dyDescent="0.2">
      <c r="A6" s="885"/>
      <c r="B6" s="901"/>
      <c r="C6" s="901"/>
      <c r="D6" s="887"/>
      <c r="E6" s="905"/>
      <c r="F6" s="906"/>
      <c r="G6" s="906"/>
      <c r="H6" s="906"/>
      <c r="I6" s="906"/>
      <c r="J6" s="906"/>
      <c r="K6" s="906"/>
      <c r="L6" s="907"/>
      <c r="M6" s="910"/>
      <c r="N6" s="911"/>
      <c r="O6" s="911"/>
      <c r="P6" s="911"/>
      <c r="Q6" s="912"/>
      <c r="R6" s="891" t="s">
        <v>565</v>
      </c>
      <c r="S6" s="871"/>
      <c r="T6" s="278" t="s">
        <v>24</v>
      </c>
      <c r="U6" s="885"/>
      <c r="V6" s="886"/>
      <c r="W6" s="886"/>
      <c r="X6" s="887"/>
    </row>
    <row r="7" spans="1:41" ht="12.95" customHeight="1" x14ac:dyDescent="0.2">
      <c r="A7" s="885"/>
      <c r="B7" s="901"/>
      <c r="C7" s="901"/>
      <c r="D7" s="887"/>
      <c r="E7" s="874" t="s">
        <v>156</v>
      </c>
      <c r="F7" s="874" t="s">
        <v>157</v>
      </c>
      <c r="G7" s="874" t="s">
        <v>158</v>
      </c>
      <c r="H7" s="874" t="s">
        <v>159</v>
      </c>
      <c r="I7" s="874" t="s">
        <v>160</v>
      </c>
      <c r="J7" s="874" t="s">
        <v>161</v>
      </c>
      <c r="K7" s="896" t="s">
        <v>162</v>
      </c>
      <c r="L7" s="877" t="s">
        <v>163</v>
      </c>
      <c r="M7" s="872" t="s">
        <v>164</v>
      </c>
      <c r="N7" s="856" t="s">
        <v>165</v>
      </c>
      <c r="O7" s="856" t="s">
        <v>166</v>
      </c>
      <c r="P7" s="874" t="s">
        <v>167</v>
      </c>
      <c r="Q7" s="877" t="s">
        <v>156</v>
      </c>
      <c r="R7" s="892" t="s">
        <v>168</v>
      </c>
      <c r="S7" s="893"/>
      <c r="T7" s="894" t="s">
        <v>566</v>
      </c>
      <c r="U7" s="885"/>
      <c r="V7" s="886"/>
      <c r="W7" s="886"/>
      <c r="X7" s="887"/>
    </row>
    <row r="8" spans="1:41" ht="13.5" thickBot="1" x14ac:dyDescent="0.25">
      <c r="A8" s="888"/>
      <c r="B8" s="889"/>
      <c r="C8" s="889"/>
      <c r="D8" s="890"/>
      <c r="E8" s="876"/>
      <c r="F8" s="876"/>
      <c r="G8" s="876"/>
      <c r="H8" s="876"/>
      <c r="I8" s="876"/>
      <c r="J8" s="876"/>
      <c r="K8" s="897"/>
      <c r="L8" s="878"/>
      <c r="M8" s="898"/>
      <c r="N8" s="899"/>
      <c r="O8" s="899"/>
      <c r="P8" s="876"/>
      <c r="Q8" s="878"/>
      <c r="R8" s="163">
        <v>2019</v>
      </c>
      <c r="S8" s="279">
        <v>2020</v>
      </c>
      <c r="T8" s="895"/>
      <c r="U8" s="888"/>
      <c r="V8" s="889"/>
      <c r="W8" s="889"/>
      <c r="X8" s="890"/>
    </row>
    <row r="9" spans="1:41" ht="6" customHeight="1" thickTop="1" x14ac:dyDescent="0.2">
      <c r="A9" s="280"/>
      <c r="B9" s="281"/>
      <c r="C9" s="282"/>
      <c r="D9" s="283"/>
      <c r="E9" s="284"/>
      <c r="F9" s="284"/>
      <c r="G9" s="284"/>
      <c r="H9" s="284"/>
      <c r="I9" s="285"/>
      <c r="J9" s="285"/>
      <c r="K9" s="285"/>
      <c r="L9" s="286"/>
      <c r="M9" s="287"/>
      <c r="N9" s="288"/>
      <c r="O9" s="288"/>
      <c r="P9" s="284"/>
      <c r="Q9" s="286"/>
      <c r="R9" s="288"/>
      <c r="S9" s="284"/>
      <c r="T9" s="285"/>
      <c r="U9" s="280"/>
      <c r="V9" s="282"/>
      <c r="W9" s="289"/>
      <c r="X9" s="290"/>
    </row>
    <row r="10" spans="1:41" ht="18" customHeight="1" x14ac:dyDescent="0.2">
      <c r="A10" s="291"/>
      <c r="B10" s="292" t="s">
        <v>691</v>
      </c>
      <c r="C10" s="293"/>
      <c r="D10" s="294"/>
      <c r="E10" s="295">
        <v>6955570.1230000006</v>
      </c>
      <c r="F10" s="295">
        <v>6474142.9730000002</v>
      </c>
      <c r="G10" s="295">
        <v>5837748.6340000005</v>
      </c>
      <c r="H10" s="295">
        <v>5906321.4200000009</v>
      </c>
      <c r="I10" s="296">
        <v>7019104.7329999981</v>
      </c>
      <c r="J10" s="297">
        <v>7831395.7789999992</v>
      </c>
      <c r="K10" s="298">
        <v>7350947.966</v>
      </c>
      <c r="L10" s="299">
        <v>5806431.2609999999</v>
      </c>
      <c r="M10" s="300">
        <v>6606644.4869999997</v>
      </c>
      <c r="N10" s="295">
        <v>6646017.0919999992</v>
      </c>
      <c r="O10" s="295">
        <v>5936982.9169999994</v>
      </c>
      <c r="P10" s="296">
        <v>3597865.889</v>
      </c>
      <c r="Q10" s="299">
        <v>4572371.057</v>
      </c>
      <c r="R10" s="295">
        <v>34233381.751000002</v>
      </c>
      <c r="S10" s="295">
        <v>27359881.441999998</v>
      </c>
      <c r="T10" s="301">
        <v>79.921643853373553</v>
      </c>
      <c r="U10" s="302" t="s">
        <v>692</v>
      </c>
      <c r="V10" s="293"/>
      <c r="W10" s="303"/>
      <c r="X10" s="304"/>
      <c r="Y10" s="305"/>
    </row>
    <row r="11" spans="1:41" ht="12.75" customHeight="1" x14ac:dyDescent="0.2">
      <c r="A11" s="291"/>
      <c r="B11" s="306"/>
      <c r="C11" s="307" t="s">
        <v>569</v>
      </c>
      <c r="D11" s="308"/>
      <c r="E11" s="128"/>
      <c r="F11" s="128"/>
      <c r="G11" s="128"/>
      <c r="H11" s="128"/>
      <c r="I11" s="184"/>
      <c r="J11" s="184"/>
      <c r="K11" s="184"/>
      <c r="L11" s="185"/>
      <c r="M11" s="183"/>
      <c r="N11" s="186"/>
      <c r="O11" s="186"/>
      <c r="P11" s="128"/>
      <c r="Q11" s="185"/>
      <c r="R11" s="186"/>
      <c r="S11" s="128"/>
      <c r="T11" s="309"/>
      <c r="U11" s="310"/>
      <c r="V11" s="307" t="s">
        <v>39</v>
      </c>
      <c r="W11" s="311"/>
      <c r="X11" s="304"/>
      <c r="Y11" s="305"/>
    </row>
    <row r="12" spans="1:41" ht="12" customHeight="1" x14ac:dyDescent="0.2">
      <c r="A12" s="312" t="s">
        <v>570</v>
      </c>
      <c r="B12" s="306"/>
      <c r="C12" s="6"/>
      <c r="D12" s="313" t="s">
        <v>571</v>
      </c>
      <c r="E12" s="128"/>
      <c r="F12" s="128"/>
      <c r="G12" s="128"/>
      <c r="H12" s="128"/>
      <c r="I12" s="184"/>
      <c r="J12" s="184"/>
      <c r="K12" s="184"/>
      <c r="L12" s="185"/>
      <c r="M12" s="183"/>
      <c r="N12" s="186"/>
      <c r="O12" s="186"/>
      <c r="P12" s="128"/>
      <c r="Q12" s="185"/>
      <c r="R12" s="186"/>
      <c r="S12" s="128"/>
      <c r="T12" s="309"/>
      <c r="U12" s="310"/>
      <c r="V12" s="6"/>
      <c r="W12" s="314" t="s">
        <v>572</v>
      </c>
      <c r="X12" s="315" t="s">
        <v>570</v>
      </c>
      <c r="Y12" s="305"/>
    </row>
    <row r="13" spans="1:41" ht="11.25" customHeight="1" x14ac:dyDescent="0.2">
      <c r="A13" s="312"/>
      <c r="B13" s="306"/>
      <c r="C13" s="6"/>
      <c r="D13" s="313" t="s">
        <v>573</v>
      </c>
      <c r="E13" s="128">
        <v>53463.953000000001</v>
      </c>
      <c r="F13" s="128">
        <v>47684.031999999999</v>
      </c>
      <c r="G13" s="128">
        <v>52340.404000000002</v>
      </c>
      <c r="H13" s="128">
        <v>51396.525000000001</v>
      </c>
      <c r="I13" s="184">
        <v>54323.866000000002</v>
      </c>
      <c r="J13" s="184">
        <v>59034.985999999997</v>
      </c>
      <c r="K13" s="184">
        <v>51449.758000000002</v>
      </c>
      <c r="L13" s="185">
        <v>52143.262999999999</v>
      </c>
      <c r="M13" s="183">
        <v>49621.449000000001</v>
      </c>
      <c r="N13" s="186">
        <v>44220.400999999998</v>
      </c>
      <c r="O13" s="186">
        <v>48961.875999999997</v>
      </c>
      <c r="P13" s="128">
        <v>41102.519999999997</v>
      </c>
      <c r="Q13" s="185">
        <v>41483.171999999999</v>
      </c>
      <c r="R13" s="186">
        <v>241792.06099999999</v>
      </c>
      <c r="S13" s="128">
        <v>225389.41800000001</v>
      </c>
      <c r="T13" s="309">
        <v>93.216219369584678</v>
      </c>
      <c r="U13" s="310"/>
      <c r="V13" s="6"/>
      <c r="W13" s="314" t="s">
        <v>574</v>
      </c>
      <c r="X13" s="315"/>
      <c r="Y13" s="305"/>
    </row>
    <row r="14" spans="1:41" ht="11.25" customHeight="1" x14ac:dyDescent="0.2">
      <c r="A14" s="312"/>
      <c r="B14" s="306"/>
      <c r="C14" s="6"/>
      <c r="D14" s="313"/>
      <c r="E14" s="128"/>
      <c r="F14" s="128"/>
      <c r="G14" s="128"/>
      <c r="H14" s="128"/>
      <c r="I14" s="184"/>
      <c r="J14" s="184"/>
      <c r="K14" s="184"/>
      <c r="L14" s="185"/>
      <c r="M14" s="183"/>
      <c r="N14" s="186"/>
      <c r="O14" s="186"/>
      <c r="P14" s="128"/>
      <c r="Q14" s="185"/>
      <c r="R14" s="186"/>
      <c r="S14" s="128"/>
      <c r="T14" s="309"/>
      <c r="U14" s="310"/>
      <c r="V14" s="6"/>
      <c r="W14" s="314"/>
      <c r="X14" s="315"/>
      <c r="Y14" s="305"/>
    </row>
    <row r="15" spans="1:41" ht="12" customHeight="1" x14ac:dyDescent="0.2">
      <c r="A15" s="316" t="s">
        <v>575</v>
      </c>
      <c r="B15" s="306"/>
      <c r="C15" s="6"/>
      <c r="D15" s="313" t="s">
        <v>576</v>
      </c>
      <c r="E15" s="128">
        <v>72140.607000000004</v>
      </c>
      <c r="F15" s="128">
        <v>62792.93</v>
      </c>
      <c r="G15" s="128">
        <v>75113.948000000004</v>
      </c>
      <c r="H15" s="128">
        <v>68779.634000000005</v>
      </c>
      <c r="I15" s="184">
        <v>68481.953999999998</v>
      </c>
      <c r="J15" s="184">
        <v>81942.142999999996</v>
      </c>
      <c r="K15" s="184">
        <v>85907.551999999996</v>
      </c>
      <c r="L15" s="185">
        <v>78455.134999999995</v>
      </c>
      <c r="M15" s="183">
        <v>87157.350999999995</v>
      </c>
      <c r="N15" s="186">
        <v>90375.175000000003</v>
      </c>
      <c r="O15" s="186">
        <v>105942.08</v>
      </c>
      <c r="P15" s="128">
        <v>84750.020999999993</v>
      </c>
      <c r="Q15" s="185">
        <v>81470.48</v>
      </c>
      <c r="R15" s="186">
        <v>427137.49599999998</v>
      </c>
      <c r="S15" s="128">
        <v>449695.10700000002</v>
      </c>
      <c r="T15" s="309">
        <v>105.28111233765345</v>
      </c>
      <c r="U15" s="310"/>
      <c r="V15" s="6"/>
      <c r="W15" s="317" t="s">
        <v>577</v>
      </c>
      <c r="X15" s="304" t="s">
        <v>575</v>
      </c>
      <c r="Y15" s="305"/>
    </row>
    <row r="16" spans="1:41" ht="12" customHeight="1" x14ac:dyDescent="0.2">
      <c r="A16" s="316"/>
      <c r="B16" s="306"/>
      <c r="C16" s="6"/>
      <c r="D16" s="313"/>
      <c r="E16" s="128"/>
      <c r="F16" s="128"/>
      <c r="G16" s="128"/>
      <c r="H16" s="128"/>
      <c r="I16" s="184"/>
      <c r="J16" s="184"/>
      <c r="K16" s="184"/>
      <c r="L16" s="185"/>
      <c r="M16" s="183"/>
      <c r="N16" s="186"/>
      <c r="O16" s="186"/>
      <c r="P16" s="128"/>
      <c r="Q16" s="185"/>
      <c r="R16" s="186"/>
      <c r="S16" s="128"/>
      <c r="T16" s="309"/>
      <c r="U16" s="310"/>
      <c r="V16" s="6"/>
      <c r="W16" s="317"/>
      <c r="X16" s="318"/>
      <c r="Y16" s="305"/>
    </row>
    <row r="17" spans="1:25" ht="12" customHeight="1" x14ac:dyDescent="0.2">
      <c r="A17" s="316" t="s">
        <v>578</v>
      </c>
      <c r="B17" s="306"/>
      <c r="C17" s="6"/>
      <c r="D17" s="313" t="s">
        <v>579</v>
      </c>
      <c r="E17" s="128"/>
      <c r="F17" s="128"/>
      <c r="G17" s="128"/>
      <c r="H17" s="128"/>
      <c r="I17" s="184"/>
      <c r="J17" s="184"/>
      <c r="K17" s="184"/>
      <c r="L17" s="185"/>
      <c r="M17" s="183"/>
      <c r="N17" s="186"/>
      <c r="O17" s="186"/>
      <c r="P17" s="128"/>
      <c r="Q17" s="185"/>
      <c r="R17" s="186"/>
      <c r="S17" s="128"/>
      <c r="T17" s="309"/>
      <c r="U17" s="310"/>
      <c r="V17" s="6"/>
      <c r="W17" s="317" t="s">
        <v>580</v>
      </c>
      <c r="X17" s="318" t="s">
        <v>578</v>
      </c>
      <c r="Y17" s="305"/>
    </row>
    <row r="18" spans="1:25" ht="11.25" customHeight="1" x14ac:dyDescent="0.2">
      <c r="A18" s="316"/>
      <c r="B18" s="306"/>
      <c r="C18" s="6"/>
      <c r="D18" s="319" t="s">
        <v>581</v>
      </c>
      <c r="E18" s="111">
        <v>4379.6940000000004</v>
      </c>
      <c r="F18" s="111">
        <v>4295.5630000000001</v>
      </c>
      <c r="G18" s="111">
        <v>4535.1880000000001</v>
      </c>
      <c r="H18" s="111">
        <v>4413.8180000000002</v>
      </c>
      <c r="I18" s="208">
        <v>4539.933</v>
      </c>
      <c r="J18" s="208">
        <v>5289.9470000000001</v>
      </c>
      <c r="K18" s="208">
        <v>4400.2359999999999</v>
      </c>
      <c r="L18" s="131">
        <v>4007.9540000000002</v>
      </c>
      <c r="M18" s="207">
        <v>4039.9749999999999</v>
      </c>
      <c r="N18" s="209">
        <v>3496.8319999999999</v>
      </c>
      <c r="O18" s="209">
        <v>5839.29</v>
      </c>
      <c r="P18" s="111">
        <v>5479.2960000000003</v>
      </c>
      <c r="Q18" s="131">
        <v>3377.8589999999999</v>
      </c>
      <c r="R18" s="209">
        <v>21950.597000000002</v>
      </c>
      <c r="S18" s="111">
        <v>22233.252</v>
      </c>
      <c r="T18" s="320">
        <v>101.28768707293017</v>
      </c>
      <c r="U18" s="310"/>
      <c r="V18" s="6"/>
      <c r="W18" s="321" t="s">
        <v>582</v>
      </c>
      <c r="X18" s="318"/>
      <c r="Y18" s="305"/>
    </row>
    <row r="19" spans="1:25" ht="11.25" customHeight="1" x14ac:dyDescent="0.2">
      <c r="A19" s="316"/>
      <c r="B19" s="306"/>
      <c r="C19" s="6"/>
      <c r="D19" s="319"/>
      <c r="E19" s="111"/>
      <c r="F19" s="111"/>
      <c r="G19" s="111"/>
      <c r="H19" s="111"/>
      <c r="I19" s="208"/>
      <c r="J19" s="208"/>
      <c r="K19" s="208"/>
      <c r="L19" s="131"/>
      <c r="M19" s="207"/>
      <c r="N19" s="209"/>
      <c r="O19" s="209"/>
      <c r="P19" s="111"/>
      <c r="Q19" s="131"/>
      <c r="R19" s="209"/>
      <c r="S19" s="111"/>
      <c r="T19" s="320"/>
      <c r="U19" s="310"/>
      <c r="V19" s="6"/>
      <c r="W19" s="321"/>
      <c r="X19" s="318"/>
      <c r="Y19" s="305"/>
    </row>
    <row r="20" spans="1:25" ht="12" customHeight="1" x14ac:dyDescent="0.2">
      <c r="A20" s="316" t="s">
        <v>583</v>
      </c>
      <c r="B20" s="306"/>
      <c r="C20" s="6"/>
      <c r="D20" s="322" t="s">
        <v>584</v>
      </c>
      <c r="E20" s="111"/>
      <c r="F20" s="111"/>
      <c r="G20" s="111"/>
      <c r="H20" s="111"/>
      <c r="I20" s="208"/>
      <c r="J20" s="208"/>
      <c r="K20" s="208"/>
      <c r="L20" s="131"/>
      <c r="M20" s="207"/>
      <c r="N20" s="209"/>
      <c r="O20" s="209"/>
      <c r="P20" s="111"/>
      <c r="Q20" s="131"/>
      <c r="R20" s="209"/>
      <c r="S20" s="111"/>
      <c r="T20" s="320"/>
      <c r="U20" s="310"/>
      <c r="V20" s="6"/>
      <c r="W20" s="323" t="s">
        <v>585</v>
      </c>
      <c r="X20" s="304" t="s">
        <v>583</v>
      </c>
      <c r="Y20" s="305"/>
    </row>
    <row r="21" spans="1:25" ht="11.25" customHeight="1" x14ac:dyDescent="0.2">
      <c r="A21" s="316"/>
      <c r="B21" s="306"/>
      <c r="C21" s="6"/>
      <c r="D21" s="313" t="s">
        <v>586</v>
      </c>
      <c r="E21" s="111">
        <v>109671.70699999999</v>
      </c>
      <c r="F21" s="111">
        <v>103439.602</v>
      </c>
      <c r="G21" s="111">
        <v>111016.6</v>
      </c>
      <c r="H21" s="111">
        <v>107478.898</v>
      </c>
      <c r="I21" s="208">
        <v>115795.16899999999</v>
      </c>
      <c r="J21" s="208">
        <v>127801.333</v>
      </c>
      <c r="K21" s="208">
        <v>119571.198</v>
      </c>
      <c r="L21" s="131">
        <v>100237.242</v>
      </c>
      <c r="M21" s="207">
        <v>109686.069</v>
      </c>
      <c r="N21" s="209">
        <v>103911.485</v>
      </c>
      <c r="O21" s="209">
        <v>125271.024</v>
      </c>
      <c r="P21" s="111">
        <v>99589.710999999996</v>
      </c>
      <c r="Q21" s="131">
        <v>99488.163</v>
      </c>
      <c r="R21" s="209">
        <v>517742.49800000002</v>
      </c>
      <c r="S21" s="111">
        <v>537946.45200000005</v>
      </c>
      <c r="T21" s="320">
        <v>103.90231709354482</v>
      </c>
      <c r="U21" s="310"/>
      <c r="V21" s="6"/>
      <c r="W21" s="314" t="s">
        <v>587</v>
      </c>
      <c r="X21" s="324"/>
      <c r="Y21" s="305"/>
    </row>
    <row r="22" spans="1:25" ht="11.25" customHeight="1" x14ac:dyDescent="0.2">
      <c r="A22" s="316"/>
      <c r="B22" s="306"/>
      <c r="C22" s="6"/>
      <c r="D22" s="313"/>
      <c r="E22" s="111"/>
      <c r="F22" s="111"/>
      <c r="G22" s="111"/>
      <c r="H22" s="111"/>
      <c r="I22" s="208"/>
      <c r="J22" s="208"/>
      <c r="K22" s="208"/>
      <c r="L22" s="131"/>
      <c r="M22" s="207"/>
      <c r="N22" s="209"/>
      <c r="O22" s="209"/>
      <c r="P22" s="111"/>
      <c r="Q22" s="131"/>
      <c r="R22" s="209"/>
      <c r="S22" s="111"/>
      <c r="T22" s="320"/>
      <c r="U22" s="310"/>
      <c r="V22" s="6"/>
      <c r="W22" s="314"/>
      <c r="X22" s="324"/>
      <c r="Y22" s="305"/>
    </row>
    <row r="23" spans="1:25" ht="12" customHeight="1" x14ac:dyDescent="0.2">
      <c r="A23" s="316" t="s">
        <v>588</v>
      </c>
      <c r="B23" s="306"/>
      <c r="C23" s="6"/>
      <c r="D23" s="313" t="s">
        <v>589</v>
      </c>
      <c r="E23" s="111">
        <v>168099.49</v>
      </c>
      <c r="F23" s="111">
        <v>149597.73199999999</v>
      </c>
      <c r="G23" s="111">
        <v>190008.38099999999</v>
      </c>
      <c r="H23" s="111">
        <v>210944.25200000001</v>
      </c>
      <c r="I23" s="208">
        <v>287532.05200000003</v>
      </c>
      <c r="J23" s="208">
        <v>250491.25200000001</v>
      </c>
      <c r="K23" s="208">
        <v>226330.72399999999</v>
      </c>
      <c r="L23" s="131">
        <v>230755.96799999999</v>
      </c>
      <c r="M23" s="207">
        <v>245742.43599999999</v>
      </c>
      <c r="N23" s="209">
        <v>259698.56099999999</v>
      </c>
      <c r="O23" s="209">
        <v>185717.03899999999</v>
      </c>
      <c r="P23" s="111">
        <v>144627</v>
      </c>
      <c r="Q23" s="131">
        <v>164354.23800000001</v>
      </c>
      <c r="R23" s="209">
        <v>1111872.3219999999</v>
      </c>
      <c r="S23" s="111">
        <v>1000139.274</v>
      </c>
      <c r="T23" s="320">
        <v>89.950910208915161</v>
      </c>
      <c r="U23" s="310"/>
      <c r="V23" s="6"/>
      <c r="W23" s="314" t="s">
        <v>590</v>
      </c>
      <c r="X23" s="324" t="s">
        <v>588</v>
      </c>
      <c r="Y23" s="305"/>
    </row>
    <row r="24" spans="1:25" ht="11.25" customHeight="1" x14ac:dyDescent="0.2">
      <c r="A24" s="312"/>
      <c r="B24" s="306"/>
      <c r="C24" s="6"/>
      <c r="D24" s="313"/>
      <c r="E24" s="111"/>
      <c r="F24" s="111"/>
      <c r="G24" s="111"/>
      <c r="H24" s="111"/>
      <c r="I24" s="208"/>
      <c r="J24" s="208"/>
      <c r="K24" s="208"/>
      <c r="L24" s="131"/>
      <c r="M24" s="207"/>
      <c r="N24" s="209"/>
      <c r="O24" s="209"/>
      <c r="P24" s="111"/>
      <c r="Q24" s="131"/>
      <c r="R24" s="209"/>
      <c r="S24" s="111"/>
      <c r="T24" s="320"/>
      <c r="U24" s="310"/>
      <c r="V24" s="6"/>
      <c r="W24" s="317"/>
      <c r="X24" s="318"/>
      <c r="Y24" s="305"/>
    </row>
    <row r="25" spans="1:25" ht="12" customHeight="1" x14ac:dyDescent="0.2">
      <c r="A25" s="312" t="s">
        <v>591</v>
      </c>
      <c r="B25" s="306"/>
      <c r="C25" s="6"/>
      <c r="D25" s="313" t="s">
        <v>592</v>
      </c>
      <c r="E25" s="111"/>
      <c r="F25" s="111"/>
      <c r="G25" s="111"/>
      <c r="H25" s="111"/>
      <c r="I25" s="208"/>
      <c r="J25" s="208"/>
      <c r="K25" s="208"/>
      <c r="L25" s="131"/>
      <c r="M25" s="207"/>
      <c r="N25" s="209"/>
      <c r="O25" s="209"/>
      <c r="P25" s="111"/>
      <c r="Q25" s="131"/>
      <c r="R25" s="209"/>
      <c r="S25" s="111"/>
      <c r="T25" s="320"/>
      <c r="U25" s="310"/>
      <c r="V25" s="6"/>
      <c r="W25" s="317" t="s">
        <v>593</v>
      </c>
      <c r="X25" s="318" t="s">
        <v>591</v>
      </c>
      <c r="Y25" s="305"/>
    </row>
    <row r="26" spans="1:25" ht="11.25" customHeight="1" x14ac:dyDescent="0.2">
      <c r="A26" s="316"/>
      <c r="B26" s="306"/>
      <c r="C26" s="6"/>
      <c r="D26" s="313" t="s">
        <v>594</v>
      </c>
      <c r="E26" s="111"/>
      <c r="F26" s="111"/>
      <c r="G26" s="111"/>
      <c r="H26" s="111"/>
      <c r="I26" s="208"/>
      <c r="J26" s="208"/>
      <c r="K26" s="208"/>
      <c r="L26" s="131"/>
      <c r="M26" s="207"/>
      <c r="N26" s="209"/>
      <c r="O26" s="209"/>
      <c r="P26" s="111"/>
      <c r="Q26" s="131"/>
      <c r="R26" s="209"/>
      <c r="S26" s="111"/>
      <c r="T26" s="320"/>
      <c r="U26" s="310"/>
      <c r="V26" s="6"/>
      <c r="W26" s="317" t="s">
        <v>595</v>
      </c>
      <c r="X26" s="318"/>
      <c r="Y26" s="305"/>
    </row>
    <row r="27" spans="1:25" ht="11.25" customHeight="1" x14ac:dyDescent="0.2">
      <c r="A27" s="316"/>
      <c r="B27" s="306"/>
      <c r="C27" s="6"/>
      <c r="D27" s="313" t="s">
        <v>596</v>
      </c>
      <c r="E27" s="111">
        <v>166752.75099999999</v>
      </c>
      <c r="F27" s="111">
        <v>172956.12599999999</v>
      </c>
      <c r="G27" s="111">
        <v>166765.07800000001</v>
      </c>
      <c r="H27" s="111">
        <v>154120.96400000001</v>
      </c>
      <c r="I27" s="208">
        <v>178638.83</v>
      </c>
      <c r="J27" s="208">
        <v>197582.51500000001</v>
      </c>
      <c r="K27" s="208">
        <v>171265.69099999999</v>
      </c>
      <c r="L27" s="131">
        <v>149188.372</v>
      </c>
      <c r="M27" s="207">
        <v>150570.35699999999</v>
      </c>
      <c r="N27" s="209">
        <v>163715.38200000001</v>
      </c>
      <c r="O27" s="209">
        <v>181057.266</v>
      </c>
      <c r="P27" s="111">
        <v>154676.87100000001</v>
      </c>
      <c r="Q27" s="131">
        <v>174689.73800000001</v>
      </c>
      <c r="R27" s="209">
        <v>849474.78799999994</v>
      </c>
      <c r="S27" s="111">
        <v>824709.61399999994</v>
      </c>
      <c r="T27" s="320">
        <v>97.084648732388274</v>
      </c>
      <c r="U27" s="310"/>
      <c r="V27" s="6"/>
      <c r="W27" s="317" t="s">
        <v>597</v>
      </c>
      <c r="X27" s="318"/>
      <c r="Y27" s="305"/>
    </row>
    <row r="28" spans="1:25" ht="11.25" customHeight="1" x14ac:dyDescent="0.2">
      <c r="A28" s="316"/>
      <c r="B28" s="306"/>
      <c r="C28" s="6"/>
      <c r="D28" s="313"/>
      <c r="E28" s="111"/>
      <c r="F28" s="111"/>
      <c r="G28" s="111"/>
      <c r="H28" s="111"/>
      <c r="I28" s="208"/>
      <c r="J28" s="208"/>
      <c r="K28" s="208"/>
      <c r="L28" s="131"/>
      <c r="M28" s="207"/>
      <c r="N28" s="209"/>
      <c r="O28" s="209"/>
      <c r="P28" s="111"/>
      <c r="Q28" s="131"/>
      <c r="R28" s="209"/>
      <c r="S28" s="111"/>
      <c r="T28" s="320"/>
      <c r="U28" s="310"/>
      <c r="V28" s="6"/>
      <c r="W28" s="317"/>
      <c r="X28" s="318"/>
      <c r="Y28" s="305"/>
    </row>
    <row r="29" spans="1:25" ht="12" customHeight="1" x14ac:dyDescent="0.2">
      <c r="A29" s="316" t="s">
        <v>598</v>
      </c>
      <c r="B29" s="306"/>
      <c r="C29" s="6"/>
      <c r="D29" s="313" t="s">
        <v>599</v>
      </c>
      <c r="E29" s="111"/>
      <c r="F29" s="111"/>
      <c r="G29" s="111"/>
      <c r="H29" s="111"/>
      <c r="I29" s="208"/>
      <c r="J29" s="208"/>
      <c r="K29" s="208"/>
      <c r="L29" s="131"/>
      <c r="M29" s="207"/>
      <c r="N29" s="209"/>
      <c r="O29" s="209"/>
      <c r="P29" s="111"/>
      <c r="Q29" s="131"/>
      <c r="R29" s="209"/>
      <c r="S29" s="111"/>
      <c r="T29" s="320"/>
      <c r="U29" s="310"/>
      <c r="V29" s="6"/>
      <c r="W29" s="317" t="s">
        <v>600</v>
      </c>
      <c r="X29" s="318" t="s">
        <v>598</v>
      </c>
      <c r="Y29" s="305"/>
    </row>
    <row r="30" spans="1:25" ht="11.25" customHeight="1" x14ac:dyDescent="0.2">
      <c r="A30" s="316"/>
      <c r="B30" s="306"/>
      <c r="C30" s="6"/>
      <c r="D30" s="313" t="s">
        <v>601</v>
      </c>
      <c r="E30" s="111">
        <v>387620.47499999998</v>
      </c>
      <c r="F30" s="111">
        <v>352405.86700000003</v>
      </c>
      <c r="G30" s="111">
        <v>398515.43800000002</v>
      </c>
      <c r="H30" s="111">
        <v>313204.36</v>
      </c>
      <c r="I30" s="208">
        <v>383930.674</v>
      </c>
      <c r="J30" s="208">
        <v>426174.65399999998</v>
      </c>
      <c r="K30" s="208">
        <v>373944.93599999999</v>
      </c>
      <c r="L30" s="131">
        <v>244699.07399999999</v>
      </c>
      <c r="M30" s="207">
        <v>364542.54</v>
      </c>
      <c r="N30" s="209">
        <v>365468.98100000003</v>
      </c>
      <c r="O30" s="209">
        <v>346207.34100000001</v>
      </c>
      <c r="P30" s="111">
        <v>199169.35</v>
      </c>
      <c r="Q30" s="131">
        <v>236115.63</v>
      </c>
      <c r="R30" s="209">
        <v>1948125.6410000001</v>
      </c>
      <c r="S30" s="111">
        <v>1511503.8419999999</v>
      </c>
      <c r="T30" s="320">
        <v>77.587595491229393</v>
      </c>
      <c r="U30" s="310"/>
      <c r="V30" s="6"/>
      <c r="W30" s="317" t="s">
        <v>602</v>
      </c>
      <c r="X30" s="318"/>
      <c r="Y30" s="305"/>
    </row>
    <row r="31" spans="1:25" ht="11.25" customHeight="1" x14ac:dyDescent="0.2">
      <c r="A31" s="316"/>
      <c r="B31" s="306"/>
      <c r="C31" s="6"/>
      <c r="D31" s="313"/>
      <c r="E31" s="111"/>
      <c r="F31" s="111"/>
      <c r="G31" s="111"/>
      <c r="H31" s="111"/>
      <c r="I31" s="208"/>
      <c r="J31" s="208"/>
      <c r="K31" s="208"/>
      <c r="L31" s="131"/>
      <c r="M31" s="207"/>
      <c r="N31" s="209"/>
      <c r="O31" s="209"/>
      <c r="P31" s="111"/>
      <c r="Q31" s="131"/>
      <c r="R31" s="209"/>
      <c r="S31" s="111"/>
      <c r="T31" s="320"/>
      <c r="U31" s="310"/>
      <c r="V31" s="6"/>
      <c r="W31" s="317"/>
      <c r="X31" s="318"/>
      <c r="Y31" s="305"/>
    </row>
    <row r="32" spans="1:25" ht="12" customHeight="1" x14ac:dyDescent="0.2">
      <c r="A32" s="316" t="s">
        <v>603</v>
      </c>
      <c r="B32" s="306"/>
      <c r="C32" s="6"/>
      <c r="D32" s="319" t="s">
        <v>604</v>
      </c>
      <c r="E32" s="111"/>
      <c r="F32" s="111"/>
      <c r="G32" s="111"/>
      <c r="H32" s="111"/>
      <c r="I32" s="208"/>
      <c r="J32" s="208"/>
      <c r="K32" s="208"/>
      <c r="L32" s="131"/>
      <c r="M32" s="207"/>
      <c r="N32" s="209"/>
      <c r="O32" s="209"/>
      <c r="P32" s="111"/>
      <c r="Q32" s="131"/>
      <c r="R32" s="209"/>
      <c r="S32" s="111"/>
      <c r="T32" s="320"/>
      <c r="U32" s="310"/>
      <c r="V32" s="6"/>
      <c r="W32" s="321" t="s">
        <v>605</v>
      </c>
      <c r="X32" s="318" t="s">
        <v>603</v>
      </c>
      <c r="Y32" s="305"/>
    </row>
    <row r="33" spans="1:25" ht="12" customHeight="1" x14ac:dyDescent="0.2">
      <c r="A33" s="316"/>
      <c r="B33" s="306"/>
      <c r="C33" s="6"/>
      <c r="D33" s="319" t="s">
        <v>606</v>
      </c>
      <c r="E33" s="111"/>
      <c r="F33" s="111"/>
      <c r="G33" s="111"/>
      <c r="H33" s="111"/>
      <c r="I33" s="208"/>
      <c r="J33" s="208"/>
      <c r="K33" s="208"/>
      <c r="L33" s="131"/>
      <c r="M33" s="207"/>
      <c r="N33" s="209"/>
      <c r="O33" s="209"/>
      <c r="P33" s="111"/>
      <c r="Q33" s="131"/>
      <c r="R33" s="209"/>
      <c r="S33" s="111"/>
      <c r="T33" s="320"/>
      <c r="U33" s="310"/>
      <c r="V33" s="6"/>
      <c r="W33" s="321" t="s">
        <v>607</v>
      </c>
      <c r="X33" s="318"/>
      <c r="Y33" s="305"/>
    </row>
    <row r="34" spans="1:25" ht="11.25" customHeight="1" x14ac:dyDescent="0.2">
      <c r="A34" s="316"/>
      <c r="B34" s="306"/>
      <c r="C34" s="6"/>
      <c r="D34" s="319" t="s">
        <v>608</v>
      </c>
      <c r="E34" s="111">
        <v>20428.188999999998</v>
      </c>
      <c r="F34" s="111">
        <v>18350.170999999998</v>
      </c>
      <c r="G34" s="111">
        <v>20740.701000000001</v>
      </c>
      <c r="H34" s="111">
        <v>20328.651000000002</v>
      </c>
      <c r="I34" s="208">
        <v>21750.871999999999</v>
      </c>
      <c r="J34" s="208">
        <v>21830.240000000002</v>
      </c>
      <c r="K34" s="208">
        <v>18981.814999999999</v>
      </c>
      <c r="L34" s="131">
        <v>16533.625</v>
      </c>
      <c r="M34" s="207">
        <v>23094.66</v>
      </c>
      <c r="N34" s="209">
        <v>20480.332999999999</v>
      </c>
      <c r="O34" s="209">
        <v>18977.965</v>
      </c>
      <c r="P34" s="111">
        <v>9198.1149999999998</v>
      </c>
      <c r="Q34" s="131">
        <v>10051.216</v>
      </c>
      <c r="R34" s="209">
        <v>113619.284</v>
      </c>
      <c r="S34" s="111">
        <v>81802.289000000004</v>
      </c>
      <c r="T34" s="320">
        <v>71.996835501973422</v>
      </c>
      <c r="U34" s="310"/>
      <c r="V34" s="6"/>
      <c r="W34" s="321" t="s">
        <v>609</v>
      </c>
      <c r="X34" s="318"/>
      <c r="Y34" s="305"/>
    </row>
    <row r="35" spans="1:25" ht="11.25" customHeight="1" x14ac:dyDescent="0.2">
      <c r="A35" s="316"/>
      <c r="B35" s="306"/>
      <c r="C35" s="6"/>
      <c r="D35" s="322"/>
      <c r="E35" s="111"/>
      <c r="F35" s="111"/>
      <c r="G35" s="111"/>
      <c r="H35" s="111"/>
      <c r="I35" s="208"/>
      <c r="J35" s="208"/>
      <c r="K35" s="208"/>
      <c r="L35" s="131"/>
      <c r="M35" s="207"/>
      <c r="N35" s="209"/>
      <c r="O35" s="209"/>
      <c r="P35" s="111"/>
      <c r="Q35" s="131"/>
      <c r="R35" s="209"/>
      <c r="S35" s="111"/>
      <c r="T35" s="320"/>
      <c r="U35" s="310"/>
      <c r="V35" s="6"/>
      <c r="W35" s="323"/>
      <c r="X35" s="304"/>
      <c r="Y35" s="305"/>
    </row>
    <row r="36" spans="1:25" ht="12" customHeight="1" x14ac:dyDescent="0.2">
      <c r="A36" s="316" t="s">
        <v>610</v>
      </c>
      <c r="B36" s="306"/>
      <c r="C36" s="6"/>
      <c r="D36" s="313" t="s">
        <v>611</v>
      </c>
      <c r="E36" s="111"/>
      <c r="F36" s="111"/>
      <c r="G36" s="111"/>
      <c r="H36" s="111"/>
      <c r="I36" s="208"/>
      <c r="J36" s="208"/>
      <c r="K36" s="208"/>
      <c r="L36" s="131"/>
      <c r="M36" s="207"/>
      <c r="N36" s="209"/>
      <c r="O36" s="209"/>
      <c r="P36" s="111"/>
      <c r="Q36" s="131"/>
      <c r="R36" s="209"/>
      <c r="S36" s="111"/>
      <c r="T36" s="320"/>
      <c r="U36" s="310"/>
      <c r="V36" s="6"/>
      <c r="W36" s="317" t="s">
        <v>612</v>
      </c>
      <c r="X36" s="318" t="s">
        <v>610</v>
      </c>
      <c r="Y36" s="305"/>
    </row>
    <row r="37" spans="1:25" ht="11.25" customHeight="1" x14ac:dyDescent="0.2">
      <c r="A37" s="316"/>
      <c r="B37" s="306"/>
      <c r="C37" s="6"/>
      <c r="D37" s="313" t="s">
        <v>613</v>
      </c>
      <c r="E37" s="111"/>
      <c r="F37" s="111"/>
      <c r="G37" s="111"/>
      <c r="H37" s="111"/>
      <c r="I37" s="208"/>
      <c r="J37" s="208"/>
      <c r="K37" s="208"/>
      <c r="L37" s="131"/>
      <c r="M37" s="207"/>
      <c r="N37" s="209"/>
      <c r="O37" s="209"/>
      <c r="P37" s="111"/>
      <c r="Q37" s="131"/>
      <c r="R37" s="209"/>
      <c r="S37" s="111"/>
      <c r="T37" s="320"/>
      <c r="U37" s="310"/>
      <c r="V37" s="6"/>
      <c r="W37" s="317" t="s">
        <v>614</v>
      </c>
      <c r="X37" s="318"/>
      <c r="Y37" s="305"/>
    </row>
    <row r="38" spans="1:25" ht="11.25" customHeight="1" x14ac:dyDescent="0.2">
      <c r="A38" s="316"/>
      <c r="B38" s="306"/>
      <c r="C38" s="6"/>
      <c r="D38" s="313" t="s">
        <v>615</v>
      </c>
      <c r="E38" s="111">
        <v>81822.428</v>
      </c>
      <c r="F38" s="111">
        <v>75150.055999999997</v>
      </c>
      <c r="G38" s="111">
        <v>79307.676999999996</v>
      </c>
      <c r="H38" s="111">
        <v>69422.224000000002</v>
      </c>
      <c r="I38" s="208">
        <v>79416.702999999994</v>
      </c>
      <c r="J38" s="208">
        <v>84461.968999999997</v>
      </c>
      <c r="K38" s="208">
        <v>76915.611000000004</v>
      </c>
      <c r="L38" s="131">
        <v>54709.025000000001</v>
      </c>
      <c r="M38" s="207">
        <v>66522.903999999995</v>
      </c>
      <c r="N38" s="209">
        <v>73936.350000000006</v>
      </c>
      <c r="O38" s="209">
        <v>82277.629000000001</v>
      </c>
      <c r="P38" s="111">
        <v>58882.949000000001</v>
      </c>
      <c r="Q38" s="131">
        <v>67482.38</v>
      </c>
      <c r="R38" s="209">
        <v>386014.42800000001</v>
      </c>
      <c r="S38" s="111">
        <v>349102.212</v>
      </c>
      <c r="T38" s="320">
        <v>90.437607166331091</v>
      </c>
      <c r="U38" s="310"/>
      <c r="V38" s="6"/>
      <c r="W38" s="317" t="s">
        <v>616</v>
      </c>
      <c r="X38" s="318"/>
      <c r="Y38" s="305"/>
    </row>
    <row r="39" spans="1:25" ht="11.25" customHeight="1" x14ac:dyDescent="0.2">
      <c r="A39" s="316"/>
      <c r="B39" s="306"/>
      <c r="C39" s="6"/>
      <c r="D39" s="313"/>
      <c r="E39" s="111"/>
      <c r="F39" s="111"/>
      <c r="G39" s="111"/>
      <c r="H39" s="111"/>
      <c r="I39" s="208"/>
      <c r="J39" s="208"/>
      <c r="K39" s="208"/>
      <c r="L39" s="131"/>
      <c r="M39" s="207"/>
      <c r="N39" s="209"/>
      <c r="O39" s="209"/>
      <c r="P39" s="111"/>
      <c r="Q39" s="131"/>
      <c r="R39" s="209"/>
      <c r="S39" s="111"/>
      <c r="T39" s="320"/>
      <c r="U39" s="310"/>
      <c r="V39" s="6"/>
      <c r="W39" s="317"/>
      <c r="X39" s="318"/>
      <c r="Y39" s="305"/>
    </row>
    <row r="40" spans="1:25" ht="12" customHeight="1" x14ac:dyDescent="0.2">
      <c r="A40" s="316" t="s">
        <v>617</v>
      </c>
      <c r="B40" s="306"/>
      <c r="C40" s="6"/>
      <c r="D40" s="313" t="s">
        <v>618</v>
      </c>
      <c r="E40" s="111"/>
      <c r="F40" s="111"/>
      <c r="G40" s="111"/>
      <c r="H40" s="111"/>
      <c r="I40" s="208"/>
      <c r="J40" s="208"/>
      <c r="K40" s="208"/>
      <c r="L40" s="131"/>
      <c r="M40" s="207"/>
      <c r="N40" s="209"/>
      <c r="O40" s="209"/>
      <c r="P40" s="111"/>
      <c r="Q40" s="131"/>
      <c r="R40" s="209"/>
      <c r="S40" s="111"/>
      <c r="T40" s="320"/>
      <c r="U40" s="310"/>
      <c r="V40" s="6"/>
      <c r="W40" s="317" t="s">
        <v>619</v>
      </c>
      <c r="X40" s="318" t="s">
        <v>617</v>
      </c>
      <c r="Y40" s="305"/>
    </row>
    <row r="41" spans="1:25" ht="11.25" customHeight="1" x14ac:dyDescent="0.2">
      <c r="A41" s="316"/>
      <c r="B41" s="306"/>
      <c r="C41" s="6"/>
      <c r="D41" s="313" t="s">
        <v>620</v>
      </c>
      <c r="E41" s="111"/>
      <c r="F41" s="111"/>
      <c r="G41" s="111"/>
      <c r="H41" s="111"/>
      <c r="I41" s="208"/>
      <c r="J41" s="208"/>
      <c r="K41" s="208"/>
      <c r="L41" s="131"/>
      <c r="M41" s="207"/>
      <c r="N41" s="209"/>
      <c r="O41" s="209"/>
      <c r="P41" s="111"/>
      <c r="Q41" s="131"/>
      <c r="R41" s="209"/>
      <c r="S41" s="111"/>
      <c r="T41" s="320"/>
      <c r="U41" s="310"/>
      <c r="V41" s="6"/>
      <c r="W41" s="317" t="s">
        <v>621</v>
      </c>
      <c r="X41" s="318"/>
      <c r="Y41" s="305"/>
    </row>
    <row r="42" spans="1:25" ht="11.25" customHeight="1" x14ac:dyDescent="0.2">
      <c r="A42" s="312"/>
      <c r="B42" s="325"/>
      <c r="C42" s="326"/>
      <c r="D42" s="327" t="s">
        <v>622</v>
      </c>
      <c r="E42" s="111">
        <v>112090.11</v>
      </c>
      <c r="F42" s="111">
        <v>98908.64</v>
      </c>
      <c r="G42" s="111">
        <v>103142.197</v>
      </c>
      <c r="H42" s="111">
        <v>99322.934999999998</v>
      </c>
      <c r="I42" s="208">
        <v>86600.936000000002</v>
      </c>
      <c r="J42" s="208">
        <v>99014.54</v>
      </c>
      <c r="K42" s="208">
        <v>95699.343999999997</v>
      </c>
      <c r="L42" s="131">
        <v>80815.183999999994</v>
      </c>
      <c r="M42" s="207">
        <v>101862.344</v>
      </c>
      <c r="N42" s="209">
        <v>96326.422999999995</v>
      </c>
      <c r="O42" s="209">
        <v>102040.738</v>
      </c>
      <c r="P42" s="111">
        <v>81239.304999999993</v>
      </c>
      <c r="Q42" s="131">
        <v>78003.096000000005</v>
      </c>
      <c r="R42" s="209">
        <v>539250.58400000003</v>
      </c>
      <c r="S42" s="111">
        <v>459471.90600000002</v>
      </c>
      <c r="T42" s="320">
        <v>85.205639016980655</v>
      </c>
      <c r="U42" s="310"/>
      <c r="V42" s="6"/>
      <c r="W42" s="317" t="s">
        <v>623</v>
      </c>
      <c r="X42" s="318"/>
      <c r="Y42" s="305"/>
    </row>
    <row r="43" spans="1:25" ht="11.25" customHeight="1" x14ac:dyDescent="0.2">
      <c r="A43" s="312"/>
      <c r="B43" s="325"/>
      <c r="C43" s="326"/>
      <c r="D43" s="327"/>
      <c r="E43" s="111"/>
      <c r="F43" s="111"/>
      <c r="G43" s="111"/>
      <c r="H43" s="111"/>
      <c r="I43" s="208"/>
      <c r="J43" s="208"/>
      <c r="K43" s="208"/>
      <c r="L43" s="131"/>
      <c r="M43" s="207"/>
      <c r="N43" s="209"/>
      <c r="O43" s="209"/>
      <c r="P43" s="111"/>
      <c r="Q43" s="131"/>
      <c r="R43" s="209"/>
      <c r="S43" s="111"/>
      <c r="T43" s="320"/>
      <c r="U43" s="310"/>
      <c r="V43" s="6"/>
      <c r="W43" s="317"/>
      <c r="X43" s="318"/>
      <c r="Y43" s="305"/>
    </row>
    <row r="44" spans="1:25" ht="12" customHeight="1" x14ac:dyDescent="0.2">
      <c r="A44" s="316" t="s">
        <v>624</v>
      </c>
      <c r="B44" s="306"/>
      <c r="C44" s="6"/>
      <c r="D44" s="313" t="s">
        <v>625</v>
      </c>
      <c r="E44" s="111">
        <v>135254.97200000001</v>
      </c>
      <c r="F44" s="111">
        <v>121776.505</v>
      </c>
      <c r="G44" s="111">
        <v>130684.334</v>
      </c>
      <c r="H44" s="111">
        <v>143227.68799999999</v>
      </c>
      <c r="I44" s="208">
        <v>161492.005</v>
      </c>
      <c r="J44" s="208">
        <v>164880.26999999999</v>
      </c>
      <c r="K44" s="208">
        <v>135583.82999999999</v>
      </c>
      <c r="L44" s="131">
        <v>97319.587</v>
      </c>
      <c r="M44" s="207">
        <v>146946.103</v>
      </c>
      <c r="N44" s="209">
        <v>134772.16099999999</v>
      </c>
      <c r="O44" s="209">
        <v>117255.465</v>
      </c>
      <c r="P44" s="111">
        <v>79583.941999999995</v>
      </c>
      <c r="Q44" s="131">
        <v>111978.849</v>
      </c>
      <c r="R44" s="209">
        <v>694001.65599999996</v>
      </c>
      <c r="S44" s="111">
        <v>590536.52</v>
      </c>
      <c r="T44" s="320">
        <v>85.091514536674254</v>
      </c>
      <c r="U44" s="310"/>
      <c r="V44" s="6"/>
      <c r="W44" s="317" t="s">
        <v>626</v>
      </c>
      <c r="X44" s="318" t="s">
        <v>624</v>
      </c>
      <c r="Y44" s="305"/>
    </row>
    <row r="45" spans="1:25" ht="11.25" customHeight="1" x14ac:dyDescent="0.2">
      <c r="A45" s="316"/>
      <c r="B45" s="306"/>
      <c r="C45" s="6"/>
      <c r="D45" s="313"/>
      <c r="E45" s="111"/>
      <c r="F45" s="111"/>
      <c r="G45" s="111"/>
      <c r="H45" s="111"/>
      <c r="I45" s="208"/>
      <c r="J45" s="208"/>
      <c r="K45" s="208"/>
      <c r="L45" s="131"/>
      <c r="M45" s="207"/>
      <c r="N45" s="209"/>
      <c r="O45" s="209"/>
      <c r="P45" s="111"/>
      <c r="Q45" s="131"/>
      <c r="R45" s="209"/>
      <c r="S45" s="111"/>
      <c r="T45" s="320"/>
      <c r="U45" s="310"/>
      <c r="V45" s="6"/>
      <c r="W45" s="317"/>
      <c r="X45" s="318"/>
      <c r="Y45" s="305"/>
    </row>
    <row r="46" spans="1:25" ht="12" customHeight="1" x14ac:dyDescent="0.2">
      <c r="A46" s="316" t="s">
        <v>627</v>
      </c>
      <c r="B46" s="306"/>
      <c r="C46" s="6"/>
      <c r="D46" s="319" t="s">
        <v>628</v>
      </c>
      <c r="E46" s="328"/>
      <c r="F46" s="328"/>
      <c r="G46" s="328"/>
      <c r="H46" s="328"/>
      <c r="I46" s="329"/>
      <c r="J46" s="329"/>
      <c r="K46" s="329"/>
      <c r="L46" s="330"/>
      <c r="M46" s="331"/>
      <c r="N46" s="332"/>
      <c r="O46" s="332"/>
      <c r="P46" s="328"/>
      <c r="Q46" s="330"/>
      <c r="R46" s="332"/>
      <c r="S46" s="328"/>
      <c r="T46" s="333"/>
      <c r="U46" s="310"/>
      <c r="V46" s="6"/>
      <c r="W46" s="321" t="s">
        <v>629</v>
      </c>
      <c r="X46" s="318" t="s">
        <v>627</v>
      </c>
    </row>
    <row r="47" spans="1:25" ht="11.25" customHeight="1" x14ac:dyDescent="0.2">
      <c r="A47" s="316"/>
      <c r="B47" s="306"/>
      <c r="C47" s="6"/>
      <c r="D47" s="319" t="s">
        <v>630</v>
      </c>
      <c r="E47" s="328"/>
      <c r="F47" s="328"/>
      <c r="G47" s="328"/>
      <c r="H47" s="328"/>
      <c r="I47" s="329"/>
      <c r="J47" s="329"/>
      <c r="K47" s="329"/>
      <c r="L47" s="330"/>
      <c r="M47" s="331"/>
      <c r="N47" s="332"/>
      <c r="O47" s="332"/>
      <c r="P47" s="328"/>
      <c r="Q47" s="330"/>
      <c r="R47" s="332"/>
      <c r="S47" s="328"/>
      <c r="T47" s="333"/>
      <c r="U47" s="310"/>
      <c r="V47" s="6"/>
      <c r="W47" s="321" t="s">
        <v>631</v>
      </c>
      <c r="X47" s="318"/>
    </row>
    <row r="48" spans="1:25" ht="11.25" customHeight="1" x14ac:dyDescent="0.2">
      <c r="A48" s="316"/>
      <c r="B48" s="306"/>
      <c r="C48" s="6"/>
      <c r="D48" s="319" t="s">
        <v>632</v>
      </c>
      <c r="E48" s="328">
        <v>69140.585999999996</v>
      </c>
      <c r="F48" s="328">
        <v>75228.104000000007</v>
      </c>
      <c r="G48" s="328">
        <v>96395.290999999997</v>
      </c>
      <c r="H48" s="328">
        <v>97494.456000000006</v>
      </c>
      <c r="I48" s="329">
        <v>98142.191000000006</v>
      </c>
      <c r="J48" s="329">
        <v>88525.881999999998</v>
      </c>
      <c r="K48" s="329">
        <v>60192.779000000002</v>
      </c>
      <c r="L48" s="330">
        <v>53262.044999999998</v>
      </c>
      <c r="M48" s="331">
        <v>92462.06</v>
      </c>
      <c r="N48" s="332">
        <v>94991.99</v>
      </c>
      <c r="O48" s="332">
        <v>74467.236000000004</v>
      </c>
      <c r="P48" s="328">
        <v>43044.144</v>
      </c>
      <c r="Q48" s="330">
        <v>60540.892999999996</v>
      </c>
      <c r="R48" s="332">
        <v>428447.27399999998</v>
      </c>
      <c r="S48" s="328">
        <v>365506.32299999997</v>
      </c>
      <c r="T48" s="333">
        <v>85.309522356769619</v>
      </c>
      <c r="U48" s="310"/>
      <c r="V48" s="6"/>
      <c r="W48" s="321" t="s">
        <v>633</v>
      </c>
      <c r="X48" s="318"/>
    </row>
    <row r="49" spans="1:25" ht="11.25" customHeight="1" x14ac:dyDescent="0.2">
      <c r="A49" s="316"/>
      <c r="B49" s="306"/>
      <c r="C49" s="6"/>
      <c r="D49" s="319"/>
      <c r="E49" s="328"/>
      <c r="F49" s="328"/>
      <c r="G49" s="328"/>
      <c r="H49" s="328"/>
      <c r="I49" s="329"/>
      <c r="J49" s="329"/>
      <c r="K49" s="329"/>
      <c r="L49" s="330"/>
      <c r="M49" s="331"/>
      <c r="N49" s="332"/>
      <c r="O49" s="332"/>
      <c r="P49" s="328"/>
      <c r="Q49" s="330"/>
      <c r="R49" s="332"/>
      <c r="S49" s="328"/>
      <c r="T49" s="333"/>
      <c r="U49" s="310"/>
      <c r="V49" s="6"/>
      <c r="W49" s="321"/>
      <c r="X49" s="318"/>
    </row>
    <row r="50" spans="1:25" ht="12" customHeight="1" x14ac:dyDescent="0.2">
      <c r="A50" s="316" t="s">
        <v>634</v>
      </c>
      <c r="B50" s="306"/>
      <c r="C50" s="6"/>
      <c r="D50" s="319" t="s">
        <v>635</v>
      </c>
      <c r="E50" s="328"/>
      <c r="F50" s="328"/>
      <c r="G50" s="328"/>
      <c r="H50" s="328"/>
      <c r="I50" s="329"/>
      <c r="J50" s="329"/>
      <c r="K50" s="329"/>
      <c r="L50" s="330"/>
      <c r="M50" s="331"/>
      <c r="N50" s="332"/>
      <c r="O50" s="332"/>
      <c r="P50" s="328"/>
      <c r="Q50" s="330"/>
      <c r="R50" s="332"/>
      <c r="S50" s="328"/>
      <c r="T50" s="333"/>
      <c r="U50" s="310"/>
      <c r="V50" s="6"/>
      <c r="W50" s="321" t="s">
        <v>636</v>
      </c>
      <c r="X50" s="318" t="s">
        <v>634</v>
      </c>
    </row>
    <row r="51" spans="1:25" ht="11.25" customHeight="1" x14ac:dyDescent="0.2">
      <c r="A51" s="316"/>
      <c r="B51" s="306"/>
      <c r="C51" s="6"/>
      <c r="D51" s="313" t="s">
        <v>637</v>
      </c>
      <c r="E51" s="128"/>
      <c r="F51" s="128"/>
      <c r="G51" s="128"/>
      <c r="H51" s="128"/>
      <c r="I51" s="184"/>
      <c r="J51" s="184"/>
      <c r="K51" s="184"/>
      <c r="L51" s="185"/>
      <c r="M51" s="183"/>
      <c r="N51" s="186"/>
      <c r="O51" s="186"/>
      <c r="P51" s="128"/>
      <c r="Q51" s="185"/>
      <c r="R51" s="186"/>
      <c r="S51" s="128"/>
      <c r="T51" s="309"/>
      <c r="U51" s="310"/>
      <c r="V51" s="6"/>
      <c r="W51" s="317" t="s">
        <v>638</v>
      </c>
      <c r="X51" s="318"/>
      <c r="Y51" s="305"/>
    </row>
    <row r="52" spans="1:25" ht="11.25" customHeight="1" x14ac:dyDescent="0.2">
      <c r="A52" s="316"/>
      <c r="B52" s="306"/>
      <c r="C52" s="6"/>
      <c r="D52" s="313" t="s">
        <v>639</v>
      </c>
      <c r="E52" s="128">
        <v>79623.998000000007</v>
      </c>
      <c r="F52" s="128">
        <v>70369.993000000002</v>
      </c>
      <c r="G52" s="128">
        <v>71444.994000000006</v>
      </c>
      <c r="H52" s="128">
        <v>61744.542000000001</v>
      </c>
      <c r="I52" s="184">
        <v>72144.752999999997</v>
      </c>
      <c r="J52" s="184">
        <v>78589.312999999995</v>
      </c>
      <c r="K52" s="184">
        <v>65601.009999999995</v>
      </c>
      <c r="L52" s="185">
        <v>53027.881000000001</v>
      </c>
      <c r="M52" s="183">
        <v>66326.712</v>
      </c>
      <c r="N52" s="186">
        <v>67022.294999999998</v>
      </c>
      <c r="O52" s="186">
        <v>67163.142999999996</v>
      </c>
      <c r="P52" s="128">
        <v>41153.089999999997</v>
      </c>
      <c r="Q52" s="185">
        <v>48333.108999999997</v>
      </c>
      <c r="R52" s="186">
        <v>361231.42599999998</v>
      </c>
      <c r="S52" s="128">
        <v>289998.34899999999</v>
      </c>
      <c r="T52" s="309">
        <v>80.280487279642159</v>
      </c>
      <c r="U52" s="310"/>
      <c r="V52" s="6"/>
      <c r="W52" s="317" t="s">
        <v>640</v>
      </c>
      <c r="X52" s="318"/>
      <c r="Y52" s="305"/>
    </row>
    <row r="53" spans="1:25" ht="11.25" customHeight="1" x14ac:dyDescent="0.2">
      <c r="A53" s="316"/>
      <c r="B53" s="306"/>
      <c r="C53" s="6"/>
      <c r="D53" s="313"/>
      <c r="E53" s="128"/>
      <c r="F53" s="128"/>
      <c r="G53" s="128"/>
      <c r="H53" s="128"/>
      <c r="I53" s="184"/>
      <c r="J53" s="184"/>
      <c r="K53" s="184"/>
      <c r="L53" s="185"/>
      <c r="M53" s="183"/>
      <c r="N53" s="186"/>
      <c r="O53" s="186"/>
      <c r="P53" s="128"/>
      <c r="Q53" s="185"/>
      <c r="R53" s="186"/>
      <c r="S53" s="128"/>
      <c r="T53" s="309"/>
      <c r="U53" s="310"/>
      <c r="V53" s="6"/>
      <c r="W53" s="317"/>
      <c r="X53" s="318"/>
      <c r="Y53" s="305"/>
    </row>
    <row r="54" spans="1:25" ht="12" customHeight="1" x14ac:dyDescent="0.2">
      <c r="A54" s="316" t="s">
        <v>641</v>
      </c>
      <c r="B54" s="306"/>
      <c r="C54" s="6"/>
      <c r="D54" s="313" t="s">
        <v>642</v>
      </c>
      <c r="E54" s="111"/>
      <c r="F54" s="111"/>
      <c r="G54" s="111"/>
      <c r="H54" s="111"/>
      <c r="I54" s="208"/>
      <c r="J54" s="208"/>
      <c r="K54" s="208"/>
      <c r="L54" s="131"/>
      <c r="M54" s="207"/>
      <c r="N54" s="209"/>
      <c r="O54" s="209"/>
      <c r="P54" s="111"/>
      <c r="Q54" s="131"/>
      <c r="R54" s="209"/>
      <c r="S54" s="111"/>
      <c r="T54" s="320"/>
      <c r="U54" s="310"/>
      <c r="V54" s="6"/>
      <c r="W54" s="317" t="s">
        <v>643</v>
      </c>
      <c r="X54" s="318" t="s">
        <v>641</v>
      </c>
      <c r="Y54" s="305"/>
    </row>
    <row r="55" spans="1:25" ht="11.25" customHeight="1" x14ac:dyDescent="0.2">
      <c r="A55" s="316"/>
      <c r="B55" s="306"/>
      <c r="C55" s="6"/>
      <c r="D55" s="313" t="s">
        <v>644</v>
      </c>
      <c r="E55" s="111"/>
      <c r="F55" s="111"/>
      <c r="G55" s="111"/>
      <c r="H55" s="111"/>
      <c r="I55" s="208"/>
      <c r="J55" s="208"/>
      <c r="K55" s="208"/>
      <c r="L55" s="131"/>
      <c r="M55" s="207"/>
      <c r="N55" s="209"/>
      <c r="O55" s="209"/>
      <c r="P55" s="111"/>
      <c r="Q55" s="131"/>
      <c r="R55" s="209"/>
      <c r="S55" s="111"/>
      <c r="T55" s="320"/>
      <c r="U55" s="310"/>
      <c r="V55" s="6"/>
      <c r="W55" s="317" t="s">
        <v>645</v>
      </c>
      <c r="X55" s="318"/>
      <c r="Y55" s="305"/>
    </row>
    <row r="56" spans="1:25" ht="11.25" customHeight="1" x14ac:dyDescent="0.2">
      <c r="A56" s="312"/>
      <c r="B56" s="325"/>
      <c r="C56" s="326"/>
      <c r="D56" s="327" t="s">
        <v>646</v>
      </c>
      <c r="E56" s="111">
        <v>24240.014999999999</v>
      </c>
      <c r="F56" s="111">
        <v>27789.525000000001</v>
      </c>
      <c r="G56" s="111">
        <v>27197.405999999999</v>
      </c>
      <c r="H56" s="111">
        <v>22605.617999999999</v>
      </c>
      <c r="I56" s="208">
        <v>26128.146000000001</v>
      </c>
      <c r="J56" s="208">
        <v>35429.470999999998</v>
      </c>
      <c r="K56" s="208">
        <v>34932.942000000003</v>
      </c>
      <c r="L56" s="131">
        <v>31707.942999999999</v>
      </c>
      <c r="M56" s="207">
        <v>23350.589</v>
      </c>
      <c r="N56" s="209">
        <v>29197.806</v>
      </c>
      <c r="O56" s="209">
        <v>18119.962</v>
      </c>
      <c r="P56" s="111">
        <v>4958.3429999999998</v>
      </c>
      <c r="Q56" s="131">
        <v>11448.782999999999</v>
      </c>
      <c r="R56" s="209">
        <v>121540.989</v>
      </c>
      <c r="S56" s="111">
        <v>87075.482999999993</v>
      </c>
      <c r="T56" s="320">
        <v>71.642894892026902</v>
      </c>
      <c r="U56" s="310"/>
      <c r="V56" s="6"/>
      <c r="W56" s="317" t="s">
        <v>647</v>
      </c>
      <c r="X56" s="318"/>
      <c r="Y56" s="305"/>
    </row>
    <row r="57" spans="1:25" ht="11.25" customHeight="1" x14ac:dyDescent="0.2">
      <c r="A57" s="316"/>
      <c r="B57" s="306"/>
      <c r="C57" s="6"/>
      <c r="D57" s="313"/>
      <c r="E57" s="111"/>
      <c r="F57" s="111"/>
      <c r="G57" s="111"/>
      <c r="H57" s="111"/>
      <c r="I57" s="208"/>
      <c r="J57" s="208"/>
      <c r="K57" s="208"/>
      <c r="L57" s="131"/>
      <c r="M57" s="207"/>
      <c r="N57" s="209"/>
      <c r="O57" s="209"/>
      <c r="P57" s="111"/>
      <c r="Q57" s="131"/>
      <c r="R57" s="209"/>
      <c r="S57" s="111"/>
      <c r="T57" s="320"/>
      <c r="U57" s="310"/>
      <c r="V57" s="6"/>
      <c r="W57" s="317"/>
      <c r="X57" s="318"/>
      <c r="Y57" s="305"/>
    </row>
    <row r="58" spans="1:25" ht="12" customHeight="1" x14ac:dyDescent="0.2">
      <c r="A58" s="316" t="s">
        <v>648</v>
      </c>
      <c r="B58" s="306"/>
      <c r="C58" s="6"/>
      <c r="D58" s="313" t="s">
        <v>649</v>
      </c>
      <c r="E58" s="111"/>
      <c r="F58" s="111"/>
      <c r="G58" s="111"/>
      <c r="H58" s="111"/>
      <c r="I58" s="208"/>
      <c r="J58" s="208"/>
      <c r="K58" s="208"/>
      <c r="L58" s="131"/>
      <c r="M58" s="207"/>
      <c r="N58" s="209"/>
      <c r="O58" s="209"/>
      <c r="P58" s="111"/>
      <c r="Q58" s="131"/>
      <c r="R58" s="209"/>
      <c r="S58" s="111"/>
      <c r="T58" s="320"/>
      <c r="U58" s="310"/>
      <c r="V58" s="6"/>
      <c r="W58" s="317" t="s">
        <v>650</v>
      </c>
      <c r="X58" s="318" t="s">
        <v>648</v>
      </c>
      <c r="Y58" s="305"/>
    </row>
    <row r="59" spans="1:25" ht="11.25" customHeight="1" x14ac:dyDescent="0.2">
      <c r="A59" s="316"/>
      <c r="B59" s="306"/>
      <c r="C59" s="6"/>
      <c r="D59" s="313" t="s">
        <v>651</v>
      </c>
      <c r="E59" s="111">
        <v>677272.08200000005</v>
      </c>
      <c r="F59" s="111">
        <v>588341.57499999995</v>
      </c>
      <c r="G59" s="111">
        <v>616079.47199999995</v>
      </c>
      <c r="H59" s="111">
        <v>553421.10400000005</v>
      </c>
      <c r="I59" s="208">
        <v>609995.55099999998</v>
      </c>
      <c r="J59" s="208">
        <v>633256.6</v>
      </c>
      <c r="K59" s="208">
        <v>582600.723</v>
      </c>
      <c r="L59" s="131">
        <v>434968.79</v>
      </c>
      <c r="M59" s="207">
        <v>586336.01800000004</v>
      </c>
      <c r="N59" s="209">
        <v>576155.64399999997</v>
      </c>
      <c r="O59" s="209">
        <v>610200.31499999994</v>
      </c>
      <c r="P59" s="111">
        <v>453423.29800000001</v>
      </c>
      <c r="Q59" s="131">
        <v>419679.04800000001</v>
      </c>
      <c r="R59" s="209">
        <v>3394631.7680000002</v>
      </c>
      <c r="S59" s="111">
        <v>2645794.3229999999</v>
      </c>
      <c r="T59" s="320">
        <v>77.940539764606356</v>
      </c>
      <c r="U59" s="310"/>
      <c r="V59" s="6"/>
      <c r="W59" s="317" t="s">
        <v>652</v>
      </c>
      <c r="X59" s="318"/>
      <c r="Y59" s="305"/>
    </row>
    <row r="60" spans="1:25" ht="11.25" customHeight="1" x14ac:dyDescent="0.2">
      <c r="A60" s="316"/>
      <c r="B60" s="306"/>
      <c r="C60" s="6"/>
      <c r="D60" s="313"/>
      <c r="E60" s="111"/>
      <c r="F60" s="111"/>
      <c r="G60" s="111"/>
      <c r="H60" s="111"/>
      <c r="I60" s="208"/>
      <c r="J60" s="208"/>
      <c r="K60" s="208"/>
      <c r="L60" s="131"/>
      <c r="M60" s="207"/>
      <c r="N60" s="209"/>
      <c r="O60" s="209"/>
      <c r="P60" s="111"/>
      <c r="Q60" s="131"/>
      <c r="R60" s="209"/>
      <c r="S60" s="111"/>
      <c r="T60" s="320"/>
      <c r="U60" s="310"/>
      <c r="V60" s="6"/>
      <c r="W60" s="317"/>
      <c r="X60" s="318"/>
      <c r="Y60" s="305"/>
    </row>
    <row r="61" spans="1:25" ht="12" customHeight="1" x14ac:dyDescent="0.2">
      <c r="A61" s="316" t="s">
        <v>653</v>
      </c>
      <c r="B61" s="306"/>
      <c r="C61" s="6"/>
      <c r="D61" s="313" t="s">
        <v>654</v>
      </c>
      <c r="E61" s="111"/>
      <c r="F61" s="111"/>
      <c r="G61" s="111"/>
      <c r="H61" s="111"/>
      <c r="I61" s="208"/>
      <c r="J61" s="208"/>
      <c r="K61" s="208"/>
      <c r="L61" s="131"/>
      <c r="M61" s="207"/>
      <c r="N61" s="209"/>
      <c r="O61" s="209"/>
      <c r="P61" s="111"/>
      <c r="Q61" s="131"/>
      <c r="R61" s="209"/>
      <c r="S61" s="111"/>
      <c r="T61" s="320"/>
      <c r="U61" s="310"/>
      <c r="V61" s="6"/>
      <c r="W61" s="317" t="s">
        <v>655</v>
      </c>
      <c r="X61" s="318" t="s">
        <v>653</v>
      </c>
      <c r="Y61" s="305"/>
    </row>
    <row r="62" spans="1:25" ht="11.25" customHeight="1" x14ac:dyDescent="0.2">
      <c r="A62" s="316"/>
      <c r="B62" s="306"/>
      <c r="C62" s="6"/>
      <c r="D62" s="313" t="s">
        <v>656</v>
      </c>
      <c r="E62" s="111"/>
      <c r="F62" s="111"/>
      <c r="G62" s="111"/>
      <c r="H62" s="111"/>
      <c r="I62" s="208"/>
      <c r="J62" s="208"/>
      <c r="K62" s="208"/>
      <c r="L62" s="131"/>
      <c r="M62" s="207"/>
      <c r="N62" s="209"/>
      <c r="O62" s="209"/>
      <c r="P62" s="111"/>
      <c r="Q62" s="131"/>
      <c r="R62" s="209"/>
      <c r="S62" s="111"/>
      <c r="T62" s="320"/>
      <c r="U62" s="310"/>
      <c r="V62" s="6"/>
      <c r="W62" s="317" t="s">
        <v>657</v>
      </c>
      <c r="X62" s="318"/>
      <c r="Y62" s="305"/>
    </row>
    <row r="63" spans="1:25" ht="11.25" customHeight="1" x14ac:dyDescent="0.2">
      <c r="A63" s="316"/>
      <c r="B63" s="306"/>
      <c r="C63" s="6"/>
      <c r="D63" s="313" t="s">
        <v>658</v>
      </c>
      <c r="E63" s="111">
        <v>2026408.656</v>
      </c>
      <c r="F63" s="111">
        <v>1888596.6310000001</v>
      </c>
      <c r="G63" s="111">
        <v>1846209.62</v>
      </c>
      <c r="H63" s="111">
        <v>1797939.9750000001</v>
      </c>
      <c r="I63" s="208">
        <v>2192562.202</v>
      </c>
      <c r="J63" s="208">
        <v>2600877.1409999998</v>
      </c>
      <c r="K63" s="208">
        <v>2430148.7650000001</v>
      </c>
      <c r="L63" s="131">
        <v>1826685.82</v>
      </c>
      <c r="M63" s="207">
        <v>1973314.61</v>
      </c>
      <c r="N63" s="209">
        <v>1933822.726</v>
      </c>
      <c r="O63" s="209">
        <v>1890794.351</v>
      </c>
      <c r="P63" s="111">
        <v>1271007.8659999999</v>
      </c>
      <c r="Q63" s="131">
        <v>1448690.2139999999</v>
      </c>
      <c r="R63" s="209">
        <v>10183720.93</v>
      </c>
      <c r="S63" s="111">
        <v>8517629.7670000009</v>
      </c>
      <c r="T63" s="320">
        <v>83.639662020864122</v>
      </c>
      <c r="U63" s="310"/>
      <c r="V63" s="6"/>
      <c r="W63" s="317" t="s">
        <v>659</v>
      </c>
      <c r="X63" s="318"/>
      <c r="Y63" s="305"/>
    </row>
    <row r="64" spans="1:25" ht="11.25" customHeight="1" x14ac:dyDescent="0.2">
      <c r="A64" s="316"/>
      <c r="B64" s="306"/>
      <c r="C64" s="6"/>
      <c r="D64" s="313"/>
      <c r="E64" s="111"/>
      <c r="F64" s="111"/>
      <c r="G64" s="111"/>
      <c r="H64" s="111"/>
      <c r="I64" s="208"/>
      <c r="J64" s="208"/>
      <c r="K64" s="208"/>
      <c r="L64" s="131"/>
      <c r="M64" s="207"/>
      <c r="N64" s="209"/>
      <c r="O64" s="209"/>
      <c r="P64" s="111"/>
      <c r="Q64" s="131"/>
      <c r="R64" s="209"/>
      <c r="S64" s="111"/>
      <c r="T64" s="320"/>
      <c r="U64" s="310"/>
      <c r="V64" s="6"/>
      <c r="W64" s="317"/>
      <c r="X64" s="318"/>
      <c r="Y64" s="305"/>
    </row>
    <row r="65" spans="1:25" ht="12" customHeight="1" x14ac:dyDescent="0.2">
      <c r="A65" s="316" t="s">
        <v>660</v>
      </c>
      <c r="B65" s="306"/>
      <c r="C65" s="6"/>
      <c r="D65" s="313" t="s">
        <v>661</v>
      </c>
      <c r="E65" s="111"/>
      <c r="F65" s="111"/>
      <c r="G65" s="111"/>
      <c r="H65" s="111"/>
      <c r="I65" s="208"/>
      <c r="J65" s="208"/>
      <c r="K65" s="208"/>
      <c r="L65" s="131"/>
      <c r="M65" s="207"/>
      <c r="N65" s="209"/>
      <c r="O65" s="209"/>
      <c r="P65" s="111"/>
      <c r="Q65" s="131"/>
      <c r="R65" s="209"/>
      <c r="S65" s="111"/>
      <c r="T65" s="320"/>
      <c r="U65" s="310"/>
      <c r="V65" s="6"/>
      <c r="W65" s="317" t="s">
        <v>662</v>
      </c>
      <c r="X65" s="318" t="s">
        <v>660</v>
      </c>
      <c r="Y65" s="305"/>
    </row>
    <row r="66" spans="1:25" ht="11.25" customHeight="1" x14ac:dyDescent="0.2">
      <c r="A66" s="316"/>
      <c r="B66" s="306"/>
      <c r="C66" s="6"/>
      <c r="D66" s="313" t="s">
        <v>663</v>
      </c>
      <c r="E66" s="111">
        <v>2469447.4819999998</v>
      </c>
      <c r="F66" s="111">
        <v>2347124.227</v>
      </c>
      <c r="G66" s="111">
        <v>1593795.834</v>
      </c>
      <c r="H66" s="111">
        <v>1894311.55</v>
      </c>
      <c r="I66" s="208">
        <v>2276286.4270000001</v>
      </c>
      <c r="J66" s="208">
        <v>2550436.8339999998</v>
      </c>
      <c r="K66" s="208">
        <v>2510458.4180000001</v>
      </c>
      <c r="L66" s="131">
        <v>2032735.3559999999</v>
      </c>
      <c r="M66" s="207">
        <v>2246479.4040000001</v>
      </c>
      <c r="N66" s="209">
        <v>2294790.29</v>
      </c>
      <c r="O66" s="209">
        <v>1704878.182</v>
      </c>
      <c r="P66" s="111">
        <v>656459.29399999999</v>
      </c>
      <c r="Q66" s="131">
        <v>1310941.054</v>
      </c>
      <c r="R66" s="209">
        <v>11488439.073999999</v>
      </c>
      <c r="S66" s="111">
        <v>8213548.2240000004</v>
      </c>
      <c r="T66" s="320">
        <v>71.494031269996015</v>
      </c>
      <c r="U66" s="310"/>
      <c r="V66" s="6"/>
      <c r="W66" s="317" t="s">
        <v>664</v>
      </c>
      <c r="X66" s="318"/>
      <c r="Y66" s="305"/>
    </row>
    <row r="67" spans="1:25" ht="11.25" customHeight="1" x14ac:dyDescent="0.2">
      <c r="A67" s="316"/>
      <c r="B67" s="306"/>
      <c r="C67" s="6"/>
      <c r="D67" s="313"/>
      <c r="E67" s="111"/>
      <c r="F67" s="111"/>
      <c r="G67" s="111"/>
      <c r="H67" s="111"/>
      <c r="I67" s="208"/>
      <c r="J67" s="208"/>
      <c r="K67" s="208"/>
      <c r="L67" s="131"/>
      <c r="M67" s="207"/>
      <c r="N67" s="209"/>
      <c r="O67" s="209"/>
      <c r="P67" s="111"/>
      <c r="Q67" s="131"/>
      <c r="R67" s="209"/>
      <c r="S67" s="111"/>
      <c r="T67" s="320"/>
      <c r="U67" s="310"/>
      <c r="V67" s="6"/>
      <c r="W67" s="317"/>
      <c r="X67" s="318"/>
      <c r="Y67" s="305"/>
    </row>
    <row r="68" spans="1:25" ht="12" customHeight="1" x14ac:dyDescent="0.2">
      <c r="A68" s="316" t="s">
        <v>665</v>
      </c>
      <c r="B68" s="306"/>
      <c r="C68" s="6"/>
      <c r="D68" s="313" t="s">
        <v>666</v>
      </c>
      <c r="E68" s="111"/>
      <c r="F68" s="111"/>
      <c r="G68" s="111"/>
      <c r="H68" s="111"/>
      <c r="I68" s="208"/>
      <c r="J68" s="208"/>
      <c r="K68" s="208"/>
      <c r="L68" s="131"/>
      <c r="M68" s="207"/>
      <c r="N68" s="209"/>
      <c r="O68" s="209"/>
      <c r="P68" s="111"/>
      <c r="Q68" s="131"/>
      <c r="R68" s="209"/>
      <c r="S68" s="111"/>
      <c r="T68" s="320"/>
      <c r="U68" s="310"/>
      <c r="V68" s="6"/>
      <c r="W68" s="317" t="s">
        <v>667</v>
      </c>
      <c r="X68" s="318" t="s">
        <v>665</v>
      </c>
      <c r="Y68" s="305"/>
    </row>
    <row r="69" spans="1:25" ht="11.25" customHeight="1" x14ac:dyDescent="0.2">
      <c r="A69" s="316"/>
      <c r="B69" s="306"/>
      <c r="C69" s="6"/>
      <c r="D69" s="313" t="s">
        <v>668</v>
      </c>
      <c r="E69" s="111"/>
      <c r="F69" s="111"/>
      <c r="G69" s="111"/>
      <c r="H69" s="111"/>
      <c r="I69" s="208"/>
      <c r="J69" s="208"/>
      <c r="K69" s="208"/>
      <c r="L69" s="131"/>
      <c r="M69" s="207"/>
      <c r="N69" s="209"/>
      <c r="O69" s="209"/>
      <c r="P69" s="111"/>
      <c r="Q69" s="131"/>
      <c r="R69" s="209"/>
      <c r="S69" s="111"/>
      <c r="T69" s="320"/>
      <c r="U69" s="310"/>
      <c r="V69" s="6"/>
      <c r="W69" s="317" t="s">
        <v>669</v>
      </c>
      <c r="X69" s="318"/>
      <c r="Y69" s="305"/>
    </row>
    <row r="70" spans="1:25" ht="11.25" customHeight="1" x14ac:dyDescent="0.2">
      <c r="A70" s="316"/>
      <c r="B70" s="306"/>
      <c r="C70" s="6"/>
      <c r="D70" s="313" t="s">
        <v>670</v>
      </c>
      <c r="E70" s="111">
        <v>76528.297999999995</v>
      </c>
      <c r="F70" s="111">
        <v>74039.682000000001</v>
      </c>
      <c r="G70" s="111">
        <v>69734.062999999995</v>
      </c>
      <c r="H70" s="111">
        <v>60280.839</v>
      </c>
      <c r="I70" s="208">
        <v>79516.936000000002</v>
      </c>
      <c r="J70" s="208">
        <v>76755.077000000005</v>
      </c>
      <c r="K70" s="208">
        <v>78965.019</v>
      </c>
      <c r="L70" s="131">
        <v>74804.588000000003</v>
      </c>
      <c r="M70" s="207">
        <v>70766.009000000005</v>
      </c>
      <c r="N70" s="209">
        <v>75598.357999999993</v>
      </c>
      <c r="O70" s="209">
        <v>66811.501000000004</v>
      </c>
      <c r="P70" s="111">
        <v>47703.902000000002</v>
      </c>
      <c r="Q70" s="131">
        <v>53297.195</v>
      </c>
      <c r="R70" s="209">
        <v>366308.58500000002</v>
      </c>
      <c r="S70" s="111">
        <v>314176.96500000003</v>
      </c>
      <c r="T70" s="320">
        <v>85.768387055411225</v>
      </c>
      <c r="U70" s="310"/>
      <c r="V70" s="6"/>
      <c r="W70" s="317" t="s">
        <v>671</v>
      </c>
      <c r="X70" s="318"/>
      <c r="Y70" s="305"/>
    </row>
    <row r="71" spans="1:25" ht="11.25" customHeight="1" x14ac:dyDescent="0.2">
      <c r="A71" s="316"/>
      <c r="B71" s="306"/>
      <c r="C71" s="6"/>
      <c r="D71" s="313"/>
      <c r="E71" s="111"/>
      <c r="F71" s="111"/>
      <c r="G71" s="111"/>
      <c r="H71" s="111"/>
      <c r="I71" s="208"/>
      <c r="J71" s="208"/>
      <c r="K71" s="208"/>
      <c r="L71" s="131"/>
      <c r="M71" s="207"/>
      <c r="N71" s="209"/>
      <c r="O71" s="209"/>
      <c r="P71" s="111"/>
      <c r="Q71" s="131"/>
      <c r="R71" s="209"/>
      <c r="S71" s="111"/>
      <c r="T71" s="320"/>
      <c r="U71" s="310"/>
      <c r="V71" s="6"/>
      <c r="W71" s="317"/>
      <c r="X71" s="318"/>
      <c r="Y71" s="305"/>
    </row>
    <row r="72" spans="1:25" ht="12" customHeight="1" x14ac:dyDescent="0.2">
      <c r="A72" s="316" t="s">
        <v>672</v>
      </c>
      <c r="B72" s="306"/>
      <c r="C72" s="6"/>
      <c r="D72" s="313" t="s">
        <v>673</v>
      </c>
      <c r="E72" s="111"/>
      <c r="F72" s="111"/>
      <c r="G72" s="111"/>
      <c r="H72" s="111"/>
      <c r="I72" s="208"/>
      <c r="J72" s="208"/>
      <c r="K72" s="208"/>
      <c r="L72" s="131"/>
      <c r="M72" s="207"/>
      <c r="N72" s="209"/>
      <c r="O72" s="209"/>
      <c r="P72" s="111"/>
      <c r="Q72" s="131"/>
      <c r="R72" s="209"/>
      <c r="S72" s="111"/>
      <c r="T72" s="320"/>
      <c r="U72" s="310"/>
      <c r="V72" s="6"/>
      <c r="W72" s="334" t="s">
        <v>674</v>
      </c>
      <c r="X72" s="318" t="s">
        <v>672</v>
      </c>
      <c r="Y72" s="305"/>
    </row>
    <row r="73" spans="1:25" ht="11.25" customHeight="1" x14ac:dyDescent="0.2">
      <c r="A73" s="316"/>
      <c r="B73" s="306"/>
      <c r="C73" s="6"/>
      <c r="D73" s="313" t="s">
        <v>675</v>
      </c>
      <c r="E73" s="111">
        <v>11180.316000000001</v>
      </c>
      <c r="F73" s="111">
        <v>5729.4870000000001</v>
      </c>
      <c r="G73" s="111">
        <v>1498.5920000000001</v>
      </c>
      <c r="H73" s="111">
        <v>5175.4489999999996</v>
      </c>
      <c r="I73" s="208">
        <v>9709.4069999999992</v>
      </c>
      <c r="J73" s="208">
        <v>9234.1730000000007</v>
      </c>
      <c r="K73" s="208">
        <v>6463.5959999999995</v>
      </c>
      <c r="L73" s="131">
        <v>11774.275</v>
      </c>
      <c r="M73" s="207">
        <v>5257.2929999999997</v>
      </c>
      <c r="N73" s="209">
        <v>29375.119999999999</v>
      </c>
      <c r="O73" s="209">
        <v>6357.73</v>
      </c>
      <c r="P73" s="111">
        <v>2801.5819999999999</v>
      </c>
      <c r="Q73" s="131">
        <v>3195.71</v>
      </c>
      <c r="R73" s="209">
        <v>34095.430999999997</v>
      </c>
      <c r="S73" s="111">
        <v>46987.434999999998</v>
      </c>
      <c r="T73" s="320">
        <v>137.8115296445439</v>
      </c>
      <c r="U73" s="310"/>
      <c r="V73" s="6"/>
      <c r="W73" s="334" t="s">
        <v>676</v>
      </c>
      <c r="X73" s="318"/>
      <c r="Y73" s="305"/>
    </row>
    <row r="74" spans="1:25" ht="11.25" customHeight="1" x14ac:dyDescent="0.2">
      <c r="A74" s="316"/>
      <c r="B74" s="306"/>
      <c r="C74" s="6"/>
      <c r="D74" s="313"/>
      <c r="E74" s="111"/>
      <c r="F74" s="111"/>
      <c r="G74" s="111"/>
      <c r="H74" s="111"/>
      <c r="I74" s="208"/>
      <c r="J74" s="208"/>
      <c r="K74" s="208"/>
      <c r="L74" s="131"/>
      <c r="M74" s="207"/>
      <c r="N74" s="209"/>
      <c r="O74" s="209"/>
      <c r="P74" s="111"/>
      <c r="Q74" s="131"/>
      <c r="R74" s="209"/>
      <c r="S74" s="111"/>
      <c r="T74" s="320"/>
      <c r="U74" s="310"/>
      <c r="V74" s="6"/>
      <c r="W74" s="317"/>
      <c r="X74" s="318"/>
      <c r="Y74" s="305"/>
    </row>
    <row r="75" spans="1:25" ht="12" customHeight="1" x14ac:dyDescent="0.2">
      <c r="A75" s="316" t="s">
        <v>677</v>
      </c>
      <c r="B75" s="306"/>
      <c r="C75" s="6"/>
      <c r="D75" s="313" t="s">
        <v>678</v>
      </c>
      <c r="E75" s="111"/>
      <c r="F75" s="111"/>
      <c r="G75" s="111"/>
      <c r="H75" s="111"/>
      <c r="I75" s="208"/>
      <c r="J75" s="208"/>
      <c r="K75" s="208"/>
      <c r="L75" s="131"/>
      <c r="M75" s="207"/>
      <c r="N75" s="209"/>
      <c r="O75" s="209"/>
      <c r="P75" s="111"/>
      <c r="Q75" s="131"/>
      <c r="R75" s="209"/>
      <c r="S75" s="111"/>
      <c r="T75" s="320"/>
      <c r="U75" s="310"/>
      <c r="V75" s="6"/>
      <c r="W75" s="317" t="s">
        <v>679</v>
      </c>
      <c r="X75" s="318" t="s">
        <v>677</v>
      </c>
      <c r="Y75" s="305"/>
    </row>
    <row r="76" spans="1:25" ht="11.25" customHeight="1" x14ac:dyDescent="0.2">
      <c r="A76" s="316"/>
      <c r="B76" s="306"/>
      <c r="C76" s="6"/>
      <c r="D76" s="313" t="s">
        <v>680</v>
      </c>
      <c r="E76" s="111">
        <v>206421.68799999999</v>
      </c>
      <c r="F76" s="111">
        <v>186224.11</v>
      </c>
      <c r="G76" s="111">
        <v>178831.829</v>
      </c>
      <c r="H76" s="111">
        <v>167494.22399999999</v>
      </c>
      <c r="I76" s="208">
        <v>209227.05600000001</v>
      </c>
      <c r="J76" s="208">
        <v>236771.685</v>
      </c>
      <c r="K76" s="208">
        <v>219108.07800000001</v>
      </c>
      <c r="L76" s="131">
        <v>175872.51699999999</v>
      </c>
      <c r="M76" s="207">
        <v>188413.33100000001</v>
      </c>
      <c r="N76" s="209">
        <v>186083.85</v>
      </c>
      <c r="O76" s="209">
        <v>176306.948</v>
      </c>
      <c r="P76" s="111">
        <v>116919.68399999999</v>
      </c>
      <c r="Q76" s="131">
        <v>145430.55300000001</v>
      </c>
      <c r="R76" s="209">
        <v>991933.82400000002</v>
      </c>
      <c r="S76" s="111">
        <v>813154.36600000004</v>
      </c>
      <c r="T76" s="320">
        <v>81.976674887537655</v>
      </c>
      <c r="U76" s="310"/>
      <c r="V76" s="6"/>
      <c r="W76" s="317" t="s">
        <v>681</v>
      </c>
      <c r="X76" s="318"/>
      <c r="Y76" s="305"/>
    </row>
    <row r="77" spans="1:25" ht="11.25" customHeight="1" x14ac:dyDescent="0.2">
      <c r="A77" s="316"/>
      <c r="B77" s="306"/>
      <c r="C77" s="6"/>
      <c r="D77" s="313"/>
      <c r="E77" s="111"/>
      <c r="F77" s="111"/>
      <c r="G77" s="111"/>
      <c r="H77" s="111"/>
      <c r="I77" s="208"/>
      <c r="J77" s="208"/>
      <c r="K77" s="208"/>
      <c r="L77" s="131"/>
      <c r="M77" s="207"/>
      <c r="N77" s="209"/>
      <c r="O77" s="209"/>
      <c r="P77" s="111"/>
      <c r="Q77" s="131"/>
      <c r="R77" s="209"/>
      <c r="S77" s="111"/>
      <c r="T77" s="320"/>
      <c r="U77" s="310"/>
      <c r="V77" s="6"/>
      <c r="W77" s="317"/>
      <c r="X77" s="318"/>
      <c r="Y77" s="305"/>
    </row>
    <row r="78" spans="1:25" ht="12" customHeight="1" x14ac:dyDescent="0.2">
      <c r="A78" s="316" t="s">
        <v>682</v>
      </c>
      <c r="B78" s="306"/>
      <c r="C78" s="6"/>
      <c r="D78" s="313" t="s">
        <v>683</v>
      </c>
      <c r="E78" s="111"/>
      <c r="F78" s="111"/>
      <c r="G78" s="111"/>
      <c r="H78" s="111"/>
      <c r="I78" s="208"/>
      <c r="J78" s="208"/>
      <c r="K78" s="208"/>
      <c r="L78" s="131"/>
      <c r="M78" s="207"/>
      <c r="N78" s="209"/>
      <c r="O78" s="209"/>
      <c r="P78" s="111"/>
      <c r="Q78" s="131"/>
      <c r="R78" s="209"/>
      <c r="S78" s="111"/>
      <c r="T78" s="320"/>
      <c r="U78" s="310"/>
      <c r="V78" s="6"/>
      <c r="W78" s="317" t="s">
        <v>684</v>
      </c>
      <c r="X78" s="318" t="s">
        <v>682</v>
      </c>
      <c r="Y78" s="305"/>
    </row>
    <row r="79" spans="1:25" ht="11.25" customHeight="1" x14ac:dyDescent="0.2">
      <c r="A79" s="316"/>
      <c r="B79" s="306"/>
      <c r="C79" s="6"/>
      <c r="D79" s="313" t="s">
        <v>685</v>
      </c>
      <c r="E79" s="111">
        <v>1185.0170000000001</v>
      </c>
      <c r="F79" s="111">
        <v>45.743000000000002</v>
      </c>
      <c r="G79" s="111">
        <v>879.06200000000001</v>
      </c>
      <c r="H79" s="111">
        <v>34.790999999999997</v>
      </c>
      <c r="I79" s="208">
        <v>47.81</v>
      </c>
      <c r="J79" s="208">
        <v>506.04899999999998</v>
      </c>
      <c r="K79" s="208">
        <v>18.614000000000001</v>
      </c>
      <c r="L79" s="131">
        <v>145.12899999999999</v>
      </c>
      <c r="M79" s="207">
        <v>377.34800000000001</v>
      </c>
      <c r="N79" s="209">
        <v>100.447</v>
      </c>
      <c r="O79" s="209">
        <v>26.161999999999999</v>
      </c>
      <c r="P79" s="111">
        <v>14.202999999999999</v>
      </c>
      <c r="Q79" s="131">
        <v>111.441</v>
      </c>
      <c r="R79" s="209">
        <v>1367.442</v>
      </c>
      <c r="S79" s="111">
        <v>629.601</v>
      </c>
      <c r="T79" s="320">
        <v>46.042245301811704</v>
      </c>
      <c r="U79" s="310"/>
      <c r="V79" s="6"/>
      <c r="W79" s="317" t="s">
        <v>686</v>
      </c>
      <c r="X79" s="318"/>
      <c r="Y79" s="305"/>
    </row>
    <row r="80" spans="1:25" ht="11.25" customHeight="1" x14ac:dyDescent="0.2">
      <c r="A80" s="316"/>
      <c r="B80" s="306"/>
      <c r="C80" s="6"/>
      <c r="D80" s="313"/>
      <c r="E80" s="111"/>
      <c r="F80" s="111"/>
      <c r="G80" s="111"/>
      <c r="H80" s="111"/>
      <c r="I80" s="208"/>
      <c r="J80" s="208"/>
      <c r="K80" s="208"/>
      <c r="L80" s="131"/>
      <c r="M80" s="207"/>
      <c r="N80" s="209"/>
      <c r="O80" s="209"/>
      <c r="P80" s="111"/>
      <c r="Q80" s="131"/>
      <c r="R80" s="209"/>
      <c r="S80" s="111"/>
      <c r="T80" s="320"/>
      <c r="U80" s="310"/>
      <c r="V80" s="6"/>
      <c r="W80" s="317"/>
      <c r="X80" s="318"/>
      <c r="Y80" s="305"/>
    </row>
    <row r="81" spans="1:25" ht="12" customHeight="1" x14ac:dyDescent="0.2">
      <c r="A81" s="316"/>
      <c r="B81" s="306"/>
      <c r="C81" s="6"/>
      <c r="D81" s="313" t="s">
        <v>687</v>
      </c>
      <c r="E81" s="111">
        <v>2397.6089999999999</v>
      </c>
      <c r="F81" s="111">
        <v>3296.672</v>
      </c>
      <c r="G81" s="111">
        <v>3512.5250000000001</v>
      </c>
      <c r="H81" s="111">
        <v>3178.9229999999998</v>
      </c>
      <c r="I81" s="208">
        <v>2841.26</v>
      </c>
      <c r="J81" s="208">
        <v>2509.7049999999999</v>
      </c>
      <c r="K81" s="208">
        <v>2407.3270000000002</v>
      </c>
      <c r="L81" s="131">
        <v>2582.4879999999998</v>
      </c>
      <c r="M81" s="207">
        <v>3774.9250000000002</v>
      </c>
      <c r="N81" s="209">
        <v>2476.482</v>
      </c>
      <c r="O81" s="209">
        <v>2309.674</v>
      </c>
      <c r="P81" s="111">
        <v>2081.4029999999998</v>
      </c>
      <c r="Q81" s="131">
        <v>2208.2359999999999</v>
      </c>
      <c r="R81" s="209">
        <v>10683.653</v>
      </c>
      <c r="S81" s="111">
        <v>12850.72</v>
      </c>
      <c r="T81" s="320">
        <v>120.28395156600462</v>
      </c>
      <c r="U81" s="310"/>
      <c r="V81" s="6"/>
      <c r="W81" s="317" t="s">
        <v>688</v>
      </c>
      <c r="X81" s="318"/>
      <c r="Y81" s="305"/>
    </row>
    <row r="82" spans="1:25" ht="6" customHeight="1" thickBot="1" x14ac:dyDescent="0.25">
      <c r="A82" s="335"/>
      <c r="B82" s="336"/>
      <c r="C82" s="337"/>
      <c r="D82" s="338"/>
      <c r="E82" s="339"/>
      <c r="F82" s="339"/>
      <c r="G82" s="339"/>
      <c r="H82" s="339"/>
      <c r="I82" s="340"/>
      <c r="J82" s="340"/>
      <c r="K82" s="340"/>
      <c r="L82" s="341"/>
      <c r="M82" s="342"/>
      <c r="N82" s="343"/>
      <c r="O82" s="343"/>
      <c r="P82" s="339"/>
      <c r="Q82" s="341"/>
      <c r="R82" s="343"/>
      <c r="S82" s="339"/>
      <c r="T82" s="344"/>
      <c r="U82" s="345"/>
      <c r="V82" s="337"/>
      <c r="W82" s="346"/>
      <c r="X82" s="347"/>
      <c r="Y82" s="305"/>
    </row>
    <row r="83" spans="1:25" ht="12.6" customHeight="1" thickTop="1" x14ac:dyDescent="0.2">
      <c r="D83" s="348"/>
      <c r="E83" s="349"/>
      <c r="F83" s="349"/>
      <c r="G83" s="349"/>
      <c r="H83" s="349"/>
      <c r="I83" s="349"/>
      <c r="J83" s="349"/>
      <c r="K83" s="349"/>
      <c r="L83" s="349"/>
      <c r="M83" s="349"/>
      <c r="N83" s="349"/>
      <c r="O83" s="349"/>
      <c r="P83" s="349"/>
      <c r="Q83" s="349"/>
      <c r="R83" s="349"/>
      <c r="S83" s="349"/>
      <c r="T83" s="349"/>
      <c r="W83" s="348"/>
      <c r="Y83" s="305"/>
    </row>
    <row r="84" spans="1:25" ht="12.6" customHeight="1" x14ac:dyDescent="0.2">
      <c r="D84" s="348"/>
      <c r="E84" s="349"/>
      <c r="F84" s="349"/>
      <c r="G84" s="349"/>
      <c r="H84" s="349"/>
      <c r="I84" s="349"/>
      <c r="J84" s="349"/>
      <c r="K84" s="349"/>
      <c r="L84" s="349"/>
      <c r="M84" s="349"/>
      <c r="N84" s="349"/>
      <c r="O84" s="349"/>
      <c r="P84" s="349"/>
      <c r="Q84" s="349"/>
      <c r="R84" s="349"/>
      <c r="S84" s="349"/>
      <c r="T84" s="349"/>
      <c r="W84" s="348"/>
      <c r="Y84" s="305"/>
    </row>
  </sheetData>
  <mergeCells count="20">
    <mergeCell ref="O7:O8"/>
    <mergeCell ref="A5:D8"/>
    <mergeCell ref="E5:L6"/>
    <mergeCell ref="M5:Q6"/>
    <mergeCell ref="U5:X8"/>
    <mergeCell ref="R6:S6"/>
    <mergeCell ref="E7:E8"/>
    <mergeCell ref="F7:F8"/>
    <mergeCell ref="G7:G8"/>
    <mergeCell ref="H7:H8"/>
    <mergeCell ref="I7:I8"/>
    <mergeCell ref="P7:P8"/>
    <mergeCell ref="Q7:Q8"/>
    <mergeCell ref="R7:S7"/>
    <mergeCell ref="T7:T8"/>
    <mergeCell ref="J7:J8"/>
    <mergeCell ref="K7:K8"/>
    <mergeCell ref="L7:L8"/>
    <mergeCell ref="M7:M8"/>
    <mergeCell ref="N7:N8"/>
  </mergeCells>
  <phoneticPr fontId="0" type="noConversion"/>
  <pageMargins left="0.6692913385826772" right="0.47" top="0.78740157480314965" bottom="0.78740157480314965" header="0" footer="0"/>
  <pageSetup paperSize="9" scale="75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13"/>
  <sheetViews>
    <sheetView zoomScale="85" zoomScaleNormal="85" workbookViewId="0">
      <selection activeCell="J2" sqref="J2"/>
    </sheetView>
  </sheetViews>
  <sheetFormatPr defaultColWidth="9.140625" defaultRowHeight="12.6" customHeight="1" x14ac:dyDescent="0.2"/>
  <cols>
    <col min="1" max="1" width="4.28515625" style="5" bestFit="1" customWidth="1"/>
    <col min="2" max="2" width="23.140625" style="424" customWidth="1"/>
    <col min="3" max="3" width="2.28515625" style="425" bestFit="1" customWidth="1"/>
    <col min="4" max="16" width="10.42578125" style="5" customWidth="1"/>
    <col min="17" max="18" width="11.42578125" style="5" customWidth="1"/>
    <col min="19" max="19" width="9.140625" style="5" customWidth="1"/>
    <col min="20" max="20" width="2.28515625" style="425" bestFit="1" customWidth="1"/>
    <col min="21" max="21" width="23.140625" style="424" customWidth="1"/>
    <col min="22" max="22" width="4.28515625" style="5" bestFit="1" customWidth="1"/>
    <col min="23" max="16384" width="9.140625" style="5"/>
  </cols>
  <sheetData>
    <row r="1" spans="1:34" s="24" customFormat="1" ht="14.1" customHeight="1" x14ac:dyDescent="0.3">
      <c r="A1" s="151" t="s">
        <v>693</v>
      </c>
      <c r="B1" s="350"/>
      <c r="C1" s="351"/>
      <c r="D1" s="23"/>
      <c r="E1" s="23"/>
      <c r="F1" s="23"/>
      <c r="G1" s="23"/>
      <c r="H1" s="23"/>
      <c r="I1" s="23"/>
      <c r="J1" s="23"/>
      <c r="L1" s="149" t="s">
        <v>694</v>
      </c>
      <c r="M1" s="23"/>
      <c r="N1" s="23"/>
      <c r="O1" s="23"/>
      <c r="P1" s="23"/>
      <c r="Q1" s="23"/>
      <c r="R1" s="149"/>
      <c r="S1" s="149"/>
      <c r="T1" s="351"/>
      <c r="U1" s="352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</row>
    <row r="2" spans="1:34" s="24" customFormat="1" ht="12.6" customHeight="1" x14ac:dyDescent="0.3">
      <c r="B2" s="352"/>
      <c r="C2" s="351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149"/>
      <c r="S2" s="149"/>
      <c r="T2" s="351"/>
      <c r="U2" s="352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</row>
    <row r="3" spans="1:34" ht="12.6" customHeight="1" x14ac:dyDescent="0.3">
      <c r="B3" s="353"/>
      <c r="C3" s="354"/>
      <c r="D3" s="153"/>
      <c r="E3" s="153"/>
      <c r="F3" s="153"/>
      <c r="G3" s="153"/>
      <c r="H3" s="153"/>
      <c r="I3" s="153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354"/>
      <c r="U3" s="353"/>
    </row>
    <row r="4" spans="1:34" ht="12.6" customHeight="1" thickBot="1" x14ac:dyDescent="0.3">
      <c r="A4" s="355" t="s">
        <v>695</v>
      </c>
      <c r="B4" s="356"/>
      <c r="C4" s="357"/>
      <c r="D4" s="1"/>
      <c r="E4" s="1"/>
      <c r="F4" s="1"/>
      <c r="G4" s="1"/>
      <c r="H4" s="1"/>
      <c r="I4" s="1"/>
      <c r="J4" s="1"/>
      <c r="K4" s="1"/>
      <c r="L4" s="358"/>
      <c r="M4" s="358"/>
      <c r="N4" s="1"/>
      <c r="R4" s="359"/>
      <c r="S4" s="360"/>
      <c r="T4" s="357"/>
      <c r="U4" s="14"/>
      <c r="V4" s="361" t="s">
        <v>696</v>
      </c>
    </row>
    <row r="5" spans="1:34" ht="5.25" customHeight="1" thickTop="1" x14ac:dyDescent="0.2">
      <c r="A5" s="362"/>
      <c r="B5" s="926" t="s">
        <v>697</v>
      </c>
      <c r="C5" s="363"/>
      <c r="D5" s="902">
        <v>2019</v>
      </c>
      <c r="E5" s="903"/>
      <c r="F5" s="903"/>
      <c r="G5" s="903"/>
      <c r="H5" s="903"/>
      <c r="I5" s="903"/>
      <c r="J5" s="903"/>
      <c r="K5" s="904"/>
      <c r="L5" s="861">
        <v>2020</v>
      </c>
      <c r="M5" s="862"/>
      <c r="N5" s="862"/>
      <c r="O5" s="862"/>
      <c r="P5" s="863"/>
      <c r="Q5" s="364"/>
      <c r="R5" s="276"/>
      <c r="S5" s="365"/>
      <c r="T5" s="366"/>
      <c r="U5" s="913" t="s">
        <v>698</v>
      </c>
      <c r="V5" s="367"/>
    </row>
    <row r="6" spans="1:34" ht="12.95" customHeight="1" x14ac:dyDescent="0.25">
      <c r="A6" s="368" t="s">
        <v>699</v>
      </c>
      <c r="B6" s="927"/>
      <c r="C6" s="369"/>
      <c r="D6" s="905"/>
      <c r="E6" s="906"/>
      <c r="F6" s="906"/>
      <c r="G6" s="906"/>
      <c r="H6" s="906"/>
      <c r="I6" s="906"/>
      <c r="J6" s="906"/>
      <c r="K6" s="907"/>
      <c r="L6" s="864"/>
      <c r="M6" s="865"/>
      <c r="N6" s="865"/>
      <c r="O6" s="865"/>
      <c r="P6" s="866"/>
      <c r="Q6" s="916" t="s">
        <v>565</v>
      </c>
      <c r="R6" s="917"/>
      <c r="S6" s="370" t="s">
        <v>24</v>
      </c>
      <c r="T6" s="371"/>
      <c r="U6" s="914"/>
      <c r="V6" s="372" t="s">
        <v>700</v>
      </c>
    </row>
    <row r="7" spans="1:34" ht="12.95" customHeight="1" x14ac:dyDescent="0.2">
      <c r="A7" s="924" t="s">
        <v>701</v>
      </c>
      <c r="B7" s="927"/>
      <c r="C7" s="369"/>
      <c r="D7" s="874" t="s">
        <v>156</v>
      </c>
      <c r="E7" s="874" t="s">
        <v>157</v>
      </c>
      <c r="F7" s="874" t="s">
        <v>158</v>
      </c>
      <c r="G7" s="874" t="s">
        <v>159</v>
      </c>
      <c r="H7" s="874" t="s">
        <v>160</v>
      </c>
      <c r="I7" s="874" t="s">
        <v>161</v>
      </c>
      <c r="J7" s="920" t="s">
        <v>162</v>
      </c>
      <c r="K7" s="877" t="s">
        <v>163</v>
      </c>
      <c r="L7" s="872" t="s">
        <v>164</v>
      </c>
      <c r="M7" s="856" t="s">
        <v>165</v>
      </c>
      <c r="N7" s="856" t="s">
        <v>166</v>
      </c>
      <c r="O7" s="856" t="s">
        <v>167</v>
      </c>
      <c r="P7" s="877" t="s">
        <v>156</v>
      </c>
      <c r="Q7" s="892" t="s">
        <v>168</v>
      </c>
      <c r="R7" s="921"/>
      <c r="S7" s="922" t="s">
        <v>29</v>
      </c>
      <c r="T7" s="371"/>
      <c r="U7" s="914"/>
      <c r="V7" s="918" t="s">
        <v>701</v>
      </c>
    </row>
    <row r="8" spans="1:34" ht="13.5" thickBot="1" x14ac:dyDescent="0.25">
      <c r="A8" s="925"/>
      <c r="B8" s="928"/>
      <c r="C8" s="373"/>
      <c r="D8" s="876"/>
      <c r="E8" s="876"/>
      <c r="F8" s="876"/>
      <c r="G8" s="876"/>
      <c r="H8" s="876"/>
      <c r="I8" s="876"/>
      <c r="J8" s="897"/>
      <c r="K8" s="878"/>
      <c r="L8" s="898"/>
      <c r="M8" s="899"/>
      <c r="N8" s="899"/>
      <c r="O8" s="899"/>
      <c r="P8" s="878"/>
      <c r="Q8" s="374">
        <v>2019</v>
      </c>
      <c r="R8" s="279">
        <v>2020</v>
      </c>
      <c r="S8" s="923"/>
      <c r="T8" s="375"/>
      <c r="U8" s="915"/>
      <c r="V8" s="919"/>
    </row>
    <row r="9" spans="1:34" ht="6" customHeight="1" thickTop="1" x14ac:dyDescent="0.25">
      <c r="A9" s="376"/>
      <c r="B9" s="377"/>
      <c r="C9" s="378"/>
      <c r="D9" s="284"/>
      <c r="E9" s="284"/>
      <c r="F9" s="284"/>
      <c r="G9" s="284"/>
      <c r="H9" s="285"/>
      <c r="I9" s="285"/>
      <c r="J9" s="285"/>
      <c r="K9" s="286"/>
      <c r="L9" s="287"/>
      <c r="M9" s="288"/>
      <c r="N9" s="379"/>
      <c r="O9" s="288"/>
      <c r="P9" s="286"/>
      <c r="Q9" s="288"/>
      <c r="R9" s="284"/>
      <c r="S9" s="285"/>
      <c r="T9" s="380"/>
      <c r="U9" s="377"/>
      <c r="V9" s="367"/>
    </row>
    <row r="10" spans="1:34" ht="13.5" x14ac:dyDescent="0.25">
      <c r="A10" s="381"/>
      <c r="B10" s="382" t="s">
        <v>34</v>
      </c>
      <c r="C10" s="369" t="s">
        <v>702</v>
      </c>
      <c r="D10" s="295">
        <v>6850257.9869999988</v>
      </c>
      <c r="E10" s="295">
        <v>6244411.1489999993</v>
      </c>
      <c r="F10" s="295">
        <v>6090830.589999998</v>
      </c>
      <c r="G10" s="295">
        <v>6070768.2240000013</v>
      </c>
      <c r="H10" s="296">
        <v>6889307.1870000018</v>
      </c>
      <c r="I10" s="297">
        <v>7484872.5379999997</v>
      </c>
      <c r="J10" s="298">
        <v>7227869.7430000026</v>
      </c>
      <c r="K10" s="299">
        <v>5807704.1290000025</v>
      </c>
      <c r="L10" s="300">
        <v>6590522.5650000004</v>
      </c>
      <c r="M10" s="295">
        <v>6544179.7170000011</v>
      </c>
      <c r="N10" s="295">
        <v>6335703.2199999988</v>
      </c>
      <c r="O10" s="295">
        <v>4060848.4930000002</v>
      </c>
      <c r="P10" s="299">
        <v>4352637.0979999993</v>
      </c>
      <c r="Q10" s="295">
        <v>33546303.226000004</v>
      </c>
      <c r="R10" s="295">
        <v>27883891.092999998</v>
      </c>
      <c r="S10" s="383">
        <v>83.120607672170081</v>
      </c>
      <c r="T10" s="371" t="s">
        <v>703</v>
      </c>
      <c r="U10" s="382" t="s">
        <v>35</v>
      </c>
      <c r="V10" s="384"/>
    </row>
    <row r="11" spans="1:34" ht="13.5" x14ac:dyDescent="0.25">
      <c r="A11" s="381"/>
      <c r="B11" s="382"/>
      <c r="C11" s="369" t="s">
        <v>704</v>
      </c>
      <c r="D11" s="295">
        <v>6955570.1229999997</v>
      </c>
      <c r="E11" s="295">
        <v>6474142.9729999993</v>
      </c>
      <c r="F11" s="295">
        <v>5837748.6340000005</v>
      </c>
      <c r="G11" s="295">
        <v>5906321.4200000018</v>
      </c>
      <c r="H11" s="296">
        <v>7019104.7329999991</v>
      </c>
      <c r="I11" s="297">
        <v>7831395.779000001</v>
      </c>
      <c r="J11" s="298">
        <v>7350947.9659999982</v>
      </c>
      <c r="K11" s="299">
        <v>5806431.260999999</v>
      </c>
      <c r="L11" s="300">
        <v>6606644.4869999988</v>
      </c>
      <c r="M11" s="295">
        <v>6646017.0919999992</v>
      </c>
      <c r="N11" s="295">
        <v>5936982.9170000013</v>
      </c>
      <c r="O11" s="295">
        <v>3597865.8890000004</v>
      </c>
      <c r="P11" s="299">
        <v>4572371.0569999991</v>
      </c>
      <c r="Q11" s="295">
        <v>34233381.751000002</v>
      </c>
      <c r="R11" s="295">
        <v>27359881.441999998</v>
      </c>
      <c r="S11" s="383">
        <v>79.921643853373553</v>
      </c>
      <c r="T11" s="371" t="s">
        <v>705</v>
      </c>
      <c r="U11" s="382"/>
      <c r="V11" s="384"/>
    </row>
    <row r="12" spans="1:34" ht="9" customHeight="1" x14ac:dyDescent="0.25">
      <c r="A12" s="381"/>
      <c r="B12" s="382"/>
      <c r="C12" s="369"/>
      <c r="D12" s="385"/>
      <c r="E12" s="385"/>
      <c r="F12" s="385"/>
      <c r="G12" s="385"/>
      <c r="H12" s="386"/>
      <c r="I12" s="360"/>
      <c r="J12" s="387"/>
      <c r="K12" s="388"/>
      <c r="L12" s="389"/>
      <c r="M12" s="385"/>
      <c r="N12" s="385"/>
      <c r="O12" s="385"/>
      <c r="P12" s="388"/>
      <c r="Q12" s="385"/>
      <c r="R12" s="385"/>
      <c r="S12" s="387"/>
      <c r="T12" s="371"/>
      <c r="U12" s="382"/>
      <c r="V12" s="384"/>
    </row>
    <row r="13" spans="1:34" ht="12.6" customHeight="1" x14ac:dyDescent="0.25">
      <c r="A13" s="381"/>
      <c r="B13" s="390" t="s">
        <v>706</v>
      </c>
      <c r="C13" s="369"/>
      <c r="D13" s="385"/>
      <c r="E13" s="385"/>
      <c r="F13" s="385"/>
      <c r="G13" s="385"/>
      <c r="H13" s="386"/>
      <c r="I13" s="360"/>
      <c r="J13" s="387"/>
      <c r="K13" s="388"/>
      <c r="L13" s="389"/>
      <c r="M13" s="385"/>
      <c r="N13" s="385"/>
      <c r="O13" s="385"/>
      <c r="P13" s="388"/>
      <c r="Q13" s="385"/>
      <c r="R13" s="385"/>
      <c r="S13" s="387"/>
      <c r="T13" s="371"/>
      <c r="U13" s="382" t="s">
        <v>707</v>
      </c>
      <c r="V13" s="384"/>
    </row>
    <row r="14" spans="1:34" ht="9" customHeight="1" x14ac:dyDescent="0.25">
      <c r="A14" s="381"/>
      <c r="B14" s="390"/>
      <c r="C14" s="369"/>
      <c r="D14" s="385"/>
      <c r="E14" s="385"/>
      <c r="F14" s="385"/>
      <c r="G14" s="385"/>
      <c r="H14" s="386"/>
      <c r="I14" s="360"/>
      <c r="J14" s="387"/>
      <c r="K14" s="388"/>
      <c r="L14" s="389"/>
      <c r="M14" s="385"/>
      <c r="N14" s="385"/>
      <c r="O14" s="385"/>
      <c r="P14" s="388"/>
      <c r="Q14" s="385"/>
      <c r="R14" s="385"/>
      <c r="S14" s="387"/>
      <c r="T14" s="371"/>
      <c r="U14" s="382"/>
      <c r="V14" s="384"/>
    </row>
    <row r="15" spans="1:34" ht="13.5" x14ac:dyDescent="0.25">
      <c r="A15" s="391" t="s">
        <v>708</v>
      </c>
      <c r="B15" s="392" t="s">
        <v>709</v>
      </c>
      <c r="C15" s="393" t="s">
        <v>702</v>
      </c>
      <c r="D15" s="128">
        <v>6893.0020000000004</v>
      </c>
      <c r="E15" s="128">
        <v>6246.47</v>
      </c>
      <c r="F15" s="128">
        <v>6608.1760000000004</v>
      </c>
      <c r="G15" s="128">
        <v>5823.3869999999997</v>
      </c>
      <c r="H15" s="184">
        <v>6032.1</v>
      </c>
      <c r="I15" s="184">
        <v>6756.4030000000002</v>
      </c>
      <c r="J15" s="184">
        <v>8820.6740000000009</v>
      </c>
      <c r="K15" s="185">
        <v>7138.991</v>
      </c>
      <c r="L15" s="183">
        <v>8049.299</v>
      </c>
      <c r="M15" s="186">
        <v>5786.893</v>
      </c>
      <c r="N15" s="186">
        <v>9306.3850000000002</v>
      </c>
      <c r="O15" s="186">
        <v>5583.9840000000004</v>
      </c>
      <c r="P15" s="185">
        <v>6327.7920000000004</v>
      </c>
      <c r="Q15" s="186">
        <v>31676.912</v>
      </c>
      <c r="R15" s="128">
        <v>35054.353000000003</v>
      </c>
      <c r="S15" s="309">
        <v>110.662153558402</v>
      </c>
      <c r="T15" s="394" t="s">
        <v>703</v>
      </c>
      <c r="U15" s="392" t="s">
        <v>710</v>
      </c>
      <c r="V15" s="395" t="s">
        <v>708</v>
      </c>
    </row>
    <row r="16" spans="1:34" ht="13.5" x14ac:dyDescent="0.25">
      <c r="A16" s="391"/>
      <c r="B16" s="396"/>
      <c r="C16" s="393" t="s">
        <v>704</v>
      </c>
      <c r="D16" s="128">
        <v>13789.62</v>
      </c>
      <c r="E16" s="128">
        <v>10985.62</v>
      </c>
      <c r="F16" s="128">
        <v>12068.504999999999</v>
      </c>
      <c r="G16" s="128">
        <v>14073.57</v>
      </c>
      <c r="H16" s="184">
        <v>16993.422999999999</v>
      </c>
      <c r="I16" s="184">
        <v>17893.571</v>
      </c>
      <c r="J16" s="184">
        <v>14664.69</v>
      </c>
      <c r="K16" s="185">
        <v>16498.669999999998</v>
      </c>
      <c r="L16" s="183">
        <v>13384.521000000001</v>
      </c>
      <c r="M16" s="186">
        <v>14349.686</v>
      </c>
      <c r="N16" s="186">
        <v>12876.116</v>
      </c>
      <c r="O16" s="186">
        <v>13200.714</v>
      </c>
      <c r="P16" s="185">
        <v>11952.645</v>
      </c>
      <c r="Q16" s="186">
        <v>59715.671999999999</v>
      </c>
      <c r="R16" s="128">
        <v>65763.682000000001</v>
      </c>
      <c r="S16" s="309">
        <v>110.128011286551</v>
      </c>
      <c r="T16" s="394" t="s">
        <v>705</v>
      </c>
      <c r="U16" s="396"/>
      <c r="V16" s="395"/>
    </row>
    <row r="17" spans="1:22" ht="13.5" x14ac:dyDescent="0.25">
      <c r="A17" s="391"/>
      <c r="B17" s="396"/>
      <c r="C17" s="393"/>
      <c r="D17" s="128"/>
      <c r="E17" s="128"/>
      <c r="F17" s="128"/>
      <c r="G17" s="128"/>
      <c r="H17" s="184"/>
      <c r="I17" s="184"/>
      <c r="J17" s="184"/>
      <c r="K17" s="185"/>
      <c r="L17" s="183"/>
      <c r="M17" s="186"/>
      <c r="N17" s="186"/>
      <c r="O17" s="186"/>
      <c r="P17" s="185"/>
      <c r="Q17" s="186"/>
      <c r="R17" s="128"/>
      <c r="S17" s="309"/>
      <c r="T17" s="394"/>
      <c r="U17" s="396"/>
      <c r="V17" s="395"/>
    </row>
    <row r="18" spans="1:22" ht="13.5" x14ac:dyDescent="0.25">
      <c r="A18" s="391" t="s">
        <v>711</v>
      </c>
      <c r="B18" s="392" t="s">
        <v>712</v>
      </c>
      <c r="C18" s="393" t="s">
        <v>702</v>
      </c>
      <c r="D18" s="128">
        <v>48546.95</v>
      </c>
      <c r="E18" s="128">
        <v>45522.421000000002</v>
      </c>
      <c r="F18" s="128">
        <v>49983.360999999997</v>
      </c>
      <c r="G18" s="128">
        <v>46154.165999999997</v>
      </c>
      <c r="H18" s="184">
        <v>53754.987000000001</v>
      </c>
      <c r="I18" s="184">
        <v>54481.656999999999</v>
      </c>
      <c r="J18" s="184">
        <v>56505.457999999999</v>
      </c>
      <c r="K18" s="185">
        <v>51253.017999999996</v>
      </c>
      <c r="L18" s="183">
        <v>52582.697</v>
      </c>
      <c r="M18" s="186">
        <v>46618.839</v>
      </c>
      <c r="N18" s="186">
        <v>56363.502</v>
      </c>
      <c r="O18" s="186">
        <v>41774.555</v>
      </c>
      <c r="P18" s="185">
        <v>39012.392</v>
      </c>
      <c r="Q18" s="186">
        <v>225976.571</v>
      </c>
      <c r="R18" s="128">
        <v>236351.98499999999</v>
      </c>
      <c r="S18" s="309">
        <v>104.59136712894001</v>
      </c>
      <c r="T18" s="394" t="s">
        <v>703</v>
      </c>
      <c r="U18" s="392" t="s">
        <v>713</v>
      </c>
      <c r="V18" s="395" t="s">
        <v>711</v>
      </c>
    </row>
    <row r="19" spans="1:22" ht="13.5" x14ac:dyDescent="0.25">
      <c r="A19" s="391"/>
      <c r="B19" s="396"/>
      <c r="C19" s="393" t="s">
        <v>704</v>
      </c>
      <c r="D19" s="128">
        <v>13369.861999999999</v>
      </c>
      <c r="E19" s="128">
        <v>10905.617</v>
      </c>
      <c r="F19" s="128">
        <v>12541.239</v>
      </c>
      <c r="G19" s="128">
        <v>10842.266</v>
      </c>
      <c r="H19" s="184">
        <v>11344.286</v>
      </c>
      <c r="I19" s="184">
        <v>12155.255999999999</v>
      </c>
      <c r="J19" s="184">
        <v>12328.627</v>
      </c>
      <c r="K19" s="185">
        <v>12341.146000000001</v>
      </c>
      <c r="L19" s="183">
        <v>10211.873</v>
      </c>
      <c r="M19" s="186">
        <v>7930.6260000000002</v>
      </c>
      <c r="N19" s="186">
        <v>10440.511</v>
      </c>
      <c r="O19" s="186">
        <v>6773.076</v>
      </c>
      <c r="P19" s="185">
        <v>6522.2240000000002</v>
      </c>
      <c r="Q19" s="186">
        <v>57640.601999999999</v>
      </c>
      <c r="R19" s="128">
        <v>41878.31</v>
      </c>
      <c r="S19" s="309">
        <v>72.654185672800494</v>
      </c>
      <c r="T19" s="394" t="s">
        <v>705</v>
      </c>
      <c r="U19" s="396"/>
      <c r="V19" s="395"/>
    </row>
    <row r="20" spans="1:22" ht="13.5" x14ac:dyDescent="0.25">
      <c r="A20" s="391"/>
      <c r="B20" s="396"/>
      <c r="C20" s="393"/>
      <c r="D20" s="128"/>
      <c r="E20" s="128"/>
      <c r="F20" s="128"/>
      <c r="G20" s="128"/>
      <c r="H20" s="184"/>
      <c r="I20" s="184"/>
      <c r="J20" s="184"/>
      <c r="K20" s="185"/>
      <c r="L20" s="183"/>
      <c r="M20" s="186"/>
      <c r="N20" s="186"/>
      <c r="O20" s="186"/>
      <c r="P20" s="185"/>
      <c r="Q20" s="186"/>
      <c r="R20" s="128"/>
      <c r="S20" s="309"/>
      <c r="T20" s="394"/>
      <c r="U20" s="396"/>
      <c r="V20" s="395"/>
    </row>
    <row r="21" spans="1:22" ht="13.5" x14ac:dyDescent="0.25">
      <c r="A21" s="391" t="s">
        <v>714</v>
      </c>
      <c r="B21" s="396" t="s">
        <v>715</v>
      </c>
      <c r="C21" s="393" t="s">
        <v>702</v>
      </c>
      <c r="D21" s="128">
        <v>5123.0519999999997</v>
      </c>
      <c r="E21" s="128">
        <v>4145.1059999999998</v>
      </c>
      <c r="F21" s="128">
        <v>4062.134</v>
      </c>
      <c r="G21" s="128">
        <v>3566.4259999999999</v>
      </c>
      <c r="H21" s="184">
        <v>5334.8119999999999</v>
      </c>
      <c r="I21" s="184">
        <v>5696.1090000000004</v>
      </c>
      <c r="J21" s="184">
        <v>5959.3609999999999</v>
      </c>
      <c r="K21" s="185">
        <v>8149.5609999999997</v>
      </c>
      <c r="L21" s="183">
        <v>5335.8190000000004</v>
      </c>
      <c r="M21" s="186">
        <v>4202.51</v>
      </c>
      <c r="N21" s="186">
        <v>4652.6009999999997</v>
      </c>
      <c r="O21" s="186">
        <v>3946.1979999999999</v>
      </c>
      <c r="P21" s="185">
        <v>3761.3760000000002</v>
      </c>
      <c r="Q21" s="186">
        <v>24394.416000000001</v>
      </c>
      <c r="R21" s="128">
        <v>21898.504000000001</v>
      </c>
      <c r="S21" s="309">
        <v>89.768510957589598</v>
      </c>
      <c r="T21" s="394" t="s">
        <v>703</v>
      </c>
      <c r="U21" s="396" t="s">
        <v>716</v>
      </c>
      <c r="V21" s="395" t="s">
        <v>714</v>
      </c>
    </row>
    <row r="22" spans="1:22" ht="13.5" x14ac:dyDescent="0.25">
      <c r="A22" s="391"/>
      <c r="B22" s="396" t="s">
        <v>717</v>
      </c>
      <c r="C22" s="393" t="s">
        <v>704</v>
      </c>
      <c r="D22" s="128">
        <v>626.15700000000004</v>
      </c>
      <c r="E22" s="128">
        <v>614.91899999999998</v>
      </c>
      <c r="F22" s="128">
        <v>632.74199999999996</v>
      </c>
      <c r="G22" s="128">
        <v>591.40800000000002</v>
      </c>
      <c r="H22" s="184">
        <v>551.40899999999999</v>
      </c>
      <c r="I22" s="184">
        <v>603.12900000000002</v>
      </c>
      <c r="J22" s="184">
        <v>836.98900000000003</v>
      </c>
      <c r="K22" s="185">
        <v>739.221</v>
      </c>
      <c r="L22" s="183">
        <v>616.33100000000002</v>
      </c>
      <c r="M22" s="186">
        <v>558.29600000000005</v>
      </c>
      <c r="N22" s="186">
        <v>536.48</v>
      </c>
      <c r="O22" s="186">
        <v>284.649</v>
      </c>
      <c r="P22" s="185">
        <v>424.97</v>
      </c>
      <c r="Q22" s="186">
        <v>2603.2240000000002</v>
      </c>
      <c r="R22" s="128">
        <v>2420.7260000000001</v>
      </c>
      <c r="S22" s="309">
        <v>92.989539125330694</v>
      </c>
      <c r="T22" s="394" t="s">
        <v>705</v>
      </c>
      <c r="U22" s="396" t="s">
        <v>718</v>
      </c>
      <c r="V22" s="395"/>
    </row>
    <row r="23" spans="1:22" ht="13.5" x14ac:dyDescent="0.25">
      <c r="A23" s="391"/>
      <c r="B23" s="396"/>
      <c r="C23" s="393"/>
      <c r="D23" s="128"/>
      <c r="E23" s="128"/>
      <c r="F23" s="128"/>
      <c r="G23" s="128"/>
      <c r="H23" s="184"/>
      <c r="I23" s="184"/>
      <c r="J23" s="184"/>
      <c r="K23" s="185"/>
      <c r="L23" s="183"/>
      <c r="M23" s="186"/>
      <c r="N23" s="186"/>
      <c r="O23" s="186"/>
      <c r="P23" s="185"/>
      <c r="Q23" s="186"/>
      <c r="R23" s="128"/>
      <c r="S23" s="309"/>
      <c r="T23" s="394"/>
      <c r="U23" s="396"/>
      <c r="V23" s="395"/>
    </row>
    <row r="24" spans="1:22" ht="13.5" x14ac:dyDescent="0.25">
      <c r="A24" s="391" t="s">
        <v>719</v>
      </c>
      <c r="B24" s="396" t="s">
        <v>720</v>
      </c>
      <c r="C24" s="369" t="s">
        <v>702</v>
      </c>
      <c r="D24" s="128">
        <v>32734.059000000001</v>
      </c>
      <c r="E24" s="128">
        <v>29156.922999999999</v>
      </c>
      <c r="F24" s="128">
        <v>33631.637999999999</v>
      </c>
      <c r="G24" s="128">
        <v>33027.088000000003</v>
      </c>
      <c r="H24" s="184">
        <v>33059.453000000001</v>
      </c>
      <c r="I24" s="184">
        <v>38192.525000000001</v>
      </c>
      <c r="J24" s="184">
        <v>36438.65</v>
      </c>
      <c r="K24" s="185">
        <v>33100.462</v>
      </c>
      <c r="L24" s="183">
        <v>35243.330999999998</v>
      </c>
      <c r="M24" s="186">
        <v>32462.472000000002</v>
      </c>
      <c r="N24" s="186">
        <v>39811.605000000003</v>
      </c>
      <c r="O24" s="186">
        <v>30853.791000000001</v>
      </c>
      <c r="P24" s="185">
        <v>33793.641000000003</v>
      </c>
      <c r="Q24" s="186">
        <v>163214.33199999999</v>
      </c>
      <c r="R24" s="128">
        <v>172164.84</v>
      </c>
      <c r="S24" s="309">
        <v>105.483898313537</v>
      </c>
      <c r="T24" s="371" t="s">
        <v>703</v>
      </c>
      <c r="U24" s="396" t="s">
        <v>721</v>
      </c>
      <c r="V24" s="395" t="s">
        <v>719</v>
      </c>
    </row>
    <row r="25" spans="1:22" ht="13.5" x14ac:dyDescent="0.25">
      <c r="A25" s="391"/>
      <c r="B25" s="396" t="s">
        <v>722</v>
      </c>
      <c r="C25" s="369" t="s">
        <v>704</v>
      </c>
      <c r="D25" s="128">
        <v>24437.882000000001</v>
      </c>
      <c r="E25" s="128">
        <v>23917.853999999999</v>
      </c>
      <c r="F25" s="128">
        <v>25802.656999999999</v>
      </c>
      <c r="G25" s="128">
        <v>24665.312000000002</v>
      </c>
      <c r="H25" s="184">
        <v>24304.27</v>
      </c>
      <c r="I25" s="184">
        <v>26963.403999999999</v>
      </c>
      <c r="J25" s="184">
        <v>22407.988000000001</v>
      </c>
      <c r="K25" s="185">
        <v>21249.716</v>
      </c>
      <c r="L25" s="183">
        <v>24302.797999999999</v>
      </c>
      <c r="M25" s="186">
        <v>20112.256000000001</v>
      </c>
      <c r="N25" s="186">
        <v>23305.998</v>
      </c>
      <c r="O25" s="186">
        <v>19450.897000000001</v>
      </c>
      <c r="P25" s="185">
        <v>21681.913</v>
      </c>
      <c r="Q25" s="186">
        <v>114746.719</v>
      </c>
      <c r="R25" s="128">
        <v>108853.86199999999</v>
      </c>
      <c r="S25" s="309">
        <v>94.864465797928304</v>
      </c>
      <c r="T25" s="371" t="s">
        <v>705</v>
      </c>
      <c r="U25" s="396" t="s">
        <v>723</v>
      </c>
      <c r="V25" s="395"/>
    </row>
    <row r="26" spans="1:22" ht="13.5" x14ac:dyDescent="0.25">
      <c r="A26" s="391"/>
      <c r="B26" s="396"/>
      <c r="C26" s="369"/>
      <c r="D26" s="128"/>
      <c r="E26" s="128"/>
      <c r="F26" s="128"/>
      <c r="G26" s="128"/>
      <c r="H26" s="184"/>
      <c r="I26" s="184"/>
      <c r="J26" s="184"/>
      <c r="K26" s="185"/>
      <c r="L26" s="183"/>
      <c r="M26" s="186"/>
      <c r="N26" s="186"/>
      <c r="O26" s="186"/>
      <c r="P26" s="185"/>
      <c r="Q26" s="186"/>
      <c r="R26" s="128"/>
      <c r="S26" s="309"/>
      <c r="T26" s="371"/>
      <c r="U26" s="396"/>
      <c r="V26" s="395"/>
    </row>
    <row r="27" spans="1:22" ht="13.5" x14ac:dyDescent="0.25">
      <c r="A27" s="391" t="s">
        <v>724</v>
      </c>
      <c r="B27" s="396" t="s">
        <v>725</v>
      </c>
      <c r="C27" s="393" t="s">
        <v>702</v>
      </c>
      <c r="D27" s="128">
        <v>2853.9169999999999</v>
      </c>
      <c r="E27" s="128">
        <v>2506.712</v>
      </c>
      <c r="F27" s="128">
        <v>2643.4589999999998</v>
      </c>
      <c r="G27" s="128">
        <v>1771.319</v>
      </c>
      <c r="H27" s="184">
        <v>1684.903</v>
      </c>
      <c r="I27" s="184">
        <v>1958.0719999999999</v>
      </c>
      <c r="J27" s="184">
        <v>2308.3240000000001</v>
      </c>
      <c r="K27" s="185">
        <v>1644.36</v>
      </c>
      <c r="L27" s="183">
        <v>2150.509</v>
      </c>
      <c r="M27" s="186">
        <v>2151.7550000000001</v>
      </c>
      <c r="N27" s="186">
        <v>2292.1750000000002</v>
      </c>
      <c r="O27" s="186">
        <v>2019.722</v>
      </c>
      <c r="P27" s="185">
        <v>1378.0260000000001</v>
      </c>
      <c r="Q27" s="186">
        <v>11674.922</v>
      </c>
      <c r="R27" s="128">
        <v>9992.1869999999999</v>
      </c>
      <c r="S27" s="309">
        <v>85.586755954343801</v>
      </c>
      <c r="T27" s="394" t="s">
        <v>703</v>
      </c>
      <c r="U27" s="396" t="s">
        <v>726</v>
      </c>
      <c r="V27" s="395" t="s">
        <v>724</v>
      </c>
    </row>
    <row r="28" spans="1:22" ht="13.5" x14ac:dyDescent="0.25">
      <c r="A28" s="391"/>
      <c r="B28" s="396" t="s">
        <v>727</v>
      </c>
      <c r="C28" s="393" t="s">
        <v>704</v>
      </c>
      <c r="D28" s="128">
        <v>1240.432</v>
      </c>
      <c r="E28" s="128">
        <v>1260.0219999999999</v>
      </c>
      <c r="F28" s="128">
        <v>1295.261</v>
      </c>
      <c r="G28" s="128">
        <v>1223.9690000000001</v>
      </c>
      <c r="H28" s="184">
        <v>1130.4780000000001</v>
      </c>
      <c r="I28" s="184">
        <v>1419.626</v>
      </c>
      <c r="J28" s="184">
        <v>1211.4639999999999</v>
      </c>
      <c r="K28" s="185">
        <v>1314.51</v>
      </c>
      <c r="L28" s="183">
        <v>1105.9259999999999</v>
      </c>
      <c r="M28" s="186">
        <v>1269.537</v>
      </c>
      <c r="N28" s="186">
        <v>1802.771</v>
      </c>
      <c r="O28" s="186">
        <v>1393.184</v>
      </c>
      <c r="P28" s="185">
        <v>901.42</v>
      </c>
      <c r="Q28" s="186">
        <v>7085.8440000000001</v>
      </c>
      <c r="R28" s="128">
        <v>6472.8379999999997</v>
      </c>
      <c r="S28" s="309">
        <v>91.3488640167635</v>
      </c>
      <c r="T28" s="394" t="s">
        <v>705</v>
      </c>
      <c r="U28" s="396" t="s">
        <v>728</v>
      </c>
      <c r="V28" s="395"/>
    </row>
    <row r="29" spans="1:22" ht="13.5" x14ac:dyDescent="0.25">
      <c r="A29" s="391"/>
      <c r="B29" s="396"/>
      <c r="C29" s="393"/>
      <c r="D29" s="128"/>
      <c r="E29" s="128"/>
      <c r="F29" s="128"/>
      <c r="G29" s="128"/>
      <c r="H29" s="184"/>
      <c r="I29" s="184"/>
      <c r="J29" s="184"/>
      <c r="K29" s="185"/>
      <c r="L29" s="183"/>
      <c r="M29" s="186"/>
      <c r="N29" s="186"/>
      <c r="O29" s="186"/>
      <c r="P29" s="185"/>
      <c r="Q29" s="186"/>
      <c r="R29" s="128"/>
      <c r="S29" s="309"/>
      <c r="T29" s="394"/>
      <c r="U29" s="396"/>
      <c r="V29" s="395"/>
    </row>
    <row r="30" spans="1:22" ht="13.5" x14ac:dyDescent="0.25">
      <c r="A30" s="391" t="s">
        <v>729</v>
      </c>
      <c r="B30" s="396" t="s">
        <v>730</v>
      </c>
      <c r="C30" s="393" t="s">
        <v>702</v>
      </c>
      <c r="D30" s="128">
        <v>10139.725</v>
      </c>
      <c r="E30" s="128">
        <v>6486.9009999999998</v>
      </c>
      <c r="F30" s="128">
        <v>5214.107</v>
      </c>
      <c r="G30" s="128">
        <v>5286.2920000000004</v>
      </c>
      <c r="H30" s="184">
        <v>6995.3509999999997</v>
      </c>
      <c r="I30" s="184">
        <v>7272.3010000000004</v>
      </c>
      <c r="J30" s="184">
        <v>6090.1109999999999</v>
      </c>
      <c r="K30" s="185">
        <v>4669.991</v>
      </c>
      <c r="L30" s="183">
        <v>4564.2929999999997</v>
      </c>
      <c r="M30" s="186">
        <v>8545.3019999999997</v>
      </c>
      <c r="N30" s="186">
        <v>10213.552</v>
      </c>
      <c r="O30" s="186">
        <v>9798.8529999999992</v>
      </c>
      <c r="P30" s="185">
        <v>10389.773999999999</v>
      </c>
      <c r="Q30" s="186">
        <v>45161.423000000003</v>
      </c>
      <c r="R30" s="128">
        <v>43511.773999999998</v>
      </c>
      <c r="S30" s="309">
        <v>96.347216517070294</v>
      </c>
      <c r="T30" s="394" t="s">
        <v>703</v>
      </c>
      <c r="U30" s="396" t="s">
        <v>731</v>
      </c>
      <c r="V30" s="395" t="s">
        <v>729</v>
      </c>
    </row>
    <row r="31" spans="1:22" ht="13.5" x14ac:dyDescent="0.25">
      <c r="A31" s="391"/>
      <c r="B31" s="396" t="s">
        <v>732</v>
      </c>
      <c r="C31" s="393" t="s">
        <v>704</v>
      </c>
      <c r="D31" s="128">
        <v>908.86199999999997</v>
      </c>
      <c r="E31" s="128">
        <v>928.05399999999997</v>
      </c>
      <c r="F31" s="128">
        <v>938.26499999999999</v>
      </c>
      <c r="G31" s="128">
        <v>832.18600000000004</v>
      </c>
      <c r="H31" s="184">
        <v>1084.587</v>
      </c>
      <c r="I31" s="184">
        <v>1399.0730000000001</v>
      </c>
      <c r="J31" s="184">
        <v>3309.7159999999999</v>
      </c>
      <c r="K31" s="185">
        <v>1289.249</v>
      </c>
      <c r="L31" s="183">
        <v>1276.277</v>
      </c>
      <c r="M31" s="186">
        <v>2309.9749999999999</v>
      </c>
      <c r="N31" s="186">
        <v>2681.8939999999998</v>
      </c>
      <c r="O31" s="186">
        <v>1533.104</v>
      </c>
      <c r="P31" s="185">
        <v>984.39200000000005</v>
      </c>
      <c r="Q31" s="186">
        <v>8362.2819999999992</v>
      </c>
      <c r="R31" s="128">
        <v>8785.6419999999998</v>
      </c>
      <c r="S31" s="309">
        <v>105.062732876025</v>
      </c>
      <c r="T31" s="394" t="s">
        <v>705</v>
      </c>
      <c r="U31" s="396" t="s">
        <v>733</v>
      </c>
      <c r="V31" s="395"/>
    </row>
    <row r="32" spans="1:22" ht="13.5" x14ac:dyDescent="0.25">
      <c r="A32" s="391"/>
      <c r="B32" s="396"/>
      <c r="C32" s="393"/>
      <c r="D32" s="128"/>
      <c r="E32" s="128"/>
      <c r="F32" s="128"/>
      <c r="G32" s="128"/>
      <c r="H32" s="184"/>
      <c r="I32" s="184"/>
      <c r="J32" s="184"/>
      <c r="K32" s="185"/>
      <c r="L32" s="183"/>
      <c r="M32" s="186"/>
      <c r="N32" s="186"/>
      <c r="O32" s="186"/>
      <c r="P32" s="185"/>
      <c r="Q32" s="186"/>
      <c r="R32" s="128"/>
      <c r="S32" s="309"/>
      <c r="T32" s="394"/>
      <c r="U32" s="396"/>
      <c r="V32" s="395"/>
    </row>
    <row r="33" spans="1:22" ht="13.5" x14ac:dyDescent="0.25">
      <c r="A33" s="391" t="s">
        <v>734</v>
      </c>
      <c r="B33" s="396" t="s">
        <v>735</v>
      </c>
      <c r="C33" s="393" t="s">
        <v>702</v>
      </c>
      <c r="D33" s="128">
        <v>31049.22</v>
      </c>
      <c r="E33" s="128">
        <v>23901.319</v>
      </c>
      <c r="F33" s="128">
        <v>18732.626</v>
      </c>
      <c r="G33" s="128">
        <v>17612.269</v>
      </c>
      <c r="H33" s="184">
        <v>17748.53</v>
      </c>
      <c r="I33" s="184">
        <v>18418.673999999999</v>
      </c>
      <c r="J33" s="184">
        <v>20261.788</v>
      </c>
      <c r="K33" s="185">
        <v>23092.647000000001</v>
      </c>
      <c r="L33" s="183">
        <v>29452.682000000001</v>
      </c>
      <c r="M33" s="186">
        <v>30249.946</v>
      </c>
      <c r="N33" s="186">
        <v>33850.417000000001</v>
      </c>
      <c r="O33" s="186">
        <v>28157.636999999999</v>
      </c>
      <c r="P33" s="185">
        <v>27908.427</v>
      </c>
      <c r="Q33" s="186">
        <v>153168.17000000001</v>
      </c>
      <c r="R33" s="128">
        <v>149619.109</v>
      </c>
      <c r="S33" s="309">
        <v>97.682899129760401</v>
      </c>
      <c r="T33" s="394" t="s">
        <v>703</v>
      </c>
      <c r="U33" s="396" t="s">
        <v>736</v>
      </c>
      <c r="V33" s="395" t="s">
        <v>734</v>
      </c>
    </row>
    <row r="34" spans="1:22" ht="13.5" x14ac:dyDescent="0.25">
      <c r="A34" s="391"/>
      <c r="B34" s="396" t="s">
        <v>737</v>
      </c>
      <c r="C34" s="393" t="s">
        <v>704</v>
      </c>
      <c r="D34" s="128">
        <v>5556.5079999999998</v>
      </c>
      <c r="E34" s="128">
        <v>4074.8139999999999</v>
      </c>
      <c r="F34" s="128">
        <v>3646.4569999999999</v>
      </c>
      <c r="G34" s="128">
        <v>4390.0079999999998</v>
      </c>
      <c r="H34" s="184">
        <v>4074.0619999999999</v>
      </c>
      <c r="I34" s="184">
        <v>3855.174</v>
      </c>
      <c r="J34" s="184">
        <v>3608.6</v>
      </c>
      <c r="K34" s="185">
        <v>4079.7269999999999</v>
      </c>
      <c r="L34" s="183">
        <v>5459.1930000000002</v>
      </c>
      <c r="M34" s="186">
        <v>5490.2190000000001</v>
      </c>
      <c r="N34" s="186">
        <v>5486.4120000000003</v>
      </c>
      <c r="O34" s="186">
        <v>4999.6180000000004</v>
      </c>
      <c r="P34" s="185">
        <v>5271.9250000000002</v>
      </c>
      <c r="Q34" s="186">
        <v>25994.269</v>
      </c>
      <c r="R34" s="128">
        <v>26707.366999999998</v>
      </c>
      <c r="S34" s="309">
        <v>102.74328929965201</v>
      </c>
      <c r="T34" s="394" t="s">
        <v>705</v>
      </c>
      <c r="U34" s="396" t="s">
        <v>738</v>
      </c>
      <c r="V34" s="395"/>
    </row>
    <row r="35" spans="1:22" ht="13.5" x14ac:dyDescent="0.25">
      <c r="A35" s="391"/>
      <c r="B35" s="396"/>
      <c r="C35" s="393"/>
      <c r="D35" s="128"/>
      <c r="E35" s="128"/>
      <c r="F35" s="128"/>
      <c r="G35" s="128"/>
      <c r="H35" s="184"/>
      <c r="I35" s="184"/>
      <c r="J35" s="184"/>
      <c r="K35" s="185"/>
      <c r="L35" s="183"/>
      <c r="M35" s="186"/>
      <c r="N35" s="186"/>
      <c r="O35" s="186"/>
      <c r="P35" s="185"/>
      <c r="Q35" s="186"/>
      <c r="R35" s="128"/>
      <c r="S35" s="309"/>
      <c r="T35" s="394"/>
      <c r="U35" s="396"/>
      <c r="V35" s="395"/>
    </row>
    <row r="36" spans="1:22" ht="13.5" x14ac:dyDescent="0.25">
      <c r="A36" s="391" t="s">
        <v>739</v>
      </c>
      <c r="B36" s="396" t="s">
        <v>740</v>
      </c>
      <c r="C36" s="369" t="s">
        <v>702</v>
      </c>
      <c r="D36" s="128">
        <v>32119.940999999999</v>
      </c>
      <c r="E36" s="128">
        <v>29741.531999999999</v>
      </c>
      <c r="F36" s="128">
        <v>29449.059000000001</v>
      </c>
      <c r="G36" s="128">
        <v>24432.422999999999</v>
      </c>
      <c r="H36" s="184">
        <v>26219.781999999999</v>
      </c>
      <c r="I36" s="184">
        <v>29597.305</v>
      </c>
      <c r="J36" s="184">
        <v>34093.152999999998</v>
      </c>
      <c r="K36" s="185">
        <v>34485.362999999998</v>
      </c>
      <c r="L36" s="183">
        <v>28190.363000000001</v>
      </c>
      <c r="M36" s="186">
        <v>26300.201000000001</v>
      </c>
      <c r="N36" s="186">
        <v>33337.233</v>
      </c>
      <c r="O36" s="186">
        <v>29317.26</v>
      </c>
      <c r="P36" s="185">
        <v>32222.205999999998</v>
      </c>
      <c r="Q36" s="186">
        <v>136759.609</v>
      </c>
      <c r="R36" s="128">
        <v>149367.26300000001</v>
      </c>
      <c r="S36" s="309">
        <v>109.218843262413</v>
      </c>
      <c r="T36" s="371" t="s">
        <v>703</v>
      </c>
      <c r="U36" s="396" t="s">
        <v>741</v>
      </c>
      <c r="V36" s="395" t="s">
        <v>739</v>
      </c>
    </row>
    <row r="37" spans="1:22" ht="13.5" x14ac:dyDescent="0.25">
      <c r="A37" s="391"/>
      <c r="B37" s="396" t="s">
        <v>742</v>
      </c>
      <c r="C37" s="369" t="s">
        <v>704</v>
      </c>
      <c r="D37" s="128">
        <v>6790.5659999999998</v>
      </c>
      <c r="E37" s="128">
        <v>4752.5829999999996</v>
      </c>
      <c r="F37" s="128">
        <v>5712.9750000000004</v>
      </c>
      <c r="G37" s="128">
        <v>4934.2749999999996</v>
      </c>
      <c r="H37" s="184">
        <v>6705.9049999999997</v>
      </c>
      <c r="I37" s="184">
        <v>10744.236999999999</v>
      </c>
      <c r="J37" s="184">
        <v>11694.141</v>
      </c>
      <c r="K37" s="185">
        <v>8725.5769999999993</v>
      </c>
      <c r="L37" s="183">
        <v>6895.8069999999998</v>
      </c>
      <c r="M37" s="186">
        <v>6712.4780000000001</v>
      </c>
      <c r="N37" s="186">
        <v>8931.5220000000008</v>
      </c>
      <c r="O37" s="186">
        <v>11784.651</v>
      </c>
      <c r="P37" s="185">
        <v>6577.9870000000001</v>
      </c>
      <c r="Q37" s="186">
        <v>40454.161</v>
      </c>
      <c r="R37" s="128">
        <v>40902.445</v>
      </c>
      <c r="S37" s="309">
        <v>101.108128283762</v>
      </c>
      <c r="T37" s="371" t="s">
        <v>705</v>
      </c>
      <c r="U37" s="396" t="s">
        <v>743</v>
      </c>
      <c r="V37" s="395"/>
    </row>
    <row r="38" spans="1:22" ht="13.5" x14ac:dyDescent="0.25">
      <c r="A38" s="391"/>
      <c r="B38" s="396"/>
      <c r="C38" s="369"/>
      <c r="D38" s="128"/>
      <c r="E38" s="128"/>
      <c r="F38" s="128"/>
      <c r="G38" s="128"/>
      <c r="H38" s="184"/>
      <c r="I38" s="184"/>
      <c r="J38" s="184"/>
      <c r="K38" s="185"/>
      <c r="L38" s="183"/>
      <c r="M38" s="186"/>
      <c r="N38" s="186"/>
      <c r="O38" s="186"/>
      <c r="P38" s="185"/>
      <c r="Q38" s="186"/>
      <c r="R38" s="128"/>
      <c r="S38" s="309"/>
      <c r="T38" s="371"/>
      <c r="U38" s="396"/>
      <c r="V38" s="395"/>
    </row>
    <row r="39" spans="1:22" ht="13.5" x14ac:dyDescent="0.25">
      <c r="A39" s="391" t="s">
        <v>744</v>
      </c>
      <c r="B39" s="392" t="s">
        <v>745</v>
      </c>
      <c r="C39" s="393" t="s">
        <v>702</v>
      </c>
      <c r="D39" s="128">
        <v>12880.526</v>
      </c>
      <c r="E39" s="128">
        <v>9625.1110000000008</v>
      </c>
      <c r="F39" s="128">
        <v>10612.591</v>
      </c>
      <c r="G39" s="128">
        <v>10975.620999999999</v>
      </c>
      <c r="H39" s="184">
        <v>11000.82</v>
      </c>
      <c r="I39" s="184">
        <v>14874.712</v>
      </c>
      <c r="J39" s="184">
        <v>13984.406999999999</v>
      </c>
      <c r="K39" s="185">
        <v>10728.573</v>
      </c>
      <c r="L39" s="183">
        <v>9328.3160000000007</v>
      </c>
      <c r="M39" s="186">
        <v>10514.392</v>
      </c>
      <c r="N39" s="186">
        <v>11960.075000000001</v>
      </c>
      <c r="O39" s="186">
        <v>10404.848</v>
      </c>
      <c r="P39" s="185">
        <v>11489.647999999999</v>
      </c>
      <c r="Q39" s="186">
        <v>65388.983</v>
      </c>
      <c r="R39" s="128">
        <v>53697.279000000002</v>
      </c>
      <c r="S39" s="309">
        <v>82.119764731621501</v>
      </c>
      <c r="T39" s="394" t="s">
        <v>703</v>
      </c>
      <c r="U39" s="392" t="s">
        <v>746</v>
      </c>
      <c r="V39" s="395" t="s">
        <v>744</v>
      </c>
    </row>
    <row r="40" spans="1:22" ht="13.5" x14ac:dyDescent="0.25">
      <c r="A40" s="391"/>
      <c r="B40" s="396"/>
      <c r="C40" s="393" t="s">
        <v>704</v>
      </c>
      <c r="D40" s="128">
        <v>10843.666999999999</v>
      </c>
      <c r="E40" s="128">
        <v>11300.57</v>
      </c>
      <c r="F40" s="128">
        <v>12564.905000000001</v>
      </c>
      <c r="G40" s="128">
        <v>12982.797</v>
      </c>
      <c r="H40" s="184">
        <v>14369.656999999999</v>
      </c>
      <c r="I40" s="184">
        <v>13520.984</v>
      </c>
      <c r="J40" s="184">
        <v>12035.612999999999</v>
      </c>
      <c r="K40" s="185">
        <v>11284.94</v>
      </c>
      <c r="L40" s="183">
        <v>9471.3670000000002</v>
      </c>
      <c r="M40" s="186">
        <v>9084.7970000000005</v>
      </c>
      <c r="N40" s="186">
        <v>11564.824000000001</v>
      </c>
      <c r="O40" s="186">
        <v>9856.4840000000004</v>
      </c>
      <c r="P40" s="185">
        <v>10991.050999999999</v>
      </c>
      <c r="Q40" s="186">
        <v>58833.207999999999</v>
      </c>
      <c r="R40" s="128">
        <v>50968.523000000001</v>
      </c>
      <c r="S40" s="309">
        <v>86.632234978585501</v>
      </c>
      <c r="T40" s="394" t="s">
        <v>705</v>
      </c>
      <c r="U40" s="396"/>
      <c r="V40" s="395"/>
    </row>
    <row r="41" spans="1:22" ht="13.5" x14ac:dyDescent="0.25">
      <c r="A41" s="391"/>
      <c r="B41" s="396"/>
      <c r="C41" s="369"/>
      <c r="D41" s="128"/>
      <c r="E41" s="128"/>
      <c r="F41" s="128"/>
      <c r="G41" s="128"/>
      <c r="H41" s="184"/>
      <c r="I41" s="184"/>
      <c r="J41" s="184"/>
      <c r="K41" s="185"/>
      <c r="L41" s="183"/>
      <c r="M41" s="186"/>
      <c r="N41" s="186"/>
      <c r="O41" s="186"/>
      <c r="P41" s="185"/>
      <c r="Q41" s="186"/>
      <c r="R41" s="128"/>
      <c r="S41" s="309"/>
      <c r="T41" s="371"/>
      <c r="U41" s="396"/>
      <c r="V41" s="395"/>
    </row>
    <row r="42" spans="1:22" ht="13.5" x14ac:dyDescent="0.25">
      <c r="A42" s="391" t="s">
        <v>747</v>
      </c>
      <c r="B42" s="392" t="s">
        <v>748</v>
      </c>
      <c r="C42" s="393" t="s">
        <v>702</v>
      </c>
      <c r="D42" s="128">
        <v>6498.5209999999997</v>
      </c>
      <c r="E42" s="128">
        <v>4946.9809999999998</v>
      </c>
      <c r="F42" s="128">
        <v>5016.1400000000003</v>
      </c>
      <c r="G42" s="128">
        <v>6539.2719999999999</v>
      </c>
      <c r="H42" s="184">
        <v>7280.4009999999998</v>
      </c>
      <c r="I42" s="184">
        <v>7523.9889999999996</v>
      </c>
      <c r="J42" s="184">
        <v>6935.8090000000002</v>
      </c>
      <c r="K42" s="185">
        <v>5659.2619999999997</v>
      </c>
      <c r="L42" s="183">
        <v>10472.161</v>
      </c>
      <c r="M42" s="186">
        <v>14176.048000000001</v>
      </c>
      <c r="N42" s="186">
        <v>22235.629000000001</v>
      </c>
      <c r="O42" s="186">
        <v>8209.8719999999994</v>
      </c>
      <c r="P42" s="185">
        <v>4161.3959999999997</v>
      </c>
      <c r="Q42" s="186">
        <v>59607.616999999998</v>
      </c>
      <c r="R42" s="128">
        <v>59255.106</v>
      </c>
      <c r="S42" s="309">
        <v>99.408614170903604</v>
      </c>
      <c r="T42" s="394" t="s">
        <v>703</v>
      </c>
      <c r="U42" s="392" t="s">
        <v>749</v>
      </c>
      <c r="V42" s="395" t="s">
        <v>747</v>
      </c>
    </row>
    <row r="43" spans="1:22" ht="13.5" x14ac:dyDescent="0.25">
      <c r="A43" s="391"/>
      <c r="B43" s="396"/>
      <c r="C43" s="393" t="s">
        <v>704</v>
      </c>
      <c r="D43" s="128">
        <v>16152.384</v>
      </c>
      <c r="E43" s="128">
        <v>15447.736000000001</v>
      </c>
      <c r="F43" s="128">
        <v>23058.366999999998</v>
      </c>
      <c r="G43" s="128">
        <v>25876.27</v>
      </c>
      <c r="H43" s="184">
        <v>19640.37</v>
      </c>
      <c r="I43" s="184">
        <v>19623.323</v>
      </c>
      <c r="J43" s="184">
        <v>28342.15</v>
      </c>
      <c r="K43" s="185">
        <v>20951.174999999999</v>
      </c>
      <c r="L43" s="183">
        <v>28998.808000000001</v>
      </c>
      <c r="M43" s="186">
        <v>30646.924999999999</v>
      </c>
      <c r="N43" s="186">
        <v>40538.730000000003</v>
      </c>
      <c r="O43" s="186">
        <v>30889.476999999999</v>
      </c>
      <c r="P43" s="185">
        <v>32206.292000000001</v>
      </c>
      <c r="Q43" s="186">
        <v>134864.986</v>
      </c>
      <c r="R43" s="128">
        <v>163280.23199999999</v>
      </c>
      <c r="S43" s="309">
        <v>121.06940195730201</v>
      </c>
      <c r="T43" s="394" t="s">
        <v>705</v>
      </c>
      <c r="U43" s="396"/>
      <c r="V43" s="395"/>
    </row>
    <row r="44" spans="1:22" ht="13.5" x14ac:dyDescent="0.25">
      <c r="A44" s="391"/>
      <c r="B44" s="396"/>
      <c r="C44" s="369"/>
      <c r="D44" s="128"/>
      <c r="E44" s="128"/>
      <c r="F44" s="128"/>
      <c r="G44" s="128"/>
      <c r="H44" s="184"/>
      <c r="I44" s="184"/>
      <c r="J44" s="184"/>
      <c r="K44" s="185"/>
      <c r="L44" s="183"/>
      <c r="M44" s="186"/>
      <c r="N44" s="186"/>
      <c r="O44" s="186"/>
      <c r="P44" s="185"/>
      <c r="Q44" s="186"/>
      <c r="R44" s="128"/>
      <c r="S44" s="309"/>
      <c r="T44" s="371"/>
      <c r="U44" s="396"/>
      <c r="V44" s="395"/>
    </row>
    <row r="45" spans="1:22" ht="13.5" x14ac:dyDescent="0.25">
      <c r="A45" s="391" t="s">
        <v>750</v>
      </c>
      <c r="B45" s="396" t="s">
        <v>751</v>
      </c>
      <c r="C45" s="393" t="s">
        <v>702</v>
      </c>
      <c r="D45" s="128">
        <v>4483.9179999999997</v>
      </c>
      <c r="E45" s="128">
        <v>4423.6440000000002</v>
      </c>
      <c r="F45" s="128">
        <v>4441.22</v>
      </c>
      <c r="G45" s="128">
        <v>5184.0659999999998</v>
      </c>
      <c r="H45" s="184">
        <v>5116.2309999999998</v>
      </c>
      <c r="I45" s="184">
        <v>5607.5969999999998</v>
      </c>
      <c r="J45" s="184">
        <v>4894.0839999999998</v>
      </c>
      <c r="K45" s="185">
        <v>4896.0590000000002</v>
      </c>
      <c r="L45" s="183">
        <v>4336.5590000000002</v>
      </c>
      <c r="M45" s="186">
        <v>4558.7870000000003</v>
      </c>
      <c r="N45" s="186">
        <v>5587.7460000000001</v>
      </c>
      <c r="O45" s="186">
        <v>4555.6270000000004</v>
      </c>
      <c r="P45" s="185">
        <v>4293.8549999999996</v>
      </c>
      <c r="Q45" s="186">
        <v>24103.384999999998</v>
      </c>
      <c r="R45" s="128">
        <v>23332.574000000001</v>
      </c>
      <c r="S45" s="309">
        <v>96.802063278663894</v>
      </c>
      <c r="T45" s="394" t="s">
        <v>703</v>
      </c>
      <c r="U45" s="396" t="s">
        <v>752</v>
      </c>
      <c r="V45" s="395" t="s">
        <v>750</v>
      </c>
    </row>
    <row r="46" spans="1:22" ht="13.5" x14ac:dyDescent="0.25">
      <c r="A46" s="391"/>
      <c r="B46" s="396" t="s">
        <v>753</v>
      </c>
      <c r="C46" s="393" t="s">
        <v>704</v>
      </c>
      <c r="D46" s="128">
        <v>11932.444</v>
      </c>
      <c r="E46" s="128">
        <v>11353.212</v>
      </c>
      <c r="F46" s="128">
        <v>13068.763999999999</v>
      </c>
      <c r="G46" s="128">
        <v>10689.098</v>
      </c>
      <c r="H46" s="184">
        <v>10180.008</v>
      </c>
      <c r="I46" s="184">
        <v>11119.717000000001</v>
      </c>
      <c r="J46" s="184">
        <v>10056.451999999999</v>
      </c>
      <c r="K46" s="185">
        <v>9878.4969999999994</v>
      </c>
      <c r="L46" s="183">
        <v>10901.507</v>
      </c>
      <c r="M46" s="186">
        <v>9874.9750000000004</v>
      </c>
      <c r="N46" s="186">
        <v>13251.773999999999</v>
      </c>
      <c r="O46" s="186">
        <v>8818.4570000000003</v>
      </c>
      <c r="P46" s="185">
        <v>10930.314</v>
      </c>
      <c r="Q46" s="186">
        <v>58132.146999999997</v>
      </c>
      <c r="R46" s="128">
        <v>53777.027000000002</v>
      </c>
      <c r="S46" s="309">
        <v>92.508241610274595</v>
      </c>
      <c r="T46" s="394" t="s">
        <v>705</v>
      </c>
      <c r="U46" s="396" t="s">
        <v>754</v>
      </c>
      <c r="V46" s="395"/>
    </row>
    <row r="47" spans="1:22" ht="13.5" x14ac:dyDescent="0.25">
      <c r="A47" s="391"/>
      <c r="B47" s="396"/>
      <c r="C47" s="369"/>
      <c r="D47" s="128"/>
      <c r="E47" s="128"/>
      <c r="F47" s="128"/>
      <c r="G47" s="128"/>
      <c r="H47" s="184"/>
      <c r="I47" s="184"/>
      <c r="J47" s="184"/>
      <c r="K47" s="185"/>
      <c r="L47" s="183"/>
      <c r="M47" s="186"/>
      <c r="N47" s="186"/>
      <c r="O47" s="186"/>
      <c r="P47" s="185"/>
      <c r="Q47" s="186"/>
      <c r="R47" s="128"/>
      <c r="S47" s="309"/>
      <c r="T47" s="371"/>
      <c r="U47" s="396"/>
      <c r="V47" s="395"/>
    </row>
    <row r="48" spans="1:22" ht="13.5" x14ac:dyDescent="0.25">
      <c r="A48" s="391" t="s">
        <v>755</v>
      </c>
      <c r="B48" s="396" t="s">
        <v>756</v>
      </c>
      <c r="C48" s="369" t="s">
        <v>702</v>
      </c>
      <c r="D48" s="128">
        <v>4121.2510000000002</v>
      </c>
      <c r="E48" s="128">
        <v>3424.1950000000002</v>
      </c>
      <c r="F48" s="128">
        <v>10910.271000000001</v>
      </c>
      <c r="G48" s="128">
        <v>7845.5370000000003</v>
      </c>
      <c r="H48" s="184">
        <v>5985.4309999999996</v>
      </c>
      <c r="I48" s="184">
        <v>5932.1310000000003</v>
      </c>
      <c r="J48" s="184">
        <v>6168.5290000000005</v>
      </c>
      <c r="K48" s="185">
        <v>5843.6210000000001</v>
      </c>
      <c r="L48" s="183">
        <v>6818.8450000000003</v>
      </c>
      <c r="M48" s="186">
        <v>7391.9</v>
      </c>
      <c r="N48" s="186">
        <v>10616.698</v>
      </c>
      <c r="O48" s="186">
        <v>8495.0869999999995</v>
      </c>
      <c r="P48" s="185">
        <v>7621.9960000000001</v>
      </c>
      <c r="Q48" s="186">
        <v>35448.427000000003</v>
      </c>
      <c r="R48" s="128">
        <v>40944.525999999998</v>
      </c>
      <c r="S48" s="309">
        <v>115.50449333055001</v>
      </c>
      <c r="T48" s="371" t="s">
        <v>703</v>
      </c>
      <c r="U48" s="396" t="s">
        <v>757</v>
      </c>
      <c r="V48" s="395" t="s">
        <v>755</v>
      </c>
    </row>
    <row r="49" spans="1:22" ht="13.5" x14ac:dyDescent="0.25">
      <c r="A49" s="391"/>
      <c r="B49" s="396" t="s">
        <v>758</v>
      </c>
      <c r="C49" s="369" t="s">
        <v>704</v>
      </c>
      <c r="D49" s="128">
        <v>19736.156999999999</v>
      </c>
      <c r="E49" s="128">
        <v>14770.97</v>
      </c>
      <c r="F49" s="128">
        <v>15968.563</v>
      </c>
      <c r="G49" s="128">
        <v>8907.4699999999993</v>
      </c>
      <c r="H49" s="184">
        <v>12193.94</v>
      </c>
      <c r="I49" s="184">
        <v>21470.967000000001</v>
      </c>
      <c r="J49" s="184">
        <v>16594.888999999999</v>
      </c>
      <c r="K49" s="185">
        <v>22115.449000000001</v>
      </c>
      <c r="L49" s="183">
        <v>24001.89</v>
      </c>
      <c r="M49" s="186">
        <v>25758.317999999999</v>
      </c>
      <c r="N49" s="186">
        <v>23336.274000000001</v>
      </c>
      <c r="O49" s="186">
        <v>16656.235000000001</v>
      </c>
      <c r="P49" s="185">
        <v>14424.865</v>
      </c>
      <c r="Q49" s="186">
        <v>99281.326000000001</v>
      </c>
      <c r="R49" s="128">
        <v>104177.58199999999</v>
      </c>
      <c r="S49" s="309">
        <v>104.931698837301</v>
      </c>
      <c r="T49" s="371" t="s">
        <v>705</v>
      </c>
      <c r="U49" s="396" t="s">
        <v>759</v>
      </c>
      <c r="V49" s="395"/>
    </row>
    <row r="50" spans="1:22" ht="13.5" x14ac:dyDescent="0.25">
      <c r="A50" s="391"/>
      <c r="B50" s="396"/>
      <c r="C50" s="369"/>
      <c r="D50" s="128"/>
      <c r="E50" s="128"/>
      <c r="F50" s="128"/>
      <c r="G50" s="128"/>
      <c r="H50" s="184"/>
      <c r="I50" s="184"/>
      <c r="J50" s="184"/>
      <c r="K50" s="185"/>
      <c r="L50" s="183"/>
      <c r="M50" s="186"/>
      <c r="N50" s="186"/>
      <c r="O50" s="186"/>
      <c r="P50" s="185"/>
      <c r="Q50" s="186"/>
      <c r="R50" s="128"/>
      <c r="S50" s="309"/>
      <c r="T50" s="371"/>
      <c r="U50" s="396"/>
      <c r="V50" s="395"/>
    </row>
    <row r="51" spans="1:22" ht="13.5" x14ac:dyDescent="0.25">
      <c r="A51" s="391" t="s">
        <v>760</v>
      </c>
      <c r="B51" s="396" t="s">
        <v>761</v>
      </c>
      <c r="C51" s="393" t="s">
        <v>702</v>
      </c>
      <c r="D51" s="128">
        <v>1771.1510000000001</v>
      </c>
      <c r="E51" s="128">
        <v>1373.51</v>
      </c>
      <c r="F51" s="128">
        <v>2383.5329999999999</v>
      </c>
      <c r="G51" s="128">
        <v>1617.1869999999999</v>
      </c>
      <c r="H51" s="184">
        <v>1859.2139999999999</v>
      </c>
      <c r="I51" s="184">
        <v>1712.0229999999999</v>
      </c>
      <c r="J51" s="184">
        <v>1458.655</v>
      </c>
      <c r="K51" s="185">
        <v>2050.7109999999998</v>
      </c>
      <c r="L51" s="183">
        <v>1619.7170000000001</v>
      </c>
      <c r="M51" s="186">
        <v>1791.1990000000001</v>
      </c>
      <c r="N51" s="186">
        <v>1314.9960000000001</v>
      </c>
      <c r="O51" s="186">
        <v>1876.8340000000001</v>
      </c>
      <c r="P51" s="185">
        <v>1735.758</v>
      </c>
      <c r="Q51" s="186">
        <v>7828.308</v>
      </c>
      <c r="R51" s="128">
        <v>8338.5040000000008</v>
      </c>
      <c r="S51" s="309">
        <v>106.51732149527</v>
      </c>
      <c r="T51" s="394" t="s">
        <v>703</v>
      </c>
      <c r="U51" s="396" t="s">
        <v>762</v>
      </c>
      <c r="V51" s="395" t="s">
        <v>760</v>
      </c>
    </row>
    <row r="52" spans="1:22" ht="13.5" x14ac:dyDescent="0.25">
      <c r="A52" s="391"/>
      <c r="B52" s="396" t="s">
        <v>763</v>
      </c>
      <c r="C52" s="393" t="s">
        <v>704</v>
      </c>
      <c r="D52" s="128">
        <v>207.92400000000001</v>
      </c>
      <c r="E52" s="128">
        <v>147.18700000000001</v>
      </c>
      <c r="F52" s="128">
        <v>144.00399999999999</v>
      </c>
      <c r="G52" s="128">
        <v>144.59100000000001</v>
      </c>
      <c r="H52" s="184">
        <v>206.661</v>
      </c>
      <c r="I52" s="184">
        <v>182.095</v>
      </c>
      <c r="J52" s="184">
        <v>251.875</v>
      </c>
      <c r="K52" s="185">
        <v>127.938</v>
      </c>
      <c r="L52" s="183">
        <v>125.07599999999999</v>
      </c>
      <c r="M52" s="186">
        <v>463.80200000000002</v>
      </c>
      <c r="N52" s="186">
        <v>122.09699999999999</v>
      </c>
      <c r="O52" s="186">
        <v>191.60599999999999</v>
      </c>
      <c r="P52" s="185">
        <v>72.507999999999996</v>
      </c>
      <c r="Q52" s="186">
        <v>1033.9970000000001</v>
      </c>
      <c r="R52" s="128">
        <v>975.08900000000006</v>
      </c>
      <c r="S52" s="309">
        <v>94.302884824617394</v>
      </c>
      <c r="T52" s="394" t="s">
        <v>705</v>
      </c>
      <c r="U52" s="396" t="s">
        <v>764</v>
      </c>
      <c r="V52" s="395"/>
    </row>
    <row r="53" spans="1:22" ht="13.5" x14ac:dyDescent="0.25">
      <c r="A53" s="391"/>
      <c r="B53" s="396"/>
      <c r="C53" s="369"/>
      <c r="D53" s="128"/>
      <c r="E53" s="128"/>
      <c r="F53" s="128"/>
      <c r="G53" s="128"/>
      <c r="H53" s="184"/>
      <c r="I53" s="184"/>
      <c r="J53" s="184"/>
      <c r="K53" s="185"/>
      <c r="L53" s="183"/>
      <c r="M53" s="186"/>
      <c r="N53" s="186"/>
      <c r="O53" s="186"/>
      <c r="P53" s="185"/>
      <c r="Q53" s="186"/>
      <c r="R53" s="128"/>
      <c r="S53" s="309"/>
      <c r="T53" s="371"/>
      <c r="U53" s="396"/>
      <c r="V53" s="395"/>
    </row>
    <row r="54" spans="1:22" ht="13.5" x14ac:dyDescent="0.25">
      <c r="A54" s="391" t="s">
        <v>765</v>
      </c>
      <c r="B54" s="396" t="s">
        <v>766</v>
      </c>
      <c r="C54" s="393" t="s">
        <v>702</v>
      </c>
      <c r="D54" s="128">
        <v>144.113</v>
      </c>
      <c r="E54" s="128">
        <v>286.38</v>
      </c>
      <c r="F54" s="128">
        <v>55.712000000000003</v>
      </c>
      <c r="G54" s="128">
        <v>36.399000000000001</v>
      </c>
      <c r="H54" s="184">
        <v>68.596000000000004</v>
      </c>
      <c r="I54" s="184">
        <v>114.17100000000001</v>
      </c>
      <c r="J54" s="184">
        <v>38.415999999999997</v>
      </c>
      <c r="K54" s="185">
        <v>22.248000000000001</v>
      </c>
      <c r="L54" s="183">
        <v>109.294</v>
      </c>
      <c r="M54" s="186">
        <v>45.045999999999999</v>
      </c>
      <c r="N54" s="186">
        <v>103.77800000000001</v>
      </c>
      <c r="O54" s="186">
        <v>36.084000000000003</v>
      </c>
      <c r="P54" s="185">
        <v>86.912000000000006</v>
      </c>
      <c r="Q54" s="186">
        <v>535.89800000000002</v>
      </c>
      <c r="R54" s="128">
        <v>381.11399999999998</v>
      </c>
      <c r="S54" s="309">
        <v>71.116891647290998</v>
      </c>
      <c r="T54" s="394" t="s">
        <v>703</v>
      </c>
      <c r="U54" s="396" t="s">
        <v>767</v>
      </c>
      <c r="V54" s="395" t="s">
        <v>765</v>
      </c>
    </row>
    <row r="55" spans="1:22" ht="13.5" x14ac:dyDescent="0.25">
      <c r="A55" s="391"/>
      <c r="B55" s="396" t="s">
        <v>768</v>
      </c>
      <c r="C55" s="393" t="s">
        <v>704</v>
      </c>
      <c r="D55" s="128">
        <v>12.095000000000001</v>
      </c>
      <c r="E55" s="128">
        <v>17.803999999999998</v>
      </c>
      <c r="F55" s="128">
        <v>11.648</v>
      </c>
      <c r="G55" s="128">
        <v>22.939</v>
      </c>
      <c r="H55" s="184">
        <v>26.763999999999999</v>
      </c>
      <c r="I55" s="184">
        <v>26.573</v>
      </c>
      <c r="J55" s="184">
        <v>14.116</v>
      </c>
      <c r="K55" s="185">
        <v>2.5830000000000002</v>
      </c>
      <c r="L55" s="183">
        <v>27.425999999999998</v>
      </c>
      <c r="M55" s="186">
        <v>33.686</v>
      </c>
      <c r="N55" s="186">
        <v>28.553000000000001</v>
      </c>
      <c r="O55" s="186">
        <v>20.388999999999999</v>
      </c>
      <c r="P55" s="185">
        <v>11.146000000000001</v>
      </c>
      <c r="Q55" s="186">
        <v>181.12</v>
      </c>
      <c r="R55" s="128">
        <v>121.2</v>
      </c>
      <c r="S55" s="309">
        <v>66.916961130741996</v>
      </c>
      <c r="T55" s="394" t="s">
        <v>705</v>
      </c>
      <c r="U55" s="396" t="s">
        <v>769</v>
      </c>
      <c r="V55" s="395"/>
    </row>
    <row r="56" spans="1:22" ht="13.5" x14ac:dyDescent="0.25">
      <c r="A56" s="391"/>
      <c r="B56" s="396"/>
      <c r="C56" s="369"/>
      <c r="D56" s="128"/>
      <c r="E56" s="128"/>
      <c r="F56" s="128"/>
      <c r="G56" s="128"/>
      <c r="H56" s="184"/>
      <c r="I56" s="184"/>
      <c r="J56" s="184"/>
      <c r="K56" s="185"/>
      <c r="L56" s="183"/>
      <c r="M56" s="186"/>
      <c r="N56" s="186"/>
      <c r="O56" s="186"/>
      <c r="P56" s="185"/>
      <c r="Q56" s="186"/>
      <c r="R56" s="128"/>
      <c r="S56" s="309"/>
      <c r="T56" s="371"/>
      <c r="U56" s="396"/>
      <c r="V56" s="395"/>
    </row>
    <row r="57" spans="1:22" ht="13.5" x14ac:dyDescent="0.25">
      <c r="A57" s="391" t="s">
        <v>770</v>
      </c>
      <c r="B57" s="396" t="s">
        <v>771</v>
      </c>
      <c r="C57" s="393" t="s">
        <v>702</v>
      </c>
      <c r="D57" s="128">
        <v>11652.652</v>
      </c>
      <c r="E57" s="128">
        <v>11396.457</v>
      </c>
      <c r="F57" s="128">
        <v>12717.205</v>
      </c>
      <c r="G57" s="128">
        <v>12074.21</v>
      </c>
      <c r="H57" s="184">
        <v>11394.143</v>
      </c>
      <c r="I57" s="184">
        <v>13822.31</v>
      </c>
      <c r="J57" s="184">
        <v>12902.965</v>
      </c>
      <c r="K57" s="185">
        <v>12245.251</v>
      </c>
      <c r="L57" s="183">
        <v>11657.124</v>
      </c>
      <c r="M57" s="186">
        <v>13372.003000000001</v>
      </c>
      <c r="N57" s="186">
        <v>18310.226999999999</v>
      </c>
      <c r="O57" s="186">
        <v>11960.52</v>
      </c>
      <c r="P57" s="185">
        <v>9723.6620000000003</v>
      </c>
      <c r="Q57" s="186">
        <v>59353.328000000001</v>
      </c>
      <c r="R57" s="128">
        <v>65023.536</v>
      </c>
      <c r="S57" s="309">
        <v>109.553310978619</v>
      </c>
      <c r="T57" s="394" t="s">
        <v>703</v>
      </c>
      <c r="U57" s="396" t="s">
        <v>772</v>
      </c>
      <c r="V57" s="395" t="s">
        <v>770</v>
      </c>
    </row>
    <row r="58" spans="1:22" ht="13.5" x14ac:dyDescent="0.25">
      <c r="A58" s="391"/>
      <c r="B58" s="396" t="s">
        <v>773</v>
      </c>
      <c r="C58" s="393" t="s">
        <v>704</v>
      </c>
      <c r="D58" s="128">
        <v>4379.6940000000004</v>
      </c>
      <c r="E58" s="128">
        <v>4295.5630000000001</v>
      </c>
      <c r="F58" s="128">
        <v>4535.1880000000001</v>
      </c>
      <c r="G58" s="128">
        <v>4413.8180000000002</v>
      </c>
      <c r="H58" s="184">
        <v>4539.933</v>
      </c>
      <c r="I58" s="184">
        <v>5289.9470000000001</v>
      </c>
      <c r="J58" s="184">
        <v>4400.2359999999999</v>
      </c>
      <c r="K58" s="185">
        <v>4007.9540000000002</v>
      </c>
      <c r="L58" s="183">
        <v>4039.9749999999999</v>
      </c>
      <c r="M58" s="186">
        <v>3496.8319999999999</v>
      </c>
      <c r="N58" s="186">
        <v>5839.29</v>
      </c>
      <c r="O58" s="186">
        <v>5479.2960000000003</v>
      </c>
      <c r="P58" s="185">
        <v>3377.8589999999999</v>
      </c>
      <c r="Q58" s="186">
        <v>21950.597000000002</v>
      </c>
      <c r="R58" s="128">
        <v>22233.252</v>
      </c>
      <c r="S58" s="309">
        <v>101.28768707293</v>
      </c>
      <c r="T58" s="394" t="s">
        <v>705</v>
      </c>
      <c r="U58" s="396" t="s">
        <v>774</v>
      </c>
      <c r="V58" s="395"/>
    </row>
    <row r="59" spans="1:22" ht="13.5" x14ac:dyDescent="0.25">
      <c r="A59" s="391"/>
      <c r="B59" s="396"/>
      <c r="C59" s="369"/>
      <c r="D59" s="128"/>
      <c r="E59" s="128"/>
      <c r="F59" s="128"/>
      <c r="G59" s="128"/>
      <c r="H59" s="184"/>
      <c r="I59" s="184"/>
      <c r="J59" s="184"/>
      <c r="K59" s="185"/>
      <c r="L59" s="183"/>
      <c r="M59" s="186"/>
      <c r="N59" s="186"/>
      <c r="O59" s="186"/>
      <c r="P59" s="185"/>
      <c r="Q59" s="186"/>
      <c r="R59" s="128"/>
      <c r="S59" s="309"/>
      <c r="T59" s="371"/>
      <c r="U59" s="396"/>
      <c r="V59" s="395"/>
    </row>
    <row r="60" spans="1:22" ht="13.5" x14ac:dyDescent="0.25">
      <c r="A60" s="391" t="s">
        <v>775</v>
      </c>
      <c r="B60" s="396" t="s">
        <v>776</v>
      </c>
      <c r="C60" s="369" t="s">
        <v>702</v>
      </c>
      <c r="D60" s="128">
        <v>20009.298999999999</v>
      </c>
      <c r="E60" s="128">
        <v>19136.455000000002</v>
      </c>
      <c r="F60" s="128">
        <v>22330.481</v>
      </c>
      <c r="G60" s="128">
        <v>21284.366000000002</v>
      </c>
      <c r="H60" s="184">
        <v>21011.061000000002</v>
      </c>
      <c r="I60" s="184">
        <v>22664.847000000002</v>
      </c>
      <c r="J60" s="184">
        <v>21906.252</v>
      </c>
      <c r="K60" s="185">
        <v>21443.157999999999</v>
      </c>
      <c r="L60" s="183">
        <v>25914.339</v>
      </c>
      <c r="M60" s="186">
        <v>18026.851999999999</v>
      </c>
      <c r="N60" s="186">
        <v>26489.253000000001</v>
      </c>
      <c r="O60" s="186">
        <v>18186.932000000001</v>
      </c>
      <c r="P60" s="185">
        <v>23313.120999999999</v>
      </c>
      <c r="Q60" s="186">
        <v>96071.93</v>
      </c>
      <c r="R60" s="128">
        <v>111930.497</v>
      </c>
      <c r="S60" s="309">
        <v>116.50697243201</v>
      </c>
      <c r="T60" s="371" t="s">
        <v>703</v>
      </c>
      <c r="U60" s="396" t="s">
        <v>777</v>
      </c>
      <c r="V60" s="395" t="s">
        <v>775</v>
      </c>
    </row>
    <row r="61" spans="1:22" ht="13.5" x14ac:dyDescent="0.25">
      <c r="A61" s="391"/>
      <c r="B61" s="396" t="s">
        <v>778</v>
      </c>
      <c r="C61" s="369" t="s">
        <v>704</v>
      </c>
      <c r="D61" s="128">
        <v>8685.9449999999997</v>
      </c>
      <c r="E61" s="128">
        <v>8082.7340000000004</v>
      </c>
      <c r="F61" s="128">
        <v>9517.9509999999991</v>
      </c>
      <c r="G61" s="128">
        <v>9383.7739999999994</v>
      </c>
      <c r="H61" s="184">
        <v>9709.5930000000008</v>
      </c>
      <c r="I61" s="184">
        <v>9596.6239999999998</v>
      </c>
      <c r="J61" s="184">
        <v>9078.6650000000009</v>
      </c>
      <c r="K61" s="185">
        <v>9633.5229999999992</v>
      </c>
      <c r="L61" s="183">
        <v>10897.477000000001</v>
      </c>
      <c r="M61" s="186">
        <v>9577.0930000000008</v>
      </c>
      <c r="N61" s="186">
        <v>13030.798000000001</v>
      </c>
      <c r="O61" s="186">
        <v>7874.6329999999998</v>
      </c>
      <c r="P61" s="185">
        <v>8191.8959999999997</v>
      </c>
      <c r="Q61" s="186">
        <v>46839.665000000001</v>
      </c>
      <c r="R61" s="128">
        <v>49571.896999999997</v>
      </c>
      <c r="S61" s="309">
        <v>105.833158712813</v>
      </c>
      <c r="T61" s="371" t="s">
        <v>705</v>
      </c>
      <c r="U61" s="396" t="s">
        <v>779</v>
      </c>
      <c r="V61" s="395"/>
    </row>
    <row r="62" spans="1:22" ht="13.5" x14ac:dyDescent="0.25">
      <c r="A62" s="391"/>
      <c r="B62" s="396"/>
      <c r="C62" s="369"/>
      <c r="D62" s="128"/>
      <c r="E62" s="128"/>
      <c r="F62" s="128"/>
      <c r="G62" s="128"/>
      <c r="H62" s="184"/>
      <c r="I62" s="184"/>
      <c r="J62" s="184"/>
      <c r="K62" s="185"/>
      <c r="L62" s="183"/>
      <c r="M62" s="186"/>
      <c r="N62" s="186"/>
      <c r="O62" s="186"/>
      <c r="P62" s="185"/>
      <c r="Q62" s="186"/>
      <c r="R62" s="128"/>
      <c r="S62" s="309"/>
      <c r="T62" s="371"/>
      <c r="U62" s="396"/>
      <c r="V62" s="395"/>
    </row>
    <row r="63" spans="1:22" ht="13.5" x14ac:dyDescent="0.25">
      <c r="A63" s="391" t="s">
        <v>780</v>
      </c>
      <c r="B63" s="397" t="s">
        <v>781</v>
      </c>
      <c r="C63" s="393" t="s">
        <v>702</v>
      </c>
      <c r="D63" s="128">
        <v>8336.4650000000001</v>
      </c>
      <c r="E63" s="128">
        <v>6660.2950000000001</v>
      </c>
      <c r="F63" s="128">
        <v>8494.2520000000004</v>
      </c>
      <c r="G63" s="128">
        <v>8012.5950000000003</v>
      </c>
      <c r="H63" s="184">
        <v>8721.8889999999992</v>
      </c>
      <c r="I63" s="184">
        <v>11784.118</v>
      </c>
      <c r="J63" s="184">
        <v>8996.3709999999992</v>
      </c>
      <c r="K63" s="185">
        <v>5426.6880000000001</v>
      </c>
      <c r="L63" s="183">
        <v>7137.116</v>
      </c>
      <c r="M63" s="186">
        <v>8396.8040000000001</v>
      </c>
      <c r="N63" s="186">
        <v>10366.27</v>
      </c>
      <c r="O63" s="186">
        <v>7227.8180000000002</v>
      </c>
      <c r="P63" s="185">
        <v>6324.0020000000004</v>
      </c>
      <c r="Q63" s="186">
        <v>35939.697999999997</v>
      </c>
      <c r="R63" s="128">
        <v>39452.01</v>
      </c>
      <c r="S63" s="309">
        <v>109.772792192076</v>
      </c>
      <c r="T63" s="394" t="s">
        <v>703</v>
      </c>
      <c r="U63" s="397" t="s">
        <v>782</v>
      </c>
      <c r="V63" s="395" t="s">
        <v>780</v>
      </c>
    </row>
    <row r="64" spans="1:22" ht="13.5" x14ac:dyDescent="0.25">
      <c r="A64" s="391"/>
      <c r="B64" s="396"/>
      <c r="C64" s="393" t="s">
        <v>704</v>
      </c>
      <c r="D64" s="128">
        <v>17909.297999999999</v>
      </c>
      <c r="E64" s="128">
        <v>15839.156000000001</v>
      </c>
      <c r="F64" s="128">
        <v>18037.677</v>
      </c>
      <c r="G64" s="128">
        <v>13409.494000000001</v>
      </c>
      <c r="H64" s="184">
        <v>19357.576000000001</v>
      </c>
      <c r="I64" s="184">
        <v>25068.573</v>
      </c>
      <c r="J64" s="184">
        <v>23317.256000000001</v>
      </c>
      <c r="K64" s="185">
        <v>16350.498</v>
      </c>
      <c r="L64" s="183">
        <v>16494.473999999998</v>
      </c>
      <c r="M64" s="186">
        <v>16166.829</v>
      </c>
      <c r="N64" s="186">
        <v>15402.061</v>
      </c>
      <c r="O64" s="186">
        <v>15579.325000000001</v>
      </c>
      <c r="P64" s="185">
        <v>14134.299000000001</v>
      </c>
      <c r="Q64" s="186">
        <v>80507.623000000007</v>
      </c>
      <c r="R64" s="128">
        <v>77776.987999999998</v>
      </c>
      <c r="S64" s="309">
        <v>96.608228018357906</v>
      </c>
      <c r="T64" s="394" t="s">
        <v>705</v>
      </c>
      <c r="U64" s="396"/>
      <c r="V64" s="395"/>
    </row>
    <row r="65" spans="1:22" ht="13.5" x14ac:dyDescent="0.25">
      <c r="A65" s="391"/>
      <c r="B65" s="396"/>
      <c r="C65" s="369"/>
      <c r="D65" s="128"/>
      <c r="E65" s="128"/>
      <c r="F65" s="128"/>
      <c r="G65" s="128"/>
      <c r="H65" s="184"/>
      <c r="I65" s="184"/>
      <c r="J65" s="184"/>
      <c r="K65" s="185"/>
      <c r="L65" s="183"/>
      <c r="M65" s="186"/>
      <c r="N65" s="186"/>
      <c r="O65" s="186"/>
      <c r="P65" s="185"/>
      <c r="Q65" s="186"/>
      <c r="R65" s="128"/>
      <c r="S65" s="309"/>
      <c r="T65" s="371"/>
      <c r="U65" s="396"/>
      <c r="V65" s="395"/>
    </row>
    <row r="66" spans="1:22" ht="13.5" x14ac:dyDescent="0.25">
      <c r="A66" s="391" t="s">
        <v>783</v>
      </c>
      <c r="B66" s="397" t="s">
        <v>784</v>
      </c>
      <c r="C66" s="393" t="s">
        <v>702</v>
      </c>
      <c r="D66" s="128">
        <v>22437.044999999998</v>
      </c>
      <c r="E66" s="128">
        <v>18144.310000000001</v>
      </c>
      <c r="F66" s="128">
        <v>18130.012999999999</v>
      </c>
      <c r="G66" s="128">
        <v>21326.934000000001</v>
      </c>
      <c r="H66" s="184">
        <v>29382.143</v>
      </c>
      <c r="I66" s="184">
        <v>38570.404999999999</v>
      </c>
      <c r="J66" s="184">
        <v>28933.054</v>
      </c>
      <c r="K66" s="185">
        <v>18845.125</v>
      </c>
      <c r="L66" s="183">
        <v>21584.366000000002</v>
      </c>
      <c r="M66" s="186">
        <v>22234.982</v>
      </c>
      <c r="N66" s="186">
        <v>25240.745999999999</v>
      </c>
      <c r="O66" s="186">
        <v>15590.732</v>
      </c>
      <c r="P66" s="185">
        <v>14809.683999999999</v>
      </c>
      <c r="Q66" s="186">
        <v>114175.268</v>
      </c>
      <c r="R66" s="128">
        <v>99460.51</v>
      </c>
      <c r="S66" s="309">
        <v>87.112131849780198</v>
      </c>
      <c r="T66" s="394" t="s">
        <v>703</v>
      </c>
      <c r="U66" s="397" t="s">
        <v>785</v>
      </c>
      <c r="V66" s="395" t="s">
        <v>783</v>
      </c>
    </row>
    <row r="67" spans="1:22" ht="13.5" x14ac:dyDescent="0.25">
      <c r="A67" s="391"/>
      <c r="B67" s="396"/>
      <c r="C67" s="393" t="s">
        <v>704</v>
      </c>
      <c r="D67" s="128">
        <v>15946.326999999999</v>
      </c>
      <c r="E67" s="128">
        <v>16356.259</v>
      </c>
      <c r="F67" s="128">
        <v>19372.368999999999</v>
      </c>
      <c r="G67" s="128">
        <v>21742.33</v>
      </c>
      <c r="H67" s="184">
        <v>25840.087</v>
      </c>
      <c r="I67" s="184">
        <v>25487.71</v>
      </c>
      <c r="J67" s="184">
        <v>22199.769</v>
      </c>
      <c r="K67" s="185">
        <v>15378.449000000001</v>
      </c>
      <c r="L67" s="183">
        <v>21435.312999999998</v>
      </c>
      <c r="M67" s="186">
        <v>17071.810000000001</v>
      </c>
      <c r="N67" s="186">
        <v>18534.12</v>
      </c>
      <c r="O67" s="186">
        <v>13498.314</v>
      </c>
      <c r="P67" s="185">
        <v>12862.88</v>
      </c>
      <c r="Q67" s="186">
        <v>81433.819000000003</v>
      </c>
      <c r="R67" s="128">
        <v>83402.437000000005</v>
      </c>
      <c r="S67" s="309">
        <v>102.417445263128</v>
      </c>
      <c r="T67" s="394" t="s">
        <v>705</v>
      </c>
      <c r="U67" s="396"/>
      <c r="V67" s="395"/>
    </row>
    <row r="68" spans="1:22" ht="13.5" x14ac:dyDescent="0.25">
      <c r="A68" s="391"/>
      <c r="B68" s="396"/>
      <c r="C68" s="369"/>
      <c r="D68" s="128"/>
      <c r="E68" s="128"/>
      <c r="F68" s="128"/>
      <c r="G68" s="128"/>
      <c r="H68" s="184"/>
      <c r="I68" s="184"/>
      <c r="J68" s="184"/>
      <c r="K68" s="185"/>
      <c r="L68" s="183"/>
      <c r="M68" s="186"/>
      <c r="N68" s="186"/>
      <c r="O68" s="186"/>
      <c r="P68" s="185"/>
      <c r="Q68" s="186"/>
      <c r="R68" s="128"/>
      <c r="S68" s="309"/>
      <c r="T68" s="371"/>
      <c r="U68" s="396"/>
      <c r="V68" s="395"/>
    </row>
    <row r="69" spans="1:22" ht="13.5" x14ac:dyDescent="0.25">
      <c r="A69" s="391" t="s">
        <v>786</v>
      </c>
      <c r="B69" s="396" t="s">
        <v>787</v>
      </c>
      <c r="C69" s="393" t="s">
        <v>702</v>
      </c>
      <c r="D69" s="128">
        <v>26764.352999999999</v>
      </c>
      <c r="E69" s="128">
        <v>23679.19</v>
      </c>
      <c r="F69" s="128">
        <v>25671.988000000001</v>
      </c>
      <c r="G69" s="128">
        <v>25908.687999999998</v>
      </c>
      <c r="H69" s="184">
        <v>28832.018</v>
      </c>
      <c r="I69" s="184">
        <v>33098.044000000002</v>
      </c>
      <c r="J69" s="184">
        <v>28995.699000000001</v>
      </c>
      <c r="K69" s="185">
        <v>23745.451000000001</v>
      </c>
      <c r="L69" s="183">
        <v>25919.251</v>
      </c>
      <c r="M69" s="186">
        <v>26446.508000000002</v>
      </c>
      <c r="N69" s="186">
        <v>38385.862999999998</v>
      </c>
      <c r="O69" s="186">
        <v>21780.39</v>
      </c>
      <c r="P69" s="185">
        <v>21594.196</v>
      </c>
      <c r="Q69" s="186">
        <v>124890.81600000001</v>
      </c>
      <c r="R69" s="128">
        <v>134126.20800000001</v>
      </c>
      <c r="S69" s="309">
        <v>107.39477272692299</v>
      </c>
      <c r="T69" s="394" t="s">
        <v>703</v>
      </c>
      <c r="U69" s="396" t="s">
        <v>788</v>
      </c>
      <c r="V69" s="395" t="s">
        <v>786</v>
      </c>
    </row>
    <row r="70" spans="1:22" ht="13.5" x14ac:dyDescent="0.25">
      <c r="A70" s="391"/>
      <c r="B70" s="396" t="s">
        <v>789</v>
      </c>
      <c r="C70" s="393" t="s">
        <v>704</v>
      </c>
      <c r="D70" s="128">
        <v>13561.841</v>
      </c>
      <c r="E70" s="128">
        <v>12112.513999999999</v>
      </c>
      <c r="F70" s="128">
        <v>12069.767</v>
      </c>
      <c r="G70" s="128">
        <v>12303.922</v>
      </c>
      <c r="H70" s="184">
        <v>12780.133</v>
      </c>
      <c r="I70" s="184">
        <v>13463.516</v>
      </c>
      <c r="J70" s="184">
        <v>12325.414000000001</v>
      </c>
      <c r="K70" s="185">
        <v>11051.69</v>
      </c>
      <c r="L70" s="183">
        <v>12657.237999999999</v>
      </c>
      <c r="M70" s="186">
        <v>12763.710999999999</v>
      </c>
      <c r="N70" s="186">
        <v>15388.901</v>
      </c>
      <c r="O70" s="186">
        <v>9850.0030000000006</v>
      </c>
      <c r="P70" s="185">
        <v>9771.9750000000004</v>
      </c>
      <c r="Q70" s="186">
        <v>60662.928999999996</v>
      </c>
      <c r="R70" s="128">
        <v>60431.828000000001</v>
      </c>
      <c r="S70" s="309">
        <v>99.619040814860696</v>
      </c>
      <c r="T70" s="394" t="s">
        <v>705</v>
      </c>
      <c r="U70" s="396" t="s">
        <v>790</v>
      </c>
      <c r="V70" s="395"/>
    </row>
    <row r="71" spans="1:22" ht="13.5" x14ac:dyDescent="0.25">
      <c r="A71" s="391"/>
      <c r="B71" s="396"/>
      <c r="C71" s="369"/>
      <c r="D71" s="128"/>
      <c r="E71" s="128"/>
      <c r="F71" s="128"/>
      <c r="G71" s="128"/>
      <c r="H71" s="184"/>
      <c r="I71" s="184"/>
      <c r="J71" s="184"/>
      <c r="K71" s="185"/>
      <c r="L71" s="183"/>
      <c r="M71" s="186"/>
      <c r="N71" s="186"/>
      <c r="O71" s="186"/>
      <c r="P71" s="185"/>
      <c r="Q71" s="186"/>
      <c r="R71" s="128"/>
      <c r="S71" s="309"/>
      <c r="T71" s="371"/>
      <c r="U71" s="396"/>
      <c r="V71" s="395"/>
    </row>
    <row r="72" spans="1:22" ht="13.5" x14ac:dyDescent="0.25">
      <c r="A72" s="391" t="s">
        <v>791</v>
      </c>
      <c r="B72" s="396" t="s">
        <v>792</v>
      </c>
      <c r="C72" s="369" t="s">
        <v>702</v>
      </c>
      <c r="D72" s="128">
        <v>14447.563</v>
      </c>
      <c r="E72" s="128">
        <v>12444.566999999999</v>
      </c>
      <c r="F72" s="128">
        <v>14556.732</v>
      </c>
      <c r="G72" s="128">
        <v>14668.314</v>
      </c>
      <c r="H72" s="184">
        <v>15767.026</v>
      </c>
      <c r="I72" s="184">
        <v>17005.505000000001</v>
      </c>
      <c r="J72" s="184">
        <v>17477.579000000002</v>
      </c>
      <c r="K72" s="185">
        <v>15518.04</v>
      </c>
      <c r="L72" s="183">
        <v>14809.984</v>
      </c>
      <c r="M72" s="186">
        <v>15373.147999999999</v>
      </c>
      <c r="N72" s="186">
        <v>19178.96</v>
      </c>
      <c r="O72" s="186">
        <v>13880.785</v>
      </c>
      <c r="P72" s="185">
        <v>12005.115</v>
      </c>
      <c r="Q72" s="186">
        <v>70970.475000000006</v>
      </c>
      <c r="R72" s="128">
        <v>75247.991999999998</v>
      </c>
      <c r="S72" s="309">
        <v>106.02717820333</v>
      </c>
      <c r="T72" s="371" t="s">
        <v>703</v>
      </c>
      <c r="U72" s="396" t="s">
        <v>793</v>
      </c>
      <c r="V72" s="395" t="s">
        <v>791</v>
      </c>
    </row>
    <row r="73" spans="1:22" ht="13.5" x14ac:dyDescent="0.25">
      <c r="A73" s="391"/>
      <c r="B73" s="396" t="s">
        <v>794</v>
      </c>
      <c r="C73" s="369" t="s">
        <v>704</v>
      </c>
      <c r="D73" s="128">
        <v>4303.18</v>
      </c>
      <c r="E73" s="128">
        <v>3884.2310000000002</v>
      </c>
      <c r="F73" s="128">
        <v>4282.2870000000003</v>
      </c>
      <c r="G73" s="128">
        <v>4308.2060000000001</v>
      </c>
      <c r="H73" s="184">
        <v>4483.6750000000002</v>
      </c>
      <c r="I73" s="184">
        <v>5997.7889999999998</v>
      </c>
      <c r="J73" s="184">
        <v>6327.6350000000002</v>
      </c>
      <c r="K73" s="185">
        <v>5092.585</v>
      </c>
      <c r="L73" s="183">
        <v>3861.3</v>
      </c>
      <c r="M73" s="186">
        <v>3723.8180000000002</v>
      </c>
      <c r="N73" s="186">
        <v>4105.1030000000001</v>
      </c>
      <c r="O73" s="186">
        <v>3304.337</v>
      </c>
      <c r="P73" s="185">
        <v>2905.6790000000001</v>
      </c>
      <c r="Q73" s="186">
        <v>22482.424999999999</v>
      </c>
      <c r="R73" s="128">
        <v>17900.237000000001</v>
      </c>
      <c r="S73" s="309">
        <v>79.618800018236399</v>
      </c>
      <c r="T73" s="371" t="s">
        <v>705</v>
      </c>
      <c r="U73" s="396" t="s">
        <v>795</v>
      </c>
      <c r="V73" s="395"/>
    </row>
    <row r="74" spans="1:22" ht="13.5" x14ac:dyDescent="0.25">
      <c r="A74" s="391"/>
      <c r="B74" s="396"/>
      <c r="C74" s="369"/>
      <c r="D74" s="128"/>
      <c r="E74" s="128"/>
      <c r="F74" s="128"/>
      <c r="G74" s="128"/>
      <c r="H74" s="184"/>
      <c r="I74" s="184"/>
      <c r="J74" s="184"/>
      <c r="K74" s="185"/>
      <c r="L74" s="183"/>
      <c r="M74" s="186"/>
      <c r="N74" s="186"/>
      <c r="O74" s="186"/>
      <c r="P74" s="185"/>
      <c r="Q74" s="186"/>
      <c r="R74" s="128"/>
      <c r="S74" s="309"/>
      <c r="T74" s="371"/>
      <c r="U74" s="396"/>
      <c r="V74" s="395"/>
    </row>
    <row r="75" spans="1:22" ht="13.5" x14ac:dyDescent="0.25">
      <c r="A75" s="391" t="s">
        <v>796</v>
      </c>
      <c r="B75" s="397" t="s">
        <v>797</v>
      </c>
      <c r="C75" s="393" t="s">
        <v>702</v>
      </c>
      <c r="D75" s="128">
        <v>30788.3</v>
      </c>
      <c r="E75" s="128">
        <v>28679.601999999999</v>
      </c>
      <c r="F75" s="128">
        <v>31304.785</v>
      </c>
      <c r="G75" s="128">
        <v>26807.678</v>
      </c>
      <c r="H75" s="184">
        <v>27889.739000000001</v>
      </c>
      <c r="I75" s="184">
        <v>32569.637999999999</v>
      </c>
      <c r="J75" s="184">
        <v>25000.811000000002</v>
      </c>
      <c r="K75" s="185">
        <v>31215.141</v>
      </c>
      <c r="L75" s="183">
        <v>24271.420999999998</v>
      </c>
      <c r="M75" s="186">
        <v>29441.381000000001</v>
      </c>
      <c r="N75" s="186">
        <v>45101.453999999998</v>
      </c>
      <c r="O75" s="186">
        <v>31209.207999999999</v>
      </c>
      <c r="P75" s="185">
        <v>27289.135999999999</v>
      </c>
      <c r="Q75" s="186">
        <v>145208.29999999999</v>
      </c>
      <c r="R75" s="128">
        <v>157312.6</v>
      </c>
      <c r="S75" s="309">
        <v>108.335818269341</v>
      </c>
      <c r="T75" s="394" t="s">
        <v>703</v>
      </c>
      <c r="U75" s="397" t="s">
        <v>798</v>
      </c>
      <c r="V75" s="395" t="s">
        <v>796</v>
      </c>
    </row>
    <row r="76" spans="1:22" ht="13.5" x14ac:dyDescent="0.25">
      <c r="A76" s="391"/>
      <c r="B76" s="396"/>
      <c r="C76" s="393" t="s">
        <v>704</v>
      </c>
      <c r="D76" s="128">
        <v>20595.723999999998</v>
      </c>
      <c r="E76" s="128">
        <v>20992.739000000001</v>
      </c>
      <c r="F76" s="128">
        <v>19446.072</v>
      </c>
      <c r="G76" s="128">
        <v>21114.681</v>
      </c>
      <c r="H76" s="184">
        <v>22066.501</v>
      </c>
      <c r="I76" s="184">
        <v>25966.962</v>
      </c>
      <c r="J76" s="184">
        <v>21934.126</v>
      </c>
      <c r="K76" s="185">
        <v>20016.328000000001</v>
      </c>
      <c r="L76" s="183">
        <v>20109.733</v>
      </c>
      <c r="M76" s="186">
        <v>21458.830999999998</v>
      </c>
      <c r="N76" s="186">
        <v>26762.292000000001</v>
      </c>
      <c r="O76" s="186">
        <v>22266.366999999998</v>
      </c>
      <c r="P76" s="185">
        <v>22457</v>
      </c>
      <c r="Q76" s="186">
        <v>102134.00900000001</v>
      </c>
      <c r="R76" s="128">
        <v>113054.223</v>
      </c>
      <c r="S76" s="309">
        <v>110.692044801648</v>
      </c>
      <c r="T76" s="394" t="s">
        <v>705</v>
      </c>
      <c r="U76" s="396"/>
      <c r="V76" s="395"/>
    </row>
    <row r="77" spans="1:22" ht="13.5" x14ac:dyDescent="0.25">
      <c r="A77" s="391"/>
      <c r="B77" s="396"/>
      <c r="C77" s="369"/>
      <c r="D77" s="128"/>
      <c r="E77" s="128"/>
      <c r="F77" s="128"/>
      <c r="G77" s="128"/>
      <c r="H77" s="184"/>
      <c r="I77" s="184"/>
      <c r="J77" s="184"/>
      <c r="K77" s="185"/>
      <c r="L77" s="183"/>
      <c r="M77" s="186"/>
      <c r="N77" s="186"/>
      <c r="O77" s="186"/>
      <c r="P77" s="185"/>
      <c r="Q77" s="186"/>
      <c r="R77" s="128"/>
      <c r="S77" s="309"/>
      <c r="T77" s="371"/>
      <c r="U77" s="396"/>
      <c r="V77" s="395"/>
    </row>
    <row r="78" spans="1:22" ht="13.5" x14ac:dyDescent="0.25">
      <c r="A78" s="391" t="s">
        <v>799</v>
      </c>
      <c r="B78" s="397" t="s">
        <v>800</v>
      </c>
      <c r="C78" s="393" t="s">
        <v>702</v>
      </c>
      <c r="D78" s="128">
        <v>37766.347000000002</v>
      </c>
      <c r="E78" s="128">
        <v>35978.864999999998</v>
      </c>
      <c r="F78" s="128">
        <v>38848.188000000002</v>
      </c>
      <c r="G78" s="128">
        <v>35381.377999999997</v>
      </c>
      <c r="H78" s="184">
        <v>34352.627</v>
      </c>
      <c r="I78" s="184">
        <v>36099.008000000002</v>
      </c>
      <c r="J78" s="184">
        <v>35059.904999999999</v>
      </c>
      <c r="K78" s="185">
        <v>34428.213000000003</v>
      </c>
      <c r="L78" s="183">
        <v>29690.596000000001</v>
      </c>
      <c r="M78" s="186">
        <v>31242.375</v>
      </c>
      <c r="N78" s="186">
        <v>35116.347999999998</v>
      </c>
      <c r="O78" s="186">
        <v>26734.196</v>
      </c>
      <c r="P78" s="185">
        <v>30032.467000000001</v>
      </c>
      <c r="Q78" s="186">
        <v>162951.565</v>
      </c>
      <c r="R78" s="128">
        <v>152815.98199999999</v>
      </c>
      <c r="S78" s="309">
        <v>93.780002665209096</v>
      </c>
      <c r="T78" s="394" t="s">
        <v>703</v>
      </c>
      <c r="U78" s="397" t="s">
        <v>801</v>
      </c>
      <c r="V78" s="395" t="s">
        <v>799</v>
      </c>
    </row>
    <row r="79" spans="1:22" ht="13.5" x14ac:dyDescent="0.25">
      <c r="A79" s="391"/>
      <c r="B79" s="396"/>
      <c r="C79" s="393" t="s">
        <v>704</v>
      </c>
      <c r="D79" s="128">
        <v>19492.522000000001</v>
      </c>
      <c r="E79" s="128">
        <v>18033.259999999998</v>
      </c>
      <c r="F79" s="128">
        <v>19426.357</v>
      </c>
      <c r="G79" s="128">
        <v>16562.444</v>
      </c>
      <c r="H79" s="184">
        <v>13172.847</v>
      </c>
      <c r="I79" s="184">
        <v>14331.31</v>
      </c>
      <c r="J79" s="184">
        <v>15639.529</v>
      </c>
      <c r="K79" s="185">
        <v>15275.974</v>
      </c>
      <c r="L79" s="183">
        <v>13584.374</v>
      </c>
      <c r="M79" s="186">
        <v>14088.356</v>
      </c>
      <c r="N79" s="186">
        <v>22306.171999999999</v>
      </c>
      <c r="O79" s="186">
        <v>16434.186000000002</v>
      </c>
      <c r="P79" s="185">
        <v>20024.308000000001</v>
      </c>
      <c r="Q79" s="186">
        <v>74977.191999999995</v>
      </c>
      <c r="R79" s="128">
        <v>86437.395999999993</v>
      </c>
      <c r="S79" s="309">
        <v>115.284920246146</v>
      </c>
      <c r="T79" s="394" t="s">
        <v>705</v>
      </c>
      <c r="U79" s="396"/>
      <c r="V79" s="395"/>
    </row>
    <row r="80" spans="1:22" ht="13.5" x14ac:dyDescent="0.25">
      <c r="A80" s="391"/>
      <c r="B80" s="396"/>
      <c r="C80" s="369"/>
      <c r="D80" s="128"/>
      <c r="E80" s="128"/>
      <c r="F80" s="128"/>
      <c r="G80" s="128"/>
      <c r="H80" s="184"/>
      <c r="I80" s="184"/>
      <c r="J80" s="184"/>
      <c r="K80" s="185"/>
      <c r="L80" s="183"/>
      <c r="M80" s="186"/>
      <c r="N80" s="186"/>
      <c r="O80" s="186"/>
      <c r="P80" s="185"/>
      <c r="Q80" s="186"/>
      <c r="R80" s="128"/>
      <c r="S80" s="309"/>
      <c r="T80" s="371"/>
      <c r="U80" s="396"/>
      <c r="V80" s="395"/>
    </row>
    <row r="81" spans="1:22" ht="13.5" x14ac:dyDescent="0.25">
      <c r="A81" s="391" t="s">
        <v>802</v>
      </c>
      <c r="B81" s="396" t="s">
        <v>803</v>
      </c>
      <c r="C81" s="393" t="s">
        <v>702</v>
      </c>
      <c r="D81" s="128">
        <v>19372.627</v>
      </c>
      <c r="E81" s="128">
        <v>15636.485000000001</v>
      </c>
      <c r="F81" s="128">
        <v>18131.842000000001</v>
      </c>
      <c r="G81" s="128">
        <v>18211.276000000002</v>
      </c>
      <c r="H81" s="184">
        <v>17757.485000000001</v>
      </c>
      <c r="I81" s="184">
        <v>18497.04</v>
      </c>
      <c r="J81" s="184">
        <v>20148.631000000001</v>
      </c>
      <c r="K81" s="185">
        <v>16168.300999999999</v>
      </c>
      <c r="L81" s="183">
        <v>16139.662</v>
      </c>
      <c r="M81" s="186">
        <v>15512.614</v>
      </c>
      <c r="N81" s="186">
        <v>16977.857</v>
      </c>
      <c r="O81" s="186">
        <v>18618.280999999999</v>
      </c>
      <c r="P81" s="185">
        <v>17924.547999999999</v>
      </c>
      <c r="Q81" s="186">
        <v>85673.581999999995</v>
      </c>
      <c r="R81" s="128">
        <v>85172.962</v>
      </c>
      <c r="S81" s="309">
        <v>99.415665846678294</v>
      </c>
      <c r="T81" s="394" t="s">
        <v>703</v>
      </c>
      <c r="U81" s="396" t="s">
        <v>804</v>
      </c>
      <c r="V81" s="395" t="s">
        <v>802</v>
      </c>
    </row>
    <row r="82" spans="1:22" ht="13.5" x14ac:dyDescent="0.25">
      <c r="A82" s="391"/>
      <c r="B82" s="396" t="s">
        <v>805</v>
      </c>
      <c r="C82" s="393" t="s">
        <v>704</v>
      </c>
      <c r="D82" s="128">
        <v>8652.0069999999996</v>
      </c>
      <c r="E82" s="128">
        <v>7778.6880000000001</v>
      </c>
      <c r="F82" s="128">
        <v>8343.5630000000001</v>
      </c>
      <c r="G82" s="128">
        <v>8182.768</v>
      </c>
      <c r="H82" s="184">
        <v>7622.692</v>
      </c>
      <c r="I82" s="184">
        <v>7047.9880000000003</v>
      </c>
      <c r="J82" s="184">
        <v>8184.951</v>
      </c>
      <c r="K82" s="185">
        <v>6963.1980000000003</v>
      </c>
      <c r="L82" s="183">
        <v>9842.5380000000005</v>
      </c>
      <c r="M82" s="186">
        <v>8305.3289999999997</v>
      </c>
      <c r="N82" s="186">
        <v>9227.9150000000009</v>
      </c>
      <c r="O82" s="186">
        <v>10112.837</v>
      </c>
      <c r="P82" s="185">
        <v>8363.5589999999993</v>
      </c>
      <c r="Q82" s="186">
        <v>46206.904000000002</v>
      </c>
      <c r="R82" s="128">
        <v>45852.178</v>
      </c>
      <c r="S82" s="309">
        <v>99.232309526732095</v>
      </c>
      <c r="T82" s="394" t="s">
        <v>705</v>
      </c>
      <c r="U82" s="396" t="s">
        <v>806</v>
      </c>
      <c r="V82" s="395"/>
    </row>
    <row r="83" spans="1:22" ht="6" customHeight="1" x14ac:dyDescent="0.25">
      <c r="A83" s="391"/>
      <c r="B83" s="396"/>
      <c r="C83" s="393"/>
      <c r="D83" s="426"/>
      <c r="E83" s="426"/>
      <c r="F83" s="426"/>
      <c r="G83" s="426"/>
      <c r="H83" s="427"/>
      <c r="I83" s="427"/>
      <c r="J83" s="427"/>
      <c r="K83" s="428"/>
      <c r="L83" s="429"/>
      <c r="M83" s="430"/>
      <c r="N83" s="430"/>
      <c r="O83" s="430"/>
      <c r="P83" s="428"/>
      <c r="Q83" s="430"/>
      <c r="R83" s="426"/>
      <c r="S83" s="309"/>
      <c r="T83" s="394"/>
      <c r="U83" s="396"/>
      <c r="V83" s="395"/>
    </row>
    <row r="84" spans="1:22" ht="12.6" customHeight="1" x14ac:dyDescent="0.25">
      <c r="A84" s="411">
        <v>24</v>
      </c>
      <c r="B84" s="412" t="s">
        <v>807</v>
      </c>
      <c r="C84" s="369" t="s">
        <v>702</v>
      </c>
      <c r="D84" s="207">
        <v>20289.424999999999</v>
      </c>
      <c r="E84" s="209">
        <v>18549.971000000001</v>
      </c>
      <c r="F84" s="209">
        <v>22932.502</v>
      </c>
      <c r="G84" s="209">
        <v>17052.967000000001</v>
      </c>
      <c r="H84" s="111">
        <v>14045.694</v>
      </c>
      <c r="I84" s="10">
        <v>22035.924999999999</v>
      </c>
      <c r="J84" s="208">
        <v>14561.651</v>
      </c>
      <c r="K84" s="131">
        <v>17469.13</v>
      </c>
      <c r="L84" s="207">
        <v>14446.093000000001</v>
      </c>
      <c r="M84" s="209">
        <v>13553.862999999999</v>
      </c>
      <c r="N84" s="209">
        <v>21241.606</v>
      </c>
      <c r="O84" s="209">
        <v>11363.858</v>
      </c>
      <c r="P84" s="131">
        <v>18195.185000000001</v>
      </c>
      <c r="Q84" s="209">
        <v>75259.255000000005</v>
      </c>
      <c r="R84" s="209">
        <v>78800.604999999996</v>
      </c>
      <c r="S84" s="413">
        <v>104.705534223</v>
      </c>
      <c r="T84" s="371" t="s">
        <v>703</v>
      </c>
      <c r="U84" s="412" t="s">
        <v>808</v>
      </c>
      <c r="V84" s="414">
        <v>24</v>
      </c>
    </row>
    <row r="85" spans="1:22" ht="12.6" customHeight="1" x14ac:dyDescent="0.25">
      <c r="A85" s="381"/>
      <c r="B85" s="412" t="s">
        <v>809</v>
      </c>
      <c r="C85" s="369" t="s">
        <v>704</v>
      </c>
      <c r="D85" s="207">
        <v>524.86300000000006</v>
      </c>
      <c r="E85" s="209">
        <v>360.02100000000002</v>
      </c>
      <c r="F85" s="209">
        <v>520.55700000000002</v>
      </c>
      <c r="G85" s="209">
        <v>471.279</v>
      </c>
      <c r="H85" s="111">
        <v>762.06500000000005</v>
      </c>
      <c r="I85" s="10">
        <v>840.86099999999999</v>
      </c>
      <c r="J85" s="208">
        <v>563.85299999999995</v>
      </c>
      <c r="K85" s="131">
        <v>474.99700000000001</v>
      </c>
      <c r="L85" s="207">
        <v>803.62199999999996</v>
      </c>
      <c r="M85" s="209">
        <v>755.70799999999997</v>
      </c>
      <c r="N85" s="209">
        <v>513.66200000000003</v>
      </c>
      <c r="O85" s="209">
        <v>669.70899999999995</v>
      </c>
      <c r="P85" s="131">
        <v>776.56700000000001</v>
      </c>
      <c r="Q85" s="209">
        <v>2497.9319999999998</v>
      </c>
      <c r="R85" s="209">
        <v>3519.268</v>
      </c>
      <c r="S85" s="413">
        <v>140.88726194307901</v>
      </c>
      <c r="T85" s="371" t="s">
        <v>705</v>
      </c>
      <c r="U85" s="382" t="s">
        <v>810</v>
      </c>
      <c r="V85" s="384"/>
    </row>
    <row r="86" spans="1:22" ht="9" customHeight="1" x14ac:dyDescent="0.25">
      <c r="A86" s="381"/>
      <c r="B86" s="390"/>
      <c r="C86" s="369"/>
      <c r="D86" s="389"/>
      <c r="E86" s="385"/>
      <c r="F86" s="385"/>
      <c r="G86" s="385"/>
      <c r="H86" s="386"/>
      <c r="I86" s="360"/>
      <c r="J86" s="387"/>
      <c r="K86" s="388"/>
      <c r="L86" s="389"/>
      <c r="M86" s="385"/>
      <c r="N86" s="385"/>
      <c r="O86" s="385"/>
      <c r="P86" s="388"/>
      <c r="Q86" s="385"/>
      <c r="R86" s="385"/>
      <c r="S86" s="387"/>
      <c r="T86" s="371"/>
      <c r="U86" s="382"/>
      <c r="V86" s="384"/>
    </row>
    <row r="87" spans="1:22" ht="13.5" x14ac:dyDescent="0.25">
      <c r="A87" s="411">
        <v>25</v>
      </c>
      <c r="B87" s="392" t="s">
        <v>811</v>
      </c>
      <c r="C87" s="393" t="s">
        <v>702</v>
      </c>
      <c r="D87" s="183">
        <v>13892.487999999999</v>
      </c>
      <c r="E87" s="128">
        <v>13365.476000000001</v>
      </c>
      <c r="F87" s="128">
        <v>12961.291999999999</v>
      </c>
      <c r="G87" s="128">
        <v>12540.53</v>
      </c>
      <c r="H87" s="184">
        <v>12460.93</v>
      </c>
      <c r="I87" s="184">
        <v>14611.819</v>
      </c>
      <c r="J87" s="184">
        <v>13467.057000000001</v>
      </c>
      <c r="K87" s="185">
        <v>11017.606</v>
      </c>
      <c r="L87" s="183">
        <v>9305.4419999999991</v>
      </c>
      <c r="M87" s="186">
        <v>12000.226000000001</v>
      </c>
      <c r="N87" s="186">
        <v>11881.646000000001</v>
      </c>
      <c r="O87" s="186">
        <v>12232.51</v>
      </c>
      <c r="P87" s="185">
        <v>12734.686</v>
      </c>
      <c r="Q87" s="186">
        <v>69422.629000000001</v>
      </c>
      <c r="R87" s="128">
        <v>58154.51</v>
      </c>
      <c r="S87" s="309">
        <v>83.768809734935203</v>
      </c>
      <c r="T87" s="394" t="s">
        <v>703</v>
      </c>
      <c r="U87" s="396" t="s">
        <v>812</v>
      </c>
      <c r="V87" s="395" t="s">
        <v>813</v>
      </c>
    </row>
    <row r="88" spans="1:22" ht="13.5" x14ac:dyDescent="0.25">
      <c r="A88" s="381"/>
      <c r="B88" s="396" t="s">
        <v>814</v>
      </c>
      <c r="C88" s="393" t="s">
        <v>704</v>
      </c>
      <c r="D88" s="183">
        <v>27502.667000000001</v>
      </c>
      <c r="E88" s="128">
        <v>25214.12</v>
      </c>
      <c r="F88" s="128">
        <v>29654.132000000001</v>
      </c>
      <c r="G88" s="128">
        <v>26079.776999999998</v>
      </c>
      <c r="H88" s="184">
        <v>26287.788</v>
      </c>
      <c r="I88" s="184">
        <v>24548.045999999998</v>
      </c>
      <c r="J88" s="184">
        <v>25060.18</v>
      </c>
      <c r="K88" s="185">
        <v>17083.460999999999</v>
      </c>
      <c r="L88" s="183">
        <v>18601.948</v>
      </c>
      <c r="M88" s="186">
        <v>21364.311000000002</v>
      </c>
      <c r="N88" s="186">
        <v>24773.491999999998</v>
      </c>
      <c r="O88" s="186">
        <v>24772.989000000001</v>
      </c>
      <c r="P88" s="185">
        <v>24973.273000000001</v>
      </c>
      <c r="Q88" s="186">
        <v>116325.18</v>
      </c>
      <c r="R88" s="128">
        <v>114486.01300000001</v>
      </c>
      <c r="S88" s="309">
        <v>98.418943344854398</v>
      </c>
      <c r="T88" s="394" t="s">
        <v>705</v>
      </c>
      <c r="U88" s="396" t="s">
        <v>815</v>
      </c>
      <c r="V88" s="395"/>
    </row>
    <row r="89" spans="1:22" ht="13.5" x14ac:dyDescent="0.25">
      <c r="A89" s="381"/>
      <c r="B89" s="396"/>
      <c r="C89" s="393"/>
      <c r="D89" s="183"/>
      <c r="E89" s="128"/>
      <c r="F89" s="128"/>
      <c r="G89" s="128"/>
      <c r="H89" s="184"/>
      <c r="I89" s="184"/>
      <c r="J89" s="184"/>
      <c r="K89" s="185"/>
      <c r="L89" s="183"/>
      <c r="M89" s="186"/>
      <c r="N89" s="186"/>
      <c r="O89" s="186"/>
      <c r="P89" s="185"/>
      <c r="Q89" s="186"/>
      <c r="R89" s="128"/>
      <c r="S89" s="309"/>
      <c r="T89" s="394"/>
      <c r="U89" s="396"/>
      <c r="V89" s="395"/>
    </row>
    <row r="90" spans="1:22" ht="13.5" x14ac:dyDescent="0.25">
      <c r="A90" s="391" t="s">
        <v>816</v>
      </c>
      <c r="B90" s="390" t="s">
        <v>817</v>
      </c>
      <c r="C90" s="393" t="s">
        <v>702</v>
      </c>
      <c r="D90" s="183">
        <v>42748.839</v>
      </c>
      <c r="E90" s="128">
        <v>44443.4</v>
      </c>
      <c r="F90" s="128">
        <v>34722.891000000003</v>
      </c>
      <c r="G90" s="128">
        <v>46451.627</v>
      </c>
      <c r="H90" s="184">
        <v>43902.167000000001</v>
      </c>
      <c r="I90" s="184">
        <v>32907.542000000001</v>
      </c>
      <c r="J90" s="184">
        <v>20720.744999999999</v>
      </c>
      <c r="K90" s="185">
        <v>19154.734</v>
      </c>
      <c r="L90" s="183">
        <v>38129.493999999999</v>
      </c>
      <c r="M90" s="186">
        <v>34262.317000000003</v>
      </c>
      <c r="N90" s="186">
        <v>28203.391</v>
      </c>
      <c r="O90" s="186">
        <v>19183.222000000002</v>
      </c>
      <c r="P90" s="185">
        <v>13486.217000000001</v>
      </c>
      <c r="Q90" s="186">
        <v>249541.951</v>
      </c>
      <c r="R90" s="128">
        <v>133264.641</v>
      </c>
      <c r="S90" s="309">
        <v>53.403702450014102</v>
      </c>
      <c r="T90" s="394" t="s">
        <v>703</v>
      </c>
      <c r="U90" s="396" t="s">
        <v>818</v>
      </c>
      <c r="V90" s="395" t="s">
        <v>816</v>
      </c>
    </row>
    <row r="91" spans="1:22" ht="13.5" x14ac:dyDescent="0.25">
      <c r="A91" s="391"/>
      <c r="B91" s="396"/>
      <c r="C91" s="393" t="s">
        <v>704</v>
      </c>
      <c r="D91" s="183">
        <v>3087.8139999999999</v>
      </c>
      <c r="E91" s="128">
        <v>3147.826</v>
      </c>
      <c r="F91" s="128">
        <v>2354.77</v>
      </c>
      <c r="G91" s="128">
        <v>2219.1959999999999</v>
      </c>
      <c r="H91" s="184">
        <v>2522.3690000000001</v>
      </c>
      <c r="I91" s="184">
        <v>2514.0830000000001</v>
      </c>
      <c r="J91" s="184">
        <v>1507.9849999999999</v>
      </c>
      <c r="K91" s="185">
        <v>1329.518</v>
      </c>
      <c r="L91" s="183">
        <v>2067.3939999999998</v>
      </c>
      <c r="M91" s="186">
        <v>2506.5529999999999</v>
      </c>
      <c r="N91" s="186">
        <v>1631.6389999999999</v>
      </c>
      <c r="O91" s="186">
        <v>1527.6010000000001</v>
      </c>
      <c r="P91" s="185">
        <v>2038.8389999999999</v>
      </c>
      <c r="Q91" s="186">
        <v>10352.173000000001</v>
      </c>
      <c r="R91" s="128">
        <v>9772.0259999999998</v>
      </c>
      <c r="S91" s="309">
        <v>94.395891567886196</v>
      </c>
      <c r="T91" s="394" t="s">
        <v>705</v>
      </c>
      <c r="U91" s="396"/>
      <c r="V91" s="395"/>
    </row>
    <row r="92" spans="1:22" ht="13.5" x14ac:dyDescent="0.25">
      <c r="A92" s="391"/>
      <c r="B92" s="396"/>
      <c r="C92" s="393"/>
      <c r="D92" s="183"/>
      <c r="E92" s="128"/>
      <c r="F92" s="128"/>
      <c r="G92" s="128"/>
      <c r="H92" s="184"/>
      <c r="I92" s="184"/>
      <c r="J92" s="184"/>
      <c r="K92" s="185"/>
      <c r="L92" s="183"/>
      <c r="M92" s="186"/>
      <c r="N92" s="186"/>
      <c r="O92" s="186"/>
      <c r="P92" s="185"/>
      <c r="Q92" s="186"/>
      <c r="R92" s="128"/>
      <c r="S92" s="309"/>
      <c r="T92" s="394"/>
      <c r="U92" s="396"/>
      <c r="V92" s="395"/>
    </row>
    <row r="93" spans="1:22" ht="13.5" x14ac:dyDescent="0.25">
      <c r="A93" s="391" t="s">
        <v>819</v>
      </c>
      <c r="B93" s="396" t="s">
        <v>820</v>
      </c>
      <c r="C93" s="393" t="s">
        <v>702</v>
      </c>
      <c r="D93" s="183">
        <v>511703.60800000001</v>
      </c>
      <c r="E93" s="128">
        <v>420965.51799999998</v>
      </c>
      <c r="F93" s="128">
        <v>460063.18699999998</v>
      </c>
      <c r="G93" s="128">
        <v>472383.179</v>
      </c>
      <c r="H93" s="184">
        <v>492174.05300000001</v>
      </c>
      <c r="I93" s="184">
        <v>541477.223</v>
      </c>
      <c r="J93" s="184">
        <v>450099.576</v>
      </c>
      <c r="K93" s="185">
        <v>551144.61600000004</v>
      </c>
      <c r="L93" s="183">
        <v>612271.91</v>
      </c>
      <c r="M93" s="186">
        <v>492192.81599999999</v>
      </c>
      <c r="N93" s="186">
        <v>413975.16100000002</v>
      </c>
      <c r="O93" s="186">
        <v>319294.54399999999</v>
      </c>
      <c r="P93" s="185">
        <v>229732.45800000001</v>
      </c>
      <c r="Q93" s="186">
        <v>2801609.699</v>
      </c>
      <c r="R93" s="128">
        <v>2067466.889</v>
      </c>
      <c r="S93" s="309">
        <v>73.795678596413893</v>
      </c>
      <c r="T93" s="394" t="s">
        <v>703</v>
      </c>
      <c r="U93" s="396" t="s">
        <v>821</v>
      </c>
      <c r="V93" s="395" t="s">
        <v>819</v>
      </c>
    </row>
    <row r="94" spans="1:22" ht="13.5" x14ac:dyDescent="0.25">
      <c r="A94" s="391"/>
      <c r="B94" s="396" t="s">
        <v>822</v>
      </c>
      <c r="C94" s="393" t="s">
        <v>704</v>
      </c>
      <c r="D94" s="183">
        <v>137509.00899999999</v>
      </c>
      <c r="E94" s="128">
        <v>121235.78599999999</v>
      </c>
      <c r="F94" s="128">
        <v>157999.47899999999</v>
      </c>
      <c r="G94" s="128">
        <v>182645.27900000001</v>
      </c>
      <c r="H94" s="184">
        <v>258721.89499999999</v>
      </c>
      <c r="I94" s="184">
        <v>223429.12299999999</v>
      </c>
      <c r="J94" s="184">
        <v>199762.55900000001</v>
      </c>
      <c r="K94" s="185">
        <v>212342.989</v>
      </c>
      <c r="L94" s="183">
        <v>225073.09400000001</v>
      </c>
      <c r="M94" s="186">
        <v>235827.69699999999</v>
      </c>
      <c r="N94" s="186">
        <v>159311.908</v>
      </c>
      <c r="O94" s="186">
        <v>118326.41</v>
      </c>
      <c r="P94" s="185">
        <v>137342.12599999999</v>
      </c>
      <c r="Q94" s="186">
        <v>985194.96900000004</v>
      </c>
      <c r="R94" s="128">
        <v>875881.23499999999</v>
      </c>
      <c r="S94" s="309">
        <v>88.904355235293494</v>
      </c>
      <c r="T94" s="394" t="s">
        <v>705</v>
      </c>
      <c r="U94" s="396" t="s">
        <v>823</v>
      </c>
      <c r="V94" s="395"/>
    </row>
    <row r="95" spans="1:22" ht="13.5" x14ac:dyDescent="0.25">
      <c r="A95" s="391"/>
      <c r="B95" s="396"/>
      <c r="C95" s="393"/>
      <c r="D95" s="183"/>
      <c r="E95" s="128"/>
      <c r="F95" s="128"/>
      <c r="G95" s="128"/>
      <c r="H95" s="184"/>
      <c r="I95" s="184"/>
      <c r="J95" s="184"/>
      <c r="K95" s="185"/>
      <c r="L95" s="183"/>
      <c r="M95" s="186"/>
      <c r="N95" s="186"/>
      <c r="O95" s="186"/>
      <c r="P95" s="185"/>
      <c r="Q95" s="186"/>
      <c r="R95" s="128"/>
      <c r="S95" s="309"/>
      <c r="T95" s="394"/>
      <c r="U95" s="396"/>
      <c r="V95" s="395"/>
    </row>
    <row r="96" spans="1:22" ht="13.5" x14ac:dyDescent="0.25">
      <c r="A96" s="391" t="s">
        <v>824</v>
      </c>
      <c r="B96" s="356" t="s">
        <v>825</v>
      </c>
      <c r="C96" s="369" t="s">
        <v>702</v>
      </c>
      <c r="D96" s="183">
        <v>34578.315000000002</v>
      </c>
      <c r="E96" s="128">
        <v>36109.821000000004</v>
      </c>
      <c r="F96" s="128">
        <v>35148.480000000003</v>
      </c>
      <c r="G96" s="128">
        <v>26998.775000000001</v>
      </c>
      <c r="H96" s="184">
        <v>37320.258999999998</v>
      </c>
      <c r="I96" s="184">
        <v>30567.131000000001</v>
      </c>
      <c r="J96" s="184">
        <v>34427.396999999997</v>
      </c>
      <c r="K96" s="185">
        <v>28618.735000000001</v>
      </c>
      <c r="L96" s="183">
        <v>30025.409</v>
      </c>
      <c r="M96" s="186">
        <v>28229.335999999999</v>
      </c>
      <c r="N96" s="186">
        <v>31636.317999999999</v>
      </c>
      <c r="O96" s="186">
        <v>27128.427</v>
      </c>
      <c r="P96" s="185">
        <v>23856.079000000002</v>
      </c>
      <c r="Q96" s="186">
        <v>182116.31</v>
      </c>
      <c r="R96" s="128">
        <v>140875.56899999999</v>
      </c>
      <c r="S96" s="309">
        <v>77.354724022247098</v>
      </c>
      <c r="T96" s="371" t="s">
        <v>703</v>
      </c>
      <c r="U96" s="396" t="s">
        <v>826</v>
      </c>
      <c r="V96" s="395" t="s">
        <v>824</v>
      </c>
    </row>
    <row r="97" spans="1:22" ht="13.5" x14ac:dyDescent="0.25">
      <c r="A97" s="391"/>
      <c r="B97" s="396"/>
      <c r="C97" s="369" t="s">
        <v>704</v>
      </c>
      <c r="D97" s="183">
        <v>13667.079</v>
      </c>
      <c r="E97" s="128">
        <v>9086.9619999999995</v>
      </c>
      <c r="F97" s="128">
        <v>11632.424000000001</v>
      </c>
      <c r="G97" s="128">
        <v>10421.757</v>
      </c>
      <c r="H97" s="184">
        <v>12058.041999999999</v>
      </c>
      <c r="I97" s="184">
        <v>11960.367</v>
      </c>
      <c r="J97" s="184">
        <v>12857.181</v>
      </c>
      <c r="K97" s="185">
        <v>8896.7569999999996</v>
      </c>
      <c r="L97" s="183">
        <v>8967.8960000000006</v>
      </c>
      <c r="M97" s="186">
        <v>9165.68</v>
      </c>
      <c r="N97" s="186">
        <v>11164.278</v>
      </c>
      <c r="O97" s="186">
        <v>10201.527</v>
      </c>
      <c r="P97" s="185">
        <v>8831.6610000000001</v>
      </c>
      <c r="Q97" s="186">
        <v>66199.447</v>
      </c>
      <c r="R97" s="128">
        <v>48331.042000000001</v>
      </c>
      <c r="S97" s="309">
        <v>73.008226186542004</v>
      </c>
      <c r="T97" s="371" t="s">
        <v>705</v>
      </c>
      <c r="U97" s="396"/>
      <c r="V97" s="395"/>
    </row>
    <row r="98" spans="1:22" ht="13.5" x14ac:dyDescent="0.25">
      <c r="A98" s="391"/>
      <c r="B98" s="396"/>
      <c r="C98" s="369"/>
      <c r="D98" s="183"/>
      <c r="E98" s="128"/>
      <c r="F98" s="128"/>
      <c r="G98" s="128"/>
      <c r="H98" s="184"/>
      <c r="I98" s="184"/>
      <c r="J98" s="184"/>
      <c r="K98" s="185"/>
      <c r="L98" s="183"/>
      <c r="M98" s="186"/>
      <c r="N98" s="186"/>
      <c r="O98" s="186"/>
      <c r="P98" s="185"/>
      <c r="Q98" s="186"/>
      <c r="R98" s="128"/>
      <c r="S98" s="309"/>
      <c r="T98" s="371"/>
      <c r="U98" s="396"/>
      <c r="V98" s="395"/>
    </row>
    <row r="99" spans="1:22" ht="13.5" x14ac:dyDescent="0.25">
      <c r="A99" s="391" t="s">
        <v>827</v>
      </c>
      <c r="B99" s="390" t="s">
        <v>828</v>
      </c>
      <c r="C99" s="393" t="s">
        <v>702</v>
      </c>
      <c r="D99" s="183">
        <v>31052.78</v>
      </c>
      <c r="E99" s="128">
        <v>33068.586000000003</v>
      </c>
      <c r="F99" s="128">
        <v>36674.745000000003</v>
      </c>
      <c r="G99" s="128">
        <v>24262.824000000001</v>
      </c>
      <c r="H99" s="184">
        <v>31741.335999999999</v>
      </c>
      <c r="I99" s="184">
        <v>32206.300999999999</v>
      </c>
      <c r="J99" s="184">
        <v>24695.602999999999</v>
      </c>
      <c r="K99" s="185">
        <v>24265.111000000001</v>
      </c>
      <c r="L99" s="183">
        <v>31323.618999999999</v>
      </c>
      <c r="M99" s="186">
        <v>26753.562999999998</v>
      </c>
      <c r="N99" s="186">
        <v>27958.563999999998</v>
      </c>
      <c r="O99" s="186">
        <v>24137.936000000002</v>
      </c>
      <c r="P99" s="185">
        <v>24383.74</v>
      </c>
      <c r="Q99" s="186">
        <v>151859.212</v>
      </c>
      <c r="R99" s="128">
        <v>134557.42199999999</v>
      </c>
      <c r="S99" s="309">
        <v>88.606690518056894</v>
      </c>
      <c r="T99" s="394" t="s">
        <v>703</v>
      </c>
      <c r="U99" s="396" t="s">
        <v>829</v>
      </c>
      <c r="V99" s="395" t="s">
        <v>827</v>
      </c>
    </row>
    <row r="100" spans="1:22" ht="13.5" x14ac:dyDescent="0.25">
      <c r="A100" s="391"/>
      <c r="B100" s="396"/>
      <c r="C100" s="393" t="s">
        <v>704</v>
      </c>
      <c r="D100" s="183">
        <v>19193.850999999999</v>
      </c>
      <c r="E100" s="128">
        <v>17828.489000000001</v>
      </c>
      <c r="F100" s="128">
        <v>19832.241000000002</v>
      </c>
      <c r="G100" s="128">
        <v>19197.524000000001</v>
      </c>
      <c r="H100" s="184">
        <v>18906.305</v>
      </c>
      <c r="I100" s="184">
        <v>23022.955000000002</v>
      </c>
      <c r="J100" s="184">
        <v>16045.848</v>
      </c>
      <c r="K100" s="185">
        <v>14729.718000000001</v>
      </c>
      <c r="L100" s="183">
        <v>19005.802</v>
      </c>
      <c r="M100" s="186">
        <v>17653.489000000001</v>
      </c>
      <c r="N100" s="186">
        <v>21286.54</v>
      </c>
      <c r="O100" s="186">
        <v>17254.062999999998</v>
      </c>
      <c r="P100" s="185">
        <v>13213.773999999999</v>
      </c>
      <c r="Q100" s="186">
        <v>93473.09</v>
      </c>
      <c r="R100" s="128">
        <v>88413.668000000005</v>
      </c>
      <c r="S100" s="309">
        <v>94.587295659103503</v>
      </c>
      <c r="T100" s="394" t="s">
        <v>705</v>
      </c>
      <c r="U100" s="396"/>
      <c r="V100" s="395"/>
    </row>
    <row r="101" spans="1:22" ht="13.5" x14ac:dyDescent="0.25">
      <c r="A101" s="391"/>
      <c r="B101" s="396"/>
      <c r="C101" s="393"/>
      <c r="D101" s="183"/>
      <c r="E101" s="128"/>
      <c r="F101" s="128"/>
      <c r="G101" s="128"/>
      <c r="H101" s="184"/>
      <c r="I101" s="184"/>
      <c r="J101" s="184"/>
      <c r="K101" s="185"/>
      <c r="L101" s="183"/>
      <c r="M101" s="186"/>
      <c r="N101" s="186"/>
      <c r="O101" s="186"/>
      <c r="P101" s="185"/>
      <c r="Q101" s="186"/>
      <c r="R101" s="128"/>
      <c r="S101" s="309"/>
      <c r="T101" s="394"/>
      <c r="U101" s="396"/>
      <c r="V101" s="395"/>
    </row>
    <row r="102" spans="1:22" ht="13.5" x14ac:dyDescent="0.25">
      <c r="A102" s="391" t="s">
        <v>830</v>
      </c>
      <c r="B102" s="390" t="s">
        <v>831</v>
      </c>
      <c r="C102" s="393" t="s">
        <v>702</v>
      </c>
      <c r="D102" s="183">
        <v>161693.734</v>
      </c>
      <c r="E102" s="128">
        <v>137359.35800000001</v>
      </c>
      <c r="F102" s="128">
        <v>158492.88500000001</v>
      </c>
      <c r="G102" s="128">
        <v>142857.28899999999</v>
      </c>
      <c r="H102" s="184">
        <v>154229.951</v>
      </c>
      <c r="I102" s="184">
        <v>178864.098</v>
      </c>
      <c r="J102" s="184">
        <v>164623.75899999999</v>
      </c>
      <c r="K102" s="185">
        <v>145552.14199999999</v>
      </c>
      <c r="L102" s="183">
        <v>162414.239</v>
      </c>
      <c r="M102" s="186">
        <v>155482.15400000001</v>
      </c>
      <c r="N102" s="186">
        <v>198502.10699999999</v>
      </c>
      <c r="O102" s="186">
        <v>193119.245</v>
      </c>
      <c r="P102" s="185">
        <v>150837.38500000001</v>
      </c>
      <c r="Q102" s="186">
        <v>745304.12899999996</v>
      </c>
      <c r="R102" s="128">
        <v>860355.13</v>
      </c>
      <c r="S102" s="309">
        <v>115.436785672228</v>
      </c>
      <c r="T102" s="394" t="s">
        <v>703</v>
      </c>
      <c r="U102" s="396" t="s">
        <v>832</v>
      </c>
      <c r="V102" s="395" t="s">
        <v>830</v>
      </c>
    </row>
    <row r="103" spans="1:22" ht="13.5" x14ac:dyDescent="0.25">
      <c r="A103" s="391"/>
      <c r="B103" s="396"/>
      <c r="C103" s="393" t="s">
        <v>704</v>
      </c>
      <c r="D103" s="183">
        <v>30883.986000000001</v>
      </c>
      <c r="E103" s="128">
        <v>44893.23</v>
      </c>
      <c r="F103" s="128">
        <v>29387.437999999998</v>
      </c>
      <c r="G103" s="128">
        <v>26882.858</v>
      </c>
      <c r="H103" s="184">
        <v>47960.625</v>
      </c>
      <c r="I103" s="184">
        <v>38074.11</v>
      </c>
      <c r="J103" s="184">
        <v>33822.273999999998</v>
      </c>
      <c r="K103" s="185">
        <v>44021.623</v>
      </c>
      <c r="L103" s="183">
        <v>29837.824000000001</v>
      </c>
      <c r="M103" s="186">
        <v>34278.811000000002</v>
      </c>
      <c r="N103" s="186">
        <v>41034.188999999998</v>
      </c>
      <c r="O103" s="186">
        <v>37508.779000000002</v>
      </c>
      <c r="P103" s="185">
        <v>67391.577000000005</v>
      </c>
      <c r="Q103" s="186">
        <v>160056.261</v>
      </c>
      <c r="R103" s="128">
        <v>210051.18</v>
      </c>
      <c r="S103" s="309">
        <v>131.23584087722699</v>
      </c>
      <c r="T103" s="394" t="s">
        <v>705</v>
      </c>
      <c r="U103" s="396"/>
      <c r="V103" s="395"/>
    </row>
    <row r="104" spans="1:22" ht="13.5" x14ac:dyDescent="0.25">
      <c r="A104" s="391"/>
      <c r="B104" s="396"/>
      <c r="C104" s="393"/>
      <c r="D104" s="183"/>
      <c r="E104" s="128"/>
      <c r="F104" s="128"/>
      <c r="G104" s="128"/>
      <c r="H104" s="184"/>
      <c r="I104" s="184"/>
      <c r="J104" s="184"/>
      <c r="K104" s="185"/>
      <c r="L104" s="183"/>
      <c r="M104" s="186"/>
      <c r="N104" s="186"/>
      <c r="O104" s="186"/>
      <c r="P104" s="185"/>
      <c r="Q104" s="186"/>
      <c r="R104" s="128"/>
      <c r="S104" s="309"/>
      <c r="T104" s="394"/>
      <c r="U104" s="396"/>
      <c r="V104" s="395"/>
    </row>
    <row r="105" spans="1:22" ht="13.5" x14ac:dyDescent="0.25">
      <c r="A105" s="391" t="s">
        <v>833</v>
      </c>
      <c r="B105" s="390" t="s">
        <v>834</v>
      </c>
      <c r="C105" s="393" t="s">
        <v>702</v>
      </c>
      <c r="D105" s="183">
        <v>8155.8010000000004</v>
      </c>
      <c r="E105" s="128">
        <v>9899.0280000000002</v>
      </c>
      <c r="F105" s="128">
        <v>10210.544</v>
      </c>
      <c r="G105" s="128">
        <v>12213.203</v>
      </c>
      <c r="H105" s="184">
        <v>9006.723</v>
      </c>
      <c r="I105" s="184">
        <v>9535.6090000000004</v>
      </c>
      <c r="J105" s="184">
        <v>8177.42</v>
      </c>
      <c r="K105" s="185">
        <v>6697.7290000000003</v>
      </c>
      <c r="L105" s="183">
        <v>11331.152</v>
      </c>
      <c r="M105" s="186">
        <v>15751.834999999999</v>
      </c>
      <c r="N105" s="186">
        <v>17177.55</v>
      </c>
      <c r="O105" s="186">
        <v>9324.7739999999994</v>
      </c>
      <c r="P105" s="185">
        <v>4703.4059999999999</v>
      </c>
      <c r="Q105" s="186">
        <v>71912.008000000002</v>
      </c>
      <c r="R105" s="128">
        <v>58288.716999999997</v>
      </c>
      <c r="S105" s="309">
        <v>81.055610350916595</v>
      </c>
      <c r="T105" s="394" t="s">
        <v>703</v>
      </c>
      <c r="U105" s="396" t="s">
        <v>835</v>
      </c>
      <c r="V105" s="395" t="s">
        <v>833</v>
      </c>
    </row>
    <row r="106" spans="1:22" ht="13.5" x14ac:dyDescent="0.25">
      <c r="A106" s="391"/>
      <c r="B106" s="396"/>
      <c r="C106" s="393" t="s">
        <v>704</v>
      </c>
      <c r="D106" s="183">
        <v>18940.71</v>
      </c>
      <c r="E106" s="128">
        <v>14607.264999999999</v>
      </c>
      <c r="F106" s="128">
        <v>16287.242</v>
      </c>
      <c r="G106" s="128">
        <v>21073.72</v>
      </c>
      <c r="H106" s="184">
        <v>19428.236000000001</v>
      </c>
      <c r="I106" s="184">
        <v>15505.446</v>
      </c>
      <c r="J106" s="184">
        <v>18414.942999999999</v>
      </c>
      <c r="K106" s="185">
        <v>14709.715</v>
      </c>
      <c r="L106" s="183">
        <v>19236.386999999999</v>
      </c>
      <c r="M106" s="186">
        <v>22944.243999999999</v>
      </c>
      <c r="N106" s="186">
        <v>23678.414000000001</v>
      </c>
      <c r="O106" s="186">
        <v>17020.748</v>
      </c>
      <c r="P106" s="185">
        <v>13964.623</v>
      </c>
      <c r="Q106" s="186">
        <v>108795.62300000001</v>
      </c>
      <c r="R106" s="128">
        <v>96844.415999999997</v>
      </c>
      <c r="S106" s="309">
        <v>89.014992818231207</v>
      </c>
      <c r="T106" s="394" t="s">
        <v>705</v>
      </c>
      <c r="U106" s="396"/>
      <c r="V106" s="395"/>
    </row>
    <row r="107" spans="1:22" ht="13.5" x14ac:dyDescent="0.25">
      <c r="A107" s="391"/>
      <c r="B107" s="396"/>
      <c r="C107" s="393"/>
      <c r="D107" s="183"/>
      <c r="E107" s="128"/>
      <c r="F107" s="128"/>
      <c r="G107" s="128"/>
      <c r="H107" s="184"/>
      <c r="I107" s="184"/>
      <c r="J107" s="184"/>
      <c r="K107" s="185"/>
      <c r="L107" s="183"/>
      <c r="M107" s="186"/>
      <c r="N107" s="186"/>
      <c r="O107" s="186"/>
      <c r="P107" s="185"/>
      <c r="Q107" s="186"/>
      <c r="R107" s="128"/>
      <c r="S107" s="309"/>
      <c r="T107" s="394"/>
      <c r="U107" s="396"/>
      <c r="V107" s="395"/>
    </row>
    <row r="108" spans="1:22" ht="13.5" x14ac:dyDescent="0.25">
      <c r="A108" s="391" t="s">
        <v>836</v>
      </c>
      <c r="B108" s="396" t="s">
        <v>837</v>
      </c>
      <c r="C108" s="369" t="s">
        <v>702</v>
      </c>
      <c r="D108" s="183">
        <v>38843.946000000004</v>
      </c>
      <c r="E108" s="128">
        <v>34983.457000000002</v>
      </c>
      <c r="F108" s="128">
        <v>35233.091</v>
      </c>
      <c r="G108" s="128">
        <v>30400.530999999999</v>
      </c>
      <c r="H108" s="184">
        <v>33605.754999999997</v>
      </c>
      <c r="I108" s="184">
        <v>34934.131000000001</v>
      </c>
      <c r="J108" s="184">
        <v>34773.432999999997</v>
      </c>
      <c r="K108" s="185">
        <v>23462.338</v>
      </c>
      <c r="L108" s="183">
        <v>30587.233</v>
      </c>
      <c r="M108" s="186">
        <v>31279.657999999999</v>
      </c>
      <c r="N108" s="186">
        <v>35022.726999999999</v>
      </c>
      <c r="O108" s="186">
        <v>27391.067999999999</v>
      </c>
      <c r="P108" s="185">
        <v>29768.695</v>
      </c>
      <c r="Q108" s="186">
        <v>177710.91500000001</v>
      </c>
      <c r="R108" s="128">
        <v>154049.38099999999</v>
      </c>
      <c r="S108" s="309">
        <v>86.6853794546046</v>
      </c>
      <c r="T108" s="371" t="s">
        <v>703</v>
      </c>
      <c r="U108" s="396" t="s">
        <v>838</v>
      </c>
      <c r="V108" s="395" t="s">
        <v>836</v>
      </c>
    </row>
    <row r="109" spans="1:22" ht="13.5" x14ac:dyDescent="0.25">
      <c r="A109" s="391"/>
      <c r="B109" s="396" t="s">
        <v>839</v>
      </c>
      <c r="C109" s="369" t="s">
        <v>704</v>
      </c>
      <c r="D109" s="183">
        <v>7009.6760000000004</v>
      </c>
      <c r="E109" s="128">
        <v>6266.6270000000004</v>
      </c>
      <c r="F109" s="128">
        <v>7029.2560000000003</v>
      </c>
      <c r="G109" s="128">
        <v>5920.8909999999996</v>
      </c>
      <c r="H109" s="184">
        <v>5903.7</v>
      </c>
      <c r="I109" s="184">
        <v>6788.0249999999996</v>
      </c>
      <c r="J109" s="184">
        <v>8912.1569999999992</v>
      </c>
      <c r="K109" s="185">
        <v>4765.26</v>
      </c>
      <c r="L109" s="183">
        <v>6268.09</v>
      </c>
      <c r="M109" s="186">
        <v>5072.0209999999997</v>
      </c>
      <c r="N109" s="186">
        <v>5543.7849999999999</v>
      </c>
      <c r="O109" s="186">
        <v>5533.03</v>
      </c>
      <c r="P109" s="185">
        <v>3217.857</v>
      </c>
      <c r="Q109" s="186">
        <v>33736.105000000003</v>
      </c>
      <c r="R109" s="128">
        <v>25634.782999999999</v>
      </c>
      <c r="S109" s="309">
        <v>75.986196391077101</v>
      </c>
      <c r="T109" s="371" t="s">
        <v>705</v>
      </c>
      <c r="U109" s="396" t="s">
        <v>840</v>
      </c>
      <c r="V109" s="395"/>
    </row>
    <row r="110" spans="1:22" ht="13.5" x14ac:dyDescent="0.25">
      <c r="A110" s="391"/>
      <c r="B110" s="396"/>
      <c r="C110" s="369"/>
      <c r="D110" s="183"/>
      <c r="E110" s="128"/>
      <c r="F110" s="128"/>
      <c r="G110" s="128"/>
      <c r="H110" s="184"/>
      <c r="I110" s="184"/>
      <c r="J110" s="184"/>
      <c r="K110" s="185"/>
      <c r="L110" s="183"/>
      <c r="M110" s="186"/>
      <c r="N110" s="186"/>
      <c r="O110" s="186"/>
      <c r="P110" s="185"/>
      <c r="Q110" s="186"/>
      <c r="R110" s="128"/>
      <c r="S110" s="309"/>
      <c r="T110" s="371"/>
      <c r="U110" s="396"/>
      <c r="V110" s="395"/>
    </row>
    <row r="111" spans="1:22" ht="13.5" x14ac:dyDescent="0.25">
      <c r="A111" s="391" t="s">
        <v>841</v>
      </c>
      <c r="B111" s="392" t="s">
        <v>842</v>
      </c>
      <c r="C111" s="393" t="s">
        <v>702</v>
      </c>
      <c r="D111" s="183">
        <v>31813.596000000001</v>
      </c>
      <c r="E111" s="128">
        <v>29308.416000000001</v>
      </c>
      <c r="F111" s="128">
        <v>31345.112000000001</v>
      </c>
      <c r="G111" s="128">
        <v>32512.933000000001</v>
      </c>
      <c r="H111" s="184">
        <v>35506.302000000003</v>
      </c>
      <c r="I111" s="184">
        <v>40107.764000000003</v>
      </c>
      <c r="J111" s="184">
        <v>44996.432999999997</v>
      </c>
      <c r="K111" s="185">
        <v>33215.06</v>
      </c>
      <c r="L111" s="183">
        <v>32270.371999999999</v>
      </c>
      <c r="M111" s="186">
        <v>29830.894</v>
      </c>
      <c r="N111" s="186">
        <v>31444.656999999999</v>
      </c>
      <c r="O111" s="186">
        <v>28124.812000000002</v>
      </c>
      <c r="P111" s="185">
        <v>26314.177</v>
      </c>
      <c r="Q111" s="186">
        <v>159751.40700000001</v>
      </c>
      <c r="R111" s="128">
        <v>147984.91200000001</v>
      </c>
      <c r="S111" s="309">
        <v>92.634496796638501</v>
      </c>
      <c r="T111" s="394" t="s">
        <v>703</v>
      </c>
      <c r="U111" s="396" t="s">
        <v>843</v>
      </c>
      <c r="V111" s="395" t="s">
        <v>841</v>
      </c>
    </row>
    <row r="112" spans="1:22" ht="13.5" x14ac:dyDescent="0.25">
      <c r="A112" s="391"/>
      <c r="B112" s="396" t="s">
        <v>844</v>
      </c>
      <c r="C112" s="393" t="s">
        <v>704</v>
      </c>
      <c r="D112" s="183">
        <v>33657.970999999998</v>
      </c>
      <c r="E112" s="128">
        <v>38163.355000000003</v>
      </c>
      <c r="F112" s="128">
        <v>38967.360999999997</v>
      </c>
      <c r="G112" s="128">
        <v>26806.309000000001</v>
      </c>
      <c r="H112" s="184">
        <v>37587.281000000003</v>
      </c>
      <c r="I112" s="184">
        <v>44096.205999999998</v>
      </c>
      <c r="J112" s="184">
        <v>40477.936000000002</v>
      </c>
      <c r="K112" s="185">
        <v>26782.853999999999</v>
      </c>
      <c r="L112" s="183">
        <v>32059.221000000001</v>
      </c>
      <c r="M112" s="186">
        <v>33021.697999999997</v>
      </c>
      <c r="N112" s="186">
        <v>34911.307999999997</v>
      </c>
      <c r="O112" s="186">
        <v>30739.567999999999</v>
      </c>
      <c r="P112" s="185">
        <v>32920.559000000001</v>
      </c>
      <c r="Q112" s="186">
        <v>176133.15400000001</v>
      </c>
      <c r="R112" s="128">
        <v>163652.35399999999</v>
      </c>
      <c r="S112" s="309">
        <v>92.913997327272</v>
      </c>
      <c r="T112" s="394" t="s">
        <v>705</v>
      </c>
      <c r="U112" s="396" t="s">
        <v>845</v>
      </c>
      <c r="V112" s="395"/>
    </row>
    <row r="113" spans="1:22" ht="13.5" x14ac:dyDescent="0.25">
      <c r="A113" s="391"/>
      <c r="B113" s="396"/>
      <c r="C113" s="369"/>
      <c r="D113" s="183"/>
      <c r="E113" s="128"/>
      <c r="F113" s="128"/>
      <c r="G113" s="128"/>
      <c r="H113" s="184"/>
      <c r="I113" s="184"/>
      <c r="J113" s="184"/>
      <c r="K113" s="185"/>
      <c r="L113" s="183"/>
      <c r="M113" s="186"/>
      <c r="N113" s="186"/>
      <c r="O113" s="186"/>
      <c r="P113" s="185"/>
      <c r="Q113" s="186"/>
      <c r="R113" s="128"/>
      <c r="S113" s="309"/>
      <c r="T113" s="371"/>
      <c r="U113" s="396"/>
      <c r="V113" s="395"/>
    </row>
    <row r="114" spans="1:22" ht="13.5" x14ac:dyDescent="0.25">
      <c r="A114" s="391" t="s">
        <v>846</v>
      </c>
      <c r="B114" s="392" t="s">
        <v>847</v>
      </c>
      <c r="C114" s="393" t="s">
        <v>702</v>
      </c>
      <c r="D114" s="183">
        <v>24939.684000000001</v>
      </c>
      <c r="E114" s="128">
        <v>22114.324000000001</v>
      </c>
      <c r="F114" s="128">
        <v>24458.988000000001</v>
      </c>
      <c r="G114" s="128">
        <v>25705.330999999998</v>
      </c>
      <c r="H114" s="184">
        <v>26259.136999999999</v>
      </c>
      <c r="I114" s="184">
        <v>28614.392</v>
      </c>
      <c r="J114" s="184">
        <v>25295.338</v>
      </c>
      <c r="K114" s="185">
        <v>21741.306</v>
      </c>
      <c r="L114" s="183">
        <v>24155.903999999999</v>
      </c>
      <c r="M114" s="186">
        <v>24029.355</v>
      </c>
      <c r="N114" s="186">
        <v>31516.13</v>
      </c>
      <c r="O114" s="186">
        <v>26640.638999999999</v>
      </c>
      <c r="P114" s="185">
        <v>22635.246999999999</v>
      </c>
      <c r="Q114" s="186">
        <v>117431.16800000001</v>
      </c>
      <c r="R114" s="128">
        <v>128977.27499999999</v>
      </c>
      <c r="S114" s="309">
        <v>109.832233806956</v>
      </c>
      <c r="T114" s="394" t="s">
        <v>703</v>
      </c>
      <c r="U114" s="396" t="s">
        <v>848</v>
      </c>
      <c r="V114" s="395" t="s">
        <v>846</v>
      </c>
    </row>
    <row r="115" spans="1:22" ht="13.5" x14ac:dyDescent="0.25">
      <c r="A115" s="391"/>
      <c r="B115" s="396" t="s">
        <v>849</v>
      </c>
      <c r="C115" s="393" t="s">
        <v>704</v>
      </c>
      <c r="D115" s="183">
        <v>10480.065000000001</v>
      </c>
      <c r="E115" s="128">
        <v>9186.768</v>
      </c>
      <c r="F115" s="128">
        <v>10351.659</v>
      </c>
      <c r="G115" s="128">
        <v>13471.596</v>
      </c>
      <c r="H115" s="184">
        <v>11237.981</v>
      </c>
      <c r="I115" s="184">
        <v>12132.456</v>
      </c>
      <c r="J115" s="184">
        <v>11594.541999999999</v>
      </c>
      <c r="K115" s="185">
        <v>10991.89</v>
      </c>
      <c r="L115" s="183">
        <v>9221.1370000000006</v>
      </c>
      <c r="M115" s="186">
        <v>10933.832</v>
      </c>
      <c r="N115" s="186">
        <v>13124.547</v>
      </c>
      <c r="O115" s="186">
        <v>9622.7150000000001</v>
      </c>
      <c r="P115" s="185">
        <v>8500.5010000000002</v>
      </c>
      <c r="Q115" s="186">
        <v>54123.150999999998</v>
      </c>
      <c r="R115" s="128">
        <v>51402.732000000004</v>
      </c>
      <c r="S115" s="309">
        <v>94.973650000532999</v>
      </c>
      <c r="T115" s="394" t="s">
        <v>705</v>
      </c>
      <c r="U115" s="396" t="s">
        <v>850</v>
      </c>
      <c r="V115" s="395"/>
    </row>
    <row r="116" spans="1:22" ht="13.5" x14ac:dyDescent="0.25">
      <c r="A116" s="391"/>
      <c r="B116" s="396"/>
      <c r="C116" s="369"/>
      <c r="D116" s="183"/>
      <c r="E116" s="128"/>
      <c r="F116" s="128"/>
      <c r="G116" s="128"/>
      <c r="H116" s="184"/>
      <c r="I116" s="184"/>
      <c r="J116" s="184"/>
      <c r="K116" s="185"/>
      <c r="L116" s="183"/>
      <c r="M116" s="186"/>
      <c r="N116" s="186"/>
      <c r="O116" s="186"/>
      <c r="P116" s="185"/>
      <c r="Q116" s="186"/>
      <c r="R116" s="128"/>
      <c r="S116" s="309"/>
      <c r="T116" s="371"/>
      <c r="U116" s="396"/>
      <c r="V116" s="395"/>
    </row>
    <row r="117" spans="1:22" ht="13.5" x14ac:dyDescent="0.25">
      <c r="A117" s="391" t="s">
        <v>851</v>
      </c>
      <c r="B117" s="396" t="s">
        <v>852</v>
      </c>
      <c r="C117" s="393" t="s">
        <v>702</v>
      </c>
      <c r="D117" s="183">
        <v>7950.1880000000001</v>
      </c>
      <c r="E117" s="128">
        <v>7254.5379999999996</v>
      </c>
      <c r="F117" s="128">
        <v>8596.8950000000004</v>
      </c>
      <c r="G117" s="128">
        <v>6819.6869999999999</v>
      </c>
      <c r="H117" s="184">
        <v>8008.11</v>
      </c>
      <c r="I117" s="184">
        <v>9099.1730000000007</v>
      </c>
      <c r="J117" s="184">
        <v>8214.0239999999994</v>
      </c>
      <c r="K117" s="185">
        <v>6175.1</v>
      </c>
      <c r="L117" s="183">
        <v>7354.1080000000002</v>
      </c>
      <c r="M117" s="186">
        <v>8649.2420000000002</v>
      </c>
      <c r="N117" s="186">
        <v>10486.620999999999</v>
      </c>
      <c r="O117" s="186">
        <v>8603.4480000000003</v>
      </c>
      <c r="P117" s="185">
        <v>6806.1319999999996</v>
      </c>
      <c r="Q117" s="186">
        <v>36838.896000000001</v>
      </c>
      <c r="R117" s="128">
        <v>41899.550999999999</v>
      </c>
      <c r="S117" s="309">
        <v>113.73726020453999</v>
      </c>
      <c r="T117" s="394" t="s">
        <v>703</v>
      </c>
      <c r="U117" s="396" t="s">
        <v>853</v>
      </c>
      <c r="V117" s="395" t="s">
        <v>851</v>
      </c>
    </row>
    <row r="118" spans="1:22" ht="13.5" x14ac:dyDescent="0.25">
      <c r="A118" s="391"/>
      <c r="B118" s="396" t="s">
        <v>854</v>
      </c>
      <c r="C118" s="393" t="s">
        <v>704</v>
      </c>
      <c r="D118" s="183">
        <v>5450.5959999999995</v>
      </c>
      <c r="E118" s="128">
        <v>4653.1350000000002</v>
      </c>
      <c r="F118" s="128">
        <v>4705.5510000000004</v>
      </c>
      <c r="G118" s="128">
        <v>5388.41</v>
      </c>
      <c r="H118" s="184">
        <v>3718.4780000000001</v>
      </c>
      <c r="I118" s="184">
        <v>6000.8609999999999</v>
      </c>
      <c r="J118" s="184">
        <v>4786.6639999999998</v>
      </c>
      <c r="K118" s="185">
        <v>5346.3789999999999</v>
      </c>
      <c r="L118" s="183">
        <v>5031.3739999999998</v>
      </c>
      <c r="M118" s="186">
        <v>6541.3490000000002</v>
      </c>
      <c r="N118" s="186">
        <v>8020.2359999999999</v>
      </c>
      <c r="O118" s="186">
        <v>4994.0169999999998</v>
      </c>
      <c r="P118" s="185">
        <v>5538.4219999999996</v>
      </c>
      <c r="Q118" s="186">
        <v>24983.805</v>
      </c>
      <c r="R118" s="128">
        <v>30125.398000000001</v>
      </c>
      <c r="S118" s="309">
        <v>120.579703531947</v>
      </c>
      <c r="T118" s="394" t="s">
        <v>705</v>
      </c>
      <c r="U118" s="396" t="s">
        <v>855</v>
      </c>
      <c r="V118" s="395"/>
    </row>
    <row r="119" spans="1:22" ht="13.5" x14ac:dyDescent="0.25">
      <c r="A119" s="391"/>
      <c r="B119" s="396"/>
      <c r="C119" s="369"/>
      <c r="D119" s="183"/>
      <c r="E119" s="128"/>
      <c r="F119" s="128"/>
      <c r="G119" s="128"/>
      <c r="H119" s="184"/>
      <c r="I119" s="184"/>
      <c r="J119" s="184"/>
      <c r="K119" s="185"/>
      <c r="L119" s="183"/>
      <c r="M119" s="186"/>
      <c r="N119" s="186"/>
      <c r="O119" s="186"/>
      <c r="P119" s="185"/>
      <c r="Q119" s="186"/>
      <c r="R119" s="128"/>
      <c r="S119" s="309"/>
      <c r="T119" s="371"/>
      <c r="U119" s="396"/>
      <c r="V119" s="395"/>
    </row>
    <row r="120" spans="1:22" ht="13.5" x14ac:dyDescent="0.25">
      <c r="A120" s="391" t="s">
        <v>856</v>
      </c>
      <c r="B120" s="396" t="s">
        <v>857</v>
      </c>
      <c r="C120" s="369" t="s">
        <v>702</v>
      </c>
      <c r="D120" s="183">
        <v>494.60899999999998</v>
      </c>
      <c r="E120" s="128">
        <v>634.57899999999995</v>
      </c>
      <c r="F120" s="128">
        <v>446.99</v>
      </c>
      <c r="G120" s="128">
        <v>325.303</v>
      </c>
      <c r="H120" s="184">
        <v>476.21899999999999</v>
      </c>
      <c r="I120" s="184">
        <v>906.69</v>
      </c>
      <c r="J120" s="184">
        <v>837.03399999999999</v>
      </c>
      <c r="K120" s="185">
        <v>3187.9630000000002</v>
      </c>
      <c r="L120" s="183">
        <v>668.03</v>
      </c>
      <c r="M120" s="186">
        <v>276.76</v>
      </c>
      <c r="N120" s="186">
        <v>423.51499999999999</v>
      </c>
      <c r="O120" s="186">
        <v>657.14200000000005</v>
      </c>
      <c r="P120" s="185">
        <v>183.38499999999999</v>
      </c>
      <c r="Q120" s="186">
        <v>3219.6860000000001</v>
      </c>
      <c r="R120" s="128">
        <v>2208.8319999999999</v>
      </c>
      <c r="S120" s="309">
        <v>68.603957031834696</v>
      </c>
      <c r="T120" s="371" t="s">
        <v>703</v>
      </c>
      <c r="U120" s="396" t="s">
        <v>858</v>
      </c>
      <c r="V120" s="395" t="s">
        <v>856</v>
      </c>
    </row>
    <row r="121" spans="1:22" ht="13.5" x14ac:dyDescent="0.25">
      <c r="A121" s="391"/>
      <c r="B121" s="396" t="s">
        <v>859</v>
      </c>
      <c r="C121" s="369" t="s">
        <v>704</v>
      </c>
      <c r="D121" s="183">
        <v>124.142</v>
      </c>
      <c r="E121" s="128">
        <v>163.83000000000001</v>
      </c>
      <c r="F121" s="128">
        <v>96.775000000000006</v>
      </c>
      <c r="G121" s="128">
        <v>34.97</v>
      </c>
      <c r="H121" s="184">
        <v>201.208</v>
      </c>
      <c r="I121" s="184">
        <v>89.528000000000006</v>
      </c>
      <c r="J121" s="184">
        <v>358.27100000000002</v>
      </c>
      <c r="K121" s="185">
        <v>67.013999999999996</v>
      </c>
      <c r="L121" s="183">
        <v>67.808000000000007</v>
      </c>
      <c r="M121" s="186">
        <v>128.33799999999999</v>
      </c>
      <c r="N121" s="186">
        <v>121.30800000000001</v>
      </c>
      <c r="O121" s="186">
        <v>65.766999999999996</v>
      </c>
      <c r="P121" s="185">
        <v>113.292</v>
      </c>
      <c r="Q121" s="186">
        <v>780.16600000000005</v>
      </c>
      <c r="R121" s="128">
        <v>496.51299999999998</v>
      </c>
      <c r="S121" s="309">
        <v>63.641968504138802</v>
      </c>
      <c r="T121" s="371" t="s">
        <v>705</v>
      </c>
      <c r="U121" s="396" t="s">
        <v>860</v>
      </c>
      <c r="V121" s="395"/>
    </row>
    <row r="122" spans="1:22" ht="13.5" x14ac:dyDescent="0.25">
      <c r="A122" s="391"/>
      <c r="B122" s="396"/>
      <c r="C122" s="369"/>
      <c r="D122" s="183"/>
      <c r="E122" s="128"/>
      <c r="F122" s="128"/>
      <c r="G122" s="128"/>
      <c r="H122" s="184"/>
      <c r="I122" s="184"/>
      <c r="J122" s="184"/>
      <c r="K122" s="185"/>
      <c r="L122" s="183"/>
      <c r="M122" s="186"/>
      <c r="N122" s="186"/>
      <c r="O122" s="186"/>
      <c r="P122" s="185"/>
      <c r="Q122" s="186"/>
      <c r="R122" s="128"/>
      <c r="S122" s="309"/>
      <c r="T122" s="371"/>
      <c r="U122" s="396"/>
      <c r="V122" s="395"/>
    </row>
    <row r="123" spans="1:22" ht="13.5" x14ac:dyDescent="0.25">
      <c r="A123" s="391" t="s">
        <v>861</v>
      </c>
      <c r="B123" s="396" t="s">
        <v>862</v>
      </c>
      <c r="C123" s="393" t="s">
        <v>702</v>
      </c>
      <c r="D123" s="183">
        <v>2242.2049999999999</v>
      </c>
      <c r="E123" s="128">
        <v>2279.3339999999998</v>
      </c>
      <c r="F123" s="128">
        <v>1722.0630000000001</v>
      </c>
      <c r="G123" s="128">
        <v>1958.982</v>
      </c>
      <c r="H123" s="184">
        <v>2312.34</v>
      </c>
      <c r="I123" s="184">
        <v>1940.019</v>
      </c>
      <c r="J123" s="184">
        <v>2654.8130000000001</v>
      </c>
      <c r="K123" s="185">
        <v>2088.6309999999999</v>
      </c>
      <c r="L123" s="183">
        <v>1520.1010000000001</v>
      </c>
      <c r="M123" s="186">
        <v>1428.6410000000001</v>
      </c>
      <c r="N123" s="186">
        <v>1592.17</v>
      </c>
      <c r="O123" s="186">
        <v>1135.0509999999999</v>
      </c>
      <c r="P123" s="185">
        <v>1301.299</v>
      </c>
      <c r="Q123" s="186">
        <v>9177.0020000000004</v>
      </c>
      <c r="R123" s="128">
        <v>6977.2619999999997</v>
      </c>
      <c r="S123" s="309">
        <v>76.029862475784498</v>
      </c>
      <c r="T123" s="394" t="s">
        <v>703</v>
      </c>
      <c r="U123" s="396" t="s">
        <v>863</v>
      </c>
      <c r="V123" s="395" t="s">
        <v>861</v>
      </c>
    </row>
    <row r="124" spans="1:22" ht="13.5" x14ac:dyDescent="0.25">
      <c r="A124" s="391"/>
      <c r="B124" s="396" t="s">
        <v>864</v>
      </c>
      <c r="C124" s="393" t="s">
        <v>704</v>
      </c>
      <c r="D124" s="183">
        <v>955.82500000000005</v>
      </c>
      <c r="E124" s="128">
        <v>932.68799999999999</v>
      </c>
      <c r="F124" s="128">
        <v>470.99700000000001</v>
      </c>
      <c r="G124" s="128">
        <v>665.05899999999997</v>
      </c>
      <c r="H124" s="184">
        <v>783.33199999999999</v>
      </c>
      <c r="I124" s="184">
        <v>724.36800000000005</v>
      </c>
      <c r="J124" s="184">
        <v>1269.6489999999999</v>
      </c>
      <c r="K124" s="185">
        <v>880.76099999999997</v>
      </c>
      <c r="L124" s="183">
        <v>483.80599999999998</v>
      </c>
      <c r="M124" s="186">
        <v>363.35399999999998</v>
      </c>
      <c r="N124" s="186">
        <v>579.904</v>
      </c>
      <c r="O124" s="186">
        <v>456.09</v>
      </c>
      <c r="P124" s="185">
        <v>429.74700000000001</v>
      </c>
      <c r="Q124" s="186">
        <v>3209.3229999999999</v>
      </c>
      <c r="R124" s="128">
        <v>2312.9009999999998</v>
      </c>
      <c r="S124" s="309">
        <v>72.068190082456596</v>
      </c>
      <c r="T124" s="394" t="s">
        <v>705</v>
      </c>
      <c r="U124" s="396" t="s">
        <v>865</v>
      </c>
      <c r="V124" s="395"/>
    </row>
    <row r="125" spans="1:22" ht="13.5" x14ac:dyDescent="0.25">
      <c r="A125" s="391"/>
      <c r="B125" s="396"/>
      <c r="C125" s="369"/>
      <c r="D125" s="183"/>
      <c r="E125" s="128"/>
      <c r="F125" s="128"/>
      <c r="G125" s="128"/>
      <c r="H125" s="184"/>
      <c r="I125" s="184"/>
      <c r="J125" s="184"/>
      <c r="K125" s="185"/>
      <c r="L125" s="183"/>
      <c r="M125" s="186"/>
      <c r="N125" s="186"/>
      <c r="O125" s="186"/>
      <c r="P125" s="185"/>
      <c r="Q125" s="186"/>
      <c r="R125" s="128"/>
      <c r="S125" s="309"/>
      <c r="T125" s="371"/>
      <c r="U125" s="396"/>
      <c r="V125" s="395"/>
    </row>
    <row r="126" spans="1:22" ht="13.5" x14ac:dyDescent="0.25">
      <c r="A126" s="391" t="s">
        <v>866</v>
      </c>
      <c r="B126" s="396" t="s">
        <v>867</v>
      </c>
      <c r="C126" s="393" t="s">
        <v>702</v>
      </c>
      <c r="D126" s="183">
        <v>57394.642999999996</v>
      </c>
      <c r="E126" s="128">
        <v>45343.834999999999</v>
      </c>
      <c r="F126" s="128">
        <v>56685.811999999998</v>
      </c>
      <c r="G126" s="128">
        <v>59616.773999999998</v>
      </c>
      <c r="H126" s="184">
        <v>60945.921999999999</v>
      </c>
      <c r="I126" s="184">
        <v>65324.830999999998</v>
      </c>
      <c r="J126" s="184">
        <v>57198.48</v>
      </c>
      <c r="K126" s="185">
        <v>57488.586000000003</v>
      </c>
      <c r="L126" s="183">
        <v>70789.582999999999</v>
      </c>
      <c r="M126" s="186">
        <v>73229.490999999995</v>
      </c>
      <c r="N126" s="186">
        <v>87607.963000000003</v>
      </c>
      <c r="O126" s="186">
        <v>65206.720000000001</v>
      </c>
      <c r="P126" s="185">
        <v>54846.332999999999</v>
      </c>
      <c r="Q126" s="186">
        <v>341980.29300000001</v>
      </c>
      <c r="R126" s="128">
        <v>351680.09</v>
      </c>
      <c r="S126" s="309">
        <v>102.836361392321</v>
      </c>
      <c r="T126" s="394" t="s">
        <v>703</v>
      </c>
      <c r="U126" s="396" t="s">
        <v>868</v>
      </c>
      <c r="V126" s="395" t="s">
        <v>866</v>
      </c>
    </row>
    <row r="127" spans="1:22" ht="13.5" x14ac:dyDescent="0.25">
      <c r="A127" s="391"/>
      <c r="B127" s="396"/>
      <c r="C127" s="393" t="s">
        <v>704</v>
      </c>
      <c r="D127" s="183">
        <v>26388.85</v>
      </c>
      <c r="E127" s="128">
        <v>27173.776999999998</v>
      </c>
      <c r="F127" s="128">
        <v>28004.133999999998</v>
      </c>
      <c r="G127" s="128">
        <v>24257.87</v>
      </c>
      <c r="H127" s="184">
        <v>20853.642</v>
      </c>
      <c r="I127" s="184">
        <v>39188.192999999999</v>
      </c>
      <c r="J127" s="184">
        <v>22726.225999999999</v>
      </c>
      <c r="K127" s="185">
        <v>17996.401000000002</v>
      </c>
      <c r="L127" s="183">
        <v>20391.011999999999</v>
      </c>
      <c r="M127" s="186">
        <v>23612.565999999999</v>
      </c>
      <c r="N127" s="186">
        <v>21592.757000000001</v>
      </c>
      <c r="O127" s="186">
        <v>21280.566999999999</v>
      </c>
      <c r="P127" s="185">
        <v>20567.724999999999</v>
      </c>
      <c r="Q127" s="186">
        <v>127984.663</v>
      </c>
      <c r="R127" s="128">
        <v>107444.62699999999</v>
      </c>
      <c r="S127" s="309">
        <v>83.951173899641304</v>
      </c>
      <c r="T127" s="394" t="s">
        <v>705</v>
      </c>
      <c r="U127" s="396" t="s">
        <v>869</v>
      </c>
      <c r="V127" s="395"/>
    </row>
    <row r="128" spans="1:22" ht="13.5" x14ac:dyDescent="0.25">
      <c r="A128" s="391"/>
      <c r="B128" s="396"/>
      <c r="C128" s="369"/>
      <c r="D128" s="183"/>
      <c r="E128" s="128"/>
      <c r="F128" s="128"/>
      <c r="G128" s="128"/>
      <c r="H128" s="184"/>
      <c r="I128" s="184"/>
      <c r="J128" s="184"/>
      <c r="K128" s="185"/>
      <c r="L128" s="183"/>
      <c r="M128" s="186"/>
      <c r="N128" s="186"/>
      <c r="O128" s="186"/>
      <c r="P128" s="185"/>
      <c r="Q128" s="186"/>
      <c r="R128" s="128"/>
      <c r="S128" s="309"/>
      <c r="T128" s="371"/>
      <c r="U128" s="396"/>
      <c r="V128" s="395"/>
    </row>
    <row r="129" spans="1:22" ht="13.5" x14ac:dyDescent="0.25">
      <c r="A129" s="391" t="s">
        <v>870</v>
      </c>
      <c r="B129" s="396" t="s">
        <v>871</v>
      </c>
      <c r="C129" s="393" t="s">
        <v>702</v>
      </c>
      <c r="D129" s="183">
        <v>290978.13299999997</v>
      </c>
      <c r="E129" s="128">
        <v>258808.106</v>
      </c>
      <c r="F129" s="128">
        <v>262435.73100000003</v>
      </c>
      <c r="G129" s="128">
        <v>245883.91500000001</v>
      </c>
      <c r="H129" s="184">
        <v>274265.50099999999</v>
      </c>
      <c r="I129" s="184">
        <v>304034.83199999999</v>
      </c>
      <c r="J129" s="184">
        <v>268367.826</v>
      </c>
      <c r="K129" s="185">
        <v>191906.67800000001</v>
      </c>
      <c r="L129" s="183">
        <v>247758.288</v>
      </c>
      <c r="M129" s="186">
        <v>257543.57399999999</v>
      </c>
      <c r="N129" s="186">
        <v>254741.046</v>
      </c>
      <c r="O129" s="186">
        <v>172810.58600000001</v>
      </c>
      <c r="P129" s="185">
        <v>181943.196</v>
      </c>
      <c r="Q129" s="186">
        <v>1358326.013</v>
      </c>
      <c r="R129" s="128">
        <v>1114796.69</v>
      </c>
      <c r="S129" s="309">
        <v>82.071364262387803</v>
      </c>
      <c r="T129" s="394" t="s">
        <v>703</v>
      </c>
      <c r="U129" s="396" t="s">
        <v>872</v>
      </c>
      <c r="V129" s="395" t="s">
        <v>870</v>
      </c>
    </row>
    <row r="130" spans="1:22" ht="13.5" x14ac:dyDescent="0.25">
      <c r="A130" s="391"/>
      <c r="B130" s="396"/>
      <c r="C130" s="393" t="s">
        <v>704</v>
      </c>
      <c r="D130" s="183">
        <v>208073.44200000001</v>
      </c>
      <c r="E130" s="128">
        <v>185885.622</v>
      </c>
      <c r="F130" s="128">
        <v>189920.03099999999</v>
      </c>
      <c r="G130" s="128">
        <v>168272.049</v>
      </c>
      <c r="H130" s="184">
        <v>190291.43400000001</v>
      </c>
      <c r="I130" s="184">
        <v>206254.897</v>
      </c>
      <c r="J130" s="184">
        <v>178960.30799999999</v>
      </c>
      <c r="K130" s="185">
        <v>127722.38800000001</v>
      </c>
      <c r="L130" s="183">
        <v>189776.111</v>
      </c>
      <c r="M130" s="186">
        <v>188550.302</v>
      </c>
      <c r="N130" s="186">
        <v>196736.58</v>
      </c>
      <c r="O130" s="186">
        <v>131578.554</v>
      </c>
      <c r="P130" s="185">
        <v>143009.516</v>
      </c>
      <c r="Q130" s="186">
        <v>1020106.257</v>
      </c>
      <c r="R130" s="128">
        <v>849651.06299999997</v>
      </c>
      <c r="S130" s="309">
        <v>83.290447163682003</v>
      </c>
      <c r="T130" s="394" t="s">
        <v>705</v>
      </c>
      <c r="U130" s="396"/>
      <c r="V130" s="395"/>
    </row>
    <row r="131" spans="1:22" ht="12.6" customHeight="1" x14ac:dyDescent="0.25">
      <c r="A131" s="391"/>
      <c r="B131" s="396"/>
      <c r="C131" s="369"/>
      <c r="D131" s="183"/>
      <c r="E131" s="128"/>
      <c r="F131" s="128"/>
      <c r="G131" s="128"/>
      <c r="H131" s="184"/>
      <c r="I131" s="184"/>
      <c r="J131" s="184"/>
      <c r="K131" s="185"/>
      <c r="L131" s="183"/>
      <c r="M131" s="186"/>
      <c r="N131" s="186"/>
      <c r="O131" s="186"/>
      <c r="P131" s="185"/>
      <c r="Q131" s="186"/>
      <c r="R131" s="128"/>
      <c r="S131" s="309"/>
      <c r="T131" s="371"/>
      <c r="U131" s="396"/>
      <c r="V131" s="395"/>
    </row>
    <row r="132" spans="1:22" ht="9" customHeight="1" x14ac:dyDescent="0.25">
      <c r="A132" s="391" t="s">
        <v>873</v>
      </c>
      <c r="B132" s="396" t="s">
        <v>874</v>
      </c>
      <c r="C132" s="369" t="s">
        <v>702</v>
      </c>
      <c r="D132" s="183">
        <v>125388.375</v>
      </c>
      <c r="E132" s="128">
        <v>121173.625</v>
      </c>
      <c r="F132" s="128">
        <v>116212.63400000001</v>
      </c>
      <c r="G132" s="128">
        <v>106641.77899999999</v>
      </c>
      <c r="H132" s="184">
        <v>127553.549</v>
      </c>
      <c r="I132" s="184">
        <v>139090.95199999999</v>
      </c>
      <c r="J132" s="184">
        <v>125644.232</v>
      </c>
      <c r="K132" s="185">
        <v>77808.788</v>
      </c>
      <c r="L132" s="183">
        <v>110694.32</v>
      </c>
      <c r="M132" s="186">
        <v>124421.77</v>
      </c>
      <c r="N132" s="186">
        <v>108166.23299999999</v>
      </c>
      <c r="O132" s="186">
        <v>55078.078999999998</v>
      </c>
      <c r="P132" s="185">
        <v>56872.425000000003</v>
      </c>
      <c r="Q132" s="186">
        <v>639988.098</v>
      </c>
      <c r="R132" s="128">
        <v>455232.82699999999</v>
      </c>
      <c r="S132" s="309">
        <v>71.131452041472102</v>
      </c>
      <c r="T132" s="371" t="s">
        <v>703</v>
      </c>
      <c r="U132" s="396" t="s">
        <v>875</v>
      </c>
      <c r="V132" s="395" t="s">
        <v>873</v>
      </c>
    </row>
    <row r="133" spans="1:22" ht="13.5" x14ac:dyDescent="0.25">
      <c r="A133" s="391"/>
      <c r="B133" s="396"/>
      <c r="C133" s="369" t="s">
        <v>704</v>
      </c>
      <c r="D133" s="183">
        <v>179547.033</v>
      </c>
      <c r="E133" s="128">
        <v>166520.245</v>
      </c>
      <c r="F133" s="128">
        <v>208595.40700000001</v>
      </c>
      <c r="G133" s="128">
        <v>144932.31099999999</v>
      </c>
      <c r="H133" s="184">
        <v>193639.24</v>
      </c>
      <c r="I133" s="184">
        <v>219919.75700000001</v>
      </c>
      <c r="J133" s="184">
        <v>194984.628</v>
      </c>
      <c r="K133" s="185">
        <v>116976.686</v>
      </c>
      <c r="L133" s="183">
        <v>174766.429</v>
      </c>
      <c r="M133" s="186">
        <v>176918.679</v>
      </c>
      <c r="N133" s="186">
        <v>149470.761</v>
      </c>
      <c r="O133" s="186">
        <v>67590.796000000002</v>
      </c>
      <c r="P133" s="185">
        <v>93106.114000000001</v>
      </c>
      <c r="Q133" s="186">
        <v>928019.38399999996</v>
      </c>
      <c r="R133" s="128">
        <v>661852.77899999998</v>
      </c>
      <c r="S133" s="309">
        <v>71.318852861375106</v>
      </c>
      <c r="T133" s="371" t="s">
        <v>705</v>
      </c>
      <c r="U133" s="396"/>
      <c r="V133" s="395"/>
    </row>
    <row r="134" spans="1:22" ht="13.15" customHeight="1" x14ac:dyDescent="0.25">
      <c r="A134" s="391"/>
      <c r="B134" s="396"/>
      <c r="C134" s="369"/>
      <c r="D134" s="183"/>
      <c r="E134" s="128"/>
      <c r="F134" s="128"/>
      <c r="G134" s="128"/>
      <c r="H134" s="184"/>
      <c r="I134" s="184"/>
      <c r="J134" s="184"/>
      <c r="K134" s="185"/>
      <c r="L134" s="183"/>
      <c r="M134" s="186"/>
      <c r="N134" s="186"/>
      <c r="O134" s="186"/>
      <c r="P134" s="185"/>
      <c r="Q134" s="186"/>
      <c r="R134" s="128"/>
      <c r="S134" s="309"/>
      <c r="T134" s="371"/>
      <c r="U134" s="396"/>
      <c r="V134" s="395"/>
    </row>
    <row r="135" spans="1:22" ht="9" customHeight="1" x14ac:dyDescent="0.25">
      <c r="A135" s="391" t="s">
        <v>876</v>
      </c>
      <c r="B135" s="396" t="s">
        <v>877</v>
      </c>
      <c r="C135" s="393" t="s">
        <v>702</v>
      </c>
      <c r="D135" s="183">
        <v>16116.741</v>
      </c>
      <c r="E135" s="128">
        <v>14528.841</v>
      </c>
      <c r="F135" s="128">
        <v>15459.061</v>
      </c>
      <c r="G135" s="128">
        <v>12524.153</v>
      </c>
      <c r="H135" s="184">
        <v>14737.528</v>
      </c>
      <c r="I135" s="184">
        <v>16361.005999999999</v>
      </c>
      <c r="J135" s="184">
        <v>14636.895</v>
      </c>
      <c r="K135" s="185">
        <v>12521.593000000001</v>
      </c>
      <c r="L135" s="183">
        <v>14783.252</v>
      </c>
      <c r="M135" s="186">
        <v>13169.759</v>
      </c>
      <c r="N135" s="186">
        <v>15195.126</v>
      </c>
      <c r="O135" s="186">
        <v>6323.32</v>
      </c>
      <c r="P135" s="185">
        <v>9603.6370000000006</v>
      </c>
      <c r="Q135" s="186">
        <v>77606.410999999993</v>
      </c>
      <c r="R135" s="128">
        <v>59075.093999999997</v>
      </c>
      <c r="S135" s="309">
        <v>76.1214096088015</v>
      </c>
      <c r="T135" s="394" t="s">
        <v>703</v>
      </c>
      <c r="U135" s="396" t="s">
        <v>878</v>
      </c>
      <c r="V135" s="395" t="s">
        <v>876</v>
      </c>
    </row>
    <row r="136" spans="1:22" ht="13.5" x14ac:dyDescent="0.25">
      <c r="A136" s="391"/>
      <c r="B136" s="396" t="s">
        <v>879</v>
      </c>
      <c r="C136" s="393" t="s">
        <v>704</v>
      </c>
      <c r="D136" s="183">
        <v>7570.8450000000003</v>
      </c>
      <c r="E136" s="128">
        <v>6116.3649999999998</v>
      </c>
      <c r="F136" s="128">
        <v>6320.5649999999996</v>
      </c>
      <c r="G136" s="128">
        <v>4777.2129999999997</v>
      </c>
      <c r="H136" s="184">
        <v>7018.4059999999999</v>
      </c>
      <c r="I136" s="184">
        <v>6787.19</v>
      </c>
      <c r="J136" s="184">
        <v>6811.9690000000001</v>
      </c>
      <c r="K136" s="185">
        <v>5335.8109999999997</v>
      </c>
      <c r="L136" s="183">
        <v>7973.8389999999999</v>
      </c>
      <c r="M136" s="186">
        <v>6986.1679999999997</v>
      </c>
      <c r="N136" s="186">
        <v>8820.7639999999992</v>
      </c>
      <c r="O136" s="186">
        <v>5731.5829999999996</v>
      </c>
      <c r="P136" s="185">
        <v>4468.442</v>
      </c>
      <c r="Q136" s="186">
        <v>37596.279000000002</v>
      </c>
      <c r="R136" s="128">
        <v>33980.796000000002</v>
      </c>
      <c r="S136" s="309">
        <v>90.383402038270802</v>
      </c>
      <c r="T136" s="394" t="s">
        <v>705</v>
      </c>
      <c r="U136" s="396" t="s">
        <v>880</v>
      </c>
      <c r="V136" s="395"/>
    </row>
    <row r="137" spans="1:22" ht="13.5" x14ac:dyDescent="0.25">
      <c r="A137" s="391"/>
      <c r="B137" s="396"/>
      <c r="C137" s="369"/>
      <c r="D137" s="183"/>
      <c r="E137" s="128"/>
      <c r="F137" s="128"/>
      <c r="G137" s="128"/>
      <c r="H137" s="184"/>
      <c r="I137" s="184"/>
      <c r="J137" s="184"/>
      <c r="K137" s="185"/>
      <c r="L137" s="183"/>
      <c r="M137" s="186"/>
      <c r="N137" s="186"/>
      <c r="O137" s="186"/>
      <c r="P137" s="185"/>
      <c r="Q137" s="186"/>
      <c r="R137" s="128"/>
      <c r="S137" s="309"/>
      <c r="T137" s="371"/>
      <c r="U137" s="396"/>
      <c r="V137" s="395"/>
    </row>
    <row r="138" spans="1:22" ht="13.5" x14ac:dyDescent="0.25">
      <c r="A138" s="391" t="s">
        <v>881</v>
      </c>
      <c r="B138" s="396" t="s">
        <v>882</v>
      </c>
      <c r="C138" s="393" t="s">
        <v>702</v>
      </c>
      <c r="D138" s="183">
        <v>14362.1</v>
      </c>
      <c r="E138" s="128">
        <v>12824.55</v>
      </c>
      <c r="F138" s="128">
        <v>15567.905000000001</v>
      </c>
      <c r="G138" s="128">
        <v>15693.976000000001</v>
      </c>
      <c r="H138" s="184">
        <v>14584.014999999999</v>
      </c>
      <c r="I138" s="184">
        <v>14786.648999999999</v>
      </c>
      <c r="J138" s="184">
        <v>14462.753000000001</v>
      </c>
      <c r="K138" s="185">
        <v>14185.941000000001</v>
      </c>
      <c r="L138" s="183">
        <v>12648.91</v>
      </c>
      <c r="M138" s="186">
        <v>13951.120999999999</v>
      </c>
      <c r="N138" s="186">
        <v>11003.216</v>
      </c>
      <c r="O138" s="186">
        <v>7884.4080000000004</v>
      </c>
      <c r="P138" s="185">
        <v>7102.9750000000004</v>
      </c>
      <c r="Q138" s="186">
        <v>67429.03</v>
      </c>
      <c r="R138" s="128">
        <v>52590.63</v>
      </c>
      <c r="S138" s="309">
        <v>77.994047964207695</v>
      </c>
      <c r="T138" s="394" t="s">
        <v>703</v>
      </c>
      <c r="U138" s="396" t="s">
        <v>883</v>
      </c>
      <c r="V138" s="395" t="s">
        <v>881</v>
      </c>
    </row>
    <row r="139" spans="1:22" ht="13.5" x14ac:dyDescent="0.25">
      <c r="A139" s="391"/>
      <c r="B139" s="396" t="s">
        <v>884</v>
      </c>
      <c r="C139" s="393" t="s">
        <v>704</v>
      </c>
      <c r="D139" s="183">
        <v>12828.942999999999</v>
      </c>
      <c r="E139" s="128">
        <v>12211.255999999999</v>
      </c>
      <c r="F139" s="128">
        <v>14393.758</v>
      </c>
      <c r="G139" s="128">
        <v>15533.102999999999</v>
      </c>
      <c r="H139" s="184">
        <v>14719.554</v>
      </c>
      <c r="I139" s="184">
        <v>15023.222</v>
      </c>
      <c r="J139" s="184">
        <v>12151.073</v>
      </c>
      <c r="K139" s="185">
        <v>11185.81</v>
      </c>
      <c r="L139" s="183">
        <v>15102.858</v>
      </c>
      <c r="M139" s="186">
        <v>13437.210999999999</v>
      </c>
      <c r="N139" s="186">
        <v>10149.692999999999</v>
      </c>
      <c r="O139" s="186">
        <v>3450.9830000000002</v>
      </c>
      <c r="P139" s="185">
        <v>5562.607</v>
      </c>
      <c r="Q139" s="186">
        <v>75791.383000000002</v>
      </c>
      <c r="R139" s="128">
        <v>47703.351999999999</v>
      </c>
      <c r="S139" s="309">
        <v>62.940337162075501</v>
      </c>
      <c r="T139" s="394" t="s">
        <v>705</v>
      </c>
      <c r="U139" s="396" t="s">
        <v>885</v>
      </c>
      <c r="V139" s="395"/>
    </row>
    <row r="140" spans="1:22" ht="13.5" x14ac:dyDescent="0.25">
      <c r="A140" s="391"/>
      <c r="B140" s="396"/>
      <c r="C140" s="369"/>
      <c r="D140" s="183"/>
      <c r="E140" s="128"/>
      <c r="F140" s="128"/>
      <c r="G140" s="128"/>
      <c r="H140" s="184"/>
      <c r="I140" s="184"/>
      <c r="J140" s="184"/>
      <c r="K140" s="185"/>
      <c r="L140" s="183"/>
      <c r="M140" s="186"/>
      <c r="N140" s="186"/>
      <c r="O140" s="186"/>
      <c r="P140" s="185"/>
      <c r="Q140" s="186"/>
      <c r="R140" s="128"/>
      <c r="S140" s="309"/>
      <c r="T140" s="371"/>
      <c r="U140" s="396"/>
      <c r="V140" s="395"/>
    </row>
    <row r="141" spans="1:22" ht="12.6" customHeight="1" x14ac:dyDescent="0.25">
      <c r="A141" s="391" t="s">
        <v>886</v>
      </c>
      <c r="B141" s="396" t="s">
        <v>887</v>
      </c>
      <c r="C141" s="393" t="s">
        <v>702</v>
      </c>
      <c r="D141" s="183">
        <v>34.555999999999997</v>
      </c>
      <c r="E141" s="128">
        <v>132.18100000000001</v>
      </c>
      <c r="F141" s="128">
        <v>57.194000000000003</v>
      </c>
      <c r="G141" s="128">
        <v>81.373999999999995</v>
      </c>
      <c r="H141" s="184">
        <v>138.79300000000001</v>
      </c>
      <c r="I141" s="184">
        <v>135.02199999999999</v>
      </c>
      <c r="J141" s="184">
        <v>102.97</v>
      </c>
      <c r="K141" s="185">
        <v>67.593999999999994</v>
      </c>
      <c r="L141" s="183">
        <v>77.263999999999996</v>
      </c>
      <c r="M141" s="186">
        <v>75.915000000000006</v>
      </c>
      <c r="N141" s="186">
        <v>66.998999999999995</v>
      </c>
      <c r="O141" s="186">
        <v>27.898</v>
      </c>
      <c r="P141" s="185">
        <v>28.228000000000002</v>
      </c>
      <c r="Q141" s="186">
        <v>528.71699999999998</v>
      </c>
      <c r="R141" s="128">
        <v>276.30399999999997</v>
      </c>
      <c r="S141" s="309">
        <v>52.2593372257748</v>
      </c>
      <c r="T141" s="394" t="s">
        <v>703</v>
      </c>
      <c r="U141" s="396" t="s">
        <v>888</v>
      </c>
      <c r="V141" s="395" t="s">
        <v>886</v>
      </c>
    </row>
    <row r="142" spans="1:22" ht="9" customHeight="1" x14ac:dyDescent="0.25">
      <c r="A142" s="391"/>
      <c r="B142" s="396" t="s">
        <v>889</v>
      </c>
      <c r="C142" s="393" t="s">
        <v>704</v>
      </c>
      <c r="D142" s="183">
        <v>28.401</v>
      </c>
      <c r="E142" s="128">
        <v>22.55</v>
      </c>
      <c r="F142" s="128">
        <v>26.378</v>
      </c>
      <c r="G142" s="128">
        <v>18.335000000000001</v>
      </c>
      <c r="H142" s="184">
        <v>12.912000000000001</v>
      </c>
      <c r="I142" s="184">
        <v>19.827999999999999</v>
      </c>
      <c r="J142" s="184">
        <v>18.773</v>
      </c>
      <c r="K142" s="185">
        <v>12.004</v>
      </c>
      <c r="L142" s="183">
        <v>17.963000000000001</v>
      </c>
      <c r="M142" s="186">
        <v>56.954000000000001</v>
      </c>
      <c r="N142" s="186">
        <v>7.508</v>
      </c>
      <c r="O142" s="186">
        <v>15.548999999999999</v>
      </c>
      <c r="P142" s="185">
        <v>20.167000000000002</v>
      </c>
      <c r="Q142" s="186">
        <v>231.62200000000001</v>
      </c>
      <c r="R142" s="128">
        <v>118.14100000000001</v>
      </c>
      <c r="S142" s="309">
        <v>51.0059493485074</v>
      </c>
      <c r="T142" s="394" t="s">
        <v>705</v>
      </c>
      <c r="U142" s="396" t="s">
        <v>890</v>
      </c>
      <c r="V142" s="395"/>
    </row>
    <row r="143" spans="1:22" ht="13.5" x14ac:dyDescent="0.25">
      <c r="A143" s="391"/>
      <c r="B143" s="396"/>
      <c r="C143" s="369"/>
      <c r="D143" s="183"/>
      <c r="E143" s="128"/>
      <c r="F143" s="128"/>
      <c r="G143" s="128"/>
      <c r="H143" s="184"/>
      <c r="I143" s="184"/>
      <c r="J143" s="184"/>
      <c r="K143" s="185"/>
      <c r="L143" s="183"/>
      <c r="M143" s="186"/>
      <c r="N143" s="186"/>
      <c r="O143" s="186"/>
      <c r="P143" s="185"/>
      <c r="Q143" s="186"/>
      <c r="R143" s="128"/>
      <c r="S143" s="309"/>
      <c r="T143" s="371"/>
      <c r="U143" s="396"/>
      <c r="V143" s="395"/>
    </row>
    <row r="144" spans="1:22" ht="13.15" customHeight="1" x14ac:dyDescent="0.25">
      <c r="A144" s="391" t="s">
        <v>891</v>
      </c>
      <c r="B144" s="396" t="s">
        <v>892</v>
      </c>
      <c r="C144" s="369" t="s">
        <v>702</v>
      </c>
      <c r="D144" s="183">
        <v>52340.125999999997</v>
      </c>
      <c r="E144" s="128">
        <v>50478.714999999997</v>
      </c>
      <c r="F144" s="128">
        <v>50290.373</v>
      </c>
      <c r="G144" s="128">
        <v>49417.468000000001</v>
      </c>
      <c r="H144" s="184">
        <v>49295.097000000002</v>
      </c>
      <c r="I144" s="184">
        <v>56658.406000000003</v>
      </c>
      <c r="J144" s="184">
        <v>51935.199000000001</v>
      </c>
      <c r="K144" s="185">
        <v>37997.646000000001</v>
      </c>
      <c r="L144" s="183">
        <v>42260.73</v>
      </c>
      <c r="M144" s="186">
        <v>47847.317000000003</v>
      </c>
      <c r="N144" s="186">
        <v>49483.445</v>
      </c>
      <c r="O144" s="186">
        <v>39270.184000000001</v>
      </c>
      <c r="P144" s="185">
        <v>43843.256999999998</v>
      </c>
      <c r="Q144" s="186">
        <v>247492.98800000001</v>
      </c>
      <c r="R144" s="128">
        <v>222704.93299999999</v>
      </c>
      <c r="S144" s="309">
        <v>89.984340485638299</v>
      </c>
      <c r="T144" s="371" t="s">
        <v>703</v>
      </c>
      <c r="U144" s="396" t="s">
        <v>893</v>
      </c>
      <c r="V144" s="395" t="s">
        <v>891</v>
      </c>
    </row>
    <row r="145" spans="1:22" ht="9" customHeight="1" x14ac:dyDescent="0.25">
      <c r="A145" s="391"/>
      <c r="B145" s="396" t="s">
        <v>894</v>
      </c>
      <c r="C145" s="369" t="s">
        <v>704</v>
      </c>
      <c r="D145" s="183">
        <v>81675.862999999998</v>
      </c>
      <c r="E145" s="128">
        <v>75027.039000000004</v>
      </c>
      <c r="F145" s="128">
        <v>79102.475000000006</v>
      </c>
      <c r="G145" s="128">
        <v>69275.792000000001</v>
      </c>
      <c r="H145" s="184">
        <v>79267.343999999997</v>
      </c>
      <c r="I145" s="184">
        <v>84297.664000000004</v>
      </c>
      <c r="J145" s="184">
        <v>76722.566000000006</v>
      </c>
      <c r="K145" s="185">
        <v>54548.982000000004</v>
      </c>
      <c r="L145" s="183">
        <v>66270.770999999993</v>
      </c>
      <c r="M145" s="186">
        <v>73520.986999999994</v>
      </c>
      <c r="N145" s="186">
        <v>82078.258000000002</v>
      </c>
      <c r="O145" s="186">
        <v>58757.462</v>
      </c>
      <c r="P145" s="185">
        <v>67244.653000000006</v>
      </c>
      <c r="Q145" s="186">
        <v>384932.06300000002</v>
      </c>
      <c r="R145" s="128">
        <v>347872.13099999999</v>
      </c>
      <c r="S145" s="309">
        <v>90.372344742817603</v>
      </c>
      <c r="T145" s="371" t="s">
        <v>705</v>
      </c>
      <c r="U145" s="396" t="s">
        <v>895</v>
      </c>
      <c r="V145" s="395"/>
    </row>
    <row r="146" spans="1:22" ht="13.5" x14ac:dyDescent="0.25">
      <c r="A146" s="391"/>
      <c r="B146" s="396"/>
      <c r="C146" s="369"/>
      <c r="D146" s="183"/>
      <c r="E146" s="128"/>
      <c r="F146" s="128"/>
      <c r="G146" s="128"/>
      <c r="H146" s="184"/>
      <c r="I146" s="184"/>
      <c r="J146" s="184"/>
      <c r="K146" s="185"/>
      <c r="L146" s="183"/>
      <c r="M146" s="186"/>
      <c r="N146" s="186"/>
      <c r="O146" s="186"/>
      <c r="P146" s="185"/>
      <c r="Q146" s="186"/>
      <c r="R146" s="128"/>
      <c r="S146" s="309"/>
      <c r="T146" s="371"/>
      <c r="U146" s="396"/>
      <c r="V146" s="395"/>
    </row>
    <row r="147" spans="1:22" ht="13.5" x14ac:dyDescent="0.25">
      <c r="A147" s="391" t="s">
        <v>896</v>
      </c>
      <c r="B147" s="396" t="s">
        <v>897</v>
      </c>
      <c r="C147" s="393" t="s">
        <v>702</v>
      </c>
      <c r="D147" s="183">
        <v>543.68899999999996</v>
      </c>
      <c r="E147" s="128">
        <v>477.40199999999999</v>
      </c>
      <c r="F147" s="128">
        <v>661.71500000000003</v>
      </c>
      <c r="G147" s="128">
        <v>536.63699999999994</v>
      </c>
      <c r="H147" s="184">
        <v>531.375</v>
      </c>
      <c r="I147" s="184">
        <v>584.44000000000005</v>
      </c>
      <c r="J147" s="184">
        <v>550.36500000000001</v>
      </c>
      <c r="K147" s="185">
        <v>523.46900000000005</v>
      </c>
      <c r="L147" s="183">
        <v>535.69799999999998</v>
      </c>
      <c r="M147" s="186">
        <v>1034.8420000000001</v>
      </c>
      <c r="N147" s="186">
        <v>498.18700000000001</v>
      </c>
      <c r="O147" s="186">
        <v>484.30799999999999</v>
      </c>
      <c r="P147" s="185">
        <v>779.70100000000002</v>
      </c>
      <c r="Q147" s="186">
        <v>2406.8020000000001</v>
      </c>
      <c r="R147" s="128">
        <v>3332.7359999999999</v>
      </c>
      <c r="S147" s="309">
        <v>138.471548552809</v>
      </c>
      <c r="T147" s="394" t="s">
        <v>703</v>
      </c>
      <c r="U147" s="396" t="s">
        <v>898</v>
      </c>
      <c r="V147" s="395" t="s">
        <v>896</v>
      </c>
    </row>
    <row r="148" spans="1:22" ht="13.5" x14ac:dyDescent="0.25">
      <c r="A148" s="391"/>
      <c r="B148" s="396"/>
      <c r="C148" s="393" t="s">
        <v>704</v>
      </c>
      <c r="D148" s="183">
        <v>23.942</v>
      </c>
      <c r="E148" s="128">
        <v>32.656999999999996</v>
      </c>
      <c r="F148" s="128">
        <v>48.677</v>
      </c>
      <c r="G148" s="128">
        <v>34.088999999999999</v>
      </c>
      <c r="H148" s="184">
        <v>19.300999999999998</v>
      </c>
      <c r="I148" s="184">
        <v>27.713000000000001</v>
      </c>
      <c r="J148" s="184">
        <v>51.49</v>
      </c>
      <c r="K148" s="185">
        <v>23.667999999999999</v>
      </c>
      <c r="L148" s="183">
        <v>43.305</v>
      </c>
      <c r="M148" s="186">
        <v>25.036000000000001</v>
      </c>
      <c r="N148" s="186">
        <v>19.943000000000001</v>
      </c>
      <c r="O148" s="186">
        <v>20.916</v>
      </c>
      <c r="P148" s="185">
        <v>10.97</v>
      </c>
      <c r="Q148" s="186">
        <v>127.143</v>
      </c>
      <c r="R148" s="128">
        <v>120.17</v>
      </c>
      <c r="S148" s="309">
        <v>94.515624139748098</v>
      </c>
      <c r="T148" s="394" t="s">
        <v>705</v>
      </c>
      <c r="U148" s="396"/>
      <c r="V148" s="395"/>
    </row>
    <row r="149" spans="1:22" ht="13.5" x14ac:dyDescent="0.25">
      <c r="A149" s="391"/>
      <c r="B149" s="396"/>
      <c r="C149" s="369"/>
      <c r="D149" s="183"/>
      <c r="E149" s="128"/>
      <c r="F149" s="128"/>
      <c r="G149" s="128"/>
      <c r="H149" s="184"/>
      <c r="I149" s="184"/>
      <c r="J149" s="184"/>
      <c r="K149" s="185"/>
      <c r="L149" s="183"/>
      <c r="M149" s="186"/>
      <c r="N149" s="186"/>
      <c r="O149" s="186"/>
      <c r="P149" s="185"/>
      <c r="Q149" s="186"/>
      <c r="R149" s="128"/>
      <c r="S149" s="309"/>
      <c r="T149" s="371"/>
      <c r="U149" s="396"/>
      <c r="V149" s="395"/>
    </row>
    <row r="150" spans="1:22" ht="13.5" x14ac:dyDescent="0.25">
      <c r="A150" s="391" t="s">
        <v>899</v>
      </c>
      <c r="B150" s="396" t="s">
        <v>900</v>
      </c>
      <c r="C150" s="393" t="s">
        <v>702</v>
      </c>
      <c r="D150" s="183">
        <v>340.94499999999999</v>
      </c>
      <c r="E150" s="128">
        <v>353.88799999999998</v>
      </c>
      <c r="F150" s="128">
        <v>357.517</v>
      </c>
      <c r="G150" s="128">
        <v>303.76799999999997</v>
      </c>
      <c r="H150" s="184">
        <v>408.17500000000001</v>
      </c>
      <c r="I150" s="184">
        <v>505.41500000000002</v>
      </c>
      <c r="J150" s="184">
        <v>344.37700000000001</v>
      </c>
      <c r="K150" s="185">
        <v>340.92200000000003</v>
      </c>
      <c r="L150" s="183">
        <v>466.71499999999997</v>
      </c>
      <c r="M150" s="186">
        <v>455.30399999999997</v>
      </c>
      <c r="N150" s="186">
        <v>421.90199999999999</v>
      </c>
      <c r="O150" s="186">
        <v>241.97300000000001</v>
      </c>
      <c r="P150" s="185">
        <v>320.86900000000003</v>
      </c>
      <c r="Q150" s="186">
        <v>2470.4110000000001</v>
      </c>
      <c r="R150" s="128">
        <v>1906.7629999999999</v>
      </c>
      <c r="S150" s="309">
        <v>77.1840394169229</v>
      </c>
      <c r="T150" s="394" t="s">
        <v>703</v>
      </c>
      <c r="U150" s="396" t="s">
        <v>901</v>
      </c>
      <c r="V150" s="395" t="s">
        <v>899</v>
      </c>
    </row>
    <row r="151" spans="1:22" ht="12.6" customHeight="1" x14ac:dyDescent="0.25">
      <c r="A151" s="391"/>
      <c r="B151" s="396" t="s">
        <v>902</v>
      </c>
      <c r="C151" s="393" t="s">
        <v>704</v>
      </c>
      <c r="D151" s="183">
        <v>122.623</v>
      </c>
      <c r="E151" s="128">
        <v>90.36</v>
      </c>
      <c r="F151" s="128">
        <v>156.52500000000001</v>
      </c>
      <c r="G151" s="128">
        <v>112.343</v>
      </c>
      <c r="H151" s="184">
        <v>130.05799999999999</v>
      </c>
      <c r="I151" s="184">
        <v>136.59200000000001</v>
      </c>
      <c r="J151" s="184">
        <v>141.55500000000001</v>
      </c>
      <c r="K151" s="185">
        <v>136.375</v>
      </c>
      <c r="L151" s="183">
        <v>208.828</v>
      </c>
      <c r="M151" s="186">
        <v>390.327</v>
      </c>
      <c r="N151" s="186">
        <v>179.428</v>
      </c>
      <c r="O151" s="186">
        <v>104.571</v>
      </c>
      <c r="P151" s="185">
        <v>226.75700000000001</v>
      </c>
      <c r="Q151" s="186">
        <v>955.22199999999998</v>
      </c>
      <c r="R151" s="128">
        <v>1109.9110000000001</v>
      </c>
      <c r="S151" s="309">
        <v>116.194036569509</v>
      </c>
      <c r="T151" s="394" t="s">
        <v>705</v>
      </c>
      <c r="U151" s="396" t="s">
        <v>903</v>
      </c>
      <c r="V151" s="395"/>
    </row>
    <row r="152" spans="1:22" ht="9" customHeight="1" x14ac:dyDescent="0.25">
      <c r="A152" s="391"/>
      <c r="B152" s="396"/>
      <c r="C152" s="369"/>
      <c r="D152" s="183"/>
      <c r="E152" s="128"/>
      <c r="F152" s="128"/>
      <c r="G152" s="128"/>
      <c r="H152" s="184"/>
      <c r="I152" s="184"/>
      <c r="J152" s="184"/>
      <c r="K152" s="185"/>
      <c r="L152" s="183"/>
      <c r="M152" s="186"/>
      <c r="N152" s="186"/>
      <c r="O152" s="186"/>
      <c r="P152" s="185"/>
      <c r="Q152" s="186"/>
      <c r="R152" s="128"/>
      <c r="S152" s="309"/>
      <c r="T152" s="371"/>
      <c r="U152" s="396"/>
      <c r="V152" s="395"/>
    </row>
    <row r="153" spans="1:22" ht="13.5" x14ac:dyDescent="0.25">
      <c r="A153" s="391" t="s">
        <v>904</v>
      </c>
      <c r="B153" s="396" t="s">
        <v>905</v>
      </c>
      <c r="C153" s="393" t="s">
        <v>702</v>
      </c>
      <c r="D153" s="183">
        <v>10398.706</v>
      </c>
      <c r="E153" s="128">
        <v>8396.0939999999991</v>
      </c>
      <c r="F153" s="128">
        <v>8533.9240000000009</v>
      </c>
      <c r="G153" s="128">
        <v>8581.6779999999999</v>
      </c>
      <c r="H153" s="184">
        <v>9352.7829999999994</v>
      </c>
      <c r="I153" s="184">
        <v>11315.117</v>
      </c>
      <c r="J153" s="184">
        <v>8070.9290000000001</v>
      </c>
      <c r="K153" s="185">
        <v>9734.3870000000006</v>
      </c>
      <c r="L153" s="183">
        <v>7913.9949999999999</v>
      </c>
      <c r="M153" s="186">
        <v>9764.4459999999999</v>
      </c>
      <c r="N153" s="186">
        <v>9253.01</v>
      </c>
      <c r="O153" s="186">
        <v>8575.5069999999996</v>
      </c>
      <c r="P153" s="185">
        <v>8775.4549999999999</v>
      </c>
      <c r="Q153" s="186">
        <v>47262.864000000001</v>
      </c>
      <c r="R153" s="128">
        <v>44282.413</v>
      </c>
      <c r="S153" s="309">
        <v>93.693884060855794</v>
      </c>
      <c r="T153" s="394" t="s">
        <v>703</v>
      </c>
      <c r="U153" s="396" t="s">
        <v>906</v>
      </c>
      <c r="V153" s="395" t="s">
        <v>904</v>
      </c>
    </row>
    <row r="154" spans="1:22" ht="13.15" customHeight="1" x14ac:dyDescent="0.25">
      <c r="A154" s="391"/>
      <c r="B154" s="396" t="s">
        <v>907</v>
      </c>
      <c r="C154" s="393" t="s">
        <v>704</v>
      </c>
      <c r="D154" s="183">
        <v>14482.915999999999</v>
      </c>
      <c r="E154" s="128">
        <v>14108.138999999999</v>
      </c>
      <c r="F154" s="128">
        <v>15044.277</v>
      </c>
      <c r="G154" s="128">
        <v>12518.331</v>
      </c>
      <c r="H154" s="184">
        <v>10292.923000000001</v>
      </c>
      <c r="I154" s="184">
        <v>8525.3680000000004</v>
      </c>
      <c r="J154" s="184">
        <v>8471.6059999999998</v>
      </c>
      <c r="K154" s="185">
        <v>9540.9940000000006</v>
      </c>
      <c r="L154" s="183">
        <v>11145.98</v>
      </c>
      <c r="M154" s="186">
        <v>10090.107</v>
      </c>
      <c r="N154" s="186">
        <v>10881.906000000001</v>
      </c>
      <c r="O154" s="186">
        <v>12627.402</v>
      </c>
      <c r="P154" s="185">
        <v>14204.237999999999</v>
      </c>
      <c r="Q154" s="186">
        <v>69473.498000000007</v>
      </c>
      <c r="R154" s="128">
        <v>58949.633000000002</v>
      </c>
      <c r="S154" s="309">
        <v>84.851971898694302</v>
      </c>
      <c r="T154" s="394" t="s">
        <v>705</v>
      </c>
      <c r="U154" s="396" t="s">
        <v>908</v>
      </c>
      <c r="V154" s="395"/>
    </row>
    <row r="155" spans="1:22" ht="9" customHeight="1" x14ac:dyDescent="0.25">
      <c r="A155" s="391"/>
      <c r="B155" s="396"/>
      <c r="C155" s="393"/>
      <c r="D155" s="183"/>
      <c r="E155" s="128"/>
      <c r="F155" s="128"/>
      <c r="G155" s="128"/>
      <c r="H155" s="184"/>
      <c r="I155" s="184"/>
      <c r="J155" s="184"/>
      <c r="K155" s="185"/>
      <c r="L155" s="183"/>
      <c r="M155" s="186"/>
      <c r="N155" s="186"/>
      <c r="O155" s="186"/>
      <c r="P155" s="185"/>
      <c r="Q155" s="186"/>
      <c r="R155" s="128"/>
      <c r="S155" s="309"/>
      <c r="T155" s="394"/>
      <c r="U155" s="396"/>
      <c r="V155" s="395"/>
    </row>
    <row r="156" spans="1:22" ht="13.5" x14ac:dyDescent="0.25">
      <c r="A156" s="391" t="s">
        <v>909</v>
      </c>
      <c r="B156" s="396" t="s">
        <v>910</v>
      </c>
      <c r="C156" s="393" t="s">
        <v>702</v>
      </c>
      <c r="D156" s="183">
        <v>61754.330999999998</v>
      </c>
      <c r="E156" s="128">
        <v>57040.987999999998</v>
      </c>
      <c r="F156" s="128">
        <v>60538.421999999999</v>
      </c>
      <c r="G156" s="128">
        <v>54677.294000000002</v>
      </c>
      <c r="H156" s="184">
        <v>60980.222000000002</v>
      </c>
      <c r="I156" s="184">
        <v>71764.41</v>
      </c>
      <c r="J156" s="184">
        <v>64579.87</v>
      </c>
      <c r="K156" s="185">
        <v>50442.841999999997</v>
      </c>
      <c r="L156" s="183">
        <v>55601.036</v>
      </c>
      <c r="M156" s="186">
        <v>54310.197</v>
      </c>
      <c r="N156" s="186">
        <v>65976.857000000004</v>
      </c>
      <c r="O156" s="186">
        <v>49878.692000000003</v>
      </c>
      <c r="P156" s="185">
        <v>47725.099000000002</v>
      </c>
      <c r="Q156" s="186">
        <v>302715.22399999999</v>
      </c>
      <c r="R156" s="128">
        <v>273491.88099999999</v>
      </c>
      <c r="S156" s="309">
        <v>90.346259228772695</v>
      </c>
      <c r="T156" s="394" t="s">
        <v>703</v>
      </c>
      <c r="U156" s="396" t="s">
        <v>911</v>
      </c>
      <c r="V156" s="395" t="s">
        <v>909</v>
      </c>
    </row>
    <row r="157" spans="1:22" ht="13.5" x14ac:dyDescent="0.25">
      <c r="A157" s="391"/>
      <c r="B157" s="396" t="s">
        <v>912</v>
      </c>
      <c r="C157" s="393" t="s">
        <v>704</v>
      </c>
      <c r="D157" s="183">
        <v>81687.508000000002</v>
      </c>
      <c r="E157" s="128">
        <v>70764.558999999994</v>
      </c>
      <c r="F157" s="128">
        <v>74013.667000000001</v>
      </c>
      <c r="G157" s="128">
        <v>72209.188999999998</v>
      </c>
      <c r="H157" s="184">
        <v>60552.103999999999</v>
      </c>
      <c r="I157" s="184">
        <v>70929.165999999997</v>
      </c>
      <c r="J157" s="184">
        <v>70661.176999999996</v>
      </c>
      <c r="K157" s="185">
        <v>57281.074999999997</v>
      </c>
      <c r="L157" s="183">
        <v>77916.865999999995</v>
      </c>
      <c r="M157" s="186">
        <v>72363.278000000006</v>
      </c>
      <c r="N157" s="186">
        <v>76718.934999999998</v>
      </c>
      <c r="O157" s="186">
        <v>58898.04</v>
      </c>
      <c r="P157" s="185">
        <v>52247.696000000004</v>
      </c>
      <c r="Q157" s="186">
        <v>394514.745</v>
      </c>
      <c r="R157" s="128">
        <v>338144.815</v>
      </c>
      <c r="S157" s="309">
        <v>85.711578410079397</v>
      </c>
      <c r="T157" s="394" t="s">
        <v>705</v>
      </c>
      <c r="U157" s="396" t="s">
        <v>913</v>
      </c>
      <c r="V157" s="395"/>
    </row>
    <row r="158" spans="1:22" ht="13.5" x14ac:dyDescent="0.25">
      <c r="A158" s="381"/>
      <c r="B158" s="431"/>
      <c r="C158" s="432"/>
      <c r="D158" s="166"/>
      <c r="E158" s="167"/>
      <c r="F158" s="167"/>
      <c r="G158" s="167"/>
      <c r="H158" s="168"/>
      <c r="I158" s="168"/>
      <c r="J158" s="168"/>
      <c r="K158" s="169"/>
      <c r="L158" s="166"/>
      <c r="M158" s="171"/>
      <c r="N158" s="171"/>
      <c r="O158" s="171"/>
      <c r="P158" s="169"/>
      <c r="Q158" s="171"/>
      <c r="R158" s="167"/>
      <c r="S158" s="168"/>
      <c r="T158" s="433"/>
      <c r="U158" s="431"/>
      <c r="V158" s="384"/>
    </row>
    <row r="159" spans="1:22" ht="13.5" x14ac:dyDescent="0.25">
      <c r="A159" s="411">
        <v>49</v>
      </c>
      <c r="B159" s="412" t="s">
        <v>914</v>
      </c>
      <c r="C159" s="369" t="s">
        <v>702</v>
      </c>
      <c r="D159" s="415">
        <v>9085.6759999999995</v>
      </c>
      <c r="E159" s="416">
        <v>8256.866</v>
      </c>
      <c r="F159" s="416">
        <v>10359.986000000001</v>
      </c>
      <c r="G159" s="416">
        <v>10253.341</v>
      </c>
      <c r="H159" s="417">
        <v>11974.248</v>
      </c>
      <c r="I159" s="418">
        <v>13077.653</v>
      </c>
      <c r="J159" s="419">
        <v>15750.055</v>
      </c>
      <c r="K159" s="420">
        <v>14376.258</v>
      </c>
      <c r="L159" s="415">
        <v>9568.6550000000007</v>
      </c>
      <c r="M159" s="416">
        <v>12817.174999999999</v>
      </c>
      <c r="N159" s="416">
        <v>10998.495000000001</v>
      </c>
      <c r="O159" s="416">
        <v>8798.5820000000003</v>
      </c>
      <c r="P159" s="420">
        <v>7293.942</v>
      </c>
      <c r="Q159" s="416">
        <v>46557.692999999999</v>
      </c>
      <c r="R159" s="416">
        <v>49476.849000000002</v>
      </c>
      <c r="S159" s="421">
        <v>106.269975619281</v>
      </c>
      <c r="T159" s="371" t="s">
        <v>703</v>
      </c>
      <c r="U159" s="412" t="s">
        <v>915</v>
      </c>
      <c r="V159" s="414">
        <v>49</v>
      </c>
    </row>
    <row r="160" spans="1:22" ht="13.5" x14ac:dyDescent="0.25">
      <c r="A160" s="381"/>
      <c r="B160" s="412" t="s">
        <v>916</v>
      </c>
      <c r="C160" s="369" t="s">
        <v>704</v>
      </c>
      <c r="D160" s="415">
        <v>15919.686</v>
      </c>
      <c r="E160" s="416">
        <v>14035.941999999999</v>
      </c>
      <c r="F160" s="416">
        <v>14084.253000000001</v>
      </c>
      <c r="G160" s="416">
        <v>14595.415000000001</v>
      </c>
      <c r="H160" s="417">
        <v>15755.909</v>
      </c>
      <c r="I160" s="418">
        <v>19560.006000000001</v>
      </c>
      <c r="J160" s="419">
        <v>16566.561000000002</v>
      </c>
      <c r="K160" s="420">
        <v>13993.115</v>
      </c>
      <c r="L160" s="415">
        <v>12799.498</v>
      </c>
      <c r="M160" s="416">
        <v>13873.038</v>
      </c>
      <c r="N160" s="416">
        <v>14439.897000000001</v>
      </c>
      <c r="O160" s="416">
        <v>9713.8629999999994</v>
      </c>
      <c r="P160" s="420">
        <v>11551.162</v>
      </c>
      <c r="Q160" s="416">
        <v>75262.341</v>
      </c>
      <c r="R160" s="416">
        <v>62377.457999999999</v>
      </c>
      <c r="S160" s="421">
        <v>82.880039567198594</v>
      </c>
      <c r="T160" s="371" t="s">
        <v>705</v>
      </c>
      <c r="U160" s="412" t="s">
        <v>917</v>
      </c>
      <c r="V160" s="384"/>
    </row>
    <row r="161" spans="1:22" ht="13.5" x14ac:dyDescent="0.25">
      <c r="A161" s="381"/>
      <c r="B161" s="390"/>
      <c r="C161" s="369"/>
      <c r="D161" s="389"/>
      <c r="E161" s="385"/>
      <c r="F161" s="385"/>
      <c r="G161" s="385"/>
      <c r="H161" s="386"/>
      <c r="I161" s="360"/>
      <c r="J161" s="387"/>
      <c r="K161" s="388"/>
      <c r="L161" s="389"/>
      <c r="M161" s="385"/>
      <c r="N161" s="385"/>
      <c r="O161" s="385"/>
      <c r="P161" s="388"/>
      <c r="Q161" s="385"/>
      <c r="R161" s="385"/>
      <c r="S161" s="387"/>
      <c r="T161" s="371"/>
      <c r="U161" s="382"/>
      <c r="V161" s="384"/>
    </row>
    <row r="162" spans="1:22" ht="13.5" x14ac:dyDescent="0.25">
      <c r="A162" s="411">
        <v>50</v>
      </c>
      <c r="B162" s="392" t="s">
        <v>918</v>
      </c>
      <c r="C162" s="393" t="s">
        <v>702</v>
      </c>
      <c r="D162" s="183">
        <v>60.012</v>
      </c>
      <c r="E162" s="128">
        <v>39.927</v>
      </c>
      <c r="F162" s="128">
        <v>36.893000000000001</v>
      </c>
      <c r="G162" s="128">
        <v>29.15</v>
      </c>
      <c r="H162" s="184">
        <v>103.675</v>
      </c>
      <c r="I162" s="184">
        <v>23.567</v>
      </c>
      <c r="J162" s="184">
        <v>64.903999999999996</v>
      </c>
      <c r="K162" s="185">
        <v>32.607999999999997</v>
      </c>
      <c r="L162" s="183">
        <v>30.065999999999999</v>
      </c>
      <c r="M162" s="186">
        <v>51.3</v>
      </c>
      <c r="N162" s="186">
        <v>41.69</v>
      </c>
      <c r="O162" s="186">
        <v>19.439</v>
      </c>
      <c r="P162" s="185">
        <v>57.183</v>
      </c>
      <c r="Q162" s="186">
        <v>253.96199999999999</v>
      </c>
      <c r="R162" s="128">
        <v>199.678</v>
      </c>
      <c r="S162" s="309">
        <v>78.625148644285304</v>
      </c>
      <c r="T162" s="394" t="s">
        <v>703</v>
      </c>
      <c r="U162" s="396" t="s">
        <v>919</v>
      </c>
      <c r="V162" s="395" t="s">
        <v>920</v>
      </c>
    </row>
    <row r="163" spans="1:22" ht="13.5" x14ac:dyDescent="0.25">
      <c r="A163" s="381"/>
      <c r="B163" s="396"/>
      <c r="C163" s="393" t="s">
        <v>704</v>
      </c>
      <c r="D163" s="183">
        <v>8.4000000000000005E-2</v>
      </c>
      <c r="E163" s="128">
        <v>0.26100000000000001</v>
      </c>
      <c r="F163" s="128">
        <v>0.23599999999999999</v>
      </c>
      <c r="G163" s="128">
        <v>0.49</v>
      </c>
      <c r="H163" s="184">
        <v>0.55900000000000005</v>
      </c>
      <c r="I163" s="184">
        <v>2.2519999999999998</v>
      </c>
      <c r="J163" s="184">
        <v>7.9000000000000001E-2</v>
      </c>
      <c r="K163" s="185">
        <v>5.8999999999999997E-2</v>
      </c>
      <c r="L163" s="183">
        <v>5.2999999999999999E-2</v>
      </c>
      <c r="M163" s="186">
        <v>0.129</v>
      </c>
      <c r="N163" s="186">
        <v>3.51</v>
      </c>
      <c r="O163" s="186">
        <v>7.1999999999999995E-2</v>
      </c>
      <c r="P163" s="185">
        <v>0.27300000000000002</v>
      </c>
      <c r="Q163" s="422">
        <v>6.7110000000000003</v>
      </c>
      <c r="R163" s="128">
        <v>4.0369999999999999</v>
      </c>
      <c r="S163" s="309">
        <v>60.154969453136601</v>
      </c>
      <c r="T163" s="394" t="s">
        <v>705</v>
      </c>
      <c r="U163" s="396"/>
      <c r="V163" s="395"/>
    </row>
    <row r="164" spans="1:22" ht="13.5" x14ac:dyDescent="0.25">
      <c r="A164" s="381"/>
      <c r="B164" s="396"/>
      <c r="C164" s="393"/>
      <c r="D164" s="183"/>
      <c r="E164" s="128"/>
      <c r="F164" s="128"/>
      <c r="G164" s="128"/>
      <c r="H164" s="184"/>
      <c r="I164" s="184"/>
      <c r="J164" s="184"/>
      <c r="K164" s="185"/>
      <c r="L164" s="183"/>
      <c r="M164" s="186"/>
      <c r="N164" s="186"/>
      <c r="O164" s="186"/>
      <c r="P164" s="185"/>
      <c r="Q164" s="186"/>
      <c r="R164" s="128"/>
      <c r="S164" s="309"/>
      <c r="T164" s="394"/>
      <c r="U164" s="396"/>
      <c r="V164" s="395"/>
    </row>
    <row r="165" spans="1:22" ht="13.5" x14ac:dyDescent="0.25">
      <c r="A165" s="391" t="s">
        <v>921</v>
      </c>
      <c r="B165" s="392" t="s">
        <v>922</v>
      </c>
      <c r="C165" s="393" t="s">
        <v>702</v>
      </c>
      <c r="D165" s="183">
        <v>1972.64</v>
      </c>
      <c r="E165" s="128">
        <v>1811.3510000000001</v>
      </c>
      <c r="F165" s="128">
        <v>1654.444</v>
      </c>
      <c r="G165" s="128">
        <v>898.25599999999997</v>
      </c>
      <c r="H165" s="184">
        <v>1339.702</v>
      </c>
      <c r="I165" s="184">
        <v>1481.8240000000001</v>
      </c>
      <c r="J165" s="184">
        <v>1209.2349999999999</v>
      </c>
      <c r="K165" s="185">
        <v>1095.79</v>
      </c>
      <c r="L165" s="183">
        <v>1175.953</v>
      </c>
      <c r="M165" s="186">
        <v>1617.05</v>
      </c>
      <c r="N165" s="186">
        <v>1248.788</v>
      </c>
      <c r="O165" s="186">
        <v>377.08199999999999</v>
      </c>
      <c r="P165" s="185">
        <v>929.66499999999996</v>
      </c>
      <c r="Q165" s="186">
        <v>7921.2250000000004</v>
      </c>
      <c r="R165" s="128">
        <v>5348.5379999999996</v>
      </c>
      <c r="S165" s="309">
        <v>67.521601772453096</v>
      </c>
      <c r="T165" s="394" t="s">
        <v>703</v>
      </c>
      <c r="U165" s="396" t="s">
        <v>923</v>
      </c>
      <c r="V165" s="395" t="s">
        <v>921</v>
      </c>
    </row>
    <row r="166" spans="1:22" ht="13.5" x14ac:dyDescent="0.25">
      <c r="A166" s="391"/>
      <c r="B166" s="396" t="s">
        <v>924</v>
      </c>
      <c r="C166" s="393" t="s">
        <v>704</v>
      </c>
      <c r="D166" s="183">
        <v>412.642</v>
      </c>
      <c r="E166" s="128">
        <v>338.12400000000002</v>
      </c>
      <c r="F166" s="128">
        <v>309.37099999999998</v>
      </c>
      <c r="G166" s="128">
        <v>217.95500000000001</v>
      </c>
      <c r="H166" s="184">
        <v>477.95400000000001</v>
      </c>
      <c r="I166" s="184">
        <v>358.05399999999997</v>
      </c>
      <c r="J166" s="184">
        <v>485.59100000000001</v>
      </c>
      <c r="K166" s="185">
        <v>214.001</v>
      </c>
      <c r="L166" s="183">
        <v>198.768</v>
      </c>
      <c r="M166" s="186">
        <v>399.74900000000002</v>
      </c>
      <c r="N166" s="186">
        <v>199.91800000000001</v>
      </c>
      <c r="O166" s="186">
        <v>70.313999999999993</v>
      </c>
      <c r="P166" s="185">
        <v>322.42</v>
      </c>
      <c r="Q166" s="186">
        <v>1552.4870000000001</v>
      </c>
      <c r="R166" s="128">
        <v>1191.1690000000001</v>
      </c>
      <c r="S166" s="309">
        <v>76.726503990049494</v>
      </c>
      <c r="T166" s="394" t="s">
        <v>705</v>
      </c>
      <c r="U166" s="396" t="s">
        <v>925</v>
      </c>
      <c r="V166" s="395"/>
    </row>
    <row r="167" spans="1:22" ht="13.5" x14ac:dyDescent="0.25">
      <c r="A167" s="391"/>
      <c r="B167" s="396"/>
      <c r="C167" s="393"/>
      <c r="D167" s="183"/>
      <c r="E167" s="128"/>
      <c r="F167" s="128"/>
      <c r="G167" s="128"/>
      <c r="H167" s="184"/>
      <c r="I167" s="184"/>
      <c r="J167" s="184"/>
      <c r="K167" s="185"/>
      <c r="L167" s="183"/>
      <c r="M167" s="186"/>
      <c r="N167" s="186"/>
      <c r="O167" s="186"/>
      <c r="P167" s="185"/>
      <c r="Q167" s="186"/>
      <c r="R167" s="128"/>
      <c r="S167" s="309"/>
      <c r="T167" s="394"/>
      <c r="U167" s="396"/>
      <c r="V167" s="395"/>
    </row>
    <row r="168" spans="1:22" ht="13.5" x14ac:dyDescent="0.25">
      <c r="A168" s="391" t="s">
        <v>926</v>
      </c>
      <c r="B168" s="396" t="s">
        <v>927</v>
      </c>
      <c r="C168" s="393" t="s">
        <v>702</v>
      </c>
      <c r="D168" s="183">
        <v>3110.6819999999998</v>
      </c>
      <c r="E168" s="128">
        <v>2887.9</v>
      </c>
      <c r="F168" s="128">
        <v>3141.748</v>
      </c>
      <c r="G168" s="128">
        <v>2217.337</v>
      </c>
      <c r="H168" s="184">
        <v>2189.6210000000001</v>
      </c>
      <c r="I168" s="184">
        <v>2530.1999999999998</v>
      </c>
      <c r="J168" s="184">
        <v>3042.915</v>
      </c>
      <c r="K168" s="185">
        <v>2123.9960000000001</v>
      </c>
      <c r="L168" s="183">
        <v>2667.7069999999999</v>
      </c>
      <c r="M168" s="186">
        <v>2185.759</v>
      </c>
      <c r="N168" s="186">
        <v>2995.268</v>
      </c>
      <c r="O168" s="186">
        <v>2024.0170000000001</v>
      </c>
      <c r="P168" s="185">
        <v>1740.2180000000001</v>
      </c>
      <c r="Q168" s="186">
        <v>13647.683000000001</v>
      </c>
      <c r="R168" s="128">
        <v>11612.968999999999</v>
      </c>
      <c r="S168" s="309">
        <v>85.091139646194804</v>
      </c>
      <c r="T168" s="394" t="s">
        <v>703</v>
      </c>
      <c r="U168" s="396" t="s">
        <v>928</v>
      </c>
      <c r="V168" s="395" t="s">
        <v>926</v>
      </c>
    </row>
    <row r="169" spans="1:22" ht="13.5" x14ac:dyDescent="0.25">
      <c r="A169" s="391"/>
      <c r="B169" s="396"/>
      <c r="C169" s="393" t="s">
        <v>704</v>
      </c>
      <c r="D169" s="183">
        <v>490.93200000000002</v>
      </c>
      <c r="E169" s="128">
        <v>412.81599999999997</v>
      </c>
      <c r="F169" s="128">
        <v>349.21199999999999</v>
      </c>
      <c r="G169" s="128">
        <v>266.791</v>
      </c>
      <c r="H169" s="184">
        <v>454.399</v>
      </c>
      <c r="I169" s="184">
        <v>538.93700000000001</v>
      </c>
      <c r="J169" s="184">
        <v>342.97500000000002</v>
      </c>
      <c r="K169" s="185">
        <v>253.249</v>
      </c>
      <c r="L169" s="183">
        <v>441.29899999999998</v>
      </c>
      <c r="M169" s="186">
        <v>549.495</v>
      </c>
      <c r="N169" s="186">
        <v>491.67099999999999</v>
      </c>
      <c r="O169" s="186">
        <v>376.31200000000001</v>
      </c>
      <c r="P169" s="185">
        <v>196.12100000000001</v>
      </c>
      <c r="Q169" s="186">
        <v>2157.989</v>
      </c>
      <c r="R169" s="128">
        <v>2054.8980000000001</v>
      </c>
      <c r="S169" s="309">
        <v>95.222820876287997</v>
      </c>
      <c r="T169" s="394" t="s">
        <v>705</v>
      </c>
      <c r="U169" s="396"/>
      <c r="V169" s="395"/>
    </row>
    <row r="170" spans="1:22" ht="13.5" x14ac:dyDescent="0.25">
      <c r="A170" s="391"/>
      <c r="B170" s="396"/>
      <c r="C170" s="393"/>
      <c r="D170" s="183"/>
      <c r="E170" s="128"/>
      <c r="F170" s="128"/>
      <c r="G170" s="128"/>
      <c r="H170" s="184"/>
      <c r="I170" s="184"/>
      <c r="J170" s="184"/>
      <c r="K170" s="185"/>
      <c r="L170" s="183"/>
      <c r="M170" s="186"/>
      <c r="N170" s="186"/>
      <c r="O170" s="186"/>
      <c r="P170" s="185"/>
      <c r="Q170" s="186"/>
      <c r="R170" s="128"/>
      <c r="S170" s="309"/>
      <c r="T170" s="394"/>
      <c r="U170" s="396"/>
      <c r="V170" s="395"/>
    </row>
    <row r="171" spans="1:22" ht="13.5" x14ac:dyDescent="0.25">
      <c r="A171" s="391" t="s">
        <v>929</v>
      </c>
      <c r="B171" s="396" t="s">
        <v>930</v>
      </c>
      <c r="C171" s="369" t="s">
        <v>702</v>
      </c>
      <c r="D171" s="183">
        <v>71.926000000000002</v>
      </c>
      <c r="E171" s="128">
        <v>59.122</v>
      </c>
      <c r="F171" s="128">
        <v>81.350999999999999</v>
      </c>
      <c r="G171" s="128">
        <v>88.953999999999994</v>
      </c>
      <c r="H171" s="184">
        <v>203.87799999999999</v>
      </c>
      <c r="I171" s="184">
        <v>95.679000000000002</v>
      </c>
      <c r="J171" s="184">
        <v>60.698</v>
      </c>
      <c r="K171" s="185">
        <v>133.13499999999999</v>
      </c>
      <c r="L171" s="183">
        <v>97.63</v>
      </c>
      <c r="M171" s="186">
        <v>89.141000000000005</v>
      </c>
      <c r="N171" s="186">
        <v>100.051</v>
      </c>
      <c r="O171" s="186">
        <v>63.588000000000001</v>
      </c>
      <c r="P171" s="185">
        <v>50.655999999999999</v>
      </c>
      <c r="Q171" s="186">
        <v>315.101</v>
      </c>
      <c r="R171" s="128">
        <v>401.06599999999997</v>
      </c>
      <c r="S171" s="309">
        <v>127.281728715554</v>
      </c>
      <c r="T171" s="371" t="s">
        <v>703</v>
      </c>
      <c r="U171" s="396" t="s">
        <v>931</v>
      </c>
      <c r="V171" s="395" t="s">
        <v>929</v>
      </c>
    </row>
    <row r="172" spans="1:22" ht="13.5" x14ac:dyDescent="0.25">
      <c r="A172" s="391"/>
      <c r="B172" s="396" t="s">
        <v>932</v>
      </c>
      <c r="C172" s="369" t="s">
        <v>704</v>
      </c>
      <c r="D172" s="183">
        <v>24.32</v>
      </c>
      <c r="E172" s="128">
        <v>33.482999999999997</v>
      </c>
      <c r="F172" s="128">
        <v>16.547999999999998</v>
      </c>
      <c r="G172" s="128">
        <v>19.263000000000002</v>
      </c>
      <c r="H172" s="184">
        <v>24.323</v>
      </c>
      <c r="I172" s="184">
        <v>18.478000000000002</v>
      </c>
      <c r="J172" s="184">
        <v>69</v>
      </c>
      <c r="K172" s="185">
        <v>23.587</v>
      </c>
      <c r="L172" s="183">
        <v>36.912999999999997</v>
      </c>
      <c r="M172" s="186">
        <v>48.654000000000003</v>
      </c>
      <c r="N172" s="186">
        <v>16.247</v>
      </c>
      <c r="O172" s="186">
        <v>45.325000000000003</v>
      </c>
      <c r="P172" s="185">
        <v>48.350999999999999</v>
      </c>
      <c r="Q172" s="186">
        <v>257.37099999999998</v>
      </c>
      <c r="R172" s="128">
        <v>195.49</v>
      </c>
      <c r="S172" s="309">
        <v>75.956498595412796</v>
      </c>
      <c r="T172" s="371" t="s">
        <v>705</v>
      </c>
      <c r="U172" s="396" t="s">
        <v>933</v>
      </c>
      <c r="V172" s="395"/>
    </row>
    <row r="173" spans="1:22" ht="13.5" x14ac:dyDescent="0.25">
      <c r="A173" s="391"/>
      <c r="B173" s="396"/>
      <c r="C173" s="369"/>
      <c r="D173" s="183"/>
      <c r="E173" s="128"/>
      <c r="F173" s="128"/>
      <c r="G173" s="128"/>
      <c r="H173" s="184"/>
      <c r="I173" s="184"/>
      <c r="J173" s="184"/>
      <c r="K173" s="185"/>
      <c r="L173" s="183"/>
      <c r="M173" s="186"/>
      <c r="N173" s="186"/>
      <c r="O173" s="186"/>
      <c r="P173" s="185"/>
      <c r="Q173" s="186"/>
      <c r="R173" s="128"/>
      <c r="S173" s="309"/>
      <c r="T173" s="371"/>
      <c r="U173" s="396"/>
      <c r="V173" s="395"/>
    </row>
    <row r="174" spans="1:22" ht="13.5" x14ac:dyDescent="0.25">
      <c r="A174" s="391" t="s">
        <v>934</v>
      </c>
      <c r="B174" s="396" t="s">
        <v>935</v>
      </c>
      <c r="C174" s="393" t="s">
        <v>702</v>
      </c>
      <c r="D174" s="183">
        <v>8602.9040000000005</v>
      </c>
      <c r="E174" s="128">
        <v>6993.9129999999996</v>
      </c>
      <c r="F174" s="128">
        <v>7107.2560000000003</v>
      </c>
      <c r="G174" s="128">
        <v>5296.0389999999998</v>
      </c>
      <c r="H174" s="184">
        <v>7205.1880000000001</v>
      </c>
      <c r="I174" s="184">
        <v>7634.357</v>
      </c>
      <c r="J174" s="184">
        <v>6722.4859999999999</v>
      </c>
      <c r="K174" s="185">
        <v>4659.3109999999997</v>
      </c>
      <c r="L174" s="183">
        <v>6356.9610000000002</v>
      </c>
      <c r="M174" s="186">
        <v>7672.1180000000004</v>
      </c>
      <c r="N174" s="186">
        <v>7301.0969999999998</v>
      </c>
      <c r="O174" s="186">
        <v>5889.2780000000002</v>
      </c>
      <c r="P174" s="185">
        <v>5043.6940000000004</v>
      </c>
      <c r="Q174" s="186">
        <v>40609.398000000001</v>
      </c>
      <c r="R174" s="128">
        <v>32263.148000000001</v>
      </c>
      <c r="S174" s="309">
        <v>79.447491440281794</v>
      </c>
      <c r="T174" s="394" t="s">
        <v>703</v>
      </c>
      <c r="U174" s="396" t="s">
        <v>936</v>
      </c>
      <c r="V174" s="395" t="s">
        <v>934</v>
      </c>
    </row>
    <row r="175" spans="1:22" ht="13.5" x14ac:dyDescent="0.25">
      <c r="A175" s="391"/>
      <c r="B175" s="396"/>
      <c r="C175" s="393" t="s">
        <v>704</v>
      </c>
      <c r="D175" s="183">
        <v>8752.8629999999994</v>
      </c>
      <c r="E175" s="128">
        <v>7329.9840000000004</v>
      </c>
      <c r="F175" s="128">
        <v>6404.1059999999998</v>
      </c>
      <c r="G175" s="128">
        <v>6430.0730000000003</v>
      </c>
      <c r="H175" s="184">
        <v>7660.5240000000003</v>
      </c>
      <c r="I175" s="184">
        <v>7170.6760000000004</v>
      </c>
      <c r="J175" s="184">
        <v>7087.2550000000001</v>
      </c>
      <c r="K175" s="185">
        <v>5134.5280000000002</v>
      </c>
      <c r="L175" s="183">
        <v>8914.1919999999991</v>
      </c>
      <c r="M175" s="186">
        <v>8007.1660000000002</v>
      </c>
      <c r="N175" s="186">
        <v>8337.42</v>
      </c>
      <c r="O175" s="186">
        <v>3890.1320000000001</v>
      </c>
      <c r="P175" s="185">
        <v>3712.9520000000002</v>
      </c>
      <c r="Q175" s="186">
        <v>41817.603000000003</v>
      </c>
      <c r="R175" s="128">
        <v>32861.862000000001</v>
      </c>
      <c r="S175" s="309">
        <v>78.583801180569793</v>
      </c>
      <c r="T175" s="394" t="s">
        <v>705</v>
      </c>
      <c r="U175" s="396"/>
      <c r="V175" s="395"/>
    </row>
    <row r="176" spans="1:22" ht="13.5" x14ac:dyDescent="0.25">
      <c r="A176" s="391"/>
      <c r="B176" s="396"/>
      <c r="C176" s="393"/>
      <c r="D176" s="183"/>
      <c r="E176" s="128"/>
      <c r="F176" s="128"/>
      <c r="G176" s="128"/>
      <c r="H176" s="184"/>
      <c r="I176" s="184"/>
      <c r="J176" s="184"/>
      <c r="K176" s="185"/>
      <c r="L176" s="183"/>
      <c r="M176" s="186"/>
      <c r="N176" s="186"/>
      <c r="O176" s="186"/>
      <c r="P176" s="185"/>
      <c r="Q176" s="186"/>
      <c r="R176" s="128"/>
      <c r="S176" s="309"/>
      <c r="T176" s="394"/>
      <c r="U176" s="396"/>
      <c r="V176" s="395"/>
    </row>
    <row r="177" spans="1:22" ht="13.5" x14ac:dyDescent="0.25">
      <c r="A177" s="391" t="s">
        <v>937</v>
      </c>
      <c r="B177" s="396" t="s">
        <v>938</v>
      </c>
      <c r="C177" s="393" t="s">
        <v>702</v>
      </c>
      <c r="D177" s="183">
        <v>10498.618</v>
      </c>
      <c r="E177" s="128">
        <v>11528.96</v>
      </c>
      <c r="F177" s="128">
        <v>8424.8850000000002</v>
      </c>
      <c r="G177" s="128">
        <v>11863.218000000001</v>
      </c>
      <c r="H177" s="184">
        <v>10204.233</v>
      </c>
      <c r="I177" s="184">
        <v>9703.35</v>
      </c>
      <c r="J177" s="184">
        <v>7844.3190000000004</v>
      </c>
      <c r="K177" s="185">
        <v>6097.2550000000001</v>
      </c>
      <c r="L177" s="183">
        <v>11933.528</v>
      </c>
      <c r="M177" s="186">
        <v>8896.6569999999992</v>
      </c>
      <c r="N177" s="186">
        <v>9507.3610000000008</v>
      </c>
      <c r="O177" s="186">
        <v>4108.8919999999998</v>
      </c>
      <c r="P177" s="185">
        <v>3997.105</v>
      </c>
      <c r="Q177" s="186">
        <v>52984.300999999999</v>
      </c>
      <c r="R177" s="128">
        <v>38443.542999999998</v>
      </c>
      <c r="S177" s="309">
        <v>72.556478569001001</v>
      </c>
      <c r="T177" s="394" t="s">
        <v>703</v>
      </c>
      <c r="U177" s="396" t="s">
        <v>939</v>
      </c>
      <c r="V177" s="395" t="s">
        <v>937</v>
      </c>
    </row>
    <row r="178" spans="1:22" ht="13.5" x14ac:dyDescent="0.25">
      <c r="A178" s="391"/>
      <c r="B178" s="396"/>
      <c r="C178" s="393" t="s">
        <v>704</v>
      </c>
      <c r="D178" s="183">
        <v>10264.897000000001</v>
      </c>
      <c r="E178" s="128">
        <v>10355.608</v>
      </c>
      <c r="F178" s="128">
        <v>8542.5220000000008</v>
      </c>
      <c r="G178" s="128">
        <v>9501.4480000000003</v>
      </c>
      <c r="H178" s="184">
        <v>11509.732</v>
      </c>
      <c r="I178" s="184">
        <v>9649.5190000000002</v>
      </c>
      <c r="J178" s="184">
        <v>9705.9470000000001</v>
      </c>
      <c r="K178" s="185">
        <v>5162.6360000000004</v>
      </c>
      <c r="L178" s="183">
        <v>11359.641</v>
      </c>
      <c r="M178" s="186">
        <v>12522.664000000001</v>
      </c>
      <c r="N178" s="186">
        <v>9788.9259999999995</v>
      </c>
      <c r="O178" s="186">
        <v>5534.6880000000001</v>
      </c>
      <c r="P178" s="185">
        <v>4571.9399999999996</v>
      </c>
      <c r="Q178" s="186">
        <v>48417.69</v>
      </c>
      <c r="R178" s="128">
        <v>43777.858999999997</v>
      </c>
      <c r="S178" s="309">
        <v>90.417074833599003</v>
      </c>
      <c r="T178" s="394" t="s">
        <v>705</v>
      </c>
      <c r="U178" s="396"/>
      <c r="V178" s="395"/>
    </row>
    <row r="179" spans="1:22" ht="13.5" x14ac:dyDescent="0.25">
      <c r="A179" s="391"/>
      <c r="B179" s="396"/>
      <c r="C179" s="393"/>
      <c r="D179" s="183"/>
      <c r="E179" s="128"/>
      <c r="F179" s="128"/>
      <c r="G179" s="128"/>
      <c r="H179" s="184"/>
      <c r="I179" s="184"/>
      <c r="J179" s="184"/>
      <c r="K179" s="185"/>
      <c r="L179" s="183"/>
      <c r="M179" s="186"/>
      <c r="N179" s="186"/>
      <c r="O179" s="186"/>
      <c r="P179" s="185"/>
      <c r="Q179" s="186"/>
      <c r="R179" s="128"/>
      <c r="S179" s="309"/>
      <c r="T179" s="394"/>
      <c r="U179" s="396"/>
      <c r="V179" s="395"/>
    </row>
    <row r="180" spans="1:22" ht="13.5" x14ac:dyDescent="0.25">
      <c r="A180" s="391" t="s">
        <v>940</v>
      </c>
      <c r="B180" s="396" t="s">
        <v>941</v>
      </c>
      <c r="C180" s="393" t="s">
        <v>702</v>
      </c>
      <c r="D180" s="183">
        <v>10106.446</v>
      </c>
      <c r="E180" s="128">
        <v>10842.723</v>
      </c>
      <c r="F180" s="128">
        <v>13197.143</v>
      </c>
      <c r="G180" s="128">
        <v>10243.403</v>
      </c>
      <c r="H180" s="184">
        <v>11333.611999999999</v>
      </c>
      <c r="I180" s="184">
        <v>12519.248</v>
      </c>
      <c r="J180" s="184">
        <v>10022.928</v>
      </c>
      <c r="K180" s="185">
        <v>8671.2690000000002</v>
      </c>
      <c r="L180" s="183">
        <v>11167.621999999999</v>
      </c>
      <c r="M180" s="186">
        <v>9939.1830000000009</v>
      </c>
      <c r="N180" s="186">
        <v>12386.446</v>
      </c>
      <c r="O180" s="186">
        <v>8082.8580000000002</v>
      </c>
      <c r="P180" s="185">
        <v>9170.8639999999996</v>
      </c>
      <c r="Q180" s="186">
        <v>51346.669000000002</v>
      </c>
      <c r="R180" s="128">
        <v>50746.972999999998</v>
      </c>
      <c r="S180" s="309">
        <v>98.832064451931601</v>
      </c>
      <c r="T180" s="394" t="s">
        <v>703</v>
      </c>
      <c r="U180" s="396" t="s">
        <v>942</v>
      </c>
      <c r="V180" s="395" t="s">
        <v>940</v>
      </c>
    </row>
    <row r="181" spans="1:22" ht="13.5" x14ac:dyDescent="0.25">
      <c r="A181" s="391"/>
      <c r="B181" s="396" t="s">
        <v>943</v>
      </c>
      <c r="C181" s="393" t="s">
        <v>704</v>
      </c>
      <c r="D181" s="183">
        <v>4764.3230000000003</v>
      </c>
      <c r="E181" s="128">
        <v>4143.3320000000003</v>
      </c>
      <c r="F181" s="128">
        <v>5001.933</v>
      </c>
      <c r="G181" s="128">
        <v>3596.27</v>
      </c>
      <c r="H181" s="184">
        <v>4109.41</v>
      </c>
      <c r="I181" s="184">
        <v>4374.0569999999998</v>
      </c>
      <c r="J181" s="184">
        <v>4213.3609999999999</v>
      </c>
      <c r="K181" s="185">
        <v>2993.8240000000001</v>
      </c>
      <c r="L181" s="183">
        <v>3784.3409999999999</v>
      </c>
      <c r="M181" s="186">
        <v>4469.924</v>
      </c>
      <c r="N181" s="186">
        <v>4474.0029999999997</v>
      </c>
      <c r="O181" s="186">
        <v>3087.32</v>
      </c>
      <c r="P181" s="185">
        <v>3530.3290000000002</v>
      </c>
      <c r="Q181" s="186">
        <v>23829.002</v>
      </c>
      <c r="R181" s="128">
        <v>19345.917000000001</v>
      </c>
      <c r="S181" s="309">
        <v>81.186434077264295</v>
      </c>
      <c r="T181" s="394" t="s">
        <v>705</v>
      </c>
      <c r="U181" s="396" t="s">
        <v>944</v>
      </c>
      <c r="V181" s="395"/>
    </row>
    <row r="182" spans="1:22" ht="13.5" x14ac:dyDescent="0.25">
      <c r="A182" s="391"/>
      <c r="B182" s="396"/>
      <c r="C182" s="393"/>
      <c r="D182" s="183"/>
      <c r="E182" s="128"/>
      <c r="F182" s="128"/>
      <c r="G182" s="128"/>
      <c r="H182" s="184"/>
      <c r="I182" s="184"/>
      <c r="J182" s="184"/>
      <c r="K182" s="185"/>
      <c r="L182" s="183"/>
      <c r="M182" s="186"/>
      <c r="N182" s="186"/>
      <c r="O182" s="186"/>
      <c r="P182" s="185"/>
      <c r="Q182" s="186"/>
      <c r="R182" s="128"/>
      <c r="S182" s="309"/>
      <c r="T182" s="394"/>
      <c r="U182" s="396"/>
      <c r="V182" s="395"/>
    </row>
    <row r="183" spans="1:22" ht="13.5" x14ac:dyDescent="0.25">
      <c r="A183" s="391" t="s">
        <v>945</v>
      </c>
      <c r="B183" s="396" t="s">
        <v>946</v>
      </c>
      <c r="C183" s="369" t="s">
        <v>702</v>
      </c>
      <c r="D183" s="183">
        <v>4669.0020000000004</v>
      </c>
      <c r="E183" s="128">
        <v>3887.654</v>
      </c>
      <c r="F183" s="128">
        <v>3896.819</v>
      </c>
      <c r="G183" s="128">
        <v>3397.78</v>
      </c>
      <c r="H183" s="184">
        <v>4456.83</v>
      </c>
      <c r="I183" s="184">
        <v>4844.5029999999997</v>
      </c>
      <c r="J183" s="184">
        <v>4325.817</v>
      </c>
      <c r="K183" s="185">
        <v>3651.8620000000001</v>
      </c>
      <c r="L183" s="183">
        <v>4066.9340000000002</v>
      </c>
      <c r="M183" s="186">
        <v>3679.0790000000002</v>
      </c>
      <c r="N183" s="186">
        <v>5051.8209999999999</v>
      </c>
      <c r="O183" s="186">
        <v>1988.1790000000001</v>
      </c>
      <c r="P183" s="185">
        <v>2766.0320000000002</v>
      </c>
      <c r="Q183" s="186">
        <v>22433.885999999999</v>
      </c>
      <c r="R183" s="128">
        <v>17552.044999999998</v>
      </c>
      <c r="S183" s="309">
        <v>78.238986326310098</v>
      </c>
      <c r="T183" s="371" t="s">
        <v>703</v>
      </c>
      <c r="U183" s="396" t="s">
        <v>947</v>
      </c>
      <c r="V183" s="395" t="s">
        <v>945</v>
      </c>
    </row>
    <row r="184" spans="1:22" ht="13.5" x14ac:dyDescent="0.25">
      <c r="A184" s="391"/>
      <c r="B184" s="396" t="s">
        <v>948</v>
      </c>
      <c r="C184" s="369" t="s">
        <v>704</v>
      </c>
      <c r="D184" s="183">
        <v>1044.566</v>
      </c>
      <c r="E184" s="128">
        <v>1171.1849999999999</v>
      </c>
      <c r="F184" s="128">
        <v>1172.3520000000001</v>
      </c>
      <c r="G184" s="128">
        <v>948.02800000000002</v>
      </c>
      <c r="H184" s="184">
        <v>1293.174</v>
      </c>
      <c r="I184" s="184">
        <v>1434.7049999999999</v>
      </c>
      <c r="J184" s="184">
        <v>1663.393</v>
      </c>
      <c r="K184" s="185">
        <v>869.01199999999994</v>
      </c>
      <c r="L184" s="183">
        <v>1321.424</v>
      </c>
      <c r="M184" s="186">
        <v>1090.172</v>
      </c>
      <c r="N184" s="186">
        <v>931.04100000000005</v>
      </c>
      <c r="O184" s="186">
        <v>277.09199999999998</v>
      </c>
      <c r="P184" s="185">
        <v>744.25800000000004</v>
      </c>
      <c r="Q184" s="186">
        <v>6662.6629999999996</v>
      </c>
      <c r="R184" s="128">
        <v>4363.9870000000001</v>
      </c>
      <c r="S184" s="309">
        <v>65.499140508832497</v>
      </c>
      <c r="T184" s="371" t="s">
        <v>705</v>
      </c>
      <c r="U184" s="396" t="s">
        <v>949</v>
      </c>
      <c r="V184" s="395"/>
    </row>
    <row r="185" spans="1:22" ht="13.5" x14ac:dyDescent="0.25">
      <c r="A185" s="391"/>
      <c r="B185" s="396"/>
      <c r="C185" s="369"/>
      <c r="D185" s="183"/>
      <c r="E185" s="128"/>
      <c r="F185" s="128"/>
      <c r="G185" s="128"/>
      <c r="H185" s="184"/>
      <c r="I185" s="184"/>
      <c r="J185" s="184"/>
      <c r="K185" s="185"/>
      <c r="L185" s="183"/>
      <c r="M185" s="186"/>
      <c r="N185" s="186"/>
      <c r="O185" s="186"/>
      <c r="P185" s="185"/>
      <c r="Q185" s="186"/>
      <c r="R185" s="128"/>
      <c r="S185" s="309"/>
      <c r="T185" s="371"/>
      <c r="U185" s="396"/>
      <c r="V185" s="395"/>
    </row>
    <row r="186" spans="1:22" ht="13.5" x14ac:dyDescent="0.25">
      <c r="A186" s="391" t="s">
        <v>950</v>
      </c>
      <c r="B186" s="392" t="s">
        <v>951</v>
      </c>
      <c r="C186" s="393" t="s">
        <v>702</v>
      </c>
      <c r="D186" s="183">
        <v>3068.3710000000001</v>
      </c>
      <c r="E186" s="128">
        <v>2455.9160000000002</v>
      </c>
      <c r="F186" s="128">
        <v>2998.326</v>
      </c>
      <c r="G186" s="128">
        <v>2460.2530000000002</v>
      </c>
      <c r="H186" s="184">
        <v>2910.2620000000002</v>
      </c>
      <c r="I186" s="184">
        <v>3074.3229999999999</v>
      </c>
      <c r="J186" s="184">
        <v>3045.9209999999998</v>
      </c>
      <c r="K186" s="185">
        <v>2340.7350000000001</v>
      </c>
      <c r="L186" s="183">
        <v>2868.058</v>
      </c>
      <c r="M186" s="186">
        <v>3360.6610000000001</v>
      </c>
      <c r="N186" s="186">
        <v>4459.5020000000004</v>
      </c>
      <c r="O186" s="186">
        <v>1740.453</v>
      </c>
      <c r="P186" s="185">
        <v>2202.442</v>
      </c>
      <c r="Q186" s="186">
        <v>13646.251</v>
      </c>
      <c r="R186" s="128">
        <v>14631.116</v>
      </c>
      <c r="S186" s="309">
        <v>107.217110399039</v>
      </c>
      <c r="T186" s="394" t="s">
        <v>703</v>
      </c>
      <c r="U186" s="396" t="s">
        <v>952</v>
      </c>
      <c r="V186" s="395" t="s">
        <v>950</v>
      </c>
    </row>
    <row r="187" spans="1:22" ht="13.5" x14ac:dyDescent="0.25">
      <c r="A187" s="391"/>
      <c r="B187" s="396" t="s">
        <v>953</v>
      </c>
      <c r="C187" s="393" t="s">
        <v>704</v>
      </c>
      <c r="D187" s="183">
        <v>3258.4050000000002</v>
      </c>
      <c r="E187" s="128">
        <v>2821.7930000000001</v>
      </c>
      <c r="F187" s="128">
        <v>2088.1030000000001</v>
      </c>
      <c r="G187" s="128">
        <v>2304.5050000000001</v>
      </c>
      <c r="H187" s="184">
        <v>2854.895</v>
      </c>
      <c r="I187" s="184">
        <v>2688.837</v>
      </c>
      <c r="J187" s="184">
        <v>2778.9839999999999</v>
      </c>
      <c r="K187" s="185">
        <v>1660.4829999999999</v>
      </c>
      <c r="L187" s="183">
        <v>2742.7930000000001</v>
      </c>
      <c r="M187" s="186">
        <v>2596.924</v>
      </c>
      <c r="N187" s="186">
        <v>2956.569</v>
      </c>
      <c r="O187" s="186">
        <v>2379.65</v>
      </c>
      <c r="P187" s="185">
        <v>1962.2729999999999</v>
      </c>
      <c r="Q187" s="186">
        <v>16041.253000000001</v>
      </c>
      <c r="R187" s="128">
        <v>12638.209000000001</v>
      </c>
      <c r="S187" s="309">
        <v>78.785672166631798</v>
      </c>
      <c r="T187" s="394" t="s">
        <v>705</v>
      </c>
      <c r="U187" s="396" t="s">
        <v>954</v>
      </c>
      <c r="V187" s="395"/>
    </row>
    <row r="188" spans="1:22" ht="13.5" x14ac:dyDescent="0.25">
      <c r="A188" s="391"/>
      <c r="B188" s="396"/>
      <c r="C188" s="369"/>
      <c r="D188" s="183"/>
      <c r="E188" s="128"/>
      <c r="F188" s="128"/>
      <c r="G188" s="128"/>
      <c r="H188" s="184"/>
      <c r="I188" s="184"/>
      <c r="J188" s="184"/>
      <c r="K188" s="185"/>
      <c r="L188" s="183"/>
      <c r="M188" s="186"/>
      <c r="N188" s="186"/>
      <c r="O188" s="186"/>
      <c r="P188" s="185"/>
      <c r="Q188" s="186"/>
      <c r="R188" s="128"/>
      <c r="S188" s="309"/>
      <c r="T188" s="371"/>
      <c r="U188" s="396"/>
      <c r="V188" s="395"/>
    </row>
    <row r="189" spans="1:22" ht="13.5" x14ac:dyDescent="0.25">
      <c r="A189" s="391" t="s">
        <v>955</v>
      </c>
      <c r="B189" s="392" t="s">
        <v>956</v>
      </c>
      <c r="C189" s="393" t="s">
        <v>702</v>
      </c>
      <c r="D189" s="183">
        <v>11416.543</v>
      </c>
      <c r="E189" s="128">
        <v>11638.848</v>
      </c>
      <c r="F189" s="128">
        <v>12556.816000000001</v>
      </c>
      <c r="G189" s="128">
        <v>8510.7180000000008</v>
      </c>
      <c r="H189" s="184">
        <v>11813.486000000001</v>
      </c>
      <c r="I189" s="184">
        <v>14030.058000000001</v>
      </c>
      <c r="J189" s="184">
        <v>10089.016</v>
      </c>
      <c r="K189" s="185">
        <v>7246.2969999999996</v>
      </c>
      <c r="L189" s="183">
        <v>11153.808000000001</v>
      </c>
      <c r="M189" s="186">
        <v>11399.74</v>
      </c>
      <c r="N189" s="186">
        <v>9991.1409999999996</v>
      </c>
      <c r="O189" s="186">
        <v>6235.3819999999996</v>
      </c>
      <c r="P189" s="185">
        <v>7752.1660000000002</v>
      </c>
      <c r="Q189" s="186">
        <v>58754.341999999997</v>
      </c>
      <c r="R189" s="128">
        <v>46532.237000000001</v>
      </c>
      <c r="S189" s="309">
        <v>79.1979544252235</v>
      </c>
      <c r="T189" s="394" t="s">
        <v>703</v>
      </c>
      <c r="U189" s="396" t="s">
        <v>957</v>
      </c>
      <c r="V189" s="395" t="s">
        <v>955</v>
      </c>
    </row>
    <row r="190" spans="1:22" ht="13.5" x14ac:dyDescent="0.25">
      <c r="A190" s="391"/>
      <c r="B190" s="396" t="s">
        <v>958</v>
      </c>
      <c r="C190" s="393" t="s">
        <v>704</v>
      </c>
      <c r="D190" s="183">
        <v>5018.4319999999998</v>
      </c>
      <c r="E190" s="128">
        <v>5004.9059999999999</v>
      </c>
      <c r="F190" s="128">
        <v>5279.4989999999998</v>
      </c>
      <c r="G190" s="128">
        <v>4476.4449999999997</v>
      </c>
      <c r="H190" s="184">
        <v>5436.2749999999996</v>
      </c>
      <c r="I190" s="184">
        <v>4999.1509999999998</v>
      </c>
      <c r="J190" s="184">
        <v>4530.3130000000001</v>
      </c>
      <c r="K190" s="185">
        <v>3165.1610000000001</v>
      </c>
      <c r="L190" s="183">
        <v>4987.0619999999999</v>
      </c>
      <c r="M190" s="186">
        <v>5119.799</v>
      </c>
      <c r="N190" s="186">
        <v>7013.9449999999997</v>
      </c>
      <c r="O190" s="186">
        <v>3603.66</v>
      </c>
      <c r="P190" s="185">
        <v>4651.0709999999999</v>
      </c>
      <c r="Q190" s="186">
        <v>25548.995999999999</v>
      </c>
      <c r="R190" s="128">
        <v>25375.537</v>
      </c>
      <c r="S190" s="309">
        <v>99.321073125534895</v>
      </c>
      <c r="T190" s="394" t="s">
        <v>705</v>
      </c>
      <c r="U190" s="396" t="s">
        <v>959</v>
      </c>
      <c r="V190" s="395"/>
    </row>
    <row r="191" spans="1:22" ht="12" customHeight="1" x14ac:dyDescent="0.25">
      <c r="A191" s="391"/>
      <c r="B191" s="396"/>
      <c r="C191" s="369"/>
      <c r="D191" s="183"/>
      <c r="E191" s="128"/>
      <c r="F191" s="128"/>
      <c r="G191" s="128"/>
      <c r="H191" s="184"/>
      <c r="I191" s="184"/>
      <c r="J191" s="184"/>
      <c r="K191" s="185"/>
      <c r="L191" s="183"/>
      <c r="M191" s="186"/>
      <c r="N191" s="186"/>
      <c r="O191" s="186"/>
      <c r="P191" s="185"/>
      <c r="Q191" s="186"/>
      <c r="R191" s="128"/>
      <c r="S191" s="309"/>
      <c r="T191" s="371"/>
      <c r="U191" s="396"/>
      <c r="V191" s="395"/>
    </row>
    <row r="192" spans="1:22" ht="13.5" x14ac:dyDescent="0.25">
      <c r="A192" s="391" t="s">
        <v>960</v>
      </c>
      <c r="B192" s="396" t="s">
        <v>961</v>
      </c>
      <c r="C192" s="393" t="s">
        <v>702</v>
      </c>
      <c r="D192" s="183">
        <v>2321.08</v>
      </c>
      <c r="E192" s="128">
        <v>2313.8119999999999</v>
      </c>
      <c r="F192" s="128">
        <v>2578.788</v>
      </c>
      <c r="G192" s="128">
        <v>1820.0630000000001</v>
      </c>
      <c r="H192" s="184">
        <v>2275.6999999999998</v>
      </c>
      <c r="I192" s="184">
        <v>2427.3629999999998</v>
      </c>
      <c r="J192" s="184">
        <v>2358.4259999999999</v>
      </c>
      <c r="K192" s="185">
        <v>2495.06</v>
      </c>
      <c r="L192" s="183">
        <v>2248.9589999999998</v>
      </c>
      <c r="M192" s="186">
        <v>2927.6120000000001</v>
      </c>
      <c r="N192" s="186">
        <v>2224.27</v>
      </c>
      <c r="O192" s="186">
        <v>1541.3019999999999</v>
      </c>
      <c r="P192" s="185">
        <v>2520.8620000000001</v>
      </c>
      <c r="Q192" s="186">
        <v>10094.012000000001</v>
      </c>
      <c r="R192" s="128">
        <v>11463.004999999999</v>
      </c>
      <c r="S192" s="309">
        <v>113.562426912113</v>
      </c>
      <c r="T192" s="394" t="s">
        <v>703</v>
      </c>
      <c r="U192" s="396" t="s">
        <v>962</v>
      </c>
      <c r="V192" s="395" t="s">
        <v>960</v>
      </c>
    </row>
    <row r="193" spans="1:22" ht="13.5" x14ac:dyDescent="0.25">
      <c r="A193" s="391"/>
      <c r="B193" s="396"/>
      <c r="C193" s="393" t="s">
        <v>704</v>
      </c>
      <c r="D193" s="183">
        <v>4829.7610000000004</v>
      </c>
      <c r="E193" s="128">
        <v>4401.1139999999996</v>
      </c>
      <c r="F193" s="128">
        <v>5228.7299999999996</v>
      </c>
      <c r="G193" s="128">
        <v>5291.6779999999999</v>
      </c>
      <c r="H193" s="184">
        <v>5304.6490000000003</v>
      </c>
      <c r="I193" s="184">
        <v>5858.8869999999997</v>
      </c>
      <c r="J193" s="184">
        <v>5044.9129999999996</v>
      </c>
      <c r="K193" s="185">
        <v>3384.0120000000002</v>
      </c>
      <c r="L193" s="183">
        <v>4952.2879999999996</v>
      </c>
      <c r="M193" s="186">
        <v>4593.4080000000004</v>
      </c>
      <c r="N193" s="186">
        <v>4881.3100000000004</v>
      </c>
      <c r="O193" s="186">
        <v>2263.7840000000001</v>
      </c>
      <c r="P193" s="185">
        <v>2721.547</v>
      </c>
      <c r="Q193" s="186">
        <v>24394.727999999999</v>
      </c>
      <c r="R193" s="128">
        <v>19412.337</v>
      </c>
      <c r="S193" s="309">
        <v>79.575951820409699</v>
      </c>
      <c r="T193" s="394" t="s">
        <v>705</v>
      </c>
      <c r="U193" s="396"/>
      <c r="V193" s="395"/>
    </row>
    <row r="194" spans="1:22" ht="12" customHeight="1" x14ac:dyDescent="0.25">
      <c r="A194" s="391"/>
      <c r="B194" s="396"/>
      <c r="C194" s="369"/>
      <c r="D194" s="183"/>
      <c r="E194" s="128"/>
      <c r="F194" s="128"/>
      <c r="G194" s="128"/>
      <c r="H194" s="184"/>
      <c r="I194" s="184"/>
      <c r="J194" s="184"/>
      <c r="K194" s="185"/>
      <c r="L194" s="183"/>
      <c r="M194" s="186"/>
      <c r="N194" s="186"/>
      <c r="O194" s="186"/>
      <c r="P194" s="185"/>
      <c r="Q194" s="186"/>
      <c r="R194" s="128"/>
      <c r="S194" s="309"/>
      <c r="T194" s="371"/>
      <c r="U194" s="396"/>
      <c r="V194" s="395"/>
    </row>
    <row r="195" spans="1:22" ht="13.5" x14ac:dyDescent="0.25">
      <c r="A195" s="391" t="s">
        <v>963</v>
      </c>
      <c r="B195" s="396" t="s">
        <v>964</v>
      </c>
      <c r="C195" s="369" t="s">
        <v>702</v>
      </c>
      <c r="D195" s="183">
        <v>58032.165000000001</v>
      </c>
      <c r="E195" s="128">
        <v>52365.525999999998</v>
      </c>
      <c r="F195" s="128">
        <v>70249.861000000004</v>
      </c>
      <c r="G195" s="128">
        <v>72003.354000000007</v>
      </c>
      <c r="H195" s="184">
        <v>81998.725000000006</v>
      </c>
      <c r="I195" s="184">
        <v>91652.063999999998</v>
      </c>
      <c r="J195" s="184">
        <v>70014.409</v>
      </c>
      <c r="K195" s="185">
        <v>58923.648000000001</v>
      </c>
      <c r="L195" s="183">
        <v>75227.351999999999</v>
      </c>
      <c r="M195" s="186">
        <v>55642.161</v>
      </c>
      <c r="N195" s="186">
        <v>52322.205000000002</v>
      </c>
      <c r="O195" s="186">
        <v>29401.465</v>
      </c>
      <c r="P195" s="185">
        <v>38390.868000000002</v>
      </c>
      <c r="Q195" s="186">
        <v>287917.10499999998</v>
      </c>
      <c r="R195" s="128">
        <v>250984.05100000001</v>
      </c>
      <c r="S195" s="309">
        <v>87.172330730402393</v>
      </c>
      <c r="T195" s="371" t="s">
        <v>703</v>
      </c>
      <c r="U195" s="396" t="s">
        <v>965</v>
      </c>
      <c r="V195" s="395" t="s">
        <v>963</v>
      </c>
    </row>
    <row r="196" spans="1:22" ht="13.5" x14ac:dyDescent="0.25">
      <c r="A196" s="391"/>
      <c r="B196" s="396" t="s">
        <v>966</v>
      </c>
      <c r="C196" s="369" t="s">
        <v>704</v>
      </c>
      <c r="D196" s="183">
        <v>47548.455999999998</v>
      </c>
      <c r="E196" s="128">
        <v>42014.786999999997</v>
      </c>
      <c r="F196" s="128">
        <v>52044.962</v>
      </c>
      <c r="G196" s="128">
        <v>57478.239999999998</v>
      </c>
      <c r="H196" s="184">
        <v>67218.837</v>
      </c>
      <c r="I196" s="184">
        <v>70943.763999999996</v>
      </c>
      <c r="J196" s="184">
        <v>54219.913</v>
      </c>
      <c r="K196" s="185">
        <v>40057.877999999997</v>
      </c>
      <c r="L196" s="183">
        <v>60400.402999999998</v>
      </c>
      <c r="M196" s="186">
        <v>45109.332000000002</v>
      </c>
      <c r="N196" s="186">
        <v>36453.167999999998</v>
      </c>
      <c r="O196" s="186">
        <v>24553.503000000001</v>
      </c>
      <c r="P196" s="185">
        <v>41995.873</v>
      </c>
      <c r="Q196" s="186">
        <v>241843.845</v>
      </c>
      <c r="R196" s="128">
        <v>208512.27900000001</v>
      </c>
      <c r="S196" s="309">
        <v>86.217732355355096</v>
      </c>
      <c r="T196" s="371" t="s">
        <v>705</v>
      </c>
      <c r="U196" s="396" t="s">
        <v>967</v>
      </c>
      <c r="V196" s="395"/>
    </row>
    <row r="197" spans="1:22" ht="13.5" x14ac:dyDescent="0.25">
      <c r="A197" s="391"/>
      <c r="B197" s="396"/>
      <c r="C197" s="369"/>
      <c r="D197" s="183"/>
      <c r="E197" s="128"/>
      <c r="F197" s="128"/>
      <c r="G197" s="128"/>
      <c r="H197" s="184"/>
      <c r="I197" s="184"/>
      <c r="J197" s="184"/>
      <c r="K197" s="185"/>
      <c r="L197" s="183"/>
      <c r="M197" s="186"/>
      <c r="N197" s="186"/>
      <c r="O197" s="186"/>
      <c r="P197" s="185"/>
      <c r="Q197" s="186"/>
      <c r="R197" s="128"/>
      <c r="S197" s="309"/>
      <c r="T197" s="371"/>
      <c r="U197" s="396"/>
      <c r="V197" s="395"/>
    </row>
    <row r="198" spans="1:22" ht="13.5" x14ac:dyDescent="0.25">
      <c r="A198" s="391" t="s">
        <v>968</v>
      </c>
      <c r="B198" s="396" t="s">
        <v>969</v>
      </c>
      <c r="C198" s="393" t="s">
        <v>702</v>
      </c>
      <c r="D198" s="183">
        <v>40693.822</v>
      </c>
      <c r="E198" s="128">
        <v>34243.034</v>
      </c>
      <c r="F198" s="128">
        <v>45011.73</v>
      </c>
      <c r="G198" s="128">
        <v>49460.027999999998</v>
      </c>
      <c r="H198" s="184">
        <v>56775.127999999997</v>
      </c>
      <c r="I198" s="184">
        <v>57702.906999999999</v>
      </c>
      <c r="J198" s="184">
        <v>45984.241999999998</v>
      </c>
      <c r="K198" s="185">
        <v>37618.932999999997</v>
      </c>
      <c r="L198" s="183">
        <v>49247.622000000003</v>
      </c>
      <c r="M198" s="186">
        <v>45789.506999999998</v>
      </c>
      <c r="N198" s="186">
        <v>44046.783000000003</v>
      </c>
      <c r="O198" s="186">
        <v>24009.482</v>
      </c>
      <c r="P198" s="185">
        <v>39928.267</v>
      </c>
      <c r="Q198" s="186">
        <v>224118.61799999999</v>
      </c>
      <c r="R198" s="128">
        <v>203021.66099999999</v>
      </c>
      <c r="S198" s="309">
        <v>90.586700387381399</v>
      </c>
      <c r="T198" s="394" t="s">
        <v>703</v>
      </c>
      <c r="U198" s="396" t="s">
        <v>965</v>
      </c>
      <c r="V198" s="395" t="s">
        <v>968</v>
      </c>
    </row>
    <row r="199" spans="1:22" ht="13.5" x14ac:dyDescent="0.25">
      <c r="A199" s="391"/>
      <c r="B199" s="396" t="s">
        <v>970</v>
      </c>
      <c r="C199" s="393" t="s">
        <v>704</v>
      </c>
      <c r="D199" s="183">
        <v>32732.511999999999</v>
      </c>
      <c r="E199" s="128">
        <v>28000.545999999998</v>
      </c>
      <c r="F199" s="128">
        <v>32843.788</v>
      </c>
      <c r="G199" s="128">
        <v>41253.377</v>
      </c>
      <c r="H199" s="184">
        <v>42662.167999999998</v>
      </c>
      <c r="I199" s="184">
        <v>40206.290999999997</v>
      </c>
      <c r="J199" s="184">
        <v>29744.118999999999</v>
      </c>
      <c r="K199" s="185">
        <v>23838.106</v>
      </c>
      <c r="L199" s="183">
        <v>34151.580999999998</v>
      </c>
      <c r="M199" s="186">
        <v>31525.386999999999</v>
      </c>
      <c r="N199" s="186">
        <v>30540.52</v>
      </c>
      <c r="O199" s="186">
        <v>20465.322</v>
      </c>
      <c r="P199" s="185">
        <v>33409.095000000001</v>
      </c>
      <c r="Q199" s="186">
        <v>179556.37599999999</v>
      </c>
      <c r="R199" s="128">
        <v>150091.905</v>
      </c>
      <c r="S199" s="309">
        <v>83.590406725517695</v>
      </c>
      <c r="T199" s="394" t="s">
        <v>705</v>
      </c>
      <c r="U199" s="396" t="s">
        <v>971</v>
      </c>
      <c r="V199" s="395"/>
    </row>
    <row r="200" spans="1:22" ht="13.5" x14ac:dyDescent="0.25">
      <c r="A200" s="391"/>
      <c r="B200" s="396"/>
      <c r="C200" s="369"/>
      <c r="D200" s="183"/>
      <c r="E200" s="128"/>
      <c r="F200" s="128"/>
      <c r="G200" s="128"/>
      <c r="H200" s="184"/>
      <c r="I200" s="184"/>
      <c r="J200" s="184"/>
      <c r="K200" s="185"/>
      <c r="L200" s="183"/>
      <c r="M200" s="186"/>
      <c r="N200" s="186"/>
      <c r="O200" s="186"/>
      <c r="P200" s="185"/>
      <c r="Q200" s="186"/>
      <c r="R200" s="128"/>
      <c r="S200" s="309"/>
      <c r="T200" s="371"/>
      <c r="U200" s="396"/>
      <c r="V200" s="395"/>
    </row>
    <row r="201" spans="1:22" ht="13.5" x14ac:dyDescent="0.25">
      <c r="A201" s="391" t="s">
        <v>972</v>
      </c>
      <c r="B201" s="396" t="s">
        <v>973</v>
      </c>
      <c r="C201" s="393" t="s">
        <v>702</v>
      </c>
      <c r="D201" s="183">
        <v>18015.846000000001</v>
      </c>
      <c r="E201" s="128">
        <v>18457.673999999999</v>
      </c>
      <c r="F201" s="128">
        <v>15235.248</v>
      </c>
      <c r="G201" s="128">
        <v>13519.228999999999</v>
      </c>
      <c r="H201" s="184">
        <v>16522.802</v>
      </c>
      <c r="I201" s="184">
        <v>19301.874</v>
      </c>
      <c r="J201" s="184">
        <v>17361.628000000001</v>
      </c>
      <c r="K201" s="185">
        <v>15178.584999999999</v>
      </c>
      <c r="L201" s="183">
        <v>14327.41</v>
      </c>
      <c r="M201" s="186">
        <v>16364.46</v>
      </c>
      <c r="N201" s="186">
        <v>22758.652999999998</v>
      </c>
      <c r="O201" s="186">
        <v>60533.275999999998</v>
      </c>
      <c r="P201" s="185">
        <v>27981.611000000001</v>
      </c>
      <c r="Q201" s="186">
        <v>88971.173999999999</v>
      </c>
      <c r="R201" s="128">
        <v>141965.41</v>
      </c>
      <c r="S201" s="309">
        <v>159.56337723496799</v>
      </c>
      <c r="T201" s="394" t="s">
        <v>703</v>
      </c>
      <c r="U201" s="396" t="s">
        <v>974</v>
      </c>
      <c r="V201" s="395" t="s">
        <v>972</v>
      </c>
    </row>
    <row r="202" spans="1:22" ht="13.5" x14ac:dyDescent="0.25">
      <c r="A202" s="391"/>
      <c r="B202" s="396" t="s">
        <v>975</v>
      </c>
      <c r="C202" s="393" t="s">
        <v>704</v>
      </c>
      <c r="D202" s="183">
        <v>16112.779</v>
      </c>
      <c r="E202" s="128">
        <v>15748.566000000001</v>
      </c>
      <c r="F202" s="128">
        <v>11402.972</v>
      </c>
      <c r="G202" s="128">
        <v>11443.125</v>
      </c>
      <c r="H202" s="184">
        <v>12485.106</v>
      </c>
      <c r="I202" s="184">
        <v>16636.662</v>
      </c>
      <c r="J202" s="184">
        <v>15697.986999999999</v>
      </c>
      <c r="K202" s="185">
        <v>10563.050999999999</v>
      </c>
      <c r="L202" s="183">
        <v>13655.344999999999</v>
      </c>
      <c r="M202" s="186">
        <v>18739.358</v>
      </c>
      <c r="N202" s="186">
        <v>11167.217000000001</v>
      </c>
      <c r="O202" s="186">
        <v>13036.768</v>
      </c>
      <c r="P202" s="185">
        <v>14112.346</v>
      </c>
      <c r="Q202" s="186">
        <v>81914.941999999995</v>
      </c>
      <c r="R202" s="128">
        <v>70711.034</v>
      </c>
      <c r="S202" s="309">
        <v>86.322510000678506</v>
      </c>
      <c r="T202" s="394" t="s">
        <v>705</v>
      </c>
      <c r="U202" s="396" t="s">
        <v>976</v>
      </c>
      <c r="V202" s="395"/>
    </row>
    <row r="203" spans="1:22" ht="13.5" x14ac:dyDescent="0.25">
      <c r="A203" s="391"/>
      <c r="B203" s="396"/>
      <c r="C203" s="369"/>
      <c r="D203" s="183"/>
      <c r="E203" s="128"/>
      <c r="F203" s="128"/>
      <c r="G203" s="128"/>
      <c r="H203" s="184"/>
      <c r="I203" s="184"/>
      <c r="J203" s="184"/>
      <c r="K203" s="185"/>
      <c r="L203" s="183"/>
      <c r="M203" s="186"/>
      <c r="N203" s="186"/>
      <c r="O203" s="186"/>
      <c r="P203" s="185"/>
      <c r="Q203" s="186"/>
      <c r="R203" s="128"/>
      <c r="S203" s="309"/>
      <c r="T203" s="371"/>
      <c r="U203" s="396"/>
      <c r="V203" s="395"/>
    </row>
    <row r="204" spans="1:22" ht="13.5" x14ac:dyDescent="0.25">
      <c r="A204" s="391" t="s">
        <v>977</v>
      </c>
      <c r="B204" s="396" t="s">
        <v>978</v>
      </c>
      <c r="C204" s="393" t="s">
        <v>702</v>
      </c>
      <c r="D204" s="183">
        <v>56145.144999999997</v>
      </c>
      <c r="E204" s="128">
        <v>65685.801999999996</v>
      </c>
      <c r="F204" s="128">
        <v>87867.941000000006</v>
      </c>
      <c r="G204" s="128">
        <v>81659.341</v>
      </c>
      <c r="H204" s="184">
        <v>88698.623999999996</v>
      </c>
      <c r="I204" s="184">
        <v>71575.474000000002</v>
      </c>
      <c r="J204" s="184">
        <v>54272.828999999998</v>
      </c>
      <c r="K204" s="185">
        <v>53599.307999999997</v>
      </c>
      <c r="L204" s="183">
        <v>78952.054999999993</v>
      </c>
      <c r="M204" s="186">
        <v>78839.960999999996</v>
      </c>
      <c r="N204" s="186">
        <v>68125.122000000003</v>
      </c>
      <c r="O204" s="186">
        <v>42020.953999999998</v>
      </c>
      <c r="P204" s="185">
        <v>45996.201999999997</v>
      </c>
      <c r="Q204" s="186">
        <v>366669.88099999999</v>
      </c>
      <c r="R204" s="128">
        <v>313934.29399999999</v>
      </c>
      <c r="S204" s="309">
        <v>85.617693262348894</v>
      </c>
      <c r="T204" s="394" t="s">
        <v>703</v>
      </c>
      <c r="U204" s="396" t="s">
        <v>979</v>
      </c>
      <c r="V204" s="395" t="s">
        <v>977</v>
      </c>
    </row>
    <row r="205" spans="1:22" ht="13.5" x14ac:dyDescent="0.25">
      <c r="A205" s="391"/>
      <c r="B205" s="396" t="s">
        <v>980</v>
      </c>
      <c r="C205" s="393" t="s">
        <v>704</v>
      </c>
      <c r="D205" s="183">
        <v>66044.153000000006</v>
      </c>
      <c r="E205" s="128">
        <v>72136.290999999997</v>
      </c>
      <c r="F205" s="128">
        <v>93541.210999999996</v>
      </c>
      <c r="G205" s="128">
        <v>94021.627999999997</v>
      </c>
      <c r="H205" s="184">
        <v>94228.385999999999</v>
      </c>
      <c r="I205" s="184">
        <v>84609.404999999999</v>
      </c>
      <c r="J205" s="184">
        <v>57679.720999999998</v>
      </c>
      <c r="K205" s="185">
        <v>51630.046000000002</v>
      </c>
      <c r="L205" s="183">
        <v>88930.297999999995</v>
      </c>
      <c r="M205" s="186">
        <v>91370.998000000007</v>
      </c>
      <c r="N205" s="186">
        <v>71043.678</v>
      </c>
      <c r="O205" s="186">
        <v>39648.786999999997</v>
      </c>
      <c r="P205" s="185">
        <v>55983.758000000002</v>
      </c>
      <c r="Q205" s="186">
        <v>411752.93199999997</v>
      </c>
      <c r="R205" s="128">
        <v>346977.51899999997</v>
      </c>
      <c r="S205" s="309">
        <v>84.268378445936605</v>
      </c>
      <c r="T205" s="394" t="s">
        <v>705</v>
      </c>
      <c r="U205" s="396" t="s">
        <v>981</v>
      </c>
      <c r="V205" s="395"/>
    </row>
    <row r="206" spans="1:22" ht="13.5" x14ac:dyDescent="0.25">
      <c r="A206" s="391"/>
      <c r="B206" s="396"/>
      <c r="C206" s="369"/>
      <c r="D206" s="183"/>
      <c r="E206" s="128"/>
      <c r="F206" s="128"/>
      <c r="G206" s="128"/>
      <c r="H206" s="184"/>
      <c r="I206" s="184"/>
      <c r="J206" s="184"/>
      <c r="K206" s="185"/>
      <c r="L206" s="183"/>
      <c r="M206" s="186"/>
      <c r="N206" s="186"/>
      <c r="O206" s="186"/>
      <c r="P206" s="185"/>
      <c r="Q206" s="186"/>
      <c r="R206" s="128"/>
      <c r="S206" s="309"/>
      <c r="T206" s="371"/>
      <c r="U206" s="396"/>
      <c r="V206" s="395"/>
    </row>
    <row r="207" spans="1:22" ht="13.5" x14ac:dyDescent="0.25">
      <c r="A207" s="391" t="s">
        <v>982</v>
      </c>
      <c r="B207" s="396" t="s">
        <v>983</v>
      </c>
      <c r="C207" s="369" t="s">
        <v>702</v>
      </c>
      <c r="D207" s="183">
        <v>2309.7620000000002</v>
      </c>
      <c r="E207" s="128">
        <v>1988.9590000000001</v>
      </c>
      <c r="F207" s="128">
        <v>2067.9009999999998</v>
      </c>
      <c r="G207" s="128">
        <v>2386.0459999999998</v>
      </c>
      <c r="H207" s="184">
        <v>2994.9009999999998</v>
      </c>
      <c r="I207" s="184">
        <v>2954.0569999999998</v>
      </c>
      <c r="J207" s="184">
        <v>2397.9229999999998</v>
      </c>
      <c r="K207" s="185">
        <v>2138.9470000000001</v>
      </c>
      <c r="L207" s="183">
        <v>2834.5920000000001</v>
      </c>
      <c r="M207" s="186">
        <v>2647.1109999999999</v>
      </c>
      <c r="N207" s="186">
        <v>2628.5920000000001</v>
      </c>
      <c r="O207" s="186">
        <v>1674.0150000000001</v>
      </c>
      <c r="P207" s="185">
        <v>1855.8140000000001</v>
      </c>
      <c r="Q207" s="186">
        <v>12409.541999999999</v>
      </c>
      <c r="R207" s="128">
        <v>11640.124</v>
      </c>
      <c r="S207" s="309">
        <v>93.799787292713901</v>
      </c>
      <c r="T207" s="371" t="s">
        <v>703</v>
      </c>
      <c r="U207" s="396" t="s">
        <v>984</v>
      </c>
      <c r="V207" s="395" t="s">
        <v>982</v>
      </c>
    </row>
    <row r="208" spans="1:22" ht="13.5" x14ac:dyDescent="0.25">
      <c r="A208" s="391"/>
      <c r="B208" s="396"/>
      <c r="C208" s="369" t="s">
        <v>704</v>
      </c>
      <c r="D208" s="183">
        <v>1365.8920000000001</v>
      </c>
      <c r="E208" s="128">
        <v>1486.211</v>
      </c>
      <c r="F208" s="128">
        <v>1131.393</v>
      </c>
      <c r="G208" s="128">
        <v>1967.3530000000001</v>
      </c>
      <c r="H208" s="184">
        <v>2330.8159999999998</v>
      </c>
      <c r="I208" s="184">
        <v>2279.6289999999999</v>
      </c>
      <c r="J208" s="184">
        <v>1221.18</v>
      </c>
      <c r="K208" s="185">
        <v>777.57600000000002</v>
      </c>
      <c r="L208" s="183">
        <v>1554.0150000000001</v>
      </c>
      <c r="M208" s="186">
        <v>1698.9549999999999</v>
      </c>
      <c r="N208" s="186">
        <v>2095.6010000000001</v>
      </c>
      <c r="O208" s="186">
        <v>1755.18</v>
      </c>
      <c r="P208" s="185">
        <v>2283.7979999999998</v>
      </c>
      <c r="Q208" s="186">
        <v>8799.2420000000002</v>
      </c>
      <c r="R208" s="128">
        <v>9387.5490000000009</v>
      </c>
      <c r="S208" s="309">
        <v>106.685882715806</v>
      </c>
      <c r="T208" s="371" t="s">
        <v>705</v>
      </c>
      <c r="U208" s="396"/>
      <c r="V208" s="395"/>
    </row>
    <row r="209" spans="1:22" ht="13.5" x14ac:dyDescent="0.25">
      <c r="A209" s="391"/>
      <c r="B209" s="396"/>
      <c r="C209" s="369"/>
      <c r="D209" s="183"/>
      <c r="E209" s="128"/>
      <c r="F209" s="128"/>
      <c r="G209" s="128"/>
      <c r="H209" s="184"/>
      <c r="I209" s="184"/>
      <c r="J209" s="184"/>
      <c r="K209" s="185"/>
      <c r="L209" s="183"/>
      <c r="M209" s="186"/>
      <c r="N209" s="186"/>
      <c r="O209" s="186"/>
      <c r="P209" s="185"/>
      <c r="Q209" s="186"/>
      <c r="R209" s="128"/>
      <c r="S209" s="309"/>
      <c r="T209" s="371"/>
      <c r="U209" s="396"/>
      <c r="V209" s="395"/>
    </row>
    <row r="210" spans="1:22" ht="12" customHeight="1" x14ac:dyDescent="0.25">
      <c r="A210" s="391" t="s">
        <v>985</v>
      </c>
      <c r="B210" s="396" t="s">
        <v>986</v>
      </c>
      <c r="C210" s="393" t="s">
        <v>702</v>
      </c>
      <c r="D210" s="183">
        <v>1159.5340000000001</v>
      </c>
      <c r="E210" s="128">
        <v>800.44799999999998</v>
      </c>
      <c r="F210" s="128">
        <v>433.113</v>
      </c>
      <c r="G210" s="128">
        <v>823.70899999999995</v>
      </c>
      <c r="H210" s="184">
        <v>366.93200000000002</v>
      </c>
      <c r="I210" s="184">
        <v>457.28100000000001</v>
      </c>
      <c r="J210" s="184">
        <v>471.40499999999997</v>
      </c>
      <c r="K210" s="185">
        <v>369.245</v>
      </c>
      <c r="L210" s="183">
        <v>1122.066</v>
      </c>
      <c r="M210" s="186">
        <v>472.387</v>
      </c>
      <c r="N210" s="186">
        <v>568.84</v>
      </c>
      <c r="O210" s="186">
        <v>440.92</v>
      </c>
      <c r="P210" s="185">
        <v>898.36300000000006</v>
      </c>
      <c r="Q210" s="186">
        <v>3935.1179999999999</v>
      </c>
      <c r="R210" s="128">
        <v>3502.576</v>
      </c>
      <c r="S210" s="309">
        <v>89.008156807495894</v>
      </c>
      <c r="T210" s="394" t="s">
        <v>703</v>
      </c>
      <c r="U210" s="396" t="s">
        <v>987</v>
      </c>
      <c r="V210" s="395" t="s">
        <v>985</v>
      </c>
    </row>
    <row r="211" spans="1:22" ht="13.5" x14ac:dyDescent="0.25">
      <c r="A211" s="391"/>
      <c r="B211" s="396" t="s">
        <v>988</v>
      </c>
      <c r="C211" s="393" t="s">
        <v>704</v>
      </c>
      <c r="D211" s="183">
        <v>1270.8920000000001</v>
      </c>
      <c r="E211" s="128">
        <v>1238.9590000000001</v>
      </c>
      <c r="F211" s="128">
        <v>1231.701</v>
      </c>
      <c r="G211" s="128">
        <v>670.12699999999995</v>
      </c>
      <c r="H211" s="184">
        <v>687.69799999999998</v>
      </c>
      <c r="I211" s="184">
        <v>749.97</v>
      </c>
      <c r="J211" s="184">
        <v>611.66499999999996</v>
      </c>
      <c r="K211" s="185">
        <v>406.37799999999999</v>
      </c>
      <c r="L211" s="183">
        <v>692.59100000000001</v>
      </c>
      <c r="M211" s="186">
        <v>699.78099999999995</v>
      </c>
      <c r="N211" s="186">
        <v>828.54499999999996</v>
      </c>
      <c r="O211" s="186">
        <v>1424.5820000000001</v>
      </c>
      <c r="P211" s="185">
        <v>1697.0419999999999</v>
      </c>
      <c r="Q211" s="186">
        <v>4814.0720000000001</v>
      </c>
      <c r="R211" s="128">
        <v>5342.5410000000002</v>
      </c>
      <c r="S211" s="309">
        <v>110.977588203915</v>
      </c>
      <c r="T211" s="394" t="s">
        <v>705</v>
      </c>
      <c r="U211" s="396" t="s">
        <v>989</v>
      </c>
      <c r="V211" s="395"/>
    </row>
    <row r="212" spans="1:22" ht="13.5" x14ac:dyDescent="0.25">
      <c r="A212" s="391"/>
      <c r="B212" s="396"/>
      <c r="C212" s="369"/>
      <c r="D212" s="183"/>
      <c r="E212" s="128"/>
      <c r="F212" s="128"/>
      <c r="G212" s="128"/>
      <c r="H212" s="184"/>
      <c r="I212" s="184"/>
      <c r="J212" s="184"/>
      <c r="K212" s="185"/>
      <c r="L212" s="183"/>
      <c r="M212" s="186"/>
      <c r="N212" s="186"/>
      <c r="O212" s="186"/>
      <c r="P212" s="185"/>
      <c r="Q212" s="186"/>
      <c r="R212" s="128"/>
      <c r="S212" s="309"/>
      <c r="T212" s="371"/>
      <c r="U212" s="396"/>
      <c r="V212" s="395"/>
    </row>
    <row r="213" spans="1:22" ht="12" customHeight="1" x14ac:dyDescent="0.25">
      <c r="A213" s="391" t="s">
        <v>990</v>
      </c>
      <c r="B213" s="396" t="s">
        <v>991</v>
      </c>
      <c r="C213" s="393" t="s">
        <v>702</v>
      </c>
      <c r="D213" s="183">
        <v>425.66800000000001</v>
      </c>
      <c r="E213" s="128">
        <v>693.48500000000001</v>
      </c>
      <c r="F213" s="128">
        <v>1322.865</v>
      </c>
      <c r="G213" s="128">
        <v>1297.412</v>
      </c>
      <c r="H213" s="184">
        <v>1138.587</v>
      </c>
      <c r="I213" s="184">
        <v>1187.568</v>
      </c>
      <c r="J213" s="184">
        <v>725.49800000000005</v>
      </c>
      <c r="K213" s="185">
        <v>976.70899999999995</v>
      </c>
      <c r="L213" s="183">
        <v>1419.1949999999999</v>
      </c>
      <c r="M213" s="186">
        <v>803.46</v>
      </c>
      <c r="N213" s="186">
        <v>652.39599999999996</v>
      </c>
      <c r="O213" s="186">
        <v>286.971</v>
      </c>
      <c r="P213" s="185">
        <v>413.36900000000003</v>
      </c>
      <c r="Q213" s="186">
        <v>3073.9340000000002</v>
      </c>
      <c r="R213" s="128">
        <v>3575.3910000000001</v>
      </c>
      <c r="S213" s="309">
        <v>116.31319995809901</v>
      </c>
      <c r="T213" s="394" t="s">
        <v>703</v>
      </c>
      <c r="U213" s="396" t="s">
        <v>992</v>
      </c>
      <c r="V213" s="395" t="s">
        <v>990</v>
      </c>
    </row>
    <row r="214" spans="1:22" ht="13.5" x14ac:dyDescent="0.25">
      <c r="A214" s="391"/>
      <c r="B214" s="396" t="s">
        <v>993</v>
      </c>
      <c r="C214" s="393" t="s">
        <v>704</v>
      </c>
      <c r="D214" s="183">
        <v>459.649</v>
      </c>
      <c r="E214" s="128">
        <v>366.64299999999997</v>
      </c>
      <c r="F214" s="128">
        <v>490.98599999999999</v>
      </c>
      <c r="G214" s="128">
        <v>835.34799999999996</v>
      </c>
      <c r="H214" s="184">
        <v>895.29100000000005</v>
      </c>
      <c r="I214" s="184">
        <v>886.87800000000004</v>
      </c>
      <c r="J214" s="184">
        <v>680.21299999999997</v>
      </c>
      <c r="K214" s="185">
        <v>448.04500000000002</v>
      </c>
      <c r="L214" s="183">
        <v>1285.1559999999999</v>
      </c>
      <c r="M214" s="186">
        <v>1222.2560000000001</v>
      </c>
      <c r="N214" s="186">
        <v>499.41199999999998</v>
      </c>
      <c r="O214" s="186">
        <v>215.595</v>
      </c>
      <c r="P214" s="185">
        <v>576.29499999999996</v>
      </c>
      <c r="Q214" s="186">
        <v>3081.0279999999998</v>
      </c>
      <c r="R214" s="128">
        <v>3798.7139999999999</v>
      </c>
      <c r="S214" s="309">
        <v>123.29371884968199</v>
      </c>
      <c r="T214" s="394" t="s">
        <v>705</v>
      </c>
      <c r="U214" s="396" t="s">
        <v>994</v>
      </c>
      <c r="V214" s="395"/>
    </row>
    <row r="215" spans="1:22" ht="13.5" x14ac:dyDescent="0.25">
      <c r="A215" s="391"/>
      <c r="B215" s="396"/>
      <c r="C215" s="369"/>
      <c r="D215" s="183"/>
      <c r="E215" s="128"/>
      <c r="F215" s="128"/>
      <c r="G215" s="128"/>
      <c r="H215" s="184"/>
      <c r="I215" s="184"/>
      <c r="J215" s="184"/>
      <c r="K215" s="185"/>
      <c r="L215" s="183"/>
      <c r="M215" s="186"/>
      <c r="N215" s="186"/>
      <c r="O215" s="186"/>
      <c r="P215" s="185"/>
      <c r="Q215" s="186"/>
      <c r="R215" s="128"/>
      <c r="S215" s="309"/>
      <c r="T215" s="371"/>
      <c r="U215" s="396"/>
      <c r="V215" s="395"/>
    </row>
    <row r="216" spans="1:22" ht="13.5" x14ac:dyDescent="0.25">
      <c r="A216" s="391" t="s">
        <v>995</v>
      </c>
      <c r="B216" s="396" t="s">
        <v>996</v>
      </c>
      <c r="C216" s="393" t="s">
        <v>702</v>
      </c>
      <c r="D216" s="183">
        <v>20103.041000000001</v>
      </c>
      <c r="E216" s="128">
        <v>18643.117999999999</v>
      </c>
      <c r="F216" s="128">
        <v>21032.882000000001</v>
      </c>
      <c r="G216" s="128">
        <v>18801.358</v>
      </c>
      <c r="H216" s="184">
        <v>18845.721000000001</v>
      </c>
      <c r="I216" s="184">
        <v>22002.755000000001</v>
      </c>
      <c r="J216" s="184">
        <v>16875.621999999999</v>
      </c>
      <c r="K216" s="185">
        <v>9684.1560000000009</v>
      </c>
      <c r="L216" s="183">
        <v>14035.588</v>
      </c>
      <c r="M216" s="186">
        <v>15449.949000000001</v>
      </c>
      <c r="N216" s="186">
        <v>16541.382000000001</v>
      </c>
      <c r="O216" s="186">
        <v>13019.235000000001</v>
      </c>
      <c r="P216" s="185">
        <v>13148.898999999999</v>
      </c>
      <c r="Q216" s="186">
        <v>89102.767000000007</v>
      </c>
      <c r="R216" s="128">
        <v>72195.053</v>
      </c>
      <c r="S216" s="309">
        <v>81.0244792959123</v>
      </c>
      <c r="T216" s="394" t="s">
        <v>703</v>
      </c>
      <c r="U216" s="396" t="s">
        <v>997</v>
      </c>
      <c r="V216" s="395" t="s">
        <v>995</v>
      </c>
    </row>
    <row r="217" spans="1:22" ht="13.5" x14ac:dyDescent="0.25">
      <c r="A217" s="391"/>
      <c r="B217" s="396" t="s">
        <v>998</v>
      </c>
      <c r="C217" s="393" t="s">
        <v>704</v>
      </c>
      <c r="D217" s="183">
        <v>21521.235000000001</v>
      </c>
      <c r="E217" s="128">
        <v>18776.287</v>
      </c>
      <c r="F217" s="128">
        <v>20393.133000000002</v>
      </c>
      <c r="G217" s="128">
        <v>16076.674999999999</v>
      </c>
      <c r="H217" s="184">
        <v>17341.088</v>
      </c>
      <c r="I217" s="184">
        <v>20198.282999999999</v>
      </c>
      <c r="J217" s="184">
        <v>13970.088</v>
      </c>
      <c r="K217" s="185">
        <v>13492.105</v>
      </c>
      <c r="L217" s="183">
        <v>14685.121999999999</v>
      </c>
      <c r="M217" s="186">
        <v>15745.277</v>
      </c>
      <c r="N217" s="186">
        <v>15816.51</v>
      </c>
      <c r="O217" s="186">
        <v>11659.41</v>
      </c>
      <c r="P217" s="185">
        <v>14680.543</v>
      </c>
      <c r="Q217" s="186">
        <v>92160.684999999998</v>
      </c>
      <c r="R217" s="128">
        <v>72586.861999999994</v>
      </c>
      <c r="S217" s="309">
        <v>78.761200613905999</v>
      </c>
      <c r="T217" s="394" t="s">
        <v>705</v>
      </c>
      <c r="U217" s="396" t="s">
        <v>999</v>
      </c>
      <c r="V217" s="395"/>
    </row>
    <row r="218" spans="1:22" ht="13.5" x14ac:dyDescent="0.25">
      <c r="A218" s="391"/>
      <c r="B218" s="396"/>
      <c r="C218" s="369"/>
      <c r="D218" s="183"/>
      <c r="E218" s="128"/>
      <c r="F218" s="128"/>
      <c r="G218" s="128"/>
      <c r="H218" s="184"/>
      <c r="I218" s="184"/>
      <c r="J218" s="184"/>
      <c r="K218" s="185"/>
      <c r="L218" s="183"/>
      <c r="M218" s="186"/>
      <c r="N218" s="186"/>
      <c r="O218" s="186"/>
      <c r="P218" s="185"/>
      <c r="Q218" s="186"/>
      <c r="R218" s="128"/>
      <c r="S218" s="309"/>
      <c r="T218" s="371"/>
      <c r="U218" s="396"/>
      <c r="V218" s="395"/>
    </row>
    <row r="219" spans="1:22" ht="13.5" x14ac:dyDescent="0.25">
      <c r="A219" s="391" t="s">
        <v>1000</v>
      </c>
      <c r="B219" s="396" t="s">
        <v>1001</v>
      </c>
      <c r="C219" s="369" t="s">
        <v>702</v>
      </c>
      <c r="D219" s="183">
        <v>20394.411</v>
      </c>
      <c r="E219" s="128">
        <v>16632.064999999999</v>
      </c>
      <c r="F219" s="128">
        <v>17094.521000000001</v>
      </c>
      <c r="G219" s="128">
        <v>17007.66</v>
      </c>
      <c r="H219" s="184">
        <v>17010.793000000001</v>
      </c>
      <c r="I219" s="184">
        <v>20246.905999999999</v>
      </c>
      <c r="J219" s="184">
        <v>17987.330999999998</v>
      </c>
      <c r="K219" s="185">
        <v>13701.745000000001</v>
      </c>
      <c r="L219" s="183">
        <v>15973.018</v>
      </c>
      <c r="M219" s="186">
        <v>15476.47</v>
      </c>
      <c r="N219" s="186">
        <v>13819.11</v>
      </c>
      <c r="O219" s="186">
        <v>10261.226000000001</v>
      </c>
      <c r="P219" s="185">
        <v>12588.791999999999</v>
      </c>
      <c r="Q219" s="186">
        <v>87334.346000000005</v>
      </c>
      <c r="R219" s="128">
        <v>68118.615999999995</v>
      </c>
      <c r="S219" s="309">
        <v>77.997510853290095</v>
      </c>
      <c r="T219" s="371" t="s">
        <v>703</v>
      </c>
      <c r="U219" s="396" t="s">
        <v>1002</v>
      </c>
      <c r="V219" s="395" t="s">
        <v>1000</v>
      </c>
    </row>
    <row r="220" spans="1:22" ht="13.5" x14ac:dyDescent="0.25">
      <c r="A220" s="391"/>
      <c r="B220" s="396"/>
      <c r="C220" s="369" t="s">
        <v>704</v>
      </c>
      <c r="D220" s="183">
        <v>7993.5690000000004</v>
      </c>
      <c r="E220" s="128">
        <v>5568.91</v>
      </c>
      <c r="F220" s="128">
        <v>6371.6809999999996</v>
      </c>
      <c r="G220" s="128">
        <v>5364.0829999999996</v>
      </c>
      <c r="H220" s="184">
        <v>5540.442</v>
      </c>
      <c r="I220" s="184">
        <v>6449.049</v>
      </c>
      <c r="J220" s="184">
        <v>5557.299</v>
      </c>
      <c r="K220" s="185">
        <v>5508.009</v>
      </c>
      <c r="L220" s="183">
        <v>5861.0609999999997</v>
      </c>
      <c r="M220" s="186">
        <v>6501.4870000000001</v>
      </c>
      <c r="N220" s="186">
        <v>6692.5619999999999</v>
      </c>
      <c r="O220" s="186">
        <v>5199.2280000000001</v>
      </c>
      <c r="P220" s="185">
        <v>4819.5990000000002</v>
      </c>
      <c r="Q220" s="186">
        <v>35064.506000000001</v>
      </c>
      <c r="R220" s="128">
        <v>29073.937000000002</v>
      </c>
      <c r="S220" s="309">
        <v>82.915575653625297</v>
      </c>
      <c r="T220" s="371" t="s">
        <v>705</v>
      </c>
      <c r="U220" s="396"/>
      <c r="V220" s="395"/>
    </row>
    <row r="221" spans="1:22" ht="13.5" x14ac:dyDescent="0.25">
      <c r="A221" s="391"/>
      <c r="B221" s="396"/>
      <c r="C221" s="369"/>
      <c r="D221" s="183"/>
      <c r="E221" s="128"/>
      <c r="F221" s="128"/>
      <c r="G221" s="128"/>
      <c r="H221" s="184"/>
      <c r="I221" s="184"/>
      <c r="J221" s="184"/>
      <c r="K221" s="185"/>
      <c r="L221" s="183"/>
      <c r="M221" s="186"/>
      <c r="N221" s="186"/>
      <c r="O221" s="186"/>
      <c r="P221" s="185"/>
      <c r="Q221" s="186"/>
      <c r="R221" s="128"/>
      <c r="S221" s="309"/>
      <c r="T221" s="371"/>
      <c r="U221" s="396"/>
      <c r="V221" s="395"/>
    </row>
    <row r="222" spans="1:22" ht="13.5" x14ac:dyDescent="0.25">
      <c r="A222" s="391" t="s">
        <v>1003</v>
      </c>
      <c r="B222" s="396" t="s">
        <v>1004</v>
      </c>
      <c r="C222" s="393" t="s">
        <v>702</v>
      </c>
      <c r="D222" s="183">
        <v>55808.661</v>
      </c>
      <c r="E222" s="128">
        <v>51252.491999999998</v>
      </c>
      <c r="F222" s="128">
        <v>43420.462</v>
      </c>
      <c r="G222" s="128">
        <v>47878.131999999998</v>
      </c>
      <c r="H222" s="184">
        <v>49280.955000000002</v>
      </c>
      <c r="I222" s="184">
        <v>51830.553</v>
      </c>
      <c r="J222" s="184">
        <v>50594.858999999997</v>
      </c>
      <c r="K222" s="185">
        <v>35755.559000000001</v>
      </c>
      <c r="L222" s="183">
        <v>47344.972000000002</v>
      </c>
      <c r="M222" s="186">
        <v>47276.544999999998</v>
      </c>
      <c r="N222" s="186">
        <v>45392.550999999999</v>
      </c>
      <c r="O222" s="186">
        <v>20108.147000000001</v>
      </c>
      <c r="P222" s="185">
        <v>27558.456999999999</v>
      </c>
      <c r="Q222" s="186">
        <v>266407.77</v>
      </c>
      <c r="R222" s="128">
        <v>187680.67199999999</v>
      </c>
      <c r="S222" s="309">
        <v>70.4486479504708</v>
      </c>
      <c r="T222" s="394" t="s">
        <v>703</v>
      </c>
      <c r="U222" s="396" t="s">
        <v>1005</v>
      </c>
      <c r="V222" s="395" t="s">
        <v>1003</v>
      </c>
    </row>
    <row r="223" spans="1:22" ht="13.5" x14ac:dyDescent="0.25">
      <c r="A223" s="391"/>
      <c r="B223" s="396"/>
      <c r="C223" s="393" t="s">
        <v>704</v>
      </c>
      <c r="D223" s="183">
        <v>50109.194000000003</v>
      </c>
      <c r="E223" s="128">
        <v>46024.796000000002</v>
      </c>
      <c r="F223" s="128">
        <v>44680.18</v>
      </c>
      <c r="G223" s="128">
        <v>40303.784</v>
      </c>
      <c r="H223" s="184">
        <v>49263.222999999998</v>
      </c>
      <c r="I223" s="184">
        <v>51941.981</v>
      </c>
      <c r="J223" s="184">
        <v>46073.623</v>
      </c>
      <c r="K223" s="185">
        <v>34027.767</v>
      </c>
      <c r="L223" s="183">
        <v>45780.529000000002</v>
      </c>
      <c r="M223" s="186">
        <v>44775.531000000003</v>
      </c>
      <c r="N223" s="186">
        <v>44654.071000000004</v>
      </c>
      <c r="O223" s="186">
        <v>24294.452000000001</v>
      </c>
      <c r="P223" s="185">
        <v>28832.967000000001</v>
      </c>
      <c r="Q223" s="186">
        <v>234006.23499999999</v>
      </c>
      <c r="R223" s="128">
        <v>188337.55</v>
      </c>
      <c r="S223" s="309">
        <v>80.4839879586969</v>
      </c>
      <c r="T223" s="394" t="s">
        <v>705</v>
      </c>
      <c r="U223" s="396"/>
      <c r="V223" s="395"/>
    </row>
    <row r="224" spans="1:22" ht="9" customHeight="1" x14ac:dyDescent="0.25">
      <c r="A224" s="391"/>
      <c r="B224" s="396"/>
      <c r="C224" s="393"/>
      <c r="D224" s="183"/>
      <c r="E224" s="128"/>
      <c r="F224" s="128"/>
      <c r="G224" s="128"/>
      <c r="H224" s="184"/>
      <c r="I224" s="184"/>
      <c r="J224" s="184"/>
      <c r="K224" s="185"/>
      <c r="L224" s="183"/>
      <c r="M224" s="186"/>
      <c r="N224" s="186"/>
      <c r="O224" s="186"/>
      <c r="P224" s="185"/>
      <c r="Q224" s="186"/>
      <c r="R224" s="128"/>
      <c r="S224" s="309"/>
      <c r="T224" s="394"/>
      <c r="U224" s="396"/>
      <c r="V224" s="395"/>
    </row>
    <row r="225" spans="1:22" ht="13.5" x14ac:dyDescent="0.25">
      <c r="A225" s="391" t="s">
        <v>1006</v>
      </c>
      <c r="B225" s="396" t="s">
        <v>1007</v>
      </c>
      <c r="C225" s="393" t="s">
        <v>702</v>
      </c>
      <c r="D225" s="183">
        <v>29198.294999999998</v>
      </c>
      <c r="E225" s="128">
        <v>28537.289000000001</v>
      </c>
      <c r="F225" s="128">
        <v>31141.751</v>
      </c>
      <c r="G225" s="128">
        <v>22600.616999999998</v>
      </c>
      <c r="H225" s="184">
        <v>31483.114000000001</v>
      </c>
      <c r="I225" s="184">
        <v>44257.741999999998</v>
      </c>
      <c r="J225" s="184">
        <v>37848.637000000002</v>
      </c>
      <c r="K225" s="185">
        <v>30178.935000000001</v>
      </c>
      <c r="L225" s="183">
        <v>24791.113000000001</v>
      </c>
      <c r="M225" s="186">
        <v>32480.383999999998</v>
      </c>
      <c r="N225" s="186">
        <v>15959.837</v>
      </c>
      <c r="O225" s="186">
        <v>8977.9240000000009</v>
      </c>
      <c r="P225" s="185">
        <v>15624.034</v>
      </c>
      <c r="Q225" s="186">
        <v>138527.761</v>
      </c>
      <c r="R225" s="128">
        <v>97833.292000000001</v>
      </c>
      <c r="S225" s="309">
        <v>70.6236001316732</v>
      </c>
      <c r="T225" s="394" t="s">
        <v>703</v>
      </c>
      <c r="U225" s="396" t="s">
        <v>1008</v>
      </c>
      <c r="V225" s="395" t="s">
        <v>1006</v>
      </c>
    </row>
    <row r="226" spans="1:22" ht="13.5" x14ac:dyDescent="0.25">
      <c r="A226" s="391"/>
      <c r="B226" s="396" t="s">
        <v>1009</v>
      </c>
      <c r="C226" s="393" t="s">
        <v>704</v>
      </c>
      <c r="D226" s="183">
        <v>24240.014999999999</v>
      </c>
      <c r="E226" s="128">
        <v>27789.525000000001</v>
      </c>
      <c r="F226" s="128">
        <v>27197.405999999999</v>
      </c>
      <c r="G226" s="128">
        <v>22605.617999999999</v>
      </c>
      <c r="H226" s="184">
        <v>26128.146000000001</v>
      </c>
      <c r="I226" s="184">
        <v>35429.470999999998</v>
      </c>
      <c r="J226" s="184">
        <v>34932.942000000003</v>
      </c>
      <c r="K226" s="185">
        <v>31707.942999999999</v>
      </c>
      <c r="L226" s="183">
        <v>23350.589</v>
      </c>
      <c r="M226" s="186">
        <v>29197.806</v>
      </c>
      <c r="N226" s="186">
        <v>18119.962</v>
      </c>
      <c r="O226" s="186">
        <v>4958.3429999999998</v>
      </c>
      <c r="P226" s="185">
        <v>11448.782999999999</v>
      </c>
      <c r="Q226" s="186">
        <v>121540.989</v>
      </c>
      <c r="R226" s="128">
        <v>87075.482999999993</v>
      </c>
      <c r="S226" s="309">
        <v>71.642894892026902</v>
      </c>
      <c r="T226" s="394" t="s">
        <v>705</v>
      </c>
      <c r="U226" s="396" t="s">
        <v>1010</v>
      </c>
      <c r="V226" s="395"/>
    </row>
    <row r="227" spans="1:22" ht="9" customHeight="1" x14ac:dyDescent="0.25">
      <c r="A227" s="391"/>
      <c r="B227" s="396"/>
      <c r="C227" s="393"/>
      <c r="D227" s="183"/>
      <c r="E227" s="128"/>
      <c r="F227" s="128"/>
      <c r="G227" s="128"/>
      <c r="H227" s="184"/>
      <c r="I227" s="184"/>
      <c r="J227" s="184"/>
      <c r="K227" s="185"/>
      <c r="L227" s="183"/>
      <c r="M227" s="186"/>
      <c r="N227" s="186"/>
      <c r="O227" s="186"/>
      <c r="P227" s="185"/>
      <c r="Q227" s="186"/>
      <c r="R227" s="128"/>
      <c r="S227" s="309"/>
      <c r="T227" s="394"/>
      <c r="U227" s="396"/>
      <c r="V227" s="395"/>
    </row>
    <row r="228" spans="1:22" ht="13.5" x14ac:dyDescent="0.25">
      <c r="A228" s="391" t="s">
        <v>1011</v>
      </c>
      <c r="B228" s="396" t="s">
        <v>1012</v>
      </c>
      <c r="C228" s="393" t="s">
        <v>702</v>
      </c>
      <c r="D228" s="183">
        <v>208619.41699999999</v>
      </c>
      <c r="E228" s="128">
        <v>166510.34099999999</v>
      </c>
      <c r="F228" s="128">
        <v>205693.17600000001</v>
      </c>
      <c r="G228" s="128">
        <v>148544.24400000001</v>
      </c>
      <c r="H228" s="184">
        <v>183385.75399999999</v>
      </c>
      <c r="I228" s="184">
        <v>185681.128</v>
      </c>
      <c r="J228" s="184">
        <v>167179.22200000001</v>
      </c>
      <c r="K228" s="185">
        <v>116906.4</v>
      </c>
      <c r="L228" s="183">
        <v>199222.177</v>
      </c>
      <c r="M228" s="186">
        <v>181815.51300000001</v>
      </c>
      <c r="N228" s="186">
        <v>190663.196</v>
      </c>
      <c r="O228" s="186">
        <v>137678.11600000001</v>
      </c>
      <c r="P228" s="185">
        <v>114890.164</v>
      </c>
      <c r="Q228" s="186">
        <v>1001015.9129999999</v>
      </c>
      <c r="R228" s="128">
        <v>824269.16599999997</v>
      </c>
      <c r="S228" s="309">
        <v>82.343263008647</v>
      </c>
      <c r="T228" s="394" t="s">
        <v>703</v>
      </c>
      <c r="U228" s="396" t="s">
        <v>1013</v>
      </c>
      <c r="V228" s="395" t="s">
        <v>1011</v>
      </c>
    </row>
    <row r="229" spans="1:22" ht="12" customHeight="1" x14ac:dyDescent="0.25">
      <c r="A229" s="391"/>
      <c r="B229" s="396"/>
      <c r="C229" s="393" t="s">
        <v>704</v>
      </c>
      <c r="D229" s="183">
        <v>286332.74200000003</v>
      </c>
      <c r="E229" s="128">
        <v>263962.56400000001</v>
      </c>
      <c r="F229" s="128">
        <v>240468.851</v>
      </c>
      <c r="G229" s="128">
        <v>218544.63500000001</v>
      </c>
      <c r="H229" s="184">
        <v>239948.25399999999</v>
      </c>
      <c r="I229" s="184">
        <v>247631.74</v>
      </c>
      <c r="J229" s="184">
        <v>217519.46400000001</v>
      </c>
      <c r="K229" s="185">
        <v>173860.22700000001</v>
      </c>
      <c r="L229" s="183">
        <v>218982.85699999999</v>
      </c>
      <c r="M229" s="186">
        <v>228728.86799999999</v>
      </c>
      <c r="N229" s="186">
        <v>231796.75700000001</v>
      </c>
      <c r="O229" s="186">
        <v>171310.117</v>
      </c>
      <c r="P229" s="185">
        <v>158777.47899999999</v>
      </c>
      <c r="Q229" s="186">
        <v>1442143.773</v>
      </c>
      <c r="R229" s="128">
        <v>1009596.078</v>
      </c>
      <c r="S229" s="309">
        <v>70.006617710507498</v>
      </c>
      <c r="T229" s="394" t="s">
        <v>705</v>
      </c>
      <c r="U229" s="396"/>
      <c r="V229" s="395"/>
    </row>
    <row r="230" spans="1:22" ht="9" customHeight="1" x14ac:dyDescent="0.25">
      <c r="A230" s="391"/>
      <c r="B230" s="396"/>
      <c r="C230" s="393"/>
      <c r="D230" s="183"/>
      <c r="E230" s="128"/>
      <c r="F230" s="128"/>
      <c r="G230" s="128"/>
      <c r="H230" s="184"/>
      <c r="I230" s="184"/>
      <c r="J230" s="184"/>
      <c r="K230" s="185"/>
      <c r="L230" s="183"/>
      <c r="M230" s="186"/>
      <c r="N230" s="186"/>
      <c r="O230" s="186"/>
      <c r="P230" s="185"/>
      <c r="Q230" s="186"/>
      <c r="R230" s="128"/>
      <c r="S230" s="309"/>
      <c r="T230" s="394"/>
      <c r="U230" s="396"/>
      <c r="V230" s="395"/>
    </row>
    <row r="231" spans="1:22" ht="13.5" x14ac:dyDescent="0.25">
      <c r="A231" s="391" t="s">
        <v>1014</v>
      </c>
      <c r="B231" s="396" t="s">
        <v>1015</v>
      </c>
      <c r="C231" s="393" t="s">
        <v>702</v>
      </c>
      <c r="D231" s="183">
        <v>201302.56099999999</v>
      </c>
      <c r="E231" s="128">
        <v>180011.82800000001</v>
      </c>
      <c r="F231" s="128">
        <v>182095.09400000001</v>
      </c>
      <c r="G231" s="128">
        <v>158122.462</v>
      </c>
      <c r="H231" s="184">
        <v>181326.11600000001</v>
      </c>
      <c r="I231" s="184">
        <v>196517.41099999999</v>
      </c>
      <c r="J231" s="184">
        <v>180327.62</v>
      </c>
      <c r="K231" s="185">
        <v>133188.71400000001</v>
      </c>
      <c r="L231" s="183">
        <v>163475.35699999999</v>
      </c>
      <c r="M231" s="186">
        <v>170763.55100000001</v>
      </c>
      <c r="N231" s="186">
        <v>169400.33300000001</v>
      </c>
      <c r="O231" s="186">
        <v>108919.07399999999</v>
      </c>
      <c r="P231" s="185">
        <v>120680.935</v>
      </c>
      <c r="Q231" s="186">
        <v>934496.37300000002</v>
      </c>
      <c r="R231" s="128">
        <v>733239.25</v>
      </c>
      <c r="S231" s="309">
        <v>78.463573662259606</v>
      </c>
      <c r="T231" s="394" t="s">
        <v>703</v>
      </c>
      <c r="U231" s="396" t="s">
        <v>1016</v>
      </c>
      <c r="V231" s="395" t="s">
        <v>1014</v>
      </c>
    </row>
    <row r="232" spans="1:22" ht="12" customHeight="1" x14ac:dyDescent="0.25">
      <c r="A232" s="391"/>
      <c r="B232" s="396"/>
      <c r="C232" s="393" t="s">
        <v>704</v>
      </c>
      <c r="D232" s="183">
        <v>167780.533</v>
      </c>
      <c r="E232" s="128">
        <v>147847.41800000001</v>
      </c>
      <c r="F232" s="128">
        <v>152014.516</v>
      </c>
      <c r="G232" s="128">
        <v>141650.965</v>
      </c>
      <c r="H232" s="184">
        <v>164110.19399999999</v>
      </c>
      <c r="I232" s="184">
        <v>177547.274</v>
      </c>
      <c r="J232" s="184">
        <v>155665.28</v>
      </c>
      <c r="K232" s="185">
        <v>109923.882</v>
      </c>
      <c r="L232" s="183">
        <v>152238</v>
      </c>
      <c r="M232" s="186">
        <v>153481.95300000001</v>
      </c>
      <c r="N232" s="186">
        <v>181564.611</v>
      </c>
      <c r="O232" s="186">
        <v>151626.70499999999</v>
      </c>
      <c r="P232" s="185">
        <v>130545.666</v>
      </c>
      <c r="Q232" s="186">
        <v>803670.04599999997</v>
      </c>
      <c r="R232" s="128">
        <v>769456.93500000006</v>
      </c>
      <c r="S232" s="309">
        <v>95.742890857972796</v>
      </c>
      <c r="T232" s="394" t="s">
        <v>705</v>
      </c>
      <c r="U232" s="396"/>
      <c r="V232" s="395"/>
    </row>
    <row r="233" spans="1:22" ht="12.6" customHeight="1" x14ac:dyDescent="0.25">
      <c r="A233" s="381"/>
      <c r="B233" s="431"/>
      <c r="C233" s="432"/>
      <c r="D233" s="166"/>
      <c r="E233" s="167"/>
      <c r="F233" s="167"/>
      <c r="G233" s="167"/>
      <c r="H233" s="168"/>
      <c r="I233" s="168"/>
      <c r="J233" s="168"/>
      <c r="K233" s="169"/>
      <c r="L233" s="166"/>
      <c r="M233" s="171"/>
      <c r="N233" s="171"/>
      <c r="O233" s="171"/>
      <c r="P233" s="169"/>
      <c r="Q233" s="171"/>
      <c r="R233" s="167"/>
      <c r="S233" s="168"/>
      <c r="T233" s="433"/>
      <c r="U233" s="431"/>
      <c r="V233" s="384"/>
    </row>
    <row r="234" spans="1:22" ht="12.6" customHeight="1" x14ac:dyDescent="0.25">
      <c r="A234" s="411">
        <v>74</v>
      </c>
      <c r="B234" s="392" t="s">
        <v>1017</v>
      </c>
      <c r="C234" s="393" t="s">
        <v>702</v>
      </c>
      <c r="D234" s="183">
        <v>51561.093000000001</v>
      </c>
      <c r="E234" s="128">
        <v>45072.432999999997</v>
      </c>
      <c r="F234" s="128">
        <v>41736.644</v>
      </c>
      <c r="G234" s="128">
        <v>34704.726000000002</v>
      </c>
      <c r="H234" s="184">
        <v>42992.692000000003</v>
      </c>
      <c r="I234" s="184">
        <v>52761.758000000002</v>
      </c>
      <c r="J234" s="184">
        <v>44482.555</v>
      </c>
      <c r="K234" s="185">
        <v>31136.895</v>
      </c>
      <c r="L234" s="183">
        <v>53059.934000000001</v>
      </c>
      <c r="M234" s="186">
        <v>45433.330999999998</v>
      </c>
      <c r="N234" s="186">
        <v>50778.868999999999</v>
      </c>
      <c r="O234" s="186">
        <v>39749.315000000002</v>
      </c>
      <c r="P234" s="185">
        <v>35792.269</v>
      </c>
      <c r="Q234" s="186">
        <v>272891.00199999998</v>
      </c>
      <c r="R234" s="128">
        <v>224813.71799999999</v>
      </c>
      <c r="S234" s="309">
        <v>82.382239191602196</v>
      </c>
      <c r="T234" s="394" t="s">
        <v>703</v>
      </c>
      <c r="U234" s="396" t="s">
        <v>1018</v>
      </c>
      <c r="V234" s="395" t="s">
        <v>1019</v>
      </c>
    </row>
    <row r="235" spans="1:22" ht="12.6" customHeight="1" x14ac:dyDescent="0.25">
      <c r="A235" s="381"/>
      <c r="B235" s="396"/>
      <c r="C235" s="393" t="s">
        <v>704</v>
      </c>
      <c r="D235" s="183">
        <v>22828.35</v>
      </c>
      <c r="E235" s="128">
        <v>9324.8080000000009</v>
      </c>
      <c r="F235" s="128">
        <v>53838.786</v>
      </c>
      <c r="G235" s="128">
        <v>42459.315999999999</v>
      </c>
      <c r="H235" s="184">
        <v>25783.09</v>
      </c>
      <c r="I235" s="184">
        <v>23349.913</v>
      </c>
      <c r="J235" s="184">
        <v>37340.114999999998</v>
      </c>
      <c r="K235" s="185">
        <v>43470.542000000001</v>
      </c>
      <c r="L235" s="183">
        <v>50051.144999999997</v>
      </c>
      <c r="M235" s="186">
        <v>32155.89</v>
      </c>
      <c r="N235" s="186">
        <v>47434.292000000001</v>
      </c>
      <c r="O235" s="186">
        <v>32872.059000000001</v>
      </c>
      <c r="P235" s="185">
        <v>18076.18</v>
      </c>
      <c r="Q235" s="186">
        <v>199713.24100000001</v>
      </c>
      <c r="R235" s="128">
        <v>180589.56599999999</v>
      </c>
      <c r="S235" s="309">
        <v>90.424433100056604</v>
      </c>
      <c r="T235" s="394" t="s">
        <v>705</v>
      </c>
      <c r="U235" s="396"/>
      <c r="V235" s="395"/>
    </row>
    <row r="236" spans="1:22" ht="12.6" customHeight="1" x14ac:dyDescent="0.25">
      <c r="A236" s="381"/>
      <c r="B236" s="396"/>
      <c r="C236" s="393"/>
      <c r="D236" s="183"/>
      <c r="E236" s="128"/>
      <c r="F236" s="128"/>
      <c r="G236" s="128"/>
      <c r="H236" s="184"/>
      <c r="I236" s="184"/>
      <c r="J236" s="184"/>
      <c r="K236" s="185"/>
      <c r="L236" s="183"/>
      <c r="M236" s="186"/>
      <c r="N236" s="186"/>
      <c r="O236" s="186"/>
      <c r="P236" s="185"/>
      <c r="Q236" s="186"/>
      <c r="R236" s="128"/>
      <c r="S236" s="309"/>
      <c r="T236" s="394"/>
      <c r="U236" s="396"/>
      <c r="V236" s="395"/>
    </row>
    <row r="237" spans="1:22" ht="12.6" customHeight="1" x14ac:dyDescent="0.25">
      <c r="A237" s="391" t="s">
        <v>1020</v>
      </c>
      <c r="B237" s="392" t="s">
        <v>1021</v>
      </c>
      <c r="C237" s="393" t="s">
        <v>702</v>
      </c>
      <c r="D237" s="183">
        <v>1011.665</v>
      </c>
      <c r="E237" s="128">
        <v>594.101</v>
      </c>
      <c r="F237" s="128">
        <v>586.49699999999996</v>
      </c>
      <c r="G237" s="128">
        <v>291.2</v>
      </c>
      <c r="H237" s="184">
        <v>689.36400000000003</v>
      </c>
      <c r="I237" s="184">
        <v>773.61</v>
      </c>
      <c r="J237" s="184">
        <v>1227.125</v>
      </c>
      <c r="K237" s="185">
        <v>462.18799999999999</v>
      </c>
      <c r="L237" s="183">
        <v>864.09</v>
      </c>
      <c r="M237" s="186">
        <v>700.39599999999996</v>
      </c>
      <c r="N237" s="186">
        <v>1087.126</v>
      </c>
      <c r="O237" s="186">
        <v>591.42499999999995</v>
      </c>
      <c r="P237" s="185">
        <v>581.77499999999998</v>
      </c>
      <c r="Q237" s="186">
        <v>4412.3940000000002</v>
      </c>
      <c r="R237" s="128">
        <v>3824.8119999999999</v>
      </c>
      <c r="S237" s="309">
        <v>86.683374150177798</v>
      </c>
      <c r="T237" s="394" t="s">
        <v>703</v>
      </c>
      <c r="U237" s="396" t="s">
        <v>1022</v>
      </c>
      <c r="V237" s="395" t="s">
        <v>1020</v>
      </c>
    </row>
    <row r="238" spans="1:22" ht="12.6" customHeight="1" x14ac:dyDescent="0.25">
      <c r="A238" s="391"/>
      <c r="B238" s="396"/>
      <c r="C238" s="393" t="s">
        <v>704</v>
      </c>
      <c r="D238" s="183">
        <v>114.461</v>
      </c>
      <c r="E238" s="128">
        <v>140.88</v>
      </c>
      <c r="F238" s="128">
        <v>100.745</v>
      </c>
      <c r="G238" s="128">
        <v>107.468</v>
      </c>
      <c r="H238" s="184">
        <v>280.82900000000001</v>
      </c>
      <c r="I238" s="184">
        <v>95.863</v>
      </c>
      <c r="J238" s="184">
        <v>62.323999999999998</v>
      </c>
      <c r="K238" s="185">
        <v>87.16</v>
      </c>
      <c r="L238" s="183">
        <v>140.672</v>
      </c>
      <c r="M238" s="186">
        <v>108.34399999999999</v>
      </c>
      <c r="N238" s="186">
        <v>74.989999999999995</v>
      </c>
      <c r="O238" s="186">
        <v>108.751</v>
      </c>
      <c r="P238" s="185">
        <v>121.63</v>
      </c>
      <c r="Q238" s="186">
        <v>814.02700000000004</v>
      </c>
      <c r="R238" s="128">
        <v>554.38699999999994</v>
      </c>
      <c r="S238" s="309">
        <v>68.104252070263001</v>
      </c>
      <c r="T238" s="394" t="s">
        <v>705</v>
      </c>
      <c r="U238" s="396"/>
      <c r="V238" s="395"/>
    </row>
    <row r="239" spans="1:22" ht="12.6" customHeight="1" x14ac:dyDescent="0.25">
      <c r="A239" s="391"/>
      <c r="B239" s="396"/>
      <c r="C239" s="393"/>
      <c r="D239" s="183"/>
      <c r="E239" s="128"/>
      <c r="F239" s="128"/>
      <c r="G239" s="128"/>
      <c r="H239" s="184"/>
      <c r="I239" s="184"/>
      <c r="J239" s="184"/>
      <c r="K239" s="185"/>
      <c r="L239" s="183"/>
      <c r="M239" s="186"/>
      <c r="N239" s="186"/>
      <c r="O239" s="186"/>
      <c r="P239" s="185"/>
      <c r="Q239" s="186"/>
      <c r="R239" s="128"/>
      <c r="S239" s="309"/>
      <c r="T239" s="394"/>
      <c r="U239" s="396"/>
      <c r="V239" s="395"/>
    </row>
    <row r="240" spans="1:22" ht="12.6" customHeight="1" x14ac:dyDescent="0.25">
      <c r="A240" s="391" t="s">
        <v>1023</v>
      </c>
      <c r="B240" s="396" t="s">
        <v>1024</v>
      </c>
      <c r="C240" s="393" t="s">
        <v>702</v>
      </c>
      <c r="D240" s="183">
        <v>87490.097999999998</v>
      </c>
      <c r="E240" s="128">
        <v>79346.111000000004</v>
      </c>
      <c r="F240" s="128">
        <v>77169.508000000002</v>
      </c>
      <c r="G240" s="128">
        <v>71191.846999999994</v>
      </c>
      <c r="H240" s="184">
        <v>81730.680999999997</v>
      </c>
      <c r="I240" s="184">
        <v>89204.498999999996</v>
      </c>
      <c r="J240" s="184">
        <v>78747.615999999995</v>
      </c>
      <c r="K240" s="185">
        <v>53133.959000000003</v>
      </c>
      <c r="L240" s="183">
        <v>69945.873999999996</v>
      </c>
      <c r="M240" s="186">
        <v>79233.824999999997</v>
      </c>
      <c r="N240" s="186">
        <v>80225.008000000002</v>
      </c>
      <c r="O240" s="186">
        <v>60261.860999999997</v>
      </c>
      <c r="P240" s="185">
        <v>59934.968000000001</v>
      </c>
      <c r="Q240" s="186">
        <v>415377.9</v>
      </c>
      <c r="R240" s="128">
        <v>349601.53600000002</v>
      </c>
      <c r="S240" s="309">
        <v>84.164693403284005</v>
      </c>
      <c r="T240" s="394" t="s">
        <v>703</v>
      </c>
      <c r="U240" s="396" t="s">
        <v>1025</v>
      </c>
      <c r="V240" s="395" t="s">
        <v>1023</v>
      </c>
    </row>
    <row r="241" spans="1:22" ht="12.6" customHeight="1" x14ac:dyDescent="0.25">
      <c r="A241" s="391"/>
      <c r="B241" s="396"/>
      <c r="C241" s="393" t="s">
        <v>704</v>
      </c>
      <c r="D241" s="183">
        <v>119203.94</v>
      </c>
      <c r="E241" s="128">
        <v>98037.304999999993</v>
      </c>
      <c r="F241" s="128">
        <v>102237.46400000001</v>
      </c>
      <c r="G241" s="128">
        <v>83035.471000000005</v>
      </c>
      <c r="H241" s="184">
        <v>106663.27499999999</v>
      </c>
      <c r="I241" s="184">
        <v>110059.675</v>
      </c>
      <c r="J241" s="184">
        <v>101419.345</v>
      </c>
      <c r="K241" s="185">
        <v>58040.061000000002</v>
      </c>
      <c r="L241" s="183">
        <v>104650.861</v>
      </c>
      <c r="M241" s="186">
        <v>104890.098</v>
      </c>
      <c r="N241" s="186">
        <v>93486.089000000007</v>
      </c>
      <c r="O241" s="186">
        <v>67566.820000000007</v>
      </c>
      <c r="P241" s="185">
        <v>71971.603000000003</v>
      </c>
      <c r="Q241" s="186">
        <v>567584.51399999997</v>
      </c>
      <c r="R241" s="128">
        <v>442565.47100000002</v>
      </c>
      <c r="S241" s="309">
        <v>77.973492948399894</v>
      </c>
      <c r="T241" s="394" t="s">
        <v>705</v>
      </c>
      <c r="U241" s="396"/>
      <c r="V241" s="395"/>
    </row>
    <row r="242" spans="1:22" ht="12.6" customHeight="1" x14ac:dyDescent="0.25">
      <c r="A242" s="391"/>
      <c r="B242" s="396"/>
      <c r="C242" s="393"/>
      <c r="D242" s="183"/>
      <c r="E242" s="128"/>
      <c r="F242" s="128"/>
      <c r="G242" s="128"/>
      <c r="H242" s="184"/>
      <c r="I242" s="184"/>
      <c r="J242" s="184"/>
      <c r="K242" s="185"/>
      <c r="L242" s="183"/>
      <c r="M242" s="186"/>
      <c r="N242" s="186"/>
      <c r="O242" s="186"/>
      <c r="P242" s="185"/>
      <c r="Q242" s="186"/>
      <c r="R242" s="128"/>
      <c r="S242" s="309"/>
      <c r="T242" s="394"/>
      <c r="U242" s="396"/>
      <c r="V242" s="395"/>
    </row>
    <row r="243" spans="1:22" ht="12.6" customHeight="1" x14ac:dyDescent="0.25">
      <c r="A243" s="391" t="s">
        <v>1026</v>
      </c>
      <c r="B243" s="396" t="s">
        <v>1027</v>
      </c>
      <c r="C243" s="369" t="s">
        <v>702</v>
      </c>
      <c r="D243" s="183">
        <v>368.38</v>
      </c>
      <c r="E243" s="128">
        <v>301.36599999999999</v>
      </c>
      <c r="F243" s="128">
        <v>288.31299999999999</v>
      </c>
      <c r="G243" s="128">
        <v>346.02</v>
      </c>
      <c r="H243" s="184">
        <v>289.11799999999999</v>
      </c>
      <c r="I243" s="184">
        <v>248.66</v>
      </c>
      <c r="J243" s="184">
        <v>167.095</v>
      </c>
      <c r="K243" s="185">
        <v>214.113</v>
      </c>
      <c r="L243" s="183">
        <v>181.57900000000001</v>
      </c>
      <c r="M243" s="186">
        <v>302.84500000000003</v>
      </c>
      <c r="N243" s="186">
        <v>510.72199999999998</v>
      </c>
      <c r="O243" s="186">
        <v>451.66800000000001</v>
      </c>
      <c r="P243" s="185">
        <v>293.03699999999998</v>
      </c>
      <c r="Q243" s="186">
        <v>2069.8119999999999</v>
      </c>
      <c r="R243" s="128">
        <v>1739.8510000000001</v>
      </c>
      <c r="S243" s="309">
        <v>84.058407236985701</v>
      </c>
      <c r="T243" s="371" t="s">
        <v>703</v>
      </c>
      <c r="U243" s="396" t="s">
        <v>1028</v>
      </c>
      <c r="V243" s="395" t="s">
        <v>1026</v>
      </c>
    </row>
    <row r="244" spans="1:22" ht="12.6" customHeight="1" x14ac:dyDescent="0.25">
      <c r="A244" s="391"/>
      <c r="B244" s="396"/>
      <c r="C244" s="369" t="s">
        <v>704</v>
      </c>
      <c r="D244" s="183">
        <v>387.79500000000002</v>
      </c>
      <c r="E244" s="128">
        <v>604.64700000000005</v>
      </c>
      <c r="F244" s="128">
        <v>394.70299999999997</v>
      </c>
      <c r="G244" s="128">
        <v>722.62</v>
      </c>
      <c r="H244" s="184">
        <v>500.80900000000003</v>
      </c>
      <c r="I244" s="184">
        <v>610.95600000000002</v>
      </c>
      <c r="J244" s="184">
        <v>821.79600000000005</v>
      </c>
      <c r="K244" s="185">
        <v>594.07500000000005</v>
      </c>
      <c r="L244" s="183">
        <v>704.14099999999996</v>
      </c>
      <c r="M244" s="186">
        <v>317.19600000000003</v>
      </c>
      <c r="N244" s="186">
        <v>357.05900000000003</v>
      </c>
      <c r="O244" s="186">
        <v>432.05900000000003</v>
      </c>
      <c r="P244" s="185">
        <v>297.72000000000003</v>
      </c>
      <c r="Q244" s="186">
        <v>2604.7689999999998</v>
      </c>
      <c r="R244" s="128">
        <v>2108.1750000000002</v>
      </c>
      <c r="S244" s="309">
        <v>80.935200011977997</v>
      </c>
      <c r="T244" s="371" t="s">
        <v>705</v>
      </c>
      <c r="U244" s="396"/>
      <c r="V244" s="395"/>
    </row>
    <row r="245" spans="1:22" ht="12.6" customHeight="1" x14ac:dyDescent="0.25">
      <c r="A245" s="391"/>
      <c r="B245" s="396"/>
      <c r="C245" s="369"/>
      <c r="D245" s="183"/>
      <c r="E245" s="128"/>
      <c r="F245" s="128"/>
      <c r="G245" s="128"/>
      <c r="H245" s="184"/>
      <c r="I245" s="184"/>
      <c r="J245" s="184"/>
      <c r="K245" s="185"/>
      <c r="L245" s="183"/>
      <c r="M245" s="186"/>
      <c r="N245" s="186"/>
      <c r="O245" s="186"/>
      <c r="P245" s="185"/>
      <c r="Q245" s="186"/>
      <c r="R245" s="128"/>
      <c r="S245" s="309"/>
      <c r="T245" s="371"/>
      <c r="U245" s="396"/>
      <c r="V245" s="395"/>
    </row>
    <row r="246" spans="1:22" ht="12.6" customHeight="1" x14ac:dyDescent="0.25">
      <c r="A246" s="391" t="s">
        <v>1029</v>
      </c>
      <c r="B246" s="396" t="s">
        <v>1030</v>
      </c>
      <c r="C246" s="393" t="s">
        <v>702</v>
      </c>
      <c r="D246" s="183">
        <v>14106.638000000001</v>
      </c>
      <c r="E246" s="128">
        <v>12764.651</v>
      </c>
      <c r="F246" s="128">
        <v>13993.358</v>
      </c>
      <c r="G246" s="128">
        <v>10957.74</v>
      </c>
      <c r="H246" s="184">
        <v>11438.333000000001</v>
      </c>
      <c r="I246" s="184">
        <v>14007.777</v>
      </c>
      <c r="J246" s="184">
        <v>10305.201999999999</v>
      </c>
      <c r="K246" s="185">
        <v>9420.634</v>
      </c>
      <c r="L246" s="183">
        <v>11204.082</v>
      </c>
      <c r="M246" s="186">
        <v>11762.732</v>
      </c>
      <c r="N246" s="186">
        <v>11123.32</v>
      </c>
      <c r="O246" s="186">
        <v>7781.8410000000003</v>
      </c>
      <c r="P246" s="185">
        <v>8121.38</v>
      </c>
      <c r="Q246" s="186">
        <v>63856.283000000003</v>
      </c>
      <c r="R246" s="128">
        <v>49993.355000000003</v>
      </c>
      <c r="S246" s="309">
        <v>78.290424452046395</v>
      </c>
      <c r="T246" s="394" t="s">
        <v>703</v>
      </c>
      <c r="U246" s="356" t="s">
        <v>1031</v>
      </c>
      <c r="V246" s="395" t="s">
        <v>1029</v>
      </c>
    </row>
    <row r="247" spans="1:22" ht="12.6" customHeight="1" x14ac:dyDescent="0.25">
      <c r="A247" s="391"/>
      <c r="B247" s="396"/>
      <c r="C247" s="393" t="s">
        <v>704</v>
      </c>
      <c r="D247" s="183">
        <v>6832.808</v>
      </c>
      <c r="E247" s="128">
        <v>5591.8580000000002</v>
      </c>
      <c r="F247" s="128">
        <v>6171.2529999999997</v>
      </c>
      <c r="G247" s="128">
        <v>5702.85</v>
      </c>
      <c r="H247" s="184">
        <v>6495.8010000000004</v>
      </c>
      <c r="I247" s="184">
        <v>6548.45</v>
      </c>
      <c r="J247" s="184">
        <v>6144.4669999999996</v>
      </c>
      <c r="K247" s="185">
        <v>4539.232</v>
      </c>
      <c r="L247" s="183">
        <v>5916.11</v>
      </c>
      <c r="M247" s="186">
        <v>6444.3239999999996</v>
      </c>
      <c r="N247" s="186">
        <v>5892.768</v>
      </c>
      <c r="O247" s="186">
        <v>2550.1149999999998</v>
      </c>
      <c r="P247" s="185">
        <v>4926.46</v>
      </c>
      <c r="Q247" s="186">
        <v>28631.403999999999</v>
      </c>
      <c r="R247" s="128">
        <v>25729.776999999998</v>
      </c>
      <c r="S247" s="309">
        <v>89.865579068354407</v>
      </c>
      <c r="T247" s="394" t="s">
        <v>705</v>
      </c>
      <c r="U247" s="396"/>
      <c r="V247" s="395"/>
    </row>
    <row r="248" spans="1:22" ht="12.6" customHeight="1" x14ac:dyDescent="0.25">
      <c r="A248" s="391"/>
      <c r="B248" s="396"/>
      <c r="C248" s="393"/>
      <c r="D248" s="183"/>
      <c r="E248" s="128"/>
      <c r="F248" s="128"/>
      <c r="G248" s="128"/>
      <c r="H248" s="184"/>
      <c r="I248" s="184"/>
      <c r="J248" s="184"/>
      <c r="K248" s="185"/>
      <c r="L248" s="183"/>
      <c r="M248" s="186"/>
      <c r="N248" s="186"/>
      <c r="O248" s="186"/>
      <c r="P248" s="185"/>
      <c r="Q248" s="186"/>
      <c r="R248" s="128"/>
      <c r="S248" s="309"/>
      <c r="T248" s="394"/>
      <c r="U248" s="396"/>
      <c r="V248" s="395"/>
    </row>
    <row r="249" spans="1:22" ht="12.6" customHeight="1" x14ac:dyDescent="0.25">
      <c r="A249" s="391" t="s">
        <v>1032</v>
      </c>
      <c r="B249" s="396" t="s">
        <v>1033</v>
      </c>
      <c r="C249" s="393" t="s">
        <v>702</v>
      </c>
      <c r="D249" s="183">
        <v>4007.7179999999998</v>
      </c>
      <c r="E249" s="128">
        <v>2884.8490000000002</v>
      </c>
      <c r="F249" s="128">
        <v>3654.672</v>
      </c>
      <c r="G249" s="128">
        <v>3255.3589999999999</v>
      </c>
      <c r="H249" s="184">
        <v>1787.43</v>
      </c>
      <c r="I249" s="184">
        <v>4162.9120000000003</v>
      </c>
      <c r="J249" s="184">
        <v>4053.24</v>
      </c>
      <c r="K249" s="185">
        <v>619.07500000000005</v>
      </c>
      <c r="L249" s="183">
        <v>4166.4480000000003</v>
      </c>
      <c r="M249" s="186">
        <v>2326.3339999999998</v>
      </c>
      <c r="N249" s="186">
        <v>2792.76</v>
      </c>
      <c r="O249" s="186">
        <v>4729.2460000000001</v>
      </c>
      <c r="P249" s="185">
        <v>1522.6120000000001</v>
      </c>
      <c r="Q249" s="186">
        <v>15432.742</v>
      </c>
      <c r="R249" s="128">
        <v>15537.4</v>
      </c>
      <c r="S249" s="309">
        <v>100.67815557339</v>
      </c>
      <c r="T249" s="394" t="s">
        <v>703</v>
      </c>
      <c r="U249" s="396" t="s">
        <v>1034</v>
      </c>
      <c r="V249" s="395" t="s">
        <v>1032</v>
      </c>
    </row>
    <row r="250" spans="1:22" ht="12.6" customHeight="1" x14ac:dyDescent="0.25">
      <c r="A250" s="391"/>
      <c r="B250" s="396"/>
      <c r="C250" s="393" t="s">
        <v>704</v>
      </c>
      <c r="D250" s="183">
        <v>144.34200000000001</v>
      </c>
      <c r="E250" s="128">
        <v>187.864</v>
      </c>
      <c r="F250" s="128">
        <v>147.53800000000001</v>
      </c>
      <c r="G250" s="128">
        <v>64.010999999999996</v>
      </c>
      <c r="H250" s="184">
        <v>56.137</v>
      </c>
      <c r="I250" s="184">
        <v>425.47399999999999</v>
      </c>
      <c r="J250" s="184">
        <v>98.988</v>
      </c>
      <c r="K250" s="185">
        <v>105.67</v>
      </c>
      <c r="L250" s="183">
        <v>153.31</v>
      </c>
      <c r="M250" s="186">
        <v>66.72</v>
      </c>
      <c r="N250" s="186">
        <v>175.715</v>
      </c>
      <c r="O250" s="186">
        <v>131.08799999999999</v>
      </c>
      <c r="P250" s="185">
        <v>82.492999999999995</v>
      </c>
      <c r="Q250" s="186">
        <v>1330.462</v>
      </c>
      <c r="R250" s="128">
        <v>609.32600000000002</v>
      </c>
      <c r="S250" s="309">
        <v>45.798076157004097</v>
      </c>
      <c r="T250" s="394" t="s">
        <v>705</v>
      </c>
      <c r="U250" s="396"/>
      <c r="V250" s="395"/>
    </row>
    <row r="251" spans="1:22" ht="12.6" customHeight="1" x14ac:dyDescent="0.25">
      <c r="A251" s="391"/>
      <c r="B251" s="396"/>
      <c r="C251" s="393"/>
      <c r="D251" s="183"/>
      <c r="E251" s="128"/>
      <c r="F251" s="128"/>
      <c r="G251" s="128"/>
      <c r="H251" s="184"/>
      <c r="I251" s="184"/>
      <c r="J251" s="184"/>
      <c r="K251" s="185"/>
      <c r="L251" s="183"/>
      <c r="M251" s="186"/>
      <c r="N251" s="186"/>
      <c r="O251" s="186"/>
      <c r="P251" s="185"/>
      <c r="Q251" s="186"/>
      <c r="R251" s="128"/>
      <c r="S251" s="309"/>
      <c r="T251" s="394"/>
      <c r="U251" s="396"/>
      <c r="V251" s="395"/>
    </row>
    <row r="252" spans="1:22" ht="12.6" customHeight="1" x14ac:dyDescent="0.25">
      <c r="A252" s="391" t="s">
        <v>1035</v>
      </c>
      <c r="B252" s="396" t="s">
        <v>1036</v>
      </c>
      <c r="C252" s="393" t="s">
        <v>702</v>
      </c>
      <c r="D252" s="183">
        <v>2357.6680000000001</v>
      </c>
      <c r="E252" s="128">
        <v>1789.837</v>
      </c>
      <c r="F252" s="128">
        <v>3172.636</v>
      </c>
      <c r="G252" s="128">
        <v>2549.2310000000002</v>
      </c>
      <c r="H252" s="184">
        <v>3613.5709999999999</v>
      </c>
      <c r="I252" s="184">
        <v>2141.6419999999998</v>
      </c>
      <c r="J252" s="184">
        <v>2604.922</v>
      </c>
      <c r="K252" s="185">
        <v>2041.884</v>
      </c>
      <c r="L252" s="183">
        <v>2442.4670000000001</v>
      </c>
      <c r="M252" s="186">
        <v>2665.645</v>
      </c>
      <c r="N252" s="186">
        <v>3175.6640000000002</v>
      </c>
      <c r="O252" s="186">
        <v>2980.9760000000001</v>
      </c>
      <c r="P252" s="185">
        <v>2388.1950000000002</v>
      </c>
      <c r="Q252" s="186">
        <v>10093.445</v>
      </c>
      <c r="R252" s="128">
        <v>13652.947</v>
      </c>
      <c r="S252" s="309">
        <v>135.265481706196</v>
      </c>
      <c r="T252" s="394" t="s">
        <v>703</v>
      </c>
      <c r="U252" s="396" t="s">
        <v>1037</v>
      </c>
      <c r="V252" s="395" t="s">
        <v>1035</v>
      </c>
    </row>
    <row r="253" spans="1:22" ht="12.6" customHeight="1" x14ac:dyDescent="0.25">
      <c r="A253" s="391"/>
      <c r="B253" s="396" t="s">
        <v>1038</v>
      </c>
      <c r="C253" s="393" t="s">
        <v>704</v>
      </c>
      <c r="D253" s="183">
        <v>642.75</v>
      </c>
      <c r="E253" s="128">
        <v>558.44799999999998</v>
      </c>
      <c r="F253" s="128">
        <v>736.12</v>
      </c>
      <c r="G253" s="128">
        <v>746.64700000000005</v>
      </c>
      <c r="H253" s="184">
        <v>662.43200000000002</v>
      </c>
      <c r="I253" s="184">
        <v>725.43399999999997</v>
      </c>
      <c r="J253" s="184">
        <v>368.25799999999998</v>
      </c>
      <c r="K253" s="185">
        <v>330.64699999999999</v>
      </c>
      <c r="L253" s="183">
        <v>378.47399999999999</v>
      </c>
      <c r="M253" s="186">
        <v>375.58699999999999</v>
      </c>
      <c r="N253" s="186">
        <v>851.745</v>
      </c>
      <c r="O253" s="186">
        <v>743.06200000000001</v>
      </c>
      <c r="P253" s="185">
        <v>398.86099999999999</v>
      </c>
      <c r="Q253" s="186">
        <v>2665.7429999999999</v>
      </c>
      <c r="R253" s="128">
        <v>2747.7289999999998</v>
      </c>
      <c r="S253" s="309">
        <v>103.07554029026799</v>
      </c>
      <c r="T253" s="394" t="s">
        <v>705</v>
      </c>
      <c r="U253" s="396" t="s">
        <v>1039</v>
      </c>
      <c r="V253" s="395"/>
    </row>
    <row r="254" spans="1:22" ht="12.6" customHeight="1" x14ac:dyDescent="0.25">
      <c r="A254" s="391"/>
      <c r="B254" s="396"/>
      <c r="C254" s="393"/>
      <c r="D254" s="183"/>
      <c r="E254" s="128"/>
      <c r="F254" s="128"/>
      <c r="G254" s="128"/>
      <c r="H254" s="184"/>
      <c r="I254" s="184"/>
      <c r="J254" s="184"/>
      <c r="K254" s="185"/>
      <c r="L254" s="183"/>
      <c r="M254" s="186"/>
      <c r="N254" s="186"/>
      <c r="O254" s="186"/>
      <c r="P254" s="185"/>
      <c r="Q254" s="186"/>
      <c r="R254" s="128"/>
      <c r="S254" s="309"/>
      <c r="T254" s="394"/>
      <c r="U254" s="396"/>
      <c r="V254" s="395"/>
    </row>
    <row r="255" spans="1:22" ht="12.6" customHeight="1" x14ac:dyDescent="0.25">
      <c r="A255" s="391" t="s">
        <v>1040</v>
      </c>
      <c r="B255" s="396" t="s">
        <v>1041</v>
      </c>
      <c r="C255" s="369" t="s">
        <v>702</v>
      </c>
      <c r="D255" s="183">
        <v>30201.562999999998</v>
      </c>
      <c r="E255" s="128">
        <v>28709.414000000001</v>
      </c>
      <c r="F255" s="128">
        <v>29980.510999999999</v>
      </c>
      <c r="G255" s="128">
        <v>25441.575000000001</v>
      </c>
      <c r="H255" s="184">
        <v>30810.595000000001</v>
      </c>
      <c r="I255" s="184">
        <v>43743.822999999997</v>
      </c>
      <c r="J255" s="184">
        <v>31961.024000000001</v>
      </c>
      <c r="K255" s="185">
        <v>24819.011999999999</v>
      </c>
      <c r="L255" s="183">
        <v>27289.935000000001</v>
      </c>
      <c r="M255" s="186">
        <v>25855.994999999999</v>
      </c>
      <c r="N255" s="186">
        <v>23573.695</v>
      </c>
      <c r="O255" s="186">
        <v>16813.757000000001</v>
      </c>
      <c r="P255" s="185">
        <v>23105.503000000001</v>
      </c>
      <c r="Q255" s="186">
        <v>166973.682</v>
      </c>
      <c r="R255" s="128">
        <v>116638.88499999999</v>
      </c>
      <c r="S255" s="309">
        <v>69.854652303828303</v>
      </c>
      <c r="T255" s="371" t="s">
        <v>703</v>
      </c>
      <c r="U255" s="396" t="s">
        <v>1042</v>
      </c>
      <c r="V255" s="395" t="s">
        <v>1040</v>
      </c>
    </row>
    <row r="256" spans="1:22" ht="12.6" customHeight="1" x14ac:dyDescent="0.25">
      <c r="A256" s="391"/>
      <c r="B256" s="396" t="s">
        <v>1043</v>
      </c>
      <c r="C256" s="369" t="s">
        <v>704</v>
      </c>
      <c r="D256" s="183">
        <v>14507.161</v>
      </c>
      <c r="E256" s="128">
        <v>11019.651</v>
      </c>
      <c r="F256" s="128">
        <v>12654.946</v>
      </c>
      <c r="G256" s="128">
        <v>15996.87</v>
      </c>
      <c r="H256" s="184">
        <v>11806.982</v>
      </c>
      <c r="I256" s="184">
        <v>11437.111999999999</v>
      </c>
      <c r="J256" s="184">
        <v>12316.621999999999</v>
      </c>
      <c r="K256" s="185">
        <v>9317.5059999999994</v>
      </c>
      <c r="L256" s="183">
        <v>13364.300999999999</v>
      </c>
      <c r="M256" s="186">
        <v>10887.502</v>
      </c>
      <c r="N256" s="186">
        <v>12802.266</v>
      </c>
      <c r="O256" s="186">
        <v>9487.0660000000007</v>
      </c>
      <c r="P256" s="185">
        <v>10474.735000000001</v>
      </c>
      <c r="Q256" s="186">
        <v>67893.808999999994</v>
      </c>
      <c r="R256" s="128">
        <v>57015.87</v>
      </c>
      <c r="S256" s="309">
        <v>83.978010425074203</v>
      </c>
      <c r="T256" s="371" t="s">
        <v>705</v>
      </c>
      <c r="U256" s="396" t="s">
        <v>1044</v>
      </c>
      <c r="V256" s="395"/>
    </row>
    <row r="257" spans="1:22" ht="12.6" customHeight="1" x14ac:dyDescent="0.25">
      <c r="A257" s="391"/>
      <c r="B257" s="396"/>
      <c r="C257" s="369"/>
      <c r="D257" s="183"/>
      <c r="E257" s="128"/>
      <c r="F257" s="128"/>
      <c r="G257" s="128"/>
      <c r="H257" s="184"/>
      <c r="I257" s="184"/>
      <c r="J257" s="184"/>
      <c r="K257" s="185"/>
      <c r="L257" s="183"/>
      <c r="M257" s="186"/>
      <c r="N257" s="186"/>
      <c r="O257" s="186"/>
      <c r="P257" s="185"/>
      <c r="Q257" s="186"/>
      <c r="R257" s="128"/>
      <c r="S257" s="309"/>
      <c r="T257" s="371"/>
      <c r="U257" s="396"/>
      <c r="V257" s="395"/>
    </row>
    <row r="258" spans="1:22" ht="12.6" customHeight="1" x14ac:dyDescent="0.25">
      <c r="A258" s="391" t="s">
        <v>1045</v>
      </c>
      <c r="B258" s="392" t="s">
        <v>1046</v>
      </c>
      <c r="C258" s="393" t="s">
        <v>702</v>
      </c>
      <c r="D258" s="183">
        <v>57761.803999999996</v>
      </c>
      <c r="E258" s="128">
        <v>51753.303</v>
      </c>
      <c r="F258" s="128">
        <v>54759.707999999999</v>
      </c>
      <c r="G258" s="128">
        <v>47189.440000000002</v>
      </c>
      <c r="H258" s="184">
        <v>51762.498</v>
      </c>
      <c r="I258" s="184">
        <v>55653.404999999999</v>
      </c>
      <c r="J258" s="184">
        <v>54329.209000000003</v>
      </c>
      <c r="K258" s="185">
        <v>38570.870000000003</v>
      </c>
      <c r="L258" s="183">
        <v>53089.923999999999</v>
      </c>
      <c r="M258" s="186">
        <v>54343.391000000003</v>
      </c>
      <c r="N258" s="186">
        <v>55915.303</v>
      </c>
      <c r="O258" s="186">
        <v>29916.567999999999</v>
      </c>
      <c r="P258" s="185">
        <v>33011.680999999997</v>
      </c>
      <c r="Q258" s="186">
        <v>281764.61800000002</v>
      </c>
      <c r="R258" s="128">
        <v>226276.867</v>
      </c>
      <c r="S258" s="309">
        <v>80.307055089507301</v>
      </c>
      <c r="T258" s="394" t="s">
        <v>703</v>
      </c>
      <c r="U258" s="396" t="s">
        <v>1047</v>
      </c>
      <c r="V258" s="395" t="s">
        <v>1045</v>
      </c>
    </row>
    <row r="259" spans="1:22" ht="12.6" customHeight="1" x14ac:dyDescent="0.25">
      <c r="A259" s="391"/>
      <c r="B259" s="396"/>
      <c r="C259" s="393" t="s">
        <v>704</v>
      </c>
      <c r="D259" s="183">
        <v>58497.2</v>
      </c>
      <c r="E259" s="128">
        <v>51066.131999999998</v>
      </c>
      <c r="F259" s="128">
        <v>47314.55</v>
      </c>
      <c r="G259" s="128">
        <v>44390.250999999997</v>
      </c>
      <c r="H259" s="184">
        <v>53687.748</v>
      </c>
      <c r="I259" s="184">
        <v>54824.709000000003</v>
      </c>
      <c r="J259" s="184">
        <v>50844.063999999998</v>
      </c>
      <c r="K259" s="185">
        <v>34699.788</v>
      </c>
      <c r="L259" s="183">
        <v>39756.146999999997</v>
      </c>
      <c r="M259" s="186">
        <v>38699.161999999997</v>
      </c>
      <c r="N259" s="186">
        <v>35764.023000000001</v>
      </c>
      <c r="O259" s="186">
        <v>16595.455999999998</v>
      </c>
      <c r="P259" s="185">
        <v>24006.221000000001</v>
      </c>
      <c r="Q259" s="186">
        <v>277579.98</v>
      </c>
      <c r="R259" s="128">
        <v>154821.00899999999</v>
      </c>
      <c r="S259" s="309">
        <v>55.775279254649398</v>
      </c>
      <c r="T259" s="394" t="s">
        <v>705</v>
      </c>
      <c r="U259" s="396" t="s">
        <v>1048</v>
      </c>
      <c r="V259" s="395"/>
    </row>
    <row r="260" spans="1:22" ht="12.6" customHeight="1" x14ac:dyDescent="0.25">
      <c r="A260" s="391"/>
      <c r="B260" s="396"/>
      <c r="C260" s="369"/>
      <c r="D260" s="183"/>
      <c r="E260" s="128"/>
      <c r="F260" s="128"/>
      <c r="G260" s="128"/>
      <c r="H260" s="184"/>
      <c r="I260" s="184"/>
      <c r="J260" s="184"/>
      <c r="K260" s="185"/>
      <c r="L260" s="183"/>
      <c r="M260" s="186"/>
      <c r="N260" s="186"/>
      <c r="O260" s="186"/>
      <c r="P260" s="185"/>
      <c r="Q260" s="186"/>
      <c r="R260" s="128"/>
      <c r="S260" s="309"/>
      <c r="T260" s="371"/>
      <c r="U260" s="396"/>
      <c r="V260" s="395"/>
    </row>
    <row r="261" spans="1:22" ht="12.6" customHeight="1" x14ac:dyDescent="0.25">
      <c r="A261" s="391" t="s">
        <v>1049</v>
      </c>
      <c r="B261" s="392" t="s">
        <v>1050</v>
      </c>
      <c r="C261" s="393" t="s">
        <v>702</v>
      </c>
      <c r="D261" s="183">
        <v>852458.13199999998</v>
      </c>
      <c r="E261" s="128">
        <v>776074.41899999999</v>
      </c>
      <c r="F261" s="128">
        <v>770660.06200000003</v>
      </c>
      <c r="G261" s="128">
        <v>772536.87899999996</v>
      </c>
      <c r="H261" s="184">
        <v>873620.67500000005</v>
      </c>
      <c r="I261" s="184">
        <v>923716.12899999996</v>
      </c>
      <c r="J261" s="184">
        <v>952859.21</v>
      </c>
      <c r="K261" s="185">
        <v>730225.48199999996</v>
      </c>
      <c r="L261" s="183">
        <v>811889.42299999995</v>
      </c>
      <c r="M261" s="186">
        <v>792130.47400000005</v>
      </c>
      <c r="N261" s="186">
        <v>789949.16299999994</v>
      </c>
      <c r="O261" s="186">
        <v>564781.88800000004</v>
      </c>
      <c r="P261" s="185">
        <v>576907.255</v>
      </c>
      <c r="Q261" s="186">
        <v>4240145.9579999996</v>
      </c>
      <c r="R261" s="128">
        <v>3535658.2030000002</v>
      </c>
      <c r="S261" s="309">
        <v>83.385294704989406</v>
      </c>
      <c r="T261" s="394" t="s">
        <v>703</v>
      </c>
      <c r="U261" s="396" t="s">
        <v>1051</v>
      </c>
      <c r="V261" s="395" t="s">
        <v>1049</v>
      </c>
    </row>
    <row r="262" spans="1:22" ht="12.6" customHeight="1" x14ac:dyDescent="0.25">
      <c r="A262" s="391"/>
      <c r="B262" s="396" t="s">
        <v>1052</v>
      </c>
      <c r="C262" s="393" t="s">
        <v>704</v>
      </c>
      <c r="D262" s="183">
        <v>848310.33400000003</v>
      </c>
      <c r="E262" s="128">
        <v>815089.99899999995</v>
      </c>
      <c r="F262" s="128">
        <v>825255.91299999994</v>
      </c>
      <c r="G262" s="128">
        <v>681942.89099999995</v>
      </c>
      <c r="H262" s="184">
        <v>853494.17700000003</v>
      </c>
      <c r="I262" s="184">
        <v>1026375.901</v>
      </c>
      <c r="J262" s="184">
        <v>859460.34699999995</v>
      </c>
      <c r="K262" s="185">
        <v>699911.37300000002</v>
      </c>
      <c r="L262" s="183">
        <v>814526.19</v>
      </c>
      <c r="M262" s="186">
        <v>814663.80900000001</v>
      </c>
      <c r="N262" s="186">
        <v>796559.32499999995</v>
      </c>
      <c r="O262" s="186">
        <v>558489.85800000001</v>
      </c>
      <c r="P262" s="185">
        <v>609326.679</v>
      </c>
      <c r="Q262" s="186">
        <v>4143259.4040000001</v>
      </c>
      <c r="R262" s="128">
        <v>3593565.861</v>
      </c>
      <c r="S262" s="309">
        <v>86.732823378876205</v>
      </c>
      <c r="T262" s="394" t="s">
        <v>705</v>
      </c>
      <c r="U262" s="396" t="s">
        <v>1053</v>
      </c>
      <c r="V262" s="395"/>
    </row>
    <row r="263" spans="1:22" ht="12.6" customHeight="1" x14ac:dyDescent="0.25">
      <c r="A263" s="391"/>
      <c r="B263" s="396"/>
      <c r="C263" s="369"/>
      <c r="D263" s="183"/>
      <c r="E263" s="128"/>
      <c r="F263" s="128"/>
      <c r="G263" s="128"/>
      <c r="H263" s="184"/>
      <c r="I263" s="184"/>
      <c r="J263" s="184"/>
      <c r="K263" s="185"/>
      <c r="L263" s="183"/>
      <c r="M263" s="186"/>
      <c r="N263" s="186"/>
      <c r="O263" s="186"/>
      <c r="P263" s="185"/>
      <c r="Q263" s="186"/>
      <c r="R263" s="128"/>
      <c r="S263" s="309"/>
      <c r="T263" s="371"/>
      <c r="U263" s="396"/>
      <c r="V263" s="395"/>
    </row>
    <row r="264" spans="1:22" ht="12.6" customHeight="1" x14ac:dyDescent="0.25">
      <c r="A264" s="391" t="s">
        <v>1054</v>
      </c>
      <c r="B264" s="396" t="s">
        <v>1055</v>
      </c>
      <c r="C264" s="393" t="s">
        <v>702</v>
      </c>
      <c r="D264" s="183">
        <v>1314058.5390000001</v>
      </c>
      <c r="E264" s="128">
        <v>1268187.6680000001</v>
      </c>
      <c r="F264" s="128">
        <v>1201969.8289999999</v>
      </c>
      <c r="G264" s="128">
        <v>1225640.3770000001</v>
      </c>
      <c r="H264" s="184">
        <v>1508730.666</v>
      </c>
      <c r="I264" s="184">
        <v>1644805.4480000001</v>
      </c>
      <c r="J264" s="184">
        <v>1667317.2420000001</v>
      </c>
      <c r="K264" s="185">
        <v>1263452.767</v>
      </c>
      <c r="L264" s="183">
        <v>1286987.281</v>
      </c>
      <c r="M264" s="186">
        <v>1325320.753</v>
      </c>
      <c r="N264" s="186">
        <v>1331902.311</v>
      </c>
      <c r="O264" s="186">
        <v>805166.56799999997</v>
      </c>
      <c r="P264" s="185">
        <v>905336.61</v>
      </c>
      <c r="Q264" s="186">
        <v>6612197.8339999998</v>
      </c>
      <c r="R264" s="128">
        <v>5654713.523</v>
      </c>
      <c r="S264" s="309">
        <v>85.519424327012601</v>
      </c>
      <c r="T264" s="394" t="s">
        <v>703</v>
      </c>
      <c r="U264" s="396" t="s">
        <v>1056</v>
      </c>
      <c r="V264" s="395" t="s">
        <v>1054</v>
      </c>
    </row>
    <row r="265" spans="1:22" ht="12.6" customHeight="1" x14ac:dyDescent="0.25">
      <c r="A265" s="391"/>
      <c r="B265" s="396" t="s">
        <v>1057</v>
      </c>
      <c r="C265" s="393" t="s">
        <v>704</v>
      </c>
      <c r="D265" s="183">
        <v>1178098.3219999999</v>
      </c>
      <c r="E265" s="128">
        <v>1073506.632</v>
      </c>
      <c r="F265" s="128">
        <v>1020953.7070000001</v>
      </c>
      <c r="G265" s="128">
        <v>1115997.084</v>
      </c>
      <c r="H265" s="184">
        <v>1339068.0249999999</v>
      </c>
      <c r="I265" s="184">
        <v>1574501.24</v>
      </c>
      <c r="J265" s="184">
        <v>1570688.4180000001</v>
      </c>
      <c r="K265" s="185">
        <v>1126774.4469999999</v>
      </c>
      <c r="L265" s="183">
        <v>1158788.42</v>
      </c>
      <c r="M265" s="186">
        <v>1119158.9169999999</v>
      </c>
      <c r="N265" s="186">
        <v>1094235.0260000001</v>
      </c>
      <c r="O265" s="186">
        <v>712518.00800000003</v>
      </c>
      <c r="P265" s="185">
        <v>839363.53500000003</v>
      </c>
      <c r="Q265" s="186">
        <v>6040461.5259999996</v>
      </c>
      <c r="R265" s="128">
        <v>4924063.9060000004</v>
      </c>
      <c r="S265" s="309">
        <v>81.518007933753296</v>
      </c>
      <c r="T265" s="394" t="s">
        <v>705</v>
      </c>
      <c r="U265" s="396" t="s">
        <v>1058</v>
      </c>
      <c r="V265" s="395"/>
    </row>
    <row r="266" spans="1:22" ht="12.6" customHeight="1" x14ac:dyDescent="0.25">
      <c r="A266" s="391"/>
      <c r="B266" s="396"/>
      <c r="C266" s="369"/>
      <c r="D266" s="183"/>
      <c r="E266" s="128"/>
      <c r="F266" s="128"/>
      <c r="G266" s="128"/>
      <c r="H266" s="184"/>
      <c r="I266" s="184"/>
      <c r="J266" s="184"/>
      <c r="K266" s="185"/>
      <c r="L266" s="183"/>
      <c r="M266" s="186"/>
      <c r="N266" s="186"/>
      <c r="O266" s="186"/>
      <c r="P266" s="185"/>
      <c r="Q266" s="186"/>
      <c r="R266" s="128"/>
      <c r="S266" s="309"/>
      <c r="T266" s="371"/>
      <c r="U266" s="396"/>
      <c r="V266" s="395"/>
    </row>
    <row r="267" spans="1:22" ht="12.6" customHeight="1" x14ac:dyDescent="0.25">
      <c r="A267" s="391" t="s">
        <v>1059</v>
      </c>
      <c r="B267" s="396" t="s">
        <v>1060</v>
      </c>
      <c r="C267" s="369" t="s">
        <v>702</v>
      </c>
      <c r="D267" s="183">
        <v>27923.947</v>
      </c>
      <c r="E267" s="128">
        <v>26151.387999999999</v>
      </c>
      <c r="F267" s="128">
        <v>22217.974999999999</v>
      </c>
      <c r="G267" s="128">
        <v>16156.623</v>
      </c>
      <c r="H267" s="184">
        <v>25896.269</v>
      </c>
      <c r="I267" s="184">
        <v>23875.806</v>
      </c>
      <c r="J267" s="184">
        <v>27572.446</v>
      </c>
      <c r="K267" s="185">
        <v>27951.348000000002</v>
      </c>
      <c r="L267" s="183">
        <v>14436.186</v>
      </c>
      <c r="M267" s="186">
        <v>19701.189999999999</v>
      </c>
      <c r="N267" s="186">
        <v>26285.08</v>
      </c>
      <c r="O267" s="186">
        <v>15276.441000000001</v>
      </c>
      <c r="P267" s="185">
        <v>20358.251</v>
      </c>
      <c r="Q267" s="186">
        <v>106448.73</v>
      </c>
      <c r="R267" s="128">
        <v>96057.148000000001</v>
      </c>
      <c r="S267" s="309">
        <v>90.237946474326094</v>
      </c>
      <c r="T267" s="371" t="s">
        <v>703</v>
      </c>
      <c r="U267" s="396" t="s">
        <v>1061</v>
      </c>
      <c r="V267" s="395" t="s">
        <v>1059</v>
      </c>
    </row>
    <row r="268" spans="1:22" ht="12.6" customHeight="1" x14ac:dyDescent="0.25">
      <c r="A268" s="391"/>
      <c r="B268" s="396" t="s">
        <v>1062</v>
      </c>
      <c r="C268" s="369" t="s">
        <v>704</v>
      </c>
      <c r="D268" s="183">
        <v>42231.097999999998</v>
      </c>
      <c r="E268" s="128">
        <v>42342.853000000003</v>
      </c>
      <c r="F268" s="128">
        <v>48430.686999999998</v>
      </c>
      <c r="G268" s="128">
        <v>43153.288999999997</v>
      </c>
      <c r="H268" s="184">
        <v>38941.735000000001</v>
      </c>
      <c r="I268" s="184">
        <v>63202.894</v>
      </c>
      <c r="J268" s="184">
        <v>52194.084000000003</v>
      </c>
      <c r="K268" s="185">
        <v>44635.667999999998</v>
      </c>
      <c r="L268" s="183">
        <v>37661.618000000002</v>
      </c>
      <c r="M268" s="186">
        <v>48976.656000000003</v>
      </c>
      <c r="N268" s="186">
        <v>53973.974000000002</v>
      </c>
      <c r="O268" s="186">
        <v>51221.695</v>
      </c>
      <c r="P268" s="185">
        <v>54671.731</v>
      </c>
      <c r="Q268" s="186">
        <v>216917.424</v>
      </c>
      <c r="R268" s="128">
        <v>246505.674</v>
      </c>
      <c r="S268" s="309">
        <v>113.640328865421</v>
      </c>
      <c r="T268" s="371" t="s">
        <v>705</v>
      </c>
      <c r="U268" s="396" t="s">
        <v>1063</v>
      </c>
      <c r="V268" s="395"/>
    </row>
    <row r="269" spans="1:22" ht="12.6" customHeight="1" x14ac:dyDescent="0.25">
      <c r="A269" s="391"/>
      <c r="B269" s="396"/>
      <c r="C269" s="369"/>
      <c r="D269" s="183"/>
      <c r="E269" s="128"/>
      <c r="F269" s="128"/>
      <c r="G269" s="128"/>
      <c r="H269" s="184"/>
      <c r="I269" s="184"/>
      <c r="J269" s="184"/>
      <c r="K269" s="185"/>
      <c r="L269" s="183"/>
      <c r="M269" s="186"/>
      <c r="N269" s="186"/>
      <c r="O269" s="186"/>
      <c r="P269" s="185"/>
      <c r="Q269" s="186"/>
      <c r="R269" s="128"/>
      <c r="S269" s="309"/>
      <c r="T269" s="371"/>
      <c r="U269" s="396"/>
      <c r="V269" s="395"/>
    </row>
    <row r="270" spans="1:22" ht="12.6" customHeight="1" x14ac:dyDescent="0.25">
      <c r="A270" s="391" t="s">
        <v>1064</v>
      </c>
      <c r="B270" s="396" t="s">
        <v>1065</v>
      </c>
      <c r="C270" s="393" t="s">
        <v>702</v>
      </c>
      <c r="D270" s="183">
        <v>1274088.6529999999</v>
      </c>
      <c r="E270" s="128">
        <v>1163317.8759999999</v>
      </c>
      <c r="F270" s="128">
        <v>919492.59299999999</v>
      </c>
      <c r="G270" s="128">
        <v>1026780.9179999999</v>
      </c>
      <c r="H270" s="184">
        <v>1158379.2560000001</v>
      </c>
      <c r="I270" s="184">
        <v>1247371.0220000001</v>
      </c>
      <c r="J270" s="184">
        <v>1327148.611</v>
      </c>
      <c r="K270" s="185">
        <v>972143.07299999997</v>
      </c>
      <c r="L270" s="183">
        <v>1097863.615</v>
      </c>
      <c r="M270" s="186">
        <v>1208510.821</v>
      </c>
      <c r="N270" s="186">
        <v>926262.90800000005</v>
      </c>
      <c r="O270" s="186">
        <v>293931.75900000002</v>
      </c>
      <c r="P270" s="185">
        <v>564307.09699999995</v>
      </c>
      <c r="Q270" s="186">
        <v>5842076.4390000002</v>
      </c>
      <c r="R270" s="128">
        <v>4090876.2</v>
      </c>
      <c r="S270" s="309">
        <v>70.024352517719507</v>
      </c>
      <c r="T270" s="394" t="s">
        <v>703</v>
      </c>
      <c r="U270" s="396" t="s">
        <v>1066</v>
      </c>
      <c r="V270" s="395" t="s">
        <v>1064</v>
      </c>
    </row>
    <row r="271" spans="1:22" ht="12.6" customHeight="1" x14ac:dyDescent="0.25">
      <c r="A271" s="391"/>
      <c r="B271" s="396" t="s">
        <v>1067</v>
      </c>
      <c r="C271" s="393" t="s">
        <v>704</v>
      </c>
      <c r="D271" s="183">
        <v>2425388.0060000001</v>
      </c>
      <c r="E271" s="128">
        <v>2302905.6970000002</v>
      </c>
      <c r="F271" s="128">
        <v>1542630.4669999999</v>
      </c>
      <c r="G271" s="128">
        <v>1849857.5349999999</v>
      </c>
      <c r="H271" s="184">
        <v>2235440.9720000001</v>
      </c>
      <c r="I271" s="184">
        <v>2484804.6490000002</v>
      </c>
      <c r="J271" s="184">
        <v>2457143.227</v>
      </c>
      <c r="K271" s="185">
        <v>1985217.2420000001</v>
      </c>
      <c r="L271" s="183">
        <v>2206615.1260000002</v>
      </c>
      <c r="M271" s="186">
        <v>2244588.1809999999</v>
      </c>
      <c r="N271" s="186">
        <v>1645977.04</v>
      </c>
      <c r="O271" s="186">
        <v>604053.59400000004</v>
      </c>
      <c r="P271" s="185">
        <v>1253851.9839999999</v>
      </c>
      <c r="Q271" s="186">
        <v>11264594.592</v>
      </c>
      <c r="R271" s="128">
        <v>7955085.9249999998</v>
      </c>
      <c r="S271" s="309">
        <v>70.620259433478495</v>
      </c>
      <c r="T271" s="394" t="s">
        <v>705</v>
      </c>
      <c r="U271" s="396" t="s">
        <v>1068</v>
      </c>
      <c r="V271" s="395"/>
    </row>
    <row r="272" spans="1:22" ht="12.6" customHeight="1" x14ac:dyDescent="0.25">
      <c r="A272" s="391"/>
      <c r="B272" s="396"/>
      <c r="C272" s="369"/>
      <c r="D272" s="183"/>
      <c r="E272" s="128"/>
      <c r="F272" s="128"/>
      <c r="G272" s="128"/>
      <c r="H272" s="184"/>
      <c r="I272" s="184"/>
      <c r="J272" s="184"/>
      <c r="K272" s="185"/>
      <c r="L272" s="183"/>
      <c r="M272" s="186"/>
      <c r="N272" s="186"/>
      <c r="O272" s="186"/>
      <c r="P272" s="185"/>
      <c r="Q272" s="186"/>
      <c r="R272" s="128"/>
      <c r="S272" s="309"/>
      <c r="T272" s="371"/>
      <c r="U272" s="396"/>
      <c r="V272" s="395"/>
    </row>
    <row r="273" spans="1:22" ht="12.6" customHeight="1" x14ac:dyDescent="0.25">
      <c r="A273" s="391" t="s">
        <v>1069</v>
      </c>
      <c r="B273" s="396" t="s">
        <v>1070</v>
      </c>
      <c r="C273" s="393" t="s">
        <v>702</v>
      </c>
      <c r="D273" s="183">
        <v>791.65800000000002</v>
      </c>
      <c r="E273" s="128">
        <v>4225.5169999999998</v>
      </c>
      <c r="F273" s="128">
        <v>4909.1580000000004</v>
      </c>
      <c r="G273" s="128">
        <v>30835.237000000001</v>
      </c>
      <c r="H273" s="184">
        <v>1475.1320000000001</v>
      </c>
      <c r="I273" s="184">
        <v>10312.276</v>
      </c>
      <c r="J273" s="184">
        <v>15660.563</v>
      </c>
      <c r="K273" s="185">
        <v>13143.856</v>
      </c>
      <c r="L273" s="183">
        <v>40996.447999999997</v>
      </c>
      <c r="M273" s="186">
        <v>1223.1980000000001</v>
      </c>
      <c r="N273" s="186">
        <v>1393.529</v>
      </c>
      <c r="O273" s="186">
        <v>930.447</v>
      </c>
      <c r="P273" s="185">
        <v>421.43</v>
      </c>
      <c r="Q273" s="186">
        <v>9865.2729999999992</v>
      </c>
      <c r="R273" s="128">
        <v>44965.052000000003</v>
      </c>
      <c r="S273" s="309">
        <v>455.79125889369698</v>
      </c>
      <c r="T273" s="394" t="s">
        <v>703</v>
      </c>
      <c r="U273" s="396" t="s">
        <v>1071</v>
      </c>
      <c r="V273" s="395" t="s">
        <v>1069</v>
      </c>
    </row>
    <row r="274" spans="1:22" ht="12.6" customHeight="1" x14ac:dyDescent="0.25">
      <c r="A274" s="391"/>
      <c r="B274" s="396" t="s">
        <v>1057</v>
      </c>
      <c r="C274" s="393" t="s">
        <v>704</v>
      </c>
      <c r="D274" s="183">
        <v>1161.8499999999999</v>
      </c>
      <c r="E274" s="128">
        <v>1257.0619999999999</v>
      </c>
      <c r="F274" s="128">
        <v>2262.5630000000001</v>
      </c>
      <c r="G274" s="128">
        <v>1111.415</v>
      </c>
      <c r="H274" s="184">
        <v>741.37599999999998</v>
      </c>
      <c r="I274" s="184">
        <v>1983.4169999999999</v>
      </c>
      <c r="J274" s="184">
        <v>901.21199999999999</v>
      </c>
      <c r="K274" s="185">
        <v>2700.6280000000002</v>
      </c>
      <c r="L274" s="183">
        <v>2055.4589999999998</v>
      </c>
      <c r="M274" s="186">
        <v>967.18600000000004</v>
      </c>
      <c r="N274" s="186">
        <v>4340.4380000000001</v>
      </c>
      <c r="O274" s="186">
        <v>758.32100000000003</v>
      </c>
      <c r="P274" s="185">
        <v>2160.5590000000002</v>
      </c>
      <c r="Q274" s="186">
        <v>4730.0280000000002</v>
      </c>
      <c r="R274" s="128">
        <v>10281.963</v>
      </c>
      <c r="S274" s="309">
        <v>217.376366482397</v>
      </c>
      <c r="T274" s="394" t="s">
        <v>705</v>
      </c>
      <c r="U274" s="396" t="s">
        <v>1072</v>
      </c>
      <c r="V274" s="395"/>
    </row>
    <row r="275" spans="1:22" ht="12.6" customHeight="1" x14ac:dyDescent="0.25">
      <c r="A275" s="391"/>
      <c r="B275" s="396"/>
      <c r="C275" s="369"/>
      <c r="D275" s="183"/>
      <c r="E275" s="128"/>
      <c r="F275" s="128"/>
      <c r="G275" s="128"/>
      <c r="H275" s="184"/>
      <c r="I275" s="184"/>
      <c r="J275" s="184"/>
      <c r="K275" s="185"/>
      <c r="L275" s="183"/>
      <c r="M275" s="186"/>
      <c r="N275" s="186"/>
      <c r="O275" s="186"/>
      <c r="P275" s="185"/>
      <c r="Q275" s="186"/>
      <c r="R275" s="128"/>
      <c r="S275" s="309"/>
      <c r="T275" s="371"/>
      <c r="U275" s="396"/>
      <c r="V275" s="395"/>
    </row>
    <row r="276" spans="1:22" ht="12.6" customHeight="1" x14ac:dyDescent="0.25">
      <c r="A276" s="391" t="s">
        <v>1073</v>
      </c>
      <c r="B276" s="396" t="s">
        <v>1074</v>
      </c>
      <c r="C276" s="393" t="s">
        <v>702</v>
      </c>
      <c r="D276" s="183">
        <v>1029.367</v>
      </c>
      <c r="E276" s="128">
        <v>1301.3109999999999</v>
      </c>
      <c r="F276" s="128">
        <v>743.09400000000005</v>
      </c>
      <c r="G276" s="128">
        <v>283.21899999999999</v>
      </c>
      <c r="H276" s="184">
        <v>1718.1880000000001</v>
      </c>
      <c r="I276" s="184">
        <v>2164.1889999999999</v>
      </c>
      <c r="J276" s="184">
        <v>102.846</v>
      </c>
      <c r="K276" s="185">
        <v>350.654</v>
      </c>
      <c r="L276" s="183">
        <v>546.46400000000006</v>
      </c>
      <c r="M276" s="186">
        <v>365.108</v>
      </c>
      <c r="N276" s="186">
        <v>484.06099999999998</v>
      </c>
      <c r="O276" s="186">
        <v>681.375</v>
      </c>
      <c r="P276" s="185">
        <v>1140.595</v>
      </c>
      <c r="Q276" s="186">
        <v>2085.5300000000002</v>
      </c>
      <c r="R276" s="128">
        <v>3217.6030000000001</v>
      </c>
      <c r="S276" s="309">
        <v>154.28226877580201</v>
      </c>
      <c r="T276" s="394" t="s">
        <v>703</v>
      </c>
      <c r="U276" s="396" t="s">
        <v>1075</v>
      </c>
      <c r="V276" s="395" t="s">
        <v>1073</v>
      </c>
    </row>
    <row r="277" spans="1:22" ht="12.6" customHeight="1" x14ac:dyDescent="0.25">
      <c r="A277" s="391"/>
      <c r="B277" s="396" t="s">
        <v>1076</v>
      </c>
      <c r="C277" s="393" t="s">
        <v>704</v>
      </c>
      <c r="D277" s="183">
        <v>666.52800000000002</v>
      </c>
      <c r="E277" s="128">
        <v>618.61500000000001</v>
      </c>
      <c r="F277" s="128">
        <v>472.11700000000002</v>
      </c>
      <c r="G277" s="128">
        <v>189.31100000000001</v>
      </c>
      <c r="H277" s="184">
        <v>1162.3440000000001</v>
      </c>
      <c r="I277" s="184">
        <v>445.87400000000002</v>
      </c>
      <c r="J277" s="184">
        <v>219.89500000000001</v>
      </c>
      <c r="K277" s="185">
        <v>181.81800000000001</v>
      </c>
      <c r="L277" s="183">
        <v>147.20099999999999</v>
      </c>
      <c r="M277" s="186">
        <v>258.267</v>
      </c>
      <c r="N277" s="186">
        <v>586.73</v>
      </c>
      <c r="O277" s="186">
        <v>425.68400000000003</v>
      </c>
      <c r="P277" s="185">
        <v>256.77999999999997</v>
      </c>
      <c r="Q277" s="186">
        <v>2197.0300000000002</v>
      </c>
      <c r="R277" s="128">
        <v>1674.662</v>
      </c>
      <c r="S277" s="309">
        <v>76.223902268061806</v>
      </c>
      <c r="T277" s="394" t="s">
        <v>705</v>
      </c>
      <c r="U277" s="396" t="s">
        <v>1077</v>
      </c>
      <c r="V277" s="395"/>
    </row>
    <row r="278" spans="1:22" ht="12.6" customHeight="1" x14ac:dyDescent="0.25">
      <c r="A278" s="391"/>
      <c r="B278" s="396"/>
      <c r="C278" s="369"/>
      <c r="D278" s="183"/>
      <c r="E278" s="128"/>
      <c r="F278" s="128"/>
      <c r="G278" s="128"/>
      <c r="H278" s="184"/>
      <c r="I278" s="184"/>
      <c r="J278" s="184"/>
      <c r="K278" s="185"/>
      <c r="L278" s="183"/>
      <c r="M278" s="186"/>
      <c r="N278" s="186"/>
      <c r="O278" s="186"/>
      <c r="P278" s="185"/>
      <c r="Q278" s="186"/>
      <c r="R278" s="128"/>
      <c r="S278" s="309"/>
      <c r="T278" s="371"/>
      <c r="U278" s="396"/>
      <c r="V278" s="395"/>
    </row>
    <row r="279" spans="1:22" ht="12.6" customHeight="1" x14ac:dyDescent="0.25">
      <c r="A279" s="391" t="s">
        <v>1078</v>
      </c>
      <c r="B279" s="396" t="s">
        <v>1079</v>
      </c>
      <c r="C279" s="369" t="s">
        <v>702</v>
      </c>
      <c r="D279" s="183">
        <v>132402.47500000001</v>
      </c>
      <c r="E279" s="128">
        <v>108233.74400000001</v>
      </c>
      <c r="F279" s="128">
        <v>107304.102</v>
      </c>
      <c r="G279" s="128">
        <v>107700.141</v>
      </c>
      <c r="H279" s="184">
        <v>114354.705</v>
      </c>
      <c r="I279" s="184">
        <v>128080.338</v>
      </c>
      <c r="J279" s="184">
        <v>126718.04</v>
      </c>
      <c r="K279" s="185">
        <v>112463.893</v>
      </c>
      <c r="L279" s="183">
        <v>115457.855</v>
      </c>
      <c r="M279" s="186">
        <v>116599.235</v>
      </c>
      <c r="N279" s="186">
        <v>112126.001</v>
      </c>
      <c r="O279" s="186">
        <v>76924.755999999994</v>
      </c>
      <c r="P279" s="185">
        <v>82274.875</v>
      </c>
      <c r="Q279" s="186">
        <v>596712.06799999997</v>
      </c>
      <c r="R279" s="128">
        <v>503382.72200000001</v>
      </c>
      <c r="S279" s="309">
        <v>84.359400286169503</v>
      </c>
      <c r="T279" s="371" t="s">
        <v>703</v>
      </c>
      <c r="U279" s="396" t="s">
        <v>1080</v>
      </c>
      <c r="V279" s="395" t="s">
        <v>1078</v>
      </c>
    </row>
    <row r="280" spans="1:22" ht="12.6" customHeight="1" x14ac:dyDescent="0.25">
      <c r="A280" s="391"/>
      <c r="B280" s="396" t="s">
        <v>1081</v>
      </c>
      <c r="C280" s="369" t="s">
        <v>704</v>
      </c>
      <c r="D280" s="183">
        <v>72367.058999999994</v>
      </c>
      <c r="E280" s="128">
        <v>70036.44</v>
      </c>
      <c r="F280" s="128">
        <v>64767.892</v>
      </c>
      <c r="G280" s="128">
        <v>55258.932999999997</v>
      </c>
      <c r="H280" s="184">
        <v>74823.251999999993</v>
      </c>
      <c r="I280" s="184">
        <v>70776.123999999996</v>
      </c>
      <c r="J280" s="184">
        <v>72513.983999999997</v>
      </c>
      <c r="K280" s="185">
        <v>66768.182000000001</v>
      </c>
      <c r="L280" s="183">
        <v>63797.305</v>
      </c>
      <c r="M280" s="186">
        <v>70252.978000000003</v>
      </c>
      <c r="N280" s="186">
        <v>61731.595000000001</v>
      </c>
      <c r="O280" s="186">
        <v>43676.616000000002</v>
      </c>
      <c r="P280" s="185">
        <v>49256.055</v>
      </c>
      <c r="Q280" s="186">
        <v>346481.26</v>
      </c>
      <c r="R280" s="128">
        <v>288714.549</v>
      </c>
      <c r="S280" s="309">
        <v>83.327608829406799</v>
      </c>
      <c r="T280" s="371" t="s">
        <v>705</v>
      </c>
      <c r="U280" s="396" t="s">
        <v>1082</v>
      </c>
      <c r="V280" s="395"/>
    </row>
    <row r="281" spans="1:22" ht="12.6" customHeight="1" x14ac:dyDescent="0.25">
      <c r="A281" s="391"/>
      <c r="B281" s="396"/>
      <c r="C281" s="369"/>
      <c r="D281" s="183"/>
      <c r="E281" s="128"/>
      <c r="F281" s="128"/>
      <c r="G281" s="128"/>
      <c r="H281" s="184"/>
      <c r="I281" s="184"/>
      <c r="J281" s="184"/>
      <c r="K281" s="185"/>
      <c r="L281" s="183"/>
      <c r="M281" s="186"/>
      <c r="N281" s="186"/>
      <c r="O281" s="186"/>
      <c r="P281" s="185"/>
      <c r="Q281" s="186"/>
      <c r="R281" s="128"/>
      <c r="S281" s="309"/>
      <c r="T281" s="371"/>
      <c r="U281" s="396"/>
      <c r="V281" s="395"/>
    </row>
    <row r="282" spans="1:22" ht="12.6" customHeight="1" x14ac:dyDescent="0.25">
      <c r="A282" s="391" t="s">
        <v>1083</v>
      </c>
      <c r="B282" s="396" t="s">
        <v>1084</v>
      </c>
      <c r="C282" s="393" t="s">
        <v>702</v>
      </c>
      <c r="D282" s="183">
        <v>4744.1189999999997</v>
      </c>
      <c r="E282" s="128">
        <v>4348.0169999999998</v>
      </c>
      <c r="F282" s="128">
        <v>5389.3109999999997</v>
      </c>
      <c r="G282" s="128">
        <v>5432.5169999999998</v>
      </c>
      <c r="H282" s="184">
        <v>5605.6620000000003</v>
      </c>
      <c r="I282" s="184">
        <v>7347.23</v>
      </c>
      <c r="J282" s="184">
        <v>8487.5030000000006</v>
      </c>
      <c r="K282" s="185">
        <v>8722.4449999999997</v>
      </c>
      <c r="L282" s="183">
        <v>7532.5990000000002</v>
      </c>
      <c r="M282" s="186">
        <v>4722.3639999999996</v>
      </c>
      <c r="N282" s="186">
        <v>4549.3500000000004</v>
      </c>
      <c r="O282" s="186">
        <v>2577.4609999999998</v>
      </c>
      <c r="P282" s="185">
        <v>3944.277</v>
      </c>
      <c r="Q282" s="186">
        <v>19548.445</v>
      </c>
      <c r="R282" s="128">
        <v>23326.050999999999</v>
      </c>
      <c r="S282" s="309">
        <v>119.324329889154</v>
      </c>
      <c r="T282" s="394" t="s">
        <v>703</v>
      </c>
      <c r="U282" s="396" t="s">
        <v>1085</v>
      </c>
      <c r="V282" s="395" t="s">
        <v>1083</v>
      </c>
    </row>
    <row r="283" spans="1:22" ht="12.6" customHeight="1" x14ac:dyDescent="0.25">
      <c r="A283" s="391"/>
      <c r="B283" s="396"/>
      <c r="C283" s="393" t="s">
        <v>704</v>
      </c>
      <c r="D283" s="183">
        <v>2835.2049999999999</v>
      </c>
      <c r="E283" s="128">
        <v>2811.5219999999999</v>
      </c>
      <c r="F283" s="128">
        <v>3532.7060000000001</v>
      </c>
      <c r="G283" s="128">
        <v>3733.8029999999999</v>
      </c>
      <c r="H283" s="184">
        <v>3121.71</v>
      </c>
      <c r="I283" s="184">
        <v>4114.3950000000004</v>
      </c>
      <c r="J283" s="184">
        <v>4391.1970000000001</v>
      </c>
      <c r="K283" s="185">
        <v>5796.4470000000001</v>
      </c>
      <c r="L283" s="183">
        <v>4943.7740000000003</v>
      </c>
      <c r="M283" s="186">
        <v>3640.808</v>
      </c>
      <c r="N283" s="186">
        <v>3482.53</v>
      </c>
      <c r="O283" s="186">
        <v>2341.913</v>
      </c>
      <c r="P283" s="185">
        <v>2429.9839999999999</v>
      </c>
      <c r="Q283" s="186">
        <v>13422.074000000001</v>
      </c>
      <c r="R283" s="128">
        <v>16839.008999999998</v>
      </c>
      <c r="S283" s="309">
        <v>125.45757831464699</v>
      </c>
      <c r="T283" s="394" t="s">
        <v>705</v>
      </c>
      <c r="U283" s="396" t="s">
        <v>1072</v>
      </c>
      <c r="V283" s="395"/>
    </row>
    <row r="284" spans="1:22" ht="12.6" customHeight="1" x14ac:dyDescent="0.25">
      <c r="A284" s="391"/>
      <c r="B284" s="396"/>
      <c r="C284" s="369"/>
      <c r="D284" s="183"/>
      <c r="E284" s="128"/>
      <c r="F284" s="128"/>
      <c r="G284" s="128"/>
      <c r="H284" s="184"/>
      <c r="I284" s="184"/>
      <c r="J284" s="184"/>
      <c r="K284" s="185"/>
      <c r="L284" s="183"/>
      <c r="M284" s="186"/>
      <c r="N284" s="186"/>
      <c r="O284" s="186"/>
      <c r="P284" s="185"/>
      <c r="Q284" s="186"/>
      <c r="R284" s="128"/>
      <c r="S284" s="309"/>
      <c r="T284" s="371"/>
      <c r="U284" s="396"/>
      <c r="V284" s="395"/>
    </row>
    <row r="285" spans="1:22" ht="12.6" customHeight="1" x14ac:dyDescent="0.25">
      <c r="A285" s="391" t="s">
        <v>1086</v>
      </c>
      <c r="B285" s="396" t="s">
        <v>1087</v>
      </c>
      <c r="C285" s="393" t="s">
        <v>702</v>
      </c>
      <c r="D285" s="183">
        <v>1376.3920000000001</v>
      </c>
      <c r="E285" s="128">
        <v>1612.538</v>
      </c>
      <c r="F285" s="128">
        <v>1469.867</v>
      </c>
      <c r="G285" s="128">
        <v>1472.673</v>
      </c>
      <c r="H285" s="184">
        <v>1841.4559999999999</v>
      </c>
      <c r="I285" s="184">
        <v>2291.5680000000002</v>
      </c>
      <c r="J285" s="184">
        <v>1871.633</v>
      </c>
      <c r="K285" s="185">
        <v>3164.2350000000001</v>
      </c>
      <c r="L285" s="183">
        <v>2400.0520000000001</v>
      </c>
      <c r="M285" s="186">
        <v>1981.4069999999999</v>
      </c>
      <c r="N285" s="186">
        <v>1621.961</v>
      </c>
      <c r="O285" s="186">
        <v>1570.6079999999999</v>
      </c>
      <c r="P285" s="185">
        <v>1420.885</v>
      </c>
      <c r="Q285" s="186">
        <v>6624.6790000000001</v>
      </c>
      <c r="R285" s="128">
        <v>8994.9130000000005</v>
      </c>
      <c r="S285" s="309">
        <v>135.77885056770199</v>
      </c>
      <c r="T285" s="394" t="s">
        <v>703</v>
      </c>
      <c r="U285" s="396" t="s">
        <v>1088</v>
      </c>
      <c r="V285" s="395" t="s">
        <v>1086</v>
      </c>
    </row>
    <row r="286" spans="1:22" ht="12.6" customHeight="1" x14ac:dyDescent="0.25">
      <c r="A286" s="391"/>
      <c r="B286" s="396" t="s">
        <v>1089</v>
      </c>
      <c r="C286" s="393" t="s">
        <v>704</v>
      </c>
      <c r="D286" s="183">
        <v>1326.0340000000001</v>
      </c>
      <c r="E286" s="128">
        <v>1191.72</v>
      </c>
      <c r="F286" s="128">
        <v>1433.4649999999999</v>
      </c>
      <c r="G286" s="128">
        <v>1288.1030000000001</v>
      </c>
      <c r="H286" s="184">
        <v>1571.9739999999999</v>
      </c>
      <c r="I286" s="184">
        <v>1864.558</v>
      </c>
      <c r="J286" s="184">
        <v>2059.8380000000002</v>
      </c>
      <c r="K286" s="185">
        <v>2239.9589999999998</v>
      </c>
      <c r="L286" s="183">
        <v>2024.93</v>
      </c>
      <c r="M286" s="186">
        <v>1704.5719999999999</v>
      </c>
      <c r="N286" s="186">
        <v>1597.376</v>
      </c>
      <c r="O286" s="186">
        <v>1685.373</v>
      </c>
      <c r="P286" s="185">
        <v>1611.1559999999999</v>
      </c>
      <c r="Q286" s="186">
        <v>6405.2510000000002</v>
      </c>
      <c r="R286" s="128">
        <v>8623.4069999999992</v>
      </c>
      <c r="S286" s="309">
        <v>134.630274442016</v>
      </c>
      <c r="T286" s="394" t="s">
        <v>705</v>
      </c>
      <c r="U286" s="396" t="s">
        <v>1090</v>
      </c>
      <c r="V286" s="395"/>
    </row>
    <row r="287" spans="1:22" ht="12.6" customHeight="1" x14ac:dyDescent="0.25">
      <c r="A287" s="391"/>
      <c r="B287" s="396"/>
      <c r="C287" s="369"/>
      <c r="D287" s="183"/>
      <c r="E287" s="128"/>
      <c r="F287" s="128"/>
      <c r="G287" s="128"/>
      <c r="H287" s="184"/>
      <c r="I287" s="184"/>
      <c r="J287" s="184"/>
      <c r="K287" s="185"/>
      <c r="L287" s="183"/>
      <c r="M287" s="186"/>
      <c r="N287" s="186"/>
      <c r="O287" s="186"/>
      <c r="P287" s="185"/>
      <c r="Q287" s="186"/>
      <c r="R287" s="128"/>
      <c r="S287" s="309"/>
      <c r="T287" s="371"/>
      <c r="U287" s="396"/>
      <c r="V287" s="395"/>
    </row>
    <row r="288" spans="1:22" ht="12.6" customHeight="1" x14ac:dyDescent="0.25">
      <c r="A288" s="391" t="s">
        <v>1091</v>
      </c>
      <c r="B288" s="396" t="s">
        <v>1092</v>
      </c>
      <c r="C288" s="393" t="s">
        <v>702</v>
      </c>
      <c r="D288" s="183">
        <v>2895.7640000000001</v>
      </c>
      <c r="E288" s="128">
        <v>4996.1930000000002</v>
      </c>
      <c r="F288" s="128">
        <v>3167.2510000000002</v>
      </c>
      <c r="G288" s="128">
        <v>2821.4789999999998</v>
      </c>
      <c r="H288" s="184">
        <v>6868.3639999999996</v>
      </c>
      <c r="I288" s="184">
        <v>4760.1080000000002</v>
      </c>
      <c r="J288" s="184">
        <v>4375.2640000000001</v>
      </c>
      <c r="K288" s="185">
        <v>3073.2489999999998</v>
      </c>
      <c r="L288" s="183">
        <v>3911.5949999999998</v>
      </c>
      <c r="M288" s="186">
        <v>14869.835999999999</v>
      </c>
      <c r="N288" s="186">
        <v>3132.0619999999999</v>
      </c>
      <c r="O288" s="186">
        <v>1080.376</v>
      </c>
      <c r="P288" s="185">
        <v>1145.33</v>
      </c>
      <c r="Q288" s="186">
        <v>22365.670999999998</v>
      </c>
      <c r="R288" s="128">
        <v>24139.199000000001</v>
      </c>
      <c r="S288" s="309">
        <v>107.929688315633</v>
      </c>
      <c r="T288" s="394" t="s">
        <v>703</v>
      </c>
      <c r="U288" s="396" t="s">
        <v>1093</v>
      </c>
      <c r="V288" s="395" t="s">
        <v>1091</v>
      </c>
    </row>
    <row r="289" spans="1:22" ht="12.6" customHeight="1" x14ac:dyDescent="0.25">
      <c r="A289" s="391"/>
      <c r="B289" s="396" t="s">
        <v>1094</v>
      </c>
      <c r="C289" s="393" t="s">
        <v>704</v>
      </c>
      <c r="D289" s="183">
        <v>11180.316000000001</v>
      </c>
      <c r="E289" s="128">
        <v>5729.4870000000001</v>
      </c>
      <c r="F289" s="128">
        <v>1498.5920000000001</v>
      </c>
      <c r="G289" s="128">
        <v>5175.4489999999996</v>
      </c>
      <c r="H289" s="184">
        <v>9709.4069999999992</v>
      </c>
      <c r="I289" s="184">
        <v>9234.1730000000007</v>
      </c>
      <c r="J289" s="184">
        <v>6463.5959999999995</v>
      </c>
      <c r="K289" s="185">
        <v>11774.275</v>
      </c>
      <c r="L289" s="183">
        <v>5257.2929999999997</v>
      </c>
      <c r="M289" s="186">
        <v>29375.119999999999</v>
      </c>
      <c r="N289" s="186">
        <v>6357.73</v>
      </c>
      <c r="O289" s="186">
        <v>2801.5819999999999</v>
      </c>
      <c r="P289" s="185">
        <v>3195.71</v>
      </c>
      <c r="Q289" s="186">
        <v>34095.430999999997</v>
      </c>
      <c r="R289" s="128">
        <v>46987.434999999998</v>
      </c>
      <c r="S289" s="309">
        <v>137.81152964454299</v>
      </c>
      <c r="T289" s="394" t="s">
        <v>705</v>
      </c>
      <c r="U289" s="396" t="s">
        <v>1095</v>
      </c>
      <c r="V289" s="395"/>
    </row>
    <row r="290" spans="1:22" ht="12.6" customHeight="1" x14ac:dyDescent="0.25">
      <c r="A290" s="391"/>
      <c r="B290" s="396"/>
      <c r="C290" s="369"/>
      <c r="D290" s="183"/>
      <c r="E290" s="128"/>
      <c r="F290" s="128"/>
      <c r="G290" s="128"/>
      <c r="H290" s="184"/>
      <c r="I290" s="184"/>
      <c r="J290" s="184"/>
      <c r="K290" s="185"/>
      <c r="L290" s="183"/>
      <c r="M290" s="186"/>
      <c r="N290" s="186"/>
      <c r="O290" s="186"/>
      <c r="P290" s="185"/>
      <c r="Q290" s="186"/>
      <c r="R290" s="128"/>
      <c r="S290" s="309"/>
      <c r="T290" s="371"/>
      <c r="U290" s="396"/>
      <c r="V290" s="395"/>
    </row>
    <row r="291" spans="1:22" ht="12.6" customHeight="1" x14ac:dyDescent="0.25">
      <c r="A291" s="391" t="s">
        <v>1096</v>
      </c>
      <c r="B291" s="396" t="s">
        <v>1097</v>
      </c>
      <c r="C291" s="369" t="s">
        <v>702</v>
      </c>
      <c r="D291" s="183">
        <v>186067.91099999999</v>
      </c>
      <c r="E291" s="128">
        <v>177214.36499999999</v>
      </c>
      <c r="F291" s="128">
        <v>146385.489</v>
      </c>
      <c r="G291" s="128">
        <v>169209.07500000001</v>
      </c>
      <c r="H291" s="184">
        <v>190798.04500000001</v>
      </c>
      <c r="I291" s="184">
        <v>216484.58499999999</v>
      </c>
      <c r="J291" s="184">
        <v>196011.052</v>
      </c>
      <c r="K291" s="185">
        <v>163627.576</v>
      </c>
      <c r="L291" s="183">
        <v>162805.89000000001</v>
      </c>
      <c r="M291" s="186">
        <v>168527.21100000001</v>
      </c>
      <c r="N291" s="186">
        <v>113392.334</v>
      </c>
      <c r="O291" s="186">
        <v>43110.428</v>
      </c>
      <c r="P291" s="185">
        <v>76354.342999999993</v>
      </c>
      <c r="Q291" s="186">
        <v>874034.28500000003</v>
      </c>
      <c r="R291" s="128">
        <v>564190.20600000001</v>
      </c>
      <c r="S291" s="309">
        <v>64.550122996605296</v>
      </c>
      <c r="T291" s="371" t="s">
        <v>703</v>
      </c>
      <c r="U291" s="396" t="s">
        <v>1098</v>
      </c>
      <c r="V291" s="395" t="s">
        <v>1096</v>
      </c>
    </row>
    <row r="292" spans="1:22" ht="12.6" customHeight="1" x14ac:dyDescent="0.25">
      <c r="A292" s="391"/>
      <c r="B292" s="396" t="s">
        <v>1099</v>
      </c>
      <c r="C292" s="369" t="s">
        <v>704</v>
      </c>
      <c r="D292" s="183">
        <v>128665.151</v>
      </c>
      <c r="E292" s="128">
        <v>121419.51</v>
      </c>
      <c r="F292" s="128">
        <v>114939.133</v>
      </c>
      <c r="G292" s="128">
        <v>104914.652</v>
      </c>
      <c r="H292" s="184">
        <v>130570.003</v>
      </c>
      <c r="I292" s="184">
        <v>146644.16699999999</v>
      </c>
      <c r="J292" s="184">
        <v>125669.97500000001</v>
      </c>
      <c r="K292" s="185">
        <v>100703.12300000001</v>
      </c>
      <c r="L292" s="183">
        <v>123019.87300000001</v>
      </c>
      <c r="M292" s="186">
        <v>123571.459</v>
      </c>
      <c r="N292" s="186">
        <v>100072.7</v>
      </c>
      <c r="O292" s="186">
        <v>48032.682999999997</v>
      </c>
      <c r="P292" s="185">
        <v>78326.195999999996</v>
      </c>
      <c r="Q292" s="186">
        <v>649565.05299999996</v>
      </c>
      <c r="R292" s="128">
        <v>473022.91100000002</v>
      </c>
      <c r="S292" s="309">
        <v>72.821483978449095</v>
      </c>
      <c r="T292" s="371" t="s">
        <v>705</v>
      </c>
      <c r="U292" s="396" t="s">
        <v>1100</v>
      </c>
      <c r="V292" s="395"/>
    </row>
    <row r="293" spans="1:22" ht="12.6" customHeight="1" x14ac:dyDescent="0.25">
      <c r="A293" s="391"/>
      <c r="B293" s="396"/>
      <c r="C293" s="369"/>
      <c r="D293" s="183"/>
      <c r="E293" s="128"/>
      <c r="F293" s="128"/>
      <c r="G293" s="128"/>
      <c r="H293" s="184"/>
      <c r="I293" s="184"/>
      <c r="J293" s="184"/>
      <c r="K293" s="185"/>
      <c r="L293" s="183"/>
      <c r="M293" s="186"/>
      <c r="N293" s="186"/>
      <c r="O293" s="186"/>
      <c r="P293" s="185"/>
      <c r="Q293" s="186"/>
      <c r="R293" s="128"/>
      <c r="S293" s="309"/>
      <c r="T293" s="371"/>
      <c r="U293" s="396"/>
      <c r="V293" s="395"/>
    </row>
    <row r="294" spans="1:22" ht="12.6" customHeight="1" x14ac:dyDescent="0.25">
      <c r="A294" s="391" t="s">
        <v>1101</v>
      </c>
      <c r="B294" s="396" t="s">
        <v>1102</v>
      </c>
      <c r="C294" s="393" t="s">
        <v>702</v>
      </c>
      <c r="D294" s="183">
        <v>39590.891000000003</v>
      </c>
      <c r="E294" s="128">
        <v>32405.710999999999</v>
      </c>
      <c r="F294" s="128">
        <v>31089.827000000001</v>
      </c>
      <c r="G294" s="128">
        <v>36335.690999999999</v>
      </c>
      <c r="H294" s="184">
        <v>59406.538</v>
      </c>
      <c r="I294" s="184">
        <v>57518.233</v>
      </c>
      <c r="J294" s="184">
        <v>57214.057999999997</v>
      </c>
      <c r="K294" s="185">
        <v>41660.911</v>
      </c>
      <c r="L294" s="183">
        <v>36968.177000000003</v>
      </c>
      <c r="M294" s="186">
        <v>29441.544999999998</v>
      </c>
      <c r="N294" s="186">
        <v>36897.654999999999</v>
      </c>
      <c r="O294" s="186">
        <v>31722.837</v>
      </c>
      <c r="P294" s="185">
        <v>32933.701999999997</v>
      </c>
      <c r="Q294" s="186">
        <v>172372.06299999999</v>
      </c>
      <c r="R294" s="128">
        <v>167963.916</v>
      </c>
      <c r="S294" s="309">
        <v>97.442655774213193</v>
      </c>
      <c r="T294" s="394" t="s">
        <v>703</v>
      </c>
      <c r="U294" s="396" t="s">
        <v>1103</v>
      </c>
      <c r="V294" s="395" t="s">
        <v>1101</v>
      </c>
    </row>
    <row r="295" spans="1:22" ht="12.6" customHeight="1" x14ac:dyDescent="0.25">
      <c r="A295" s="391"/>
      <c r="B295" s="396" t="s">
        <v>1094</v>
      </c>
      <c r="C295" s="393" t="s">
        <v>704</v>
      </c>
      <c r="D295" s="183">
        <v>38864.807999999997</v>
      </c>
      <c r="E295" s="128">
        <v>34785.175000000003</v>
      </c>
      <c r="F295" s="128">
        <v>28022.036</v>
      </c>
      <c r="G295" s="128">
        <v>38033.402999999998</v>
      </c>
      <c r="H295" s="184">
        <v>47617.476999999999</v>
      </c>
      <c r="I295" s="184">
        <v>64240.504000000001</v>
      </c>
      <c r="J295" s="184">
        <v>62668.858999999997</v>
      </c>
      <c r="K295" s="185">
        <v>46773.220999999998</v>
      </c>
      <c r="L295" s="183">
        <v>33766.646999999997</v>
      </c>
      <c r="M295" s="186">
        <v>34023.733999999997</v>
      </c>
      <c r="N295" s="186">
        <v>38006.462</v>
      </c>
      <c r="O295" s="186">
        <v>36740.394</v>
      </c>
      <c r="P295" s="185">
        <v>34698.754000000001</v>
      </c>
      <c r="Q295" s="186">
        <v>178141.73499999999</v>
      </c>
      <c r="R295" s="128">
        <v>177235.99100000001</v>
      </c>
      <c r="S295" s="309">
        <v>99.491559908743398</v>
      </c>
      <c r="T295" s="394" t="s">
        <v>705</v>
      </c>
      <c r="U295" s="396" t="s">
        <v>1095</v>
      </c>
      <c r="V295" s="395"/>
    </row>
    <row r="296" spans="1:22" ht="12.6" customHeight="1" x14ac:dyDescent="0.25">
      <c r="A296" s="391"/>
      <c r="B296" s="396"/>
      <c r="C296" s="369"/>
      <c r="D296" s="183"/>
      <c r="E296" s="128"/>
      <c r="F296" s="128"/>
      <c r="G296" s="128"/>
      <c r="H296" s="184"/>
      <c r="I296" s="184"/>
      <c r="J296" s="184"/>
      <c r="K296" s="185"/>
      <c r="L296" s="183"/>
      <c r="M296" s="186"/>
      <c r="N296" s="186"/>
      <c r="O296" s="186"/>
      <c r="P296" s="185"/>
      <c r="Q296" s="186"/>
      <c r="R296" s="128"/>
      <c r="S296" s="309"/>
      <c r="T296" s="371"/>
      <c r="U296" s="396"/>
      <c r="V296" s="395"/>
    </row>
    <row r="297" spans="1:22" ht="12.6" customHeight="1" x14ac:dyDescent="0.25">
      <c r="A297" s="391" t="s">
        <v>1104</v>
      </c>
      <c r="B297" s="396" t="s">
        <v>1105</v>
      </c>
      <c r="C297" s="393" t="s">
        <v>702</v>
      </c>
      <c r="D297" s="183">
        <v>27845.32</v>
      </c>
      <c r="E297" s="128">
        <v>22968.462</v>
      </c>
      <c r="F297" s="128">
        <v>20067.607</v>
      </c>
      <c r="G297" s="128">
        <v>18617.627</v>
      </c>
      <c r="H297" s="184">
        <v>20294.672999999999</v>
      </c>
      <c r="I297" s="184">
        <v>27338.883000000002</v>
      </c>
      <c r="J297" s="184">
        <v>22981.277999999998</v>
      </c>
      <c r="K297" s="185">
        <v>19994.791000000001</v>
      </c>
      <c r="L297" s="183">
        <v>24656.992999999999</v>
      </c>
      <c r="M297" s="186">
        <v>22352.618999999999</v>
      </c>
      <c r="N297" s="186">
        <v>27915.197</v>
      </c>
      <c r="O297" s="186">
        <v>24012.71</v>
      </c>
      <c r="P297" s="185">
        <v>21489.982</v>
      </c>
      <c r="Q297" s="186">
        <v>129155.81299999999</v>
      </c>
      <c r="R297" s="128">
        <v>120427.501</v>
      </c>
      <c r="S297" s="309">
        <v>93.242029299912303</v>
      </c>
      <c r="T297" s="394" t="s">
        <v>703</v>
      </c>
      <c r="U297" s="396" t="s">
        <v>1106</v>
      </c>
      <c r="V297" s="395" t="s">
        <v>1104</v>
      </c>
    </row>
    <row r="298" spans="1:22" ht="12.6" customHeight="1" x14ac:dyDescent="0.25">
      <c r="A298" s="391"/>
      <c r="B298" s="396"/>
      <c r="C298" s="393" t="s">
        <v>704</v>
      </c>
      <c r="D298" s="183">
        <v>38891.728999999999</v>
      </c>
      <c r="E298" s="128">
        <v>30019.424999999999</v>
      </c>
      <c r="F298" s="128">
        <v>35870.660000000003</v>
      </c>
      <c r="G298" s="128">
        <v>24546.169000000002</v>
      </c>
      <c r="H298" s="184">
        <v>31039.576000000001</v>
      </c>
      <c r="I298" s="184">
        <v>25887.013999999999</v>
      </c>
      <c r="J298" s="184">
        <v>30769.243999999999</v>
      </c>
      <c r="K298" s="185">
        <v>28396.172999999999</v>
      </c>
      <c r="L298" s="183">
        <v>31626.811000000002</v>
      </c>
      <c r="M298" s="186">
        <v>28488.656999999999</v>
      </c>
      <c r="N298" s="186">
        <v>38227.786</v>
      </c>
      <c r="O298" s="186">
        <v>32146.607</v>
      </c>
      <c r="P298" s="185">
        <v>32405.602999999999</v>
      </c>
      <c r="Q298" s="186">
        <v>164227.03599999999</v>
      </c>
      <c r="R298" s="128">
        <v>162895.46400000001</v>
      </c>
      <c r="S298" s="309">
        <v>99.189188313670797</v>
      </c>
      <c r="T298" s="394" t="s">
        <v>705</v>
      </c>
      <c r="U298" s="396" t="s">
        <v>1107</v>
      </c>
      <c r="V298" s="395"/>
    </row>
    <row r="299" spans="1:22" ht="12.6" customHeight="1" x14ac:dyDescent="0.25">
      <c r="A299" s="391"/>
      <c r="B299" s="396"/>
      <c r="C299" s="369"/>
      <c r="D299" s="183"/>
      <c r="E299" s="128"/>
      <c r="F299" s="128"/>
      <c r="G299" s="128"/>
      <c r="H299" s="184"/>
      <c r="I299" s="184"/>
      <c r="J299" s="184"/>
      <c r="K299" s="185"/>
      <c r="L299" s="183"/>
      <c r="M299" s="186"/>
      <c r="N299" s="186"/>
      <c r="O299" s="186"/>
      <c r="P299" s="185"/>
      <c r="Q299" s="186"/>
      <c r="R299" s="128"/>
      <c r="S299" s="309"/>
      <c r="T299" s="371"/>
      <c r="U299" s="396"/>
      <c r="V299" s="395"/>
    </row>
    <row r="300" spans="1:22" ht="12.6" customHeight="1" x14ac:dyDescent="0.25">
      <c r="A300" s="391" t="s">
        <v>1108</v>
      </c>
      <c r="B300" s="396" t="s">
        <v>1109</v>
      </c>
      <c r="C300" s="393" t="s">
        <v>702</v>
      </c>
      <c r="D300" s="183">
        <v>86.305999999999997</v>
      </c>
      <c r="E300" s="128">
        <v>384.61099999999999</v>
      </c>
      <c r="F300" s="128">
        <v>83.093999999999994</v>
      </c>
      <c r="G300" s="128">
        <v>89.8</v>
      </c>
      <c r="H300" s="184">
        <v>153.12299999999999</v>
      </c>
      <c r="I300" s="184">
        <v>169.9</v>
      </c>
      <c r="J300" s="184">
        <v>110.297</v>
      </c>
      <c r="K300" s="185">
        <v>38.194000000000003</v>
      </c>
      <c r="L300" s="183">
        <v>82.260999999999996</v>
      </c>
      <c r="M300" s="186">
        <v>102.895</v>
      </c>
      <c r="N300" s="186">
        <v>50.927999999999997</v>
      </c>
      <c r="O300" s="186">
        <v>48.305999999999997</v>
      </c>
      <c r="P300" s="185">
        <v>24.722000000000001</v>
      </c>
      <c r="Q300" s="186">
        <v>434.56099999999998</v>
      </c>
      <c r="R300" s="128">
        <v>309.11200000000002</v>
      </c>
      <c r="S300" s="309">
        <v>71.132015988549298</v>
      </c>
      <c r="T300" s="394" t="s">
        <v>703</v>
      </c>
      <c r="U300" s="396" t="s">
        <v>1110</v>
      </c>
      <c r="V300" s="395" t="s">
        <v>1108</v>
      </c>
    </row>
    <row r="301" spans="1:22" ht="12.6" customHeight="1" x14ac:dyDescent="0.25">
      <c r="A301" s="391"/>
      <c r="B301" s="396" t="s">
        <v>1111</v>
      </c>
      <c r="C301" s="393" t="s">
        <v>704</v>
      </c>
      <c r="D301" s="183">
        <v>1185.0170000000001</v>
      </c>
      <c r="E301" s="128">
        <v>45.743000000000002</v>
      </c>
      <c r="F301" s="128">
        <v>879.06200000000001</v>
      </c>
      <c r="G301" s="128">
        <v>34.790999999999997</v>
      </c>
      <c r="H301" s="184">
        <v>47.81</v>
      </c>
      <c r="I301" s="184">
        <v>506.04899999999998</v>
      </c>
      <c r="J301" s="184">
        <v>18.614000000000001</v>
      </c>
      <c r="K301" s="185">
        <v>145.12899999999999</v>
      </c>
      <c r="L301" s="183">
        <v>377.34800000000001</v>
      </c>
      <c r="M301" s="186">
        <v>100.447</v>
      </c>
      <c r="N301" s="186">
        <v>26.161999999999999</v>
      </c>
      <c r="O301" s="186">
        <v>14.202999999999999</v>
      </c>
      <c r="P301" s="185">
        <v>111.441</v>
      </c>
      <c r="Q301" s="186">
        <v>1367.442</v>
      </c>
      <c r="R301" s="128">
        <v>629.601</v>
      </c>
      <c r="S301" s="309">
        <v>46.042245301811697</v>
      </c>
      <c r="T301" s="394" t="s">
        <v>705</v>
      </c>
      <c r="U301" s="396" t="s">
        <v>1112</v>
      </c>
      <c r="V301" s="395"/>
    </row>
    <row r="302" spans="1:22" ht="12.6" customHeight="1" x14ac:dyDescent="0.25">
      <c r="A302" s="391"/>
      <c r="B302" s="396"/>
      <c r="C302" s="393"/>
      <c r="D302" s="183"/>
      <c r="E302" s="128"/>
      <c r="F302" s="128"/>
      <c r="G302" s="128"/>
      <c r="H302" s="184"/>
      <c r="I302" s="184"/>
      <c r="J302" s="184"/>
      <c r="K302" s="185"/>
      <c r="L302" s="183"/>
      <c r="M302" s="186"/>
      <c r="N302" s="186"/>
      <c r="O302" s="186"/>
      <c r="P302" s="185"/>
      <c r="Q302" s="186"/>
      <c r="R302" s="128"/>
      <c r="S302" s="309"/>
      <c r="T302" s="394"/>
      <c r="U302" s="396"/>
      <c r="V302" s="395"/>
    </row>
    <row r="303" spans="1:22" ht="12.6" customHeight="1" x14ac:dyDescent="0.25">
      <c r="A303" s="391" t="s">
        <v>1113</v>
      </c>
      <c r="B303" s="396" t="s">
        <v>1114</v>
      </c>
      <c r="C303" s="393" t="s">
        <v>702</v>
      </c>
      <c r="D303" s="183">
        <v>7854.098</v>
      </c>
      <c r="E303" s="128">
        <v>7796.7489999999998</v>
      </c>
      <c r="F303" s="128">
        <v>8099.018</v>
      </c>
      <c r="G303" s="128">
        <v>9757.8580000000002</v>
      </c>
      <c r="H303" s="184">
        <v>8120.8879999999999</v>
      </c>
      <c r="I303" s="184">
        <v>8511.4110000000001</v>
      </c>
      <c r="J303" s="184">
        <v>8166.902</v>
      </c>
      <c r="K303" s="185">
        <v>7549.683</v>
      </c>
      <c r="L303" s="183">
        <v>65724.354000000007</v>
      </c>
      <c r="M303" s="186">
        <v>42883.28</v>
      </c>
      <c r="N303" s="186">
        <v>81083.766000000003</v>
      </c>
      <c r="O303" s="186">
        <v>73218.453999999998</v>
      </c>
      <c r="P303" s="185">
        <v>72367.323999999993</v>
      </c>
      <c r="Q303" s="186">
        <v>37284.120999999999</v>
      </c>
      <c r="R303" s="128">
        <v>335277.17800000001</v>
      </c>
      <c r="S303" s="309">
        <v>899.24924876195905</v>
      </c>
      <c r="T303" s="394" t="s">
        <v>703</v>
      </c>
      <c r="U303" s="396" t="s">
        <v>1115</v>
      </c>
      <c r="V303" s="395" t="s">
        <v>1113</v>
      </c>
    </row>
    <row r="304" spans="1:22" ht="12.6" customHeight="1" x14ac:dyDescent="0.25">
      <c r="A304" s="391"/>
      <c r="B304" s="396"/>
      <c r="C304" s="393" t="s">
        <v>704</v>
      </c>
      <c r="D304" s="183">
        <v>2397.6089999999999</v>
      </c>
      <c r="E304" s="128">
        <v>3296.672</v>
      </c>
      <c r="F304" s="128">
        <v>3512.5250000000001</v>
      </c>
      <c r="G304" s="128">
        <v>3178.9229999999998</v>
      </c>
      <c r="H304" s="184">
        <v>2841.26</v>
      </c>
      <c r="I304" s="184">
        <v>2509.7049999999999</v>
      </c>
      <c r="J304" s="184">
        <v>2407.3270000000002</v>
      </c>
      <c r="K304" s="185">
        <v>2582.4879999999998</v>
      </c>
      <c r="L304" s="183">
        <v>3774.9250000000002</v>
      </c>
      <c r="M304" s="186">
        <v>2476.482</v>
      </c>
      <c r="N304" s="186">
        <v>2309.674</v>
      </c>
      <c r="O304" s="186">
        <v>2081.4029999999998</v>
      </c>
      <c r="P304" s="185">
        <v>2208.2359999999999</v>
      </c>
      <c r="Q304" s="186">
        <v>10683.653</v>
      </c>
      <c r="R304" s="128">
        <v>12850.72</v>
      </c>
      <c r="S304" s="309">
        <v>120.28395156600401</v>
      </c>
      <c r="T304" s="394" t="s">
        <v>705</v>
      </c>
      <c r="U304" s="396"/>
      <c r="V304" s="395"/>
    </row>
    <row r="305" spans="1:22" ht="12.6" customHeight="1" thickBot="1" x14ac:dyDescent="0.3">
      <c r="A305" s="398"/>
      <c r="B305" s="399"/>
      <c r="C305" s="400"/>
      <c r="D305" s="404"/>
      <c r="E305" s="401"/>
      <c r="F305" s="401"/>
      <c r="G305" s="401"/>
      <c r="H305" s="402"/>
      <c r="I305" s="402"/>
      <c r="J305" s="402"/>
      <c r="K305" s="403"/>
      <c r="L305" s="404"/>
      <c r="M305" s="405"/>
      <c r="N305" s="405"/>
      <c r="O305" s="405"/>
      <c r="P305" s="403"/>
      <c r="Q305" s="405"/>
      <c r="R305" s="401"/>
      <c r="S305" s="406"/>
      <c r="T305" s="407"/>
      <c r="U305" s="399"/>
      <c r="V305" s="408"/>
    </row>
    <row r="306" spans="1:22" ht="12.6" customHeight="1" thickTop="1" x14ac:dyDescent="0.25">
      <c r="A306" s="14"/>
      <c r="B306" s="356"/>
      <c r="C306" s="423"/>
      <c r="S306" s="14"/>
      <c r="T306" s="423"/>
      <c r="U306" s="356"/>
      <c r="V306" s="14"/>
    </row>
    <row r="307" spans="1:22" ht="12.6" customHeight="1" x14ac:dyDescent="0.25">
      <c r="A307" s="14"/>
      <c r="B307" s="356"/>
      <c r="C307" s="423"/>
      <c r="S307" s="14"/>
      <c r="T307" s="423"/>
      <c r="U307" s="356"/>
      <c r="V307" s="14"/>
    </row>
    <row r="308" spans="1:22" ht="12.6" customHeight="1" x14ac:dyDescent="0.25">
      <c r="A308" s="14"/>
      <c r="B308" s="356"/>
      <c r="C308" s="423"/>
      <c r="S308" s="14"/>
      <c r="T308" s="423"/>
      <c r="U308" s="356"/>
      <c r="V308" s="14"/>
    </row>
    <row r="309" spans="1:22" ht="12.6" customHeight="1" x14ac:dyDescent="0.25">
      <c r="A309" s="14"/>
      <c r="B309" s="356"/>
      <c r="C309" s="423"/>
      <c r="S309" s="14"/>
      <c r="T309" s="423"/>
      <c r="U309" s="356"/>
      <c r="V309" s="14"/>
    </row>
    <row r="310" spans="1:22" ht="12.6" customHeight="1" x14ac:dyDescent="0.25">
      <c r="A310" s="14"/>
      <c r="B310" s="356"/>
      <c r="C310" s="423"/>
      <c r="S310" s="14"/>
      <c r="T310" s="423"/>
      <c r="U310" s="356"/>
      <c r="V310" s="14"/>
    </row>
    <row r="311" spans="1:22" ht="12.6" customHeight="1" x14ac:dyDescent="0.25">
      <c r="A311" s="14"/>
      <c r="B311" s="356"/>
      <c r="C311" s="423"/>
      <c r="S311" s="14"/>
      <c r="T311" s="423"/>
      <c r="U311" s="356"/>
      <c r="V311" s="14"/>
    </row>
    <row r="312" spans="1:22" ht="12.6" customHeight="1" x14ac:dyDescent="0.25">
      <c r="A312" s="14"/>
      <c r="B312" s="356"/>
      <c r="C312" s="423"/>
      <c r="S312" s="14"/>
      <c r="T312" s="423"/>
      <c r="U312" s="356"/>
      <c r="V312" s="14"/>
    </row>
    <row r="313" spans="1:22" ht="12.6" customHeight="1" x14ac:dyDescent="0.25">
      <c r="A313" s="14"/>
      <c r="B313" s="356"/>
      <c r="C313" s="423"/>
      <c r="S313" s="14"/>
      <c r="T313" s="423"/>
      <c r="U313" s="356"/>
      <c r="V313" s="14"/>
    </row>
    <row r="314" spans="1:22" ht="12.6" customHeight="1" x14ac:dyDescent="0.25">
      <c r="A314" s="14"/>
      <c r="B314" s="356"/>
      <c r="C314" s="423"/>
      <c r="S314" s="14"/>
      <c r="T314" s="423"/>
      <c r="U314" s="356"/>
      <c r="V314" s="14"/>
    </row>
    <row r="315" spans="1:22" ht="12.6" customHeight="1" x14ac:dyDescent="0.25">
      <c r="A315" s="14"/>
      <c r="B315" s="356"/>
      <c r="C315" s="423"/>
      <c r="S315" s="14"/>
      <c r="T315" s="423"/>
      <c r="U315" s="356"/>
      <c r="V315" s="14"/>
    </row>
    <row r="316" spans="1:22" ht="12.6" customHeight="1" x14ac:dyDescent="0.25">
      <c r="A316" s="14"/>
      <c r="B316" s="356"/>
      <c r="C316" s="423"/>
      <c r="S316" s="14"/>
      <c r="T316" s="423"/>
      <c r="U316" s="356"/>
      <c r="V316" s="14"/>
    </row>
    <row r="317" spans="1:22" ht="12.6" customHeight="1" x14ac:dyDescent="0.25">
      <c r="A317" s="14"/>
      <c r="B317" s="356"/>
      <c r="C317" s="423"/>
      <c r="S317" s="14"/>
      <c r="T317" s="423"/>
      <c r="U317" s="356"/>
      <c r="V317" s="14"/>
    </row>
    <row r="318" spans="1:22" ht="12.6" customHeight="1" x14ac:dyDescent="0.25">
      <c r="A318" s="14"/>
      <c r="B318" s="356"/>
      <c r="C318" s="423"/>
      <c r="S318" s="14"/>
      <c r="T318" s="423"/>
      <c r="U318" s="356"/>
      <c r="V318" s="14"/>
    </row>
    <row r="319" spans="1:22" ht="12.6" customHeight="1" x14ac:dyDescent="0.25">
      <c r="A319" s="14"/>
      <c r="B319" s="356"/>
      <c r="C319" s="423"/>
      <c r="S319" s="14"/>
      <c r="T319" s="423"/>
      <c r="U319" s="356"/>
      <c r="V319" s="14"/>
    </row>
    <row r="320" spans="1:22" ht="12.6" customHeight="1" x14ac:dyDescent="0.25">
      <c r="A320" s="14"/>
      <c r="B320" s="356"/>
      <c r="C320" s="423"/>
      <c r="S320" s="14"/>
      <c r="T320" s="423"/>
      <c r="U320" s="356"/>
      <c r="V320" s="14"/>
    </row>
    <row r="321" spans="1:22" ht="12.6" customHeight="1" x14ac:dyDescent="0.25">
      <c r="A321" s="14"/>
      <c r="B321" s="356"/>
      <c r="C321" s="423"/>
      <c r="S321" s="14"/>
      <c r="T321" s="423"/>
      <c r="U321" s="356"/>
      <c r="V321" s="14"/>
    </row>
    <row r="322" spans="1:22" ht="12.6" customHeight="1" x14ac:dyDescent="0.25">
      <c r="A322" s="14"/>
      <c r="B322" s="356"/>
      <c r="C322" s="423"/>
      <c r="S322" s="14"/>
      <c r="T322" s="423"/>
      <c r="U322" s="356"/>
      <c r="V322" s="14"/>
    </row>
    <row r="323" spans="1:22" ht="12.6" customHeight="1" x14ac:dyDescent="0.25">
      <c r="A323" s="14"/>
      <c r="B323" s="356"/>
      <c r="C323" s="423"/>
      <c r="S323" s="14"/>
      <c r="T323" s="423"/>
      <c r="U323" s="356"/>
      <c r="V323" s="14"/>
    </row>
    <row r="324" spans="1:22" ht="12.6" customHeight="1" x14ac:dyDescent="0.25">
      <c r="A324" s="14"/>
      <c r="B324" s="356"/>
      <c r="C324" s="423"/>
      <c r="S324" s="14"/>
      <c r="T324" s="423"/>
      <c r="U324" s="356"/>
      <c r="V324" s="14"/>
    </row>
    <row r="325" spans="1:22" ht="12.6" customHeight="1" x14ac:dyDescent="0.25">
      <c r="A325" s="14"/>
      <c r="B325" s="356"/>
      <c r="C325" s="423"/>
      <c r="S325" s="14"/>
      <c r="T325" s="423"/>
      <c r="U325" s="356"/>
      <c r="V325" s="14"/>
    </row>
    <row r="326" spans="1:22" ht="12.6" customHeight="1" x14ac:dyDescent="0.25">
      <c r="A326" s="14"/>
      <c r="B326" s="356"/>
      <c r="C326" s="423"/>
      <c r="S326" s="14"/>
      <c r="T326" s="423"/>
      <c r="U326" s="356"/>
      <c r="V326" s="14"/>
    </row>
    <row r="327" spans="1:22" ht="12.6" customHeight="1" x14ac:dyDescent="0.25">
      <c r="A327" s="14"/>
      <c r="B327" s="356"/>
      <c r="C327" s="423"/>
      <c r="S327" s="14"/>
      <c r="T327" s="423"/>
      <c r="U327" s="356"/>
      <c r="V327" s="14"/>
    </row>
    <row r="328" spans="1:22" ht="12.6" customHeight="1" x14ac:dyDescent="0.25">
      <c r="A328" s="14"/>
      <c r="B328" s="356"/>
      <c r="C328" s="423"/>
      <c r="S328" s="14"/>
      <c r="T328" s="423"/>
      <c r="U328" s="356"/>
      <c r="V328" s="14"/>
    </row>
    <row r="329" spans="1:22" ht="12.6" customHeight="1" x14ac:dyDescent="0.25">
      <c r="A329" s="14"/>
      <c r="B329" s="356"/>
      <c r="C329" s="423"/>
      <c r="S329" s="14"/>
      <c r="T329" s="423"/>
      <c r="U329" s="356"/>
      <c r="V329" s="14"/>
    </row>
    <row r="330" spans="1:22" ht="12.6" customHeight="1" x14ac:dyDescent="0.25">
      <c r="A330" s="14"/>
      <c r="B330" s="356"/>
      <c r="C330" s="423"/>
      <c r="S330" s="14"/>
      <c r="T330" s="423"/>
      <c r="U330" s="356"/>
      <c r="V330" s="14"/>
    </row>
    <row r="331" spans="1:22" ht="12.6" customHeight="1" x14ac:dyDescent="0.25">
      <c r="A331" s="14"/>
      <c r="B331" s="356"/>
      <c r="C331" s="423"/>
      <c r="S331" s="14"/>
      <c r="T331" s="423"/>
      <c r="U331" s="356"/>
      <c r="V331" s="14"/>
    </row>
    <row r="332" spans="1:22" ht="12.6" customHeight="1" x14ac:dyDescent="0.25">
      <c r="A332" s="14"/>
      <c r="B332" s="356"/>
      <c r="C332" s="423"/>
      <c r="S332" s="14"/>
      <c r="T332" s="423"/>
      <c r="U332" s="356"/>
      <c r="V332" s="14"/>
    </row>
    <row r="333" spans="1:22" ht="12.6" customHeight="1" x14ac:dyDescent="0.25">
      <c r="A333" s="14"/>
      <c r="B333" s="356"/>
      <c r="C333" s="423"/>
      <c r="S333" s="14"/>
      <c r="T333" s="423"/>
      <c r="U333" s="356"/>
      <c r="V333" s="14"/>
    </row>
    <row r="334" spans="1:22" ht="12.6" customHeight="1" x14ac:dyDescent="0.25">
      <c r="A334" s="14"/>
      <c r="B334" s="356"/>
      <c r="C334" s="423"/>
      <c r="S334" s="14"/>
      <c r="T334" s="423"/>
      <c r="U334" s="356"/>
      <c r="V334" s="14"/>
    </row>
    <row r="335" spans="1:22" ht="12.6" customHeight="1" x14ac:dyDescent="0.25">
      <c r="A335" s="14"/>
      <c r="B335" s="356"/>
      <c r="C335" s="423"/>
      <c r="S335" s="14"/>
      <c r="T335" s="423"/>
      <c r="U335" s="356"/>
      <c r="V335" s="14"/>
    </row>
    <row r="336" spans="1:22" ht="12.6" customHeight="1" x14ac:dyDescent="0.25">
      <c r="A336" s="14"/>
      <c r="B336" s="356"/>
      <c r="C336" s="423"/>
      <c r="S336" s="14"/>
      <c r="T336" s="423"/>
      <c r="U336" s="356"/>
      <c r="V336" s="14"/>
    </row>
    <row r="337" spans="1:22" ht="12.6" customHeight="1" x14ac:dyDescent="0.25">
      <c r="A337" s="14"/>
      <c r="B337" s="356"/>
      <c r="C337" s="423"/>
      <c r="S337" s="14"/>
      <c r="T337" s="423"/>
      <c r="U337" s="356"/>
      <c r="V337" s="14"/>
    </row>
    <row r="338" spans="1:22" ht="12.6" customHeight="1" x14ac:dyDescent="0.25">
      <c r="A338" s="14"/>
      <c r="B338" s="356"/>
      <c r="C338" s="423"/>
      <c r="S338" s="14"/>
      <c r="T338" s="423"/>
      <c r="U338" s="356"/>
      <c r="V338" s="14"/>
    </row>
    <row r="339" spans="1:22" ht="12.6" customHeight="1" x14ac:dyDescent="0.25">
      <c r="A339" s="14"/>
      <c r="B339" s="356"/>
      <c r="C339" s="423"/>
      <c r="S339" s="14"/>
      <c r="T339" s="423"/>
      <c r="U339" s="356"/>
      <c r="V339" s="14"/>
    </row>
    <row r="340" spans="1:22" ht="12.6" customHeight="1" x14ac:dyDescent="0.25">
      <c r="A340" s="14"/>
      <c r="B340" s="356"/>
      <c r="C340" s="423"/>
      <c r="S340" s="14"/>
      <c r="T340" s="423"/>
      <c r="U340" s="356"/>
      <c r="V340" s="14"/>
    </row>
    <row r="341" spans="1:22" ht="12.6" customHeight="1" x14ac:dyDescent="0.25">
      <c r="A341" s="14"/>
      <c r="B341" s="356"/>
      <c r="C341" s="423"/>
      <c r="S341" s="14"/>
      <c r="T341" s="423"/>
      <c r="U341" s="356"/>
      <c r="V341" s="14"/>
    </row>
    <row r="342" spans="1:22" ht="12.6" customHeight="1" x14ac:dyDescent="0.25">
      <c r="A342" s="14"/>
      <c r="B342" s="356"/>
      <c r="C342" s="423"/>
      <c r="S342" s="14"/>
      <c r="T342" s="423"/>
      <c r="U342" s="356"/>
      <c r="V342" s="14"/>
    </row>
    <row r="343" spans="1:22" ht="12.6" customHeight="1" x14ac:dyDescent="0.25">
      <c r="A343" s="14"/>
      <c r="B343" s="356"/>
      <c r="C343" s="423"/>
      <c r="S343" s="14"/>
      <c r="T343" s="423"/>
      <c r="U343" s="356"/>
      <c r="V343" s="14"/>
    </row>
    <row r="344" spans="1:22" ht="12.6" customHeight="1" x14ac:dyDescent="0.25">
      <c r="A344" s="14"/>
      <c r="B344" s="356"/>
      <c r="C344" s="423"/>
      <c r="S344" s="14"/>
      <c r="T344" s="423"/>
      <c r="U344" s="356"/>
      <c r="V344" s="14"/>
    </row>
    <row r="345" spans="1:22" ht="12.6" customHeight="1" x14ac:dyDescent="0.25">
      <c r="A345" s="14"/>
      <c r="B345" s="356"/>
      <c r="C345" s="423"/>
      <c r="S345" s="14"/>
      <c r="T345" s="423"/>
      <c r="U345" s="356"/>
      <c r="V345" s="14"/>
    </row>
    <row r="346" spans="1:22" ht="12.6" customHeight="1" x14ac:dyDescent="0.25">
      <c r="A346" s="14"/>
      <c r="B346" s="356"/>
      <c r="C346" s="423"/>
      <c r="S346" s="14"/>
      <c r="T346" s="423"/>
      <c r="U346" s="356"/>
      <c r="V346" s="14"/>
    </row>
    <row r="347" spans="1:22" ht="12.6" customHeight="1" x14ac:dyDescent="0.25">
      <c r="A347" s="14"/>
      <c r="B347" s="356"/>
      <c r="C347" s="423"/>
      <c r="S347" s="14"/>
      <c r="T347" s="423"/>
      <c r="U347" s="356"/>
      <c r="V347" s="14"/>
    </row>
    <row r="348" spans="1:22" ht="12.6" customHeight="1" x14ac:dyDescent="0.25">
      <c r="A348" s="14"/>
      <c r="B348" s="356"/>
      <c r="C348" s="423"/>
      <c r="S348" s="14"/>
      <c r="T348" s="423"/>
      <c r="U348" s="356"/>
      <c r="V348" s="14"/>
    </row>
    <row r="349" spans="1:22" ht="12.6" customHeight="1" x14ac:dyDescent="0.25">
      <c r="A349" s="14"/>
      <c r="B349" s="356"/>
      <c r="C349" s="423"/>
      <c r="S349" s="14"/>
      <c r="T349" s="423"/>
      <c r="U349" s="356"/>
      <c r="V349" s="14"/>
    </row>
    <row r="350" spans="1:22" ht="12.6" customHeight="1" x14ac:dyDescent="0.25">
      <c r="A350" s="14"/>
      <c r="B350" s="356"/>
      <c r="C350" s="423"/>
      <c r="S350" s="14"/>
      <c r="T350" s="423"/>
      <c r="U350" s="356"/>
      <c r="V350" s="14"/>
    </row>
    <row r="351" spans="1:22" ht="12.6" customHeight="1" x14ac:dyDescent="0.25">
      <c r="A351" s="14"/>
      <c r="B351" s="356"/>
      <c r="C351" s="423"/>
      <c r="S351" s="14"/>
      <c r="T351" s="423"/>
      <c r="U351" s="356"/>
      <c r="V351" s="14"/>
    </row>
    <row r="352" spans="1:22" ht="12.6" customHeight="1" x14ac:dyDescent="0.25">
      <c r="A352" s="14"/>
      <c r="B352" s="356"/>
      <c r="C352" s="423"/>
      <c r="S352" s="14"/>
      <c r="T352" s="423"/>
      <c r="U352" s="356"/>
      <c r="V352" s="14"/>
    </row>
    <row r="353" spans="1:22" ht="12.6" customHeight="1" x14ac:dyDescent="0.25">
      <c r="A353" s="14"/>
      <c r="B353" s="356"/>
      <c r="C353" s="423"/>
      <c r="S353" s="14"/>
      <c r="T353" s="423"/>
      <c r="U353" s="356"/>
      <c r="V353" s="14"/>
    </row>
    <row r="354" spans="1:22" ht="12.6" customHeight="1" x14ac:dyDescent="0.25">
      <c r="A354" s="14"/>
      <c r="B354" s="356"/>
      <c r="C354" s="423"/>
      <c r="S354" s="14"/>
      <c r="T354" s="423"/>
      <c r="U354" s="356"/>
      <c r="V354" s="14"/>
    </row>
    <row r="355" spans="1:22" ht="12.6" customHeight="1" x14ac:dyDescent="0.25">
      <c r="A355" s="14"/>
      <c r="B355" s="356"/>
      <c r="C355" s="423"/>
      <c r="S355" s="14"/>
      <c r="T355" s="423"/>
      <c r="U355" s="356"/>
      <c r="V355" s="14"/>
    </row>
    <row r="356" spans="1:22" ht="12.6" customHeight="1" x14ac:dyDescent="0.25">
      <c r="A356" s="14"/>
      <c r="B356" s="356"/>
      <c r="C356" s="423"/>
      <c r="S356" s="14"/>
      <c r="T356" s="423"/>
      <c r="U356" s="356"/>
      <c r="V356" s="14"/>
    </row>
    <row r="357" spans="1:22" ht="12.6" customHeight="1" x14ac:dyDescent="0.25">
      <c r="A357" s="14"/>
      <c r="B357" s="356"/>
      <c r="C357" s="423"/>
      <c r="S357" s="14"/>
      <c r="T357" s="423"/>
      <c r="U357" s="356"/>
      <c r="V357" s="14"/>
    </row>
    <row r="358" spans="1:22" ht="12.6" customHeight="1" x14ac:dyDescent="0.25">
      <c r="A358" s="14"/>
      <c r="B358" s="356"/>
      <c r="C358" s="423"/>
      <c r="S358" s="14"/>
      <c r="T358" s="423"/>
      <c r="U358" s="356"/>
      <c r="V358" s="14"/>
    </row>
    <row r="359" spans="1:22" ht="12.6" customHeight="1" x14ac:dyDescent="0.25">
      <c r="A359" s="14"/>
      <c r="B359" s="356"/>
      <c r="C359" s="423"/>
      <c r="S359" s="14"/>
      <c r="T359" s="423"/>
      <c r="U359" s="356"/>
      <c r="V359" s="14"/>
    </row>
    <row r="360" spans="1:22" ht="12.6" customHeight="1" x14ac:dyDescent="0.25">
      <c r="A360" s="14"/>
      <c r="B360" s="356"/>
      <c r="C360" s="423"/>
      <c r="S360" s="14"/>
      <c r="T360" s="423"/>
      <c r="U360" s="356"/>
      <c r="V360" s="14"/>
    </row>
    <row r="361" spans="1:22" ht="12.6" customHeight="1" x14ac:dyDescent="0.25">
      <c r="A361" s="14"/>
      <c r="B361" s="356"/>
      <c r="C361" s="423"/>
      <c r="S361" s="14"/>
      <c r="T361" s="423"/>
      <c r="U361" s="356"/>
      <c r="V361" s="14"/>
    </row>
    <row r="362" spans="1:22" ht="12.6" customHeight="1" x14ac:dyDescent="0.25">
      <c r="A362" s="14"/>
      <c r="B362" s="356"/>
      <c r="C362" s="423"/>
      <c r="S362" s="14"/>
      <c r="T362" s="423"/>
      <c r="U362" s="356"/>
      <c r="V362" s="14"/>
    </row>
    <row r="363" spans="1:22" ht="12.6" customHeight="1" x14ac:dyDescent="0.25">
      <c r="A363" s="14"/>
      <c r="B363" s="356"/>
      <c r="C363" s="423"/>
      <c r="S363" s="14"/>
      <c r="T363" s="423"/>
      <c r="U363" s="356"/>
      <c r="V363" s="14"/>
    </row>
    <row r="364" spans="1:22" ht="12.6" customHeight="1" x14ac:dyDescent="0.25">
      <c r="A364" s="14"/>
      <c r="B364" s="356"/>
      <c r="C364" s="423"/>
      <c r="S364" s="14"/>
      <c r="T364" s="423"/>
      <c r="U364" s="356"/>
      <c r="V364" s="14"/>
    </row>
    <row r="365" spans="1:22" ht="12.6" customHeight="1" x14ac:dyDescent="0.25">
      <c r="A365" s="14"/>
      <c r="B365" s="356"/>
      <c r="C365" s="423"/>
      <c r="S365" s="14"/>
      <c r="T365" s="423"/>
      <c r="U365" s="356"/>
      <c r="V365" s="14"/>
    </row>
    <row r="366" spans="1:22" ht="12.6" customHeight="1" x14ac:dyDescent="0.25">
      <c r="A366" s="14"/>
      <c r="B366" s="356"/>
      <c r="C366" s="423"/>
      <c r="S366" s="14"/>
      <c r="T366" s="423"/>
      <c r="U366" s="356"/>
      <c r="V366" s="14"/>
    </row>
    <row r="367" spans="1:22" ht="12.6" customHeight="1" x14ac:dyDescent="0.25">
      <c r="A367" s="14"/>
      <c r="B367" s="356"/>
      <c r="C367" s="423"/>
      <c r="S367" s="14"/>
      <c r="T367" s="423"/>
      <c r="U367" s="356"/>
      <c r="V367" s="14"/>
    </row>
    <row r="368" spans="1:22" ht="12.6" customHeight="1" x14ac:dyDescent="0.25">
      <c r="A368" s="14"/>
      <c r="B368" s="356"/>
      <c r="C368" s="423"/>
      <c r="S368" s="14"/>
      <c r="T368" s="423"/>
      <c r="U368" s="356"/>
      <c r="V368" s="14"/>
    </row>
    <row r="369" spans="1:22" ht="12.6" customHeight="1" x14ac:dyDescent="0.25">
      <c r="A369" s="14"/>
      <c r="B369" s="356"/>
      <c r="C369" s="423"/>
      <c r="S369" s="14"/>
      <c r="T369" s="423"/>
      <c r="U369" s="356"/>
      <c r="V369" s="14"/>
    </row>
    <row r="370" spans="1:22" ht="12.6" customHeight="1" x14ac:dyDescent="0.25">
      <c r="A370" s="14"/>
      <c r="B370" s="356"/>
      <c r="C370" s="423"/>
      <c r="S370" s="14"/>
      <c r="T370" s="423"/>
      <c r="U370" s="356"/>
      <c r="V370" s="14"/>
    </row>
    <row r="371" spans="1:22" ht="12.6" customHeight="1" x14ac:dyDescent="0.25">
      <c r="A371" s="14"/>
      <c r="B371" s="356"/>
      <c r="C371" s="423"/>
      <c r="S371" s="14"/>
      <c r="T371" s="423"/>
      <c r="U371" s="356"/>
      <c r="V371" s="14"/>
    </row>
    <row r="372" spans="1:22" ht="12.6" customHeight="1" x14ac:dyDescent="0.25">
      <c r="A372" s="14"/>
      <c r="B372" s="356"/>
      <c r="C372" s="423"/>
      <c r="S372" s="14"/>
      <c r="T372" s="423"/>
      <c r="U372" s="356"/>
      <c r="V372" s="14"/>
    </row>
    <row r="373" spans="1:22" ht="12.6" customHeight="1" x14ac:dyDescent="0.25">
      <c r="A373" s="14"/>
      <c r="B373" s="356"/>
      <c r="C373" s="423"/>
      <c r="S373" s="14"/>
      <c r="T373" s="423"/>
      <c r="U373" s="356"/>
      <c r="V373" s="14"/>
    </row>
    <row r="374" spans="1:22" ht="12.6" customHeight="1" x14ac:dyDescent="0.25">
      <c r="A374" s="14"/>
      <c r="B374" s="356"/>
      <c r="C374" s="423"/>
      <c r="S374" s="14"/>
      <c r="T374" s="423"/>
      <c r="U374" s="356"/>
      <c r="V374" s="14"/>
    </row>
    <row r="375" spans="1:22" ht="12.6" customHeight="1" x14ac:dyDescent="0.25">
      <c r="A375" s="14"/>
      <c r="B375" s="356"/>
      <c r="C375" s="423"/>
      <c r="S375" s="14"/>
      <c r="T375" s="423"/>
      <c r="U375" s="356"/>
      <c r="V375" s="14"/>
    </row>
    <row r="376" spans="1:22" ht="12.6" customHeight="1" x14ac:dyDescent="0.25">
      <c r="A376" s="14"/>
      <c r="B376" s="356"/>
      <c r="C376" s="423"/>
      <c r="S376" s="14"/>
      <c r="T376" s="423"/>
      <c r="U376" s="356"/>
      <c r="V376" s="14"/>
    </row>
    <row r="377" spans="1:22" ht="12.6" customHeight="1" x14ac:dyDescent="0.25">
      <c r="A377" s="14"/>
      <c r="B377" s="356"/>
      <c r="C377" s="423"/>
      <c r="S377" s="14"/>
      <c r="T377" s="423"/>
      <c r="U377" s="356"/>
      <c r="V377" s="14"/>
    </row>
    <row r="378" spans="1:22" ht="12.6" customHeight="1" x14ac:dyDescent="0.25">
      <c r="A378" s="14"/>
      <c r="B378" s="356"/>
      <c r="C378" s="423"/>
      <c r="S378" s="14"/>
      <c r="T378" s="423"/>
      <c r="U378" s="356"/>
      <c r="V378" s="14"/>
    </row>
    <row r="379" spans="1:22" ht="12.6" customHeight="1" x14ac:dyDescent="0.25">
      <c r="A379" s="14"/>
      <c r="B379" s="356"/>
      <c r="C379" s="423"/>
      <c r="S379" s="14"/>
      <c r="T379" s="423"/>
      <c r="U379" s="356"/>
      <c r="V379" s="14"/>
    </row>
    <row r="380" spans="1:22" ht="12.6" customHeight="1" x14ac:dyDescent="0.25">
      <c r="A380" s="14"/>
      <c r="B380" s="356"/>
      <c r="C380" s="423"/>
      <c r="S380" s="14"/>
      <c r="T380" s="423"/>
      <c r="U380" s="356"/>
      <c r="V380" s="14"/>
    </row>
    <row r="381" spans="1:22" ht="12.6" customHeight="1" x14ac:dyDescent="0.25">
      <c r="A381" s="14"/>
      <c r="B381" s="356"/>
      <c r="C381" s="423"/>
      <c r="S381" s="14"/>
      <c r="T381" s="423"/>
      <c r="U381" s="356"/>
      <c r="V381" s="14"/>
    </row>
    <row r="382" spans="1:22" ht="12.6" customHeight="1" x14ac:dyDescent="0.25">
      <c r="A382" s="14"/>
      <c r="B382" s="356"/>
      <c r="C382" s="423"/>
      <c r="S382" s="14"/>
      <c r="T382" s="423"/>
      <c r="U382" s="356"/>
      <c r="V382" s="14"/>
    </row>
    <row r="383" spans="1:22" ht="12.6" customHeight="1" x14ac:dyDescent="0.25">
      <c r="A383" s="14"/>
      <c r="B383" s="356"/>
      <c r="C383" s="423"/>
      <c r="S383" s="14"/>
      <c r="T383" s="423"/>
      <c r="U383" s="356"/>
      <c r="V383" s="14"/>
    </row>
    <row r="384" spans="1:22" ht="12.6" customHeight="1" x14ac:dyDescent="0.25">
      <c r="A384" s="14"/>
      <c r="B384" s="356"/>
      <c r="C384" s="423"/>
      <c r="S384" s="14"/>
      <c r="T384" s="423"/>
      <c r="U384" s="356"/>
      <c r="V384" s="14"/>
    </row>
    <row r="385" spans="1:22" ht="12.6" customHeight="1" x14ac:dyDescent="0.25">
      <c r="A385" s="14"/>
      <c r="B385" s="356"/>
      <c r="C385" s="423"/>
      <c r="S385" s="14"/>
      <c r="T385" s="423"/>
      <c r="U385" s="356"/>
      <c r="V385" s="14"/>
    </row>
    <row r="386" spans="1:22" ht="12.6" customHeight="1" x14ac:dyDescent="0.25">
      <c r="A386" s="14"/>
      <c r="B386" s="356"/>
      <c r="C386" s="423"/>
      <c r="S386" s="14"/>
      <c r="T386" s="423"/>
      <c r="U386" s="356"/>
      <c r="V386" s="14"/>
    </row>
    <row r="387" spans="1:22" ht="12.6" customHeight="1" x14ac:dyDescent="0.25">
      <c r="A387" s="14"/>
      <c r="B387" s="356"/>
      <c r="C387" s="423"/>
      <c r="S387" s="14"/>
      <c r="T387" s="423"/>
      <c r="U387" s="356"/>
      <c r="V387" s="14"/>
    </row>
    <row r="388" spans="1:22" ht="12.6" customHeight="1" x14ac:dyDescent="0.25">
      <c r="A388" s="14"/>
      <c r="B388" s="356"/>
      <c r="C388" s="423"/>
      <c r="S388" s="14"/>
      <c r="T388" s="423"/>
      <c r="U388" s="356"/>
      <c r="V388" s="14"/>
    </row>
    <row r="389" spans="1:22" ht="12.6" customHeight="1" x14ac:dyDescent="0.25">
      <c r="A389" s="14"/>
      <c r="B389" s="356"/>
      <c r="C389" s="423"/>
      <c r="S389" s="14"/>
      <c r="T389" s="423"/>
      <c r="U389" s="356"/>
      <c r="V389" s="14"/>
    </row>
    <row r="390" spans="1:22" ht="12.6" customHeight="1" x14ac:dyDescent="0.25">
      <c r="A390" s="14"/>
      <c r="B390" s="356"/>
      <c r="C390" s="423"/>
      <c r="S390" s="14"/>
      <c r="T390" s="423"/>
      <c r="U390" s="356"/>
      <c r="V390" s="14"/>
    </row>
    <row r="391" spans="1:22" ht="12.6" customHeight="1" x14ac:dyDescent="0.25">
      <c r="A391" s="14"/>
      <c r="B391" s="356"/>
      <c r="C391" s="423"/>
      <c r="S391" s="14"/>
      <c r="T391" s="423"/>
      <c r="U391" s="356"/>
      <c r="V391" s="14"/>
    </row>
    <row r="392" spans="1:22" ht="12.6" customHeight="1" x14ac:dyDescent="0.25">
      <c r="A392" s="14"/>
      <c r="B392" s="356"/>
      <c r="C392" s="423"/>
      <c r="S392" s="14"/>
      <c r="T392" s="423"/>
      <c r="U392" s="356"/>
      <c r="V392" s="14"/>
    </row>
    <row r="393" spans="1:22" ht="12.6" customHeight="1" x14ac:dyDescent="0.25">
      <c r="A393" s="14"/>
      <c r="B393" s="356"/>
      <c r="C393" s="423"/>
      <c r="S393" s="14"/>
      <c r="T393" s="423"/>
      <c r="U393" s="356"/>
      <c r="V393" s="14"/>
    </row>
    <row r="394" spans="1:22" ht="12.6" customHeight="1" x14ac:dyDescent="0.25">
      <c r="A394" s="14"/>
      <c r="B394" s="356"/>
      <c r="C394" s="423"/>
      <c r="S394" s="14"/>
      <c r="T394" s="423"/>
      <c r="U394" s="356"/>
      <c r="V394" s="14"/>
    </row>
    <row r="395" spans="1:22" ht="12.6" customHeight="1" x14ac:dyDescent="0.25">
      <c r="A395" s="14"/>
      <c r="B395" s="356"/>
      <c r="C395" s="423"/>
      <c r="S395" s="14"/>
      <c r="T395" s="423"/>
      <c r="U395" s="356"/>
      <c r="V395" s="14"/>
    </row>
    <row r="396" spans="1:22" ht="12.6" customHeight="1" x14ac:dyDescent="0.25">
      <c r="A396" s="14"/>
      <c r="B396" s="356"/>
      <c r="C396" s="423"/>
      <c r="S396" s="14"/>
      <c r="T396" s="423"/>
      <c r="U396" s="356"/>
      <c r="V396" s="14"/>
    </row>
    <row r="397" spans="1:22" ht="12.6" customHeight="1" x14ac:dyDescent="0.25">
      <c r="A397" s="14"/>
      <c r="B397" s="356"/>
      <c r="C397" s="423"/>
      <c r="S397" s="14"/>
      <c r="T397" s="423"/>
      <c r="U397" s="356"/>
      <c r="V397" s="14"/>
    </row>
    <row r="398" spans="1:22" ht="12.6" customHeight="1" x14ac:dyDescent="0.25">
      <c r="A398" s="14"/>
      <c r="B398" s="356"/>
      <c r="C398" s="423"/>
      <c r="S398" s="14"/>
      <c r="T398" s="423"/>
      <c r="U398" s="356"/>
      <c r="V398" s="14"/>
    </row>
    <row r="399" spans="1:22" ht="12.6" customHeight="1" x14ac:dyDescent="0.25">
      <c r="A399" s="14"/>
      <c r="B399" s="356"/>
      <c r="C399" s="423"/>
      <c r="S399" s="14"/>
      <c r="T399" s="423"/>
      <c r="U399" s="356"/>
      <c r="V399" s="14"/>
    </row>
    <row r="400" spans="1:22" ht="12.6" customHeight="1" x14ac:dyDescent="0.25">
      <c r="A400" s="14"/>
      <c r="B400" s="356"/>
      <c r="C400" s="423"/>
      <c r="S400" s="14"/>
      <c r="T400" s="423"/>
      <c r="U400" s="356"/>
      <c r="V400" s="14"/>
    </row>
    <row r="401" spans="1:22" ht="12.6" customHeight="1" x14ac:dyDescent="0.25">
      <c r="A401" s="14"/>
      <c r="B401" s="356"/>
      <c r="C401" s="423"/>
      <c r="S401" s="14"/>
      <c r="T401" s="423"/>
      <c r="U401" s="356"/>
      <c r="V401" s="14"/>
    </row>
    <row r="402" spans="1:22" ht="12.6" customHeight="1" x14ac:dyDescent="0.25">
      <c r="A402" s="14"/>
      <c r="B402" s="356"/>
      <c r="C402" s="423"/>
      <c r="S402" s="14"/>
      <c r="T402" s="423"/>
      <c r="U402" s="356"/>
      <c r="V402" s="14"/>
    </row>
    <row r="403" spans="1:22" ht="12.6" customHeight="1" x14ac:dyDescent="0.25">
      <c r="A403" s="14"/>
      <c r="B403" s="356"/>
      <c r="C403" s="423"/>
      <c r="S403" s="14"/>
      <c r="T403" s="423"/>
      <c r="U403" s="356"/>
      <c r="V403" s="14"/>
    </row>
    <row r="404" spans="1:22" ht="12.6" customHeight="1" x14ac:dyDescent="0.25">
      <c r="A404" s="14"/>
      <c r="B404" s="356"/>
      <c r="C404" s="423"/>
      <c r="S404" s="14"/>
      <c r="T404" s="423"/>
      <c r="U404" s="356"/>
      <c r="V404" s="14"/>
    </row>
    <row r="405" spans="1:22" ht="12.6" customHeight="1" x14ac:dyDescent="0.25">
      <c r="A405" s="14"/>
      <c r="B405" s="356"/>
      <c r="C405" s="423"/>
      <c r="S405" s="14"/>
      <c r="T405" s="423"/>
      <c r="U405" s="356"/>
      <c r="V405" s="14"/>
    </row>
    <row r="406" spans="1:22" ht="12.6" customHeight="1" x14ac:dyDescent="0.25">
      <c r="A406" s="14"/>
      <c r="B406" s="356"/>
      <c r="C406" s="423"/>
      <c r="S406" s="14"/>
      <c r="T406" s="423"/>
      <c r="U406" s="356"/>
      <c r="V406" s="14"/>
    </row>
    <row r="407" spans="1:22" ht="12.6" customHeight="1" x14ac:dyDescent="0.25">
      <c r="A407" s="14"/>
      <c r="B407" s="356"/>
      <c r="C407" s="423"/>
      <c r="S407" s="14"/>
      <c r="T407" s="423"/>
      <c r="U407" s="356"/>
      <c r="V407" s="14"/>
    </row>
    <row r="408" spans="1:22" ht="12.6" customHeight="1" x14ac:dyDescent="0.25">
      <c r="A408" s="14"/>
      <c r="B408" s="356"/>
      <c r="C408" s="423"/>
      <c r="S408" s="14"/>
      <c r="T408" s="423"/>
      <c r="U408" s="356"/>
      <c r="V408" s="14"/>
    </row>
    <row r="409" spans="1:22" ht="12.6" customHeight="1" x14ac:dyDescent="0.25">
      <c r="A409" s="14"/>
      <c r="B409" s="356"/>
      <c r="C409" s="423"/>
      <c r="S409" s="14"/>
      <c r="T409" s="423"/>
      <c r="U409" s="356"/>
      <c r="V409" s="14"/>
    </row>
    <row r="410" spans="1:22" ht="12.6" customHeight="1" x14ac:dyDescent="0.25">
      <c r="A410" s="14"/>
      <c r="B410" s="356"/>
      <c r="C410" s="423"/>
      <c r="S410" s="14"/>
      <c r="T410" s="423"/>
      <c r="U410" s="356"/>
      <c r="V410" s="14"/>
    </row>
    <row r="411" spans="1:22" ht="12.6" customHeight="1" x14ac:dyDescent="0.25">
      <c r="A411" s="14"/>
      <c r="B411" s="356"/>
      <c r="C411" s="423"/>
      <c r="S411" s="14"/>
      <c r="T411" s="423"/>
      <c r="U411" s="356"/>
      <c r="V411" s="14"/>
    </row>
    <row r="412" spans="1:22" ht="12.6" customHeight="1" x14ac:dyDescent="0.25">
      <c r="A412" s="14"/>
      <c r="B412" s="356"/>
      <c r="C412" s="423"/>
      <c r="S412" s="14"/>
      <c r="T412" s="423"/>
      <c r="U412" s="356"/>
      <c r="V412" s="14"/>
    </row>
    <row r="413" spans="1:22" ht="12.6" customHeight="1" x14ac:dyDescent="0.25">
      <c r="A413" s="14"/>
      <c r="B413" s="356"/>
      <c r="C413" s="423"/>
      <c r="S413" s="14"/>
      <c r="T413" s="423"/>
      <c r="U413" s="356"/>
      <c r="V413" s="14"/>
    </row>
    <row r="414" spans="1:22" ht="12.6" customHeight="1" x14ac:dyDescent="0.25">
      <c r="A414" s="14"/>
      <c r="B414" s="356"/>
      <c r="C414" s="423"/>
      <c r="S414" s="14"/>
      <c r="T414" s="423"/>
      <c r="U414" s="356"/>
      <c r="V414" s="14"/>
    </row>
    <row r="415" spans="1:22" ht="12.6" customHeight="1" x14ac:dyDescent="0.25">
      <c r="A415" s="14"/>
      <c r="B415" s="356"/>
      <c r="C415" s="423"/>
      <c r="S415" s="14"/>
      <c r="T415" s="423"/>
      <c r="U415" s="356"/>
      <c r="V415" s="14"/>
    </row>
    <row r="416" spans="1:22" ht="12.6" customHeight="1" x14ac:dyDescent="0.25">
      <c r="A416" s="14"/>
      <c r="B416" s="356"/>
      <c r="C416" s="423"/>
      <c r="S416" s="14"/>
      <c r="T416" s="423"/>
      <c r="U416" s="356"/>
      <c r="V416" s="14"/>
    </row>
    <row r="417" spans="1:22" ht="12.6" customHeight="1" x14ac:dyDescent="0.25">
      <c r="A417" s="14"/>
      <c r="B417" s="356"/>
      <c r="C417" s="423"/>
      <c r="S417" s="14"/>
      <c r="T417" s="423"/>
      <c r="U417" s="356"/>
      <c r="V417" s="14"/>
    </row>
    <row r="418" spans="1:22" ht="12.6" customHeight="1" x14ac:dyDescent="0.25">
      <c r="A418" s="14"/>
      <c r="B418" s="356"/>
      <c r="C418" s="423"/>
      <c r="S418" s="14"/>
      <c r="T418" s="423"/>
      <c r="U418" s="356"/>
      <c r="V418" s="14"/>
    </row>
    <row r="419" spans="1:22" ht="12.6" customHeight="1" x14ac:dyDescent="0.25">
      <c r="A419" s="14"/>
      <c r="B419" s="356"/>
      <c r="C419" s="423"/>
      <c r="S419" s="14"/>
      <c r="T419" s="423"/>
      <c r="U419" s="356"/>
      <c r="V419" s="14"/>
    </row>
    <row r="420" spans="1:22" ht="12.6" customHeight="1" x14ac:dyDescent="0.25">
      <c r="A420" s="14"/>
      <c r="B420" s="356"/>
      <c r="C420" s="423"/>
      <c r="S420" s="14"/>
      <c r="T420" s="423"/>
      <c r="U420" s="356"/>
      <c r="V420" s="14"/>
    </row>
    <row r="421" spans="1:22" ht="12.6" customHeight="1" x14ac:dyDescent="0.25">
      <c r="A421" s="14"/>
      <c r="B421" s="356"/>
      <c r="C421" s="423"/>
      <c r="S421" s="14"/>
      <c r="T421" s="423"/>
      <c r="U421" s="356"/>
      <c r="V421" s="14"/>
    </row>
    <row r="422" spans="1:22" ht="12.6" customHeight="1" x14ac:dyDescent="0.25">
      <c r="A422" s="14"/>
      <c r="B422" s="356"/>
      <c r="C422" s="423"/>
      <c r="S422" s="14"/>
      <c r="T422" s="423"/>
      <c r="U422" s="356"/>
      <c r="V422" s="14"/>
    </row>
    <row r="423" spans="1:22" ht="12.6" customHeight="1" x14ac:dyDescent="0.25">
      <c r="A423" s="14"/>
      <c r="B423" s="356"/>
      <c r="C423" s="423"/>
      <c r="S423" s="14"/>
      <c r="T423" s="423"/>
      <c r="U423" s="356"/>
      <c r="V423" s="14"/>
    </row>
    <row r="424" spans="1:22" ht="12.6" customHeight="1" x14ac:dyDescent="0.25">
      <c r="A424" s="14"/>
      <c r="B424" s="356"/>
      <c r="C424" s="423"/>
      <c r="S424" s="14"/>
      <c r="T424" s="423"/>
      <c r="U424" s="356"/>
      <c r="V424" s="14"/>
    </row>
    <row r="425" spans="1:22" ht="12.6" customHeight="1" x14ac:dyDescent="0.25">
      <c r="A425" s="14"/>
      <c r="B425" s="356"/>
      <c r="C425" s="423"/>
      <c r="S425" s="14"/>
      <c r="T425" s="423"/>
      <c r="U425" s="356"/>
      <c r="V425" s="14"/>
    </row>
    <row r="426" spans="1:22" ht="12.6" customHeight="1" x14ac:dyDescent="0.25">
      <c r="A426" s="14"/>
      <c r="B426" s="356"/>
      <c r="C426" s="423"/>
      <c r="S426" s="14"/>
      <c r="T426" s="423"/>
      <c r="U426" s="356"/>
      <c r="V426" s="14"/>
    </row>
    <row r="427" spans="1:22" ht="12.6" customHeight="1" x14ac:dyDescent="0.25">
      <c r="A427" s="14"/>
      <c r="B427" s="356"/>
      <c r="C427" s="423"/>
      <c r="S427" s="14"/>
      <c r="T427" s="423"/>
      <c r="U427" s="356"/>
      <c r="V427" s="14"/>
    </row>
    <row r="428" spans="1:22" ht="12.6" customHeight="1" x14ac:dyDescent="0.25">
      <c r="A428" s="14"/>
      <c r="B428" s="356"/>
      <c r="C428" s="423"/>
      <c r="S428" s="14"/>
      <c r="T428" s="423"/>
      <c r="U428" s="356"/>
      <c r="V428" s="14"/>
    </row>
    <row r="429" spans="1:22" ht="12.6" customHeight="1" x14ac:dyDescent="0.25">
      <c r="A429" s="14"/>
      <c r="B429" s="356"/>
      <c r="C429" s="423"/>
      <c r="S429" s="14"/>
      <c r="T429" s="423"/>
      <c r="U429" s="356"/>
      <c r="V429" s="14"/>
    </row>
    <row r="430" spans="1:22" ht="12.6" customHeight="1" x14ac:dyDescent="0.25">
      <c r="A430" s="14"/>
      <c r="B430" s="356"/>
      <c r="C430" s="423"/>
      <c r="S430" s="14"/>
      <c r="T430" s="423"/>
      <c r="U430" s="356"/>
      <c r="V430" s="14"/>
    </row>
    <row r="431" spans="1:22" ht="12.6" customHeight="1" x14ac:dyDescent="0.25">
      <c r="A431" s="14"/>
      <c r="B431" s="356"/>
      <c r="C431" s="423"/>
      <c r="S431" s="14"/>
      <c r="T431" s="423"/>
      <c r="U431" s="356"/>
      <c r="V431" s="14"/>
    </row>
    <row r="432" spans="1:22" ht="12.6" customHeight="1" x14ac:dyDescent="0.25">
      <c r="A432" s="14"/>
      <c r="B432" s="356"/>
      <c r="C432" s="423"/>
      <c r="S432" s="14"/>
      <c r="T432" s="423"/>
      <c r="U432" s="356"/>
      <c r="V432" s="14"/>
    </row>
    <row r="433" spans="1:22" ht="12.6" customHeight="1" x14ac:dyDescent="0.25">
      <c r="A433" s="14"/>
      <c r="B433" s="356"/>
      <c r="C433" s="423"/>
      <c r="S433" s="14"/>
      <c r="T433" s="423"/>
      <c r="U433" s="356"/>
      <c r="V433" s="14"/>
    </row>
    <row r="434" spans="1:22" ht="12.6" customHeight="1" x14ac:dyDescent="0.25">
      <c r="A434" s="14"/>
      <c r="B434" s="356"/>
      <c r="C434" s="423"/>
      <c r="S434" s="14"/>
      <c r="T434" s="423"/>
      <c r="U434" s="356"/>
      <c r="V434" s="14"/>
    </row>
    <row r="435" spans="1:22" ht="12.6" customHeight="1" x14ac:dyDescent="0.25">
      <c r="A435" s="14"/>
      <c r="B435" s="356"/>
      <c r="C435" s="423"/>
      <c r="S435" s="14"/>
      <c r="T435" s="423"/>
      <c r="U435" s="356"/>
      <c r="V435" s="14"/>
    </row>
    <row r="436" spans="1:22" ht="12.6" customHeight="1" x14ac:dyDescent="0.25">
      <c r="A436" s="14"/>
      <c r="B436" s="356"/>
      <c r="C436" s="423"/>
      <c r="S436" s="14"/>
      <c r="T436" s="423"/>
      <c r="U436" s="356"/>
      <c r="V436" s="14"/>
    </row>
    <row r="437" spans="1:22" ht="12.6" customHeight="1" x14ac:dyDescent="0.25">
      <c r="A437" s="14"/>
      <c r="B437" s="356"/>
      <c r="C437" s="423"/>
      <c r="S437" s="14"/>
      <c r="T437" s="423"/>
      <c r="U437" s="356"/>
      <c r="V437" s="14"/>
    </row>
    <row r="438" spans="1:22" ht="12.6" customHeight="1" x14ac:dyDescent="0.25">
      <c r="A438" s="14"/>
      <c r="B438" s="356"/>
      <c r="C438" s="423"/>
      <c r="S438" s="14"/>
      <c r="T438" s="423"/>
      <c r="U438" s="356"/>
      <c r="V438" s="14"/>
    </row>
    <row r="439" spans="1:22" ht="12.6" customHeight="1" x14ac:dyDescent="0.25">
      <c r="A439" s="14"/>
      <c r="B439" s="356"/>
      <c r="C439" s="423"/>
      <c r="S439" s="14"/>
      <c r="T439" s="423"/>
      <c r="U439" s="356"/>
      <c r="V439" s="14"/>
    </row>
    <row r="440" spans="1:22" ht="12.6" customHeight="1" x14ac:dyDescent="0.25">
      <c r="A440" s="14"/>
      <c r="B440" s="356"/>
      <c r="C440" s="423"/>
      <c r="S440" s="14"/>
      <c r="T440" s="423"/>
      <c r="U440" s="356"/>
      <c r="V440" s="14"/>
    </row>
    <row r="441" spans="1:22" ht="12.6" customHeight="1" x14ac:dyDescent="0.25">
      <c r="A441" s="14"/>
      <c r="B441" s="356"/>
      <c r="C441" s="423"/>
      <c r="S441" s="14"/>
      <c r="T441" s="423"/>
      <c r="U441" s="356"/>
      <c r="V441" s="14"/>
    </row>
    <row r="442" spans="1:22" ht="12.6" customHeight="1" x14ac:dyDescent="0.25">
      <c r="A442" s="14"/>
      <c r="B442" s="356"/>
      <c r="C442" s="423"/>
      <c r="S442" s="14"/>
      <c r="T442" s="423"/>
      <c r="U442" s="356"/>
      <c r="V442" s="14"/>
    </row>
    <row r="443" spans="1:22" ht="12.6" customHeight="1" x14ac:dyDescent="0.25">
      <c r="A443" s="14"/>
      <c r="B443" s="356"/>
      <c r="C443" s="423"/>
      <c r="S443" s="14"/>
      <c r="T443" s="423"/>
      <c r="U443" s="356"/>
      <c r="V443" s="14"/>
    </row>
    <row r="444" spans="1:22" ht="12.6" customHeight="1" x14ac:dyDescent="0.25">
      <c r="A444" s="14"/>
      <c r="B444" s="356"/>
      <c r="C444" s="423"/>
      <c r="S444" s="14"/>
      <c r="T444" s="423"/>
      <c r="U444" s="356"/>
      <c r="V444" s="14"/>
    </row>
    <row r="445" spans="1:22" ht="12.6" customHeight="1" x14ac:dyDescent="0.25">
      <c r="A445" s="14"/>
      <c r="B445" s="356"/>
      <c r="C445" s="423"/>
      <c r="S445" s="14"/>
      <c r="T445" s="423"/>
      <c r="U445" s="356"/>
      <c r="V445" s="14"/>
    </row>
    <row r="446" spans="1:22" ht="12.6" customHeight="1" x14ac:dyDescent="0.25">
      <c r="A446" s="14"/>
      <c r="B446" s="356"/>
      <c r="C446" s="423"/>
      <c r="S446" s="14"/>
      <c r="T446" s="423"/>
      <c r="U446" s="356"/>
      <c r="V446" s="14"/>
    </row>
    <row r="447" spans="1:22" ht="12.6" customHeight="1" x14ac:dyDescent="0.25">
      <c r="A447" s="14"/>
      <c r="B447" s="356"/>
      <c r="C447" s="423"/>
      <c r="S447" s="14"/>
      <c r="T447" s="423"/>
      <c r="U447" s="356"/>
      <c r="V447" s="14"/>
    </row>
    <row r="448" spans="1:22" ht="12.6" customHeight="1" x14ac:dyDescent="0.25">
      <c r="A448" s="14"/>
      <c r="B448" s="356"/>
      <c r="C448" s="423"/>
      <c r="S448" s="14"/>
      <c r="T448" s="423"/>
      <c r="U448" s="356"/>
      <c r="V448" s="14"/>
    </row>
    <row r="449" spans="1:22" ht="12.6" customHeight="1" x14ac:dyDescent="0.25">
      <c r="A449" s="14"/>
      <c r="B449" s="356"/>
      <c r="C449" s="423"/>
      <c r="S449" s="14"/>
      <c r="T449" s="423"/>
      <c r="U449" s="356"/>
      <c r="V449" s="14"/>
    </row>
    <row r="450" spans="1:22" ht="12.6" customHeight="1" x14ac:dyDescent="0.25">
      <c r="A450" s="14"/>
      <c r="B450" s="356"/>
      <c r="C450" s="423"/>
      <c r="S450" s="14"/>
      <c r="T450" s="423"/>
      <c r="U450" s="356"/>
      <c r="V450" s="14"/>
    </row>
    <row r="451" spans="1:22" ht="12.6" customHeight="1" x14ac:dyDescent="0.25">
      <c r="A451" s="14"/>
      <c r="B451" s="356"/>
      <c r="C451" s="423"/>
      <c r="S451" s="14"/>
      <c r="T451" s="423"/>
      <c r="U451" s="356"/>
      <c r="V451" s="14"/>
    </row>
    <row r="452" spans="1:22" ht="12.6" customHeight="1" x14ac:dyDescent="0.25">
      <c r="A452" s="14"/>
      <c r="B452" s="356"/>
      <c r="C452" s="423"/>
      <c r="S452" s="14"/>
      <c r="T452" s="423"/>
      <c r="U452" s="356"/>
      <c r="V452" s="14"/>
    </row>
    <row r="453" spans="1:22" ht="12.6" customHeight="1" x14ac:dyDescent="0.25">
      <c r="A453" s="14"/>
      <c r="B453" s="356"/>
      <c r="C453" s="423"/>
      <c r="S453" s="14"/>
      <c r="T453" s="423"/>
      <c r="U453" s="356"/>
      <c r="V453" s="14"/>
    </row>
    <row r="454" spans="1:22" ht="12.6" customHeight="1" x14ac:dyDescent="0.25">
      <c r="A454" s="14"/>
      <c r="B454" s="356"/>
      <c r="C454" s="423"/>
      <c r="S454" s="14"/>
      <c r="T454" s="423"/>
      <c r="U454" s="356"/>
      <c r="V454" s="14"/>
    </row>
    <row r="455" spans="1:22" ht="12.6" customHeight="1" x14ac:dyDescent="0.25">
      <c r="A455" s="14"/>
      <c r="B455" s="356"/>
      <c r="C455" s="423"/>
      <c r="S455" s="14"/>
      <c r="T455" s="423"/>
      <c r="U455" s="356"/>
      <c r="V455" s="14"/>
    </row>
    <row r="456" spans="1:22" ht="12.6" customHeight="1" x14ac:dyDescent="0.25">
      <c r="A456" s="14"/>
      <c r="B456" s="356"/>
      <c r="C456" s="423"/>
      <c r="S456" s="14"/>
      <c r="T456" s="423"/>
      <c r="U456" s="356"/>
      <c r="V456" s="14"/>
    </row>
    <row r="457" spans="1:22" ht="12.6" customHeight="1" x14ac:dyDescent="0.25">
      <c r="A457" s="14"/>
      <c r="B457" s="356"/>
      <c r="C457" s="423"/>
      <c r="S457" s="14"/>
      <c r="T457" s="423"/>
      <c r="U457" s="356"/>
      <c r="V457" s="14"/>
    </row>
    <row r="458" spans="1:22" ht="12.6" customHeight="1" x14ac:dyDescent="0.25">
      <c r="A458" s="14"/>
      <c r="B458" s="356"/>
      <c r="C458" s="423"/>
      <c r="S458" s="14"/>
      <c r="T458" s="423"/>
      <c r="U458" s="356"/>
      <c r="V458" s="14"/>
    </row>
    <row r="459" spans="1:22" ht="12.6" customHeight="1" x14ac:dyDescent="0.25">
      <c r="A459" s="14"/>
      <c r="B459" s="356"/>
      <c r="C459" s="423"/>
      <c r="S459" s="14"/>
      <c r="T459" s="423"/>
      <c r="U459" s="356"/>
      <c r="V459" s="14"/>
    </row>
    <row r="460" spans="1:22" ht="12.6" customHeight="1" x14ac:dyDescent="0.25">
      <c r="A460" s="14"/>
      <c r="B460" s="356"/>
      <c r="C460" s="423"/>
      <c r="S460" s="14"/>
      <c r="T460" s="423"/>
      <c r="U460" s="356"/>
      <c r="V460" s="14"/>
    </row>
    <row r="461" spans="1:22" ht="12.6" customHeight="1" x14ac:dyDescent="0.25">
      <c r="A461" s="14"/>
      <c r="B461" s="356"/>
      <c r="C461" s="423"/>
      <c r="S461" s="14"/>
      <c r="T461" s="423"/>
      <c r="U461" s="356"/>
      <c r="V461" s="14"/>
    </row>
    <row r="462" spans="1:22" ht="12.6" customHeight="1" x14ac:dyDescent="0.25">
      <c r="A462" s="14"/>
      <c r="B462" s="356"/>
      <c r="C462" s="423"/>
      <c r="S462" s="14"/>
      <c r="T462" s="423"/>
      <c r="U462" s="356"/>
      <c r="V462" s="14"/>
    </row>
    <row r="463" spans="1:22" ht="12.6" customHeight="1" x14ac:dyDescent="0.25">
      <c r="A463" s="14"/>
      <c r="B463" s="356"/>
      <c r="C463" s="423"/>
      <c r="S463" s="14"/>
      <c r="T463" s="423"/>
      <c r="U463" s="356"/>
      <c r="V463" s="14"/>
    </row>
    <row r="464" spans="1:22" ht="12.6" customHeight="1" x14ac:dyDescent="0.25">
      <c r="A464" s="14"/>
      <c r="B464" s="356"/>
      <c r="C464" s="423"/>
      <c r="S464" s="14"/>
      <c r="T464" s="423"/>
      <c r="U464" s="356"/>
      <c r="V464" s="14"/>
    </row>
    <row r="465" spans="1:22" ht="12.6" customHeight="1" x14ac:dyDescent="0.25">
      <c r="A465" s="14"/>
      <c r="B465" s="356"/>
      <c r="C465" s="423"/>
      <c r="S465" s="14"/>
      <c r="T465" s="423"/>
      <c r="U465" s="356"/>
      <c r="V465" s="14"/>
    </row>
    <row r="466" spans="1:22" ht="12.6" customHeight="1" x14ac:dyDescent="0.25">
      <c r="A466" s="14"/>
      <c r="B466" s="356"/>
      <c r="C466" s="423"/>
      <c r="S466" s="14"/>
      <c r="T466" s="423"/>
      <c r="U466" s="356"/>
      <c r="V466" s="14"/>
    </row>
    <row r="467" spans="1:22" ht="12.6" customHeight="1" x14ac:dyDescent="0.25">
      <c r="A467" s="14"/>
      <c r="B467" s="356"/>
      <c r="C467" s="423"/>
      <c r="S467" s="14"/>
      <c r="T467" s="423"/>
      <c r="U467" s="356"/>
      <c r="V467" s="14"/>
    </row>
    <row r="468" spans="1:22" ht="12.6" customHeight="1" x14ac:dyDescent="0.25">
      <c r="A468" s="14"/>
      <c r="B468" s="356"/>
      <c r="C468" s="423"/>
      <c r="S468" s="14"/>
      <c r="T468" s="423"/>
      <c r="U468" s="356"/>
      <c r="V468" s="14"/>
    </row>
    <row r="469" spans="1:22" ht="12.6" customHeight="1" x14ac:dyDescent="0.25">
      <c r="A469" s="14"/>
      <c r="B469" s="356"/>
      <c r="C469" s="423"/>
      <c r="S469" s="14"/>
      <c r="T469" s="423"/>
      <c r="U469" s="356"/>
      <c r="V469" s="14"/>
    </row>
    <row r="470" spans="1:22" ht="12.6" customHeight="1" x14ac:dyDescent="0.25">
      <c r="A470" s="14"/>
      <c r="B470" s="356"/>
      <c r="C470" s="423"/>
      <c r="S470" s="14"/>
      <c r="T470" s="423"/>
      <c r="U470" s="356"/>
      <c r="V470" s="14"/>
    </row>
    <row r="471" spans="1:22" ht="12.6" customHeight="1" x14ac:dyDescent="0.25">
      <c r="A471" s="14"/>
      <c r="B471" s="356"/>
      <c r="C471" s="423"/>
      <c r="S471" s="14"/>
      <c r="T471" s="423"/>
      <c r="U471" s="356"/>
      <c r="V471" s="14"/>
    </row>
    <row r="472" spans="1:22" ht="12.6" customHeight="1" x14ac:dyDescent="0.25">
      <c r="A472" s="14"/>
      <c r="B472" s="356"/>
      <c r="C472" s="423"/>
      <c r="S472" s="14"/>
      <c r="T472" s="423"/>
      <c r="U472" s="356"/>
      <c r="V472" s="14"/>
    </row>
    <row r="473" spans="1:22" ht="12.6" customHeight="1" x14ac:dyDescent="0.25">
      <c r="A473" s="14"/>
      <c r="B473" s="356"/>
      <c r="C473" s="423"/>
      <c r="S473" s="14"/>
      <c r="T473" s="423"/>
      <c r="U473" s="356"/>
      <c r="V473" s="14"/>
    </row>
    <row r="474" spans="1:22" ht="12.6" customHeight="1" x14ac:dyDescent="0.25">
      <c r="A474" s="14"/>
      <c r="B474" s="356"/>
      <c r="C474" s="423"/>
      <c r="S474" s="14"/>
      <c r="T474" s="423"/>
      <c r="U474" s="356"/>
      <c r="V474" s="14"/>
    </row>
    <row r="475" spans="1:22" ht="12.6" customHeight="1" x14ac:dyDescent="0.25">
      <c r="A475" s="14"/>
      <c r="B475" s="356"/>
      <c r="C475" s="423"/>
      <c r="S475" s="14"/>
      <c r="T475" s="423"/>
      <c r="U475" s="356"/>
      <c r="V475" s="14"/>
    </row>
    <row r="476" spans="1:22" ht="12.6" customHeight="1" x14ac:dyDescent="0.25">
      <c r="A476" s="14"/>
      <c r="B476" s="356"/>
      <c r="C476" s="423"/>
      <c r="S476" s="14"/>
      <c r="T476" s="423"/>
      <c r="U476" s="356"/>
      <c r="V476" s="14"/>
    </row>
    <row r="477" spans="1:22" ht="12.6" customHeight="1" x14ac:dyDescent="0.25">
      <c r="A477" s="14"/>
      <c r="B477" s="356"/>
      <c r="C477" s="423"/>
      <c r="S477" s="14"/>
      <c r="T477" s="423"/>
      <c r="U477" s="356"/>
      <c r="V477" s="14"/>
    </row>
    <row r="478" spans="1:22" ht="12.6" customHeight="1" x14ac:dyDescent="0.25">
      <c r="A478" s="14"/>
      <c r="B478" s="356"/>
      <c r="C478" s="423"/>
      <c r="S478" s="14"/>
      <c r="T478" s="423"/>
      <c r="U478" s="356"/>
      <c r="V478" s="14"/>
    </row>
    <row r="479" spans="1:22" ht="12.6" customHeight="1" x14ac:dyDescent="0.25">
      <c r="A479" s="14"/>
      <c r="B479" s="356"/>
      <c r="C479" s="423"/>
      <c r="S479" s="14"/>
      <c r="T479" s="423"/>
      <c r="U479" s="356"/>
      <c r="V479" s="14"/>
    </row>
    <row r="480" spans="1:22" ht="12.6" customHeight="1" x14ac:dyDescent="0.25">
      <c r="A480" s="14"/>
      <c r="B480" s="356"/>
      <c r="C480" s="423"/>
      <c r="S480" s="14"/>
      <c r="T480" s="423"/>
      <c r="U480" s="356"/>
      <c r="V480" s="14"/>
    </row>
    <row r="481" spans="1:22" ht="12.6" customHeight="1" x14ac:dyDescent="0.25">
      <c r="A481" s="14"/>
      <c r="B481" s="356"/>
      <c r="C481" s="423"/>
      <c r="S481" s="14"/>
      <c r="T481" s="423"/>
      <c r="U481" s="356"/>
      <c r="V481" s="14"/>
    </row>
    <row r="482" spans="1:22" ht="12.6" customHeight="1" x14ac:dyDescent="0.25">
      <c r="A482" s="14"/>
      <c r="B482" s="356"/>
      <c r="C482" s="423"/>
      <c r="S482" s="14"/>
      <c r="T482" s="423"/>
      <c r="U482" s="356"/>
      <c r="V482" s="14"/>
    </row>
    <row r="483" spans="1:22" ht="12.6" customHeight="1" x14ac:dyDescent="0.25">
      <c r="A483" s="14"/>
      <c r="B483" s="356"/>
      <c r="C483" s="423"/>
      <c r="S483" s="14"/>
      <c r="T483" s="423"/>
      <c r="U483" s="356"/>
      <c r="V483" s="14"/>
    </row>
    <row r="484" spans="1:22" ht="12.6" customHeight="1" x14ac:dyDescent="0.25">
      <c r="A484" s="14"/>
      <c r="B484" s="356"/>
      <c r="C484" s="423"/>
      <c r="S484" s="14"/>
      <c r="T484" s="423"/>
      <c r="U484" s="356"/>
      <c r="V484" s="14"/>
    </row>
    <row r="485" spans="1:22" ht="12.6" customHeight="1" x14ac:dyDescent="0.25">
      <c r="A485" s="14"/>
      <c r="B485" s="356"/>
      <c r="C485" s="423"/>
      <c r="S485" s="14"/>
      <c r="T485" s="423"/>
      <c r="U485" s="356"/>
      <c r="V485" s="14"/>
    </row>
    <row r="486" spans="1:22" ht="12.6" customHeight="1" x14ac:dyDescent="0.25">
      <c r="A486" s="14"/>
      <c r="B486" s="356"/>
      <c r="C486" s="423"/>
      <c r="S486" s="14"/>
      <c r="T486" s="423"/>
      <c r="U486" s="356"/>
      <c r="V486" s="14"/>
    </row>
    <row r="487" spans="1:22" ht="12.6" customHeight="1" x14ac:dyDescent="0.25">
      <c r="A487" s="14"/>
      <c r="B487" s="356"/>
      <c r="C487" s="423"/>
      <c r="S487" s="14"/>
      <c r="T487" s="423"/>
      <c r="U487" s="356"/>
      <c r="V487" s="14"/>
    </row>
    <row r="488" spans="1:22" ht="12.6" customHeight="1" x14ac:dyDescent="0.25">
      <c r="A488" s="14"/>
      <c r="B488" s="356"/>
      <c r="C488" s="423"/>
      <c r="S488" s="14"/>
      <c r="T488" s="423"/>
      <c r="U488" s="356"/>
      <c r="V488" s="14"/>
    </row>
    <row r="489" spans="1:22" ht="12.6" customHeight="1" x14ac:dyDescent="0.25">
      <c r="A489" s="14"/>
      <c r="B489" s="356"/>
      <c r="C489" s="423"/>
      <c r="S489" s="14"/>
      <c r="T489" s="423"/>
      <c r="U489" s="356"/>
      <c r="V489" s="14"/>
    </row>
    <row r="490" spans="1:22" ht="12.6" customHeight="1" x14ac:dyDescent="0.25">
      <c r="A490" s="14"/>
      <c r="B490" s="356"/>
      <c r="C490" s="423"/>
      <c r="S490" s="14"/>
      <c r="T490" s="423"/>
      <c r="U490" s="356"/>
      <c r="V490" s="14"/>
    </row>
    <row r="491" spans="1:22" ht="12.6" customHeight="1" x14ac:dyDescent="0.25">
      <c r="A491" s="14"/>
      <c r="B491" s="356"/>
      <c r="C491" s="423"/>
      <c r="S491" s="14"/>
      <c r="T491" s="423"/>
      <c r="U491" s="356"/>
      <c r="V491" s="14"/>
    </row>
    <row r="492" spans="1:22" ht="12.6" customHeight="1" x14ac:dyDescent="0.25">
      <c r="A492" s="14"/>
      <c r="B492" s="356"/>
      <c r="C492" s="423"/>
      <c r="S492" s="14"/>
      <c r="T492" s="423"/>
      <c r="U492" s="356"/>
      <c r="V492" s="14"/>
    </row>
    <row r="493" spans="1:22" ht="12.6" customHeight="1" x14ac:dyDescent="0.25">
      <c r="A493" s="14"/>
      <c r="B493" s="356"/>
      <c r="C493" s="423"/>
      <c r="S493" s="14"/>
      <c r="T493" s="423"/>
      <c r="U493" s="356"/>
      <c r="V493" s="14"/>
    </row>
    <row r="494" spans="1:22" ht="12.6" customHeight="1" x14ac:dyDescent="0.25">
      <c r="A494" s="14"/>
      <c r="B494" s="356"/>
      <c r="C494" s="423"/>
      <c r="S494" s="14"/>
      <c r="T494" s="423"/>
      <c r="U494" s="356"/>
      <c r="V494" s="14"/>
    </row>
    <row r="495" spans="1:22" ht="12.6" customHeight="1" x14ac:dyDescent="0.25">
      <c r="A495" s="14"/>
      <c r="B495" s="356"/>
      <c r="C495" s="423"/>
      <c r="S495" s="14"/>
      <c r="T495" s="423"/>
      <c r="U495" s="356"/>
      <c r="V495" s="14"/>
    </row>
    <row r="496" spans="1:22" ht="12.6" customHeight="1" x14ac:dyDescent="0.25">
      <c r="A496" s="14"/>
      <c r="B496" s="356"/>
      <c r="C496" s="423"/>
      <c r="S496" s="14"/>
      <c r="T496" s="423"/>
      <c r="U496" s="356"/>
      <c r="V496" s="14"/>
    </row>
    <row r="497" spans="1:22" ht="12.6" customHeight="1" x14ac:dyDescent="0.25">
      <c r="A497" s="14"/>
      <c r="B497" s="356"/>
      <c r="C497" s="423"/>
      <c r="S497" s="14"/>
      <c r="T497" s="423"/>
      <c r="U497" s="356"/>
      <c r="V497" s="14"/>
    </row>
    <row r="498" spans="1:22" ht="12.6" customHeight="1" x14ac:dyDescent="0.25">
      <c r="A498" s="14"/>
      <c r="B498" s="356"/>
      <c r="C498" s="423"/>
      <c r="S498" s="14"/>
      <c r="T498" s="423"/>
      <c r="U498" s="356"/>
      <c r="V498" s="14"/>
    </row>
    <row r="499" spans="1:22" ht="12.6" customHeight="1" x14ac:dyDescent="0.25">
      <c r="A499" s="14"/>
      <c r="B499" s="356"/>
      <c r="C499" s="423"/>
      <c r="S499" s="14"/>
      <c r="T499" s="423"/>
      <c r="U499" s="356"/>
      <c r="V499" s="14"/>
    </row>
    <row r="500" spans="1:22" ht="12.6" customHeight="1" x14ac:dyDescent="0.25">
      <c r="A500" s="14"/>
      <c r="B500" s="356"/>
      <c r="C500" s="423"/>
      <c r="S500" s="14"/>
      <c r="T500" s="423"/>
      <c r="U500" s="356"/>
      <c r="V500" s="14"/>
    </row>
    <row r="501" spans="1:22" ht="12.6" customHeight="1" x14ac:dyDescent="0.25">
      <c r="A501" s="14"/>
      <c r="B501" s="356"/>
      <c r="C501" s="423"/>
      <c r="S501" s="14"/>
      <c r="T501" s="423"/>
      <c r="U501" s="356"/>
      <c r="V501" s="14"/>
    </row>
    <row r="502" spans="1:22" ht="12.6" customHeight="1" x14ac:dyDescent="0.25">
      <c r="A502" s="14"/>
      <c r="B502" s="356"/>
      <c r="C502" s="423"/>
      <c r="S502" s="14"/>
      <c r="T502" s="423"/>
      <c r="U502" s="356"/>
      <c r="V502" s="14"/>
    </row>
    <row r="503" spans="1:22" ht="12.6" customHeight="1" x14ac:dyDescent="0.25">
      <c r="A503" s="14"/>
      <c r="B503" s="356"/>
      <c r="C503" s="423"/>
      <c r="S503" s="14"/>
      <c r="T503" s="423"/>
      <c r="U503" s="356"/>
      <c r="V503" s="14"/>
    </row>
    <row r="504" spans="1:22" ht="12.6" customHeight="1" x14ac:dyDescent="0.25">
      <c r="A504" s="14"/>
      <c r="B504" s="356"/>
      <c r="C504" s="423"/>
      <c r="S504" s="14"/>
      <c r="T504" s="423"/>
      <c r="U504" s="356"/>
      <c r="V504" s="14"/>
    </row>
    <row r="505" spans="1:22" ht="12.6" customHeight="1" x14ac:dyDescent="0.25">
      <c r="A505" s="14"/>
      <c r="B505" s="356"/>
      <c r="C505" s="423"/>
      <c r="S505" s="14"/>
      <c r="T505" s="423"/>
      <c r="U505" s="356"/>
      <c r="V505" s="14"/>
    </row>
    <row r="506" spans="1:22" ht="12.6" customHeight="1" x14ac:dyDescent="0.25">
      <c r="A506" s="14"/>
      <c r="B506" s="356"/>
      <c r="C506" s="423"/>
      <c r="S506" s="14"/>
      <c r="T506" s="423"/>
      <c r="U506" s="356"/>
      <c r="V506" s="14"/>
    </row>
    <row r="507" spans="1:22" ht="12.6" customHeight="1" x14ac:dyDescent="0.25">
      <c r="A507" s="14"/>
      <c r="B507" s="356"/>
      <c r="C507" s="423"/>
      <c r="S507" s="14"/>
      <c r="T507" s="423"/>
      <c r="U507" s="356"/>
      <c r="V507" s="14"/>
    </row>
    <row r="508" spans="1:22" ht="12.6" customHeight="1" x14ac:dyDescent="0.25">
      <c r="A508" s="14"/>
      <c r="B508" s="356"/>
      <c r="C508" s="423"/>
      <c r="S508" s="14"/>
      <c r="T508" s="423"/>
      <c r="U508" s="356"/>
      <c r="V508" s="14"/>
    </row>
    <row r="509" spans="1:22" ht="12.6" customHeight="1" x14ac:dyDescent="0.25">
      <c r="A509" s="14"/>
      <c r="B509" s="356"/>
      <c r="C509" s="423"/>
      <c r="S509" s="14"/>
      <c r="T509" s="423"/>
      <c r="U509" s="356"/>
      <c r="V509" s="14"/>
    </row>
    <row r="510" spans="1:22" ht="12.6" customHeight="1" x14ac:dyDescent="0.25">
      <c r="A510" s="14"/>
      <c r="B510" s="356"/>
      <c r="C510" s="423"/>
      <c r="S510" s="14"/>
      <c r="T510" s="423"/>
      <c r="U510" s="356"/>
      <c r="V510" s="14"/>
    </row>
    <row r="511" spans="1:22" ht="12.6" customHeight="1" x14ac:dyDescent="0.25">
      <c r="A511" s="14"/>
      <c r="B511" s="356"/>
      <c r="C511" s="423"/>
      <c r="S511" s="14"/>
      <c r="T511" s="423"/>
      <c r="U511" s="356"/>
      <c r="V511" s="14"/>
    </row>
    <row r="512" spans="1:22" ht="12.6" customHeight="1" x14ac:dyDescent="0.25">
      <c r="A512" s="14"/>
      <c r="B512" s="356"/>
      <c r="C512" s="423"/>
      <c r="S512" s="14"/>
      <c r="T512" s="423"/>
      <c r="U512" s="356"/>
      <c r="V512" s="14"/>
    </row>
    <row r="513" spans="1:22" ht="12.6" customHeight="1" x14ac:dyDescent="0.25">
      <c r="A513" s="14"/>
      <c r="B513" s="356"/>
      <c r="C513" s="423"/>
      <c r="S513" s="14"/>
      <c r="T513" s="423"/>
      <c r="U513" s="356"/>
      <c r="V513" s="14"/>
    </row>
    <row r="514" spans="1:22" ht="12.6" customHeight="1" x14ac:dyDescent="0.25">
      <c r="A514" s="14"/>
      <c r="B514" s="356"/>
      <c r="C514" s="423"/>
      <c r="S514" s="14"/>
      <c r="T514" s="423"/>
      <c r="U514" s="356"/>
      <c r="V514" s="14"/>
    </row>
    <row r="515" spans="1:22" ht="12.6" customHeight="1" x14ac:dyDescent="0.25">
      <c r="A515" s="14"/>
      <c r="B515" s="356"/>
      <c r="C515" s="423"/>
      <c r="S515" s="14"/>
      <c r="T515" s="423"/>
      <c r="U515" s="356"/>
      <c r="V515" s="14"/>
    </row>
    <row r="516" spans="1:22" ht="12.6" customHeight="1" x14ac:dyDescent="0.25">
      <c r="A516" s="14"/>
      <c r="B516" s="356"/>
      <c r="C516" s="423"/>
      <c r="S516" s="14"/>
      <c r="T516" s="423"/>
      <c r="U516" s="356"/>
      <c r="V516" s="14"/>
    </row>
    <row r="517" spans="1:22" ht="12.6" customHeight="1" x14ac:dyDescent="0.25">
      <c r="A517" s="14"/>
      <c r="B517" s="356"/>
      <c r="C517" s="423"/>
      <c r="S517" s="14"/>
      <c r="T517" s="423"/>
      <c r="U517" s="356"/>
      <c r="V517" s="14"/>
    </row>
    <row r="518" spans="1:22" ht="12.6" customHeight="1" x14ac:dyDescent="0.25">
      <c r="A518" s="14"/>
      <c r="B518" s="356"/>
      <c r="C518" s="423"/>
      <c r="S518" s="14"/>
      <c r="T518" s="423"/>
      <c r="U518" s="356"/>
      <c r="V518" s="14"/>
    </row>
    <row r="519" spans="1:22" ht="12.6" customHeight="1" x14ac:dyDescent="0.25">
      <c r="A519" s="14"/>
      <c r="B519" s="356"/>
      <c r="C519" s="423"/>
      <c r="S519" s="14"/>
      <c r="T519" s="423"/>
      <c r="U519" s="356"/>
      <c r="V519" s="14"/>
    </row>
    <row r="520" spans="1:22" ht="12.6" customHeight="1" x14ac:dyDescent="0.25">
      <c r="A520" s="14"/>
      <c r="B520" s="356"/>
      <c r="C520" s="423"/>
      <c r="S520" s="14"/>
      <c r="T520" s="423"/>
      <c r="U520" s="356"/>
      <c r="V520" s="14"/>
    </row>
    <row r="521" spans="1:22" ht="12.6" customHeight="1" x14ac:dyDescent="0.25">
      <c r="A521" s="14"/>
      <c r="B521" s="356"/>
      <c r="C521" s="423"/>
      <c r="S521" s="14"/>
      <c r="T521" s="423"/>
      <c r="U521" s="356"/>
      <c r="V521" s="14"/>
    </row>
    <row r="522" spans="1:22" ht="12.6" customHeight="1" x14ac:dyDescent="0.25">
      <c r="A522" s="14"/>
      <c r="B522" s="356"/>
      <c r="C522" s="423"/>
      <c r="S522" s="14"/>
      <c r="T522" s="423"/>
      <c r="U522" s="356"/>
      <c r="V522" s="14"/>
    </row>
    <row r="523" spans="1:22" ht="12.6" customHeight="1" x14ac:dyDescent="0.25">
      <c r="A523" s="14"/>
      <c r="B523" s="356"/>
      <c r="C523" s="423"/>
      <c r="S523" s="14"/>
      <c r="T523" s="423"/>
      <c r="U523" s="356"/>
      <c r="V523" s="14"/>
    </row>
    <row r="524" spans="1:22" ht="12.6" customHeight="1" x14ac:dyDescent="0.25">
      <c r="A524" s="14"/>
      <c r="B524" s="356"/>
      <c r="C524" s="423"/>
      <c r="S524" s="14"/>
      <c r="T524" s="423"/>
      <c r="U524" s="356"/>
      <c r="V524" s="14"/>
    </row>
    <row r="525" spans="1:22" ht="12.6" customHeight="1" x14ac:dyDescent="0.25">
      <c r="A525" s="14"/>
      <c r="B525" s="356"/>
      <c r="C525" s="423"/>
      <c r="S525" s="14"/>
      <c r="T525" s="423"/>
      <c r="U525" s="356"/>
      <c r="V525" s="14"/>
    </row>
    <row r="526" spans="1:22" ht="12.6" customHeight="1" x14ac:dyDescent="0.25">
      <c r="A526" s="14"/>
      <c r="B526" s="356"/>
      <c r="C526" s="423"/>
      <c r="S526" s="14"/>
      <c r="T526" s="423"/>
      <c r="U526" s="356"/>
      <c r="V526" s="14"/>
    </row>
    <row r="527" spans="1:22" ht="12.6" customHeight="1" x14ac:dyDescent="0.25">
      <c r="A527" s="14"/>
      <c r="B527" s="356"/>
      <c r="C527" s="423"/>
      <c r="S527" s="14"/>
      <c r="T527" s="423"/>
      <c r="U527" s="356"/>
      <c r="V527" s="14"/>
    </row>
    <row r="528" spans="1:22" ht="12.6" customHeight="1" x14ac:dyDescent="0.25">
      <c r="A528" s="14"/>
      <c r="B528" s="356"/>
      <c r="C528" s="423"/>
      <c r="S528" s="14"/>
      <c r="T528" s="423"/>
      <c r="U528" s="356"/>
      <c r="V528" s="14"/>
    </row>
    <row r="529" spans="1:22" ht="12.6" customHeight="1" x14ac:dyDescent="0.25">
      <c r="A529" s="14"/>
      <c r="B529" s="356"/>
      <c r="C529" s="423"/>
      <c r="S529" s="14"/>
      <c r="T529" s="423"/>
      <c r="U529" s="356"/>
      <c r="V529" s="14"/>
    </row>
    <row r="530" spans="1:22" ht="12.6" customHeight="1" x14ac:dyDescent="0.25">
      <c r="A530" s="14"/>
      <c r="B530" s="356"/>
      <c r="C530" s="423"/>
      <c r="S530" s="14"/>
      <c r="T530" s="423"/>
      <c r="U530" s="356"/>
      <c r="V530" s="14"/>
    </row>
    <row r="531" spans="1:22" ht="12.6" customHeight="1" x14ac:dyDescent="0.25">
      <c r="A531" s="14"/>
      <c r="B531" s="356"/>
      <c r="C531" s="423"/>
      <c r="S531" s="14"/>
      <c r="T531" s="423"/>
      <c r="U531" s="356"/>
      <c r="V531" s="14"/>
    </row>
    <row r="532" spans="1:22" ht="12.6" customHeight="1" x14ac:dyDescent="0.25">
      <c r="A532" s="14"/>
      <c r="B532" s="356"/>
      <c r="C532" s="423"/>
      <c r="S532" s="14"/>
      <c r="T532" s="423"/>
      <c r="U532" s="356"/>
      <c r="V532" s="14"/>
    </row>
    <row r="533" spans="1:22" ht="12.6" customHeight="1" x14ac:dyDescent="0.25">
      <c r="A533" s="14"/>
      <c r="B533" s="356"/>
      <c r="C533" s="423"/>
      <c r="S533" s="14"/>
      <c r="T533" s="423"/>
      <c r="U533" s="356"/>
      <c r="V533" s="14"/>
    </row>
    <row r="534" spans="1:22" ht="12.6" customHeight="1" x14ac:dyDescent="0.25">
      <c r="A534" s="14"/>
      <c r="B534" s="356"/>
      <c r="C534" s="423"/>
      <c r="S534" s="14"/>
      <c r="T534" s="423"/>
      <c r="U534" s="356"/>
      <c r="V534" s="14"/>
    </row>
    <row r="535" spans="1:22" ht="12.6" customHeight="1" x14ac:dyDescent="0.25">
      <c r="A535" s="14"/>
      <c r="B535" s="356"/>
      <c r="C535" s="423"/>
      <c r="S535" s="14"/>
      <c r="T535" s="423"/>
      <c r="U535" s="356"/>
      <c r="V535" s="14"/>
    </row>
    <row r="536" spans="1:22" ht="12.6" customHeight="1" x14ac:dyDescent="0.25">
      <c r="A536" s="14"/>
      <c r="B536" s="356"/>
      <c r="C536" s="423"/>
      <c r="S536" s="14"/>
      <c r="T536" s="423"/>
      <c r="U536" s="356"/>
      <c r="V536" s="14"/>
    </row>
    <row r="537" spans="1:22" ht="12.6" customHeight="1" x14ac:dyDescent="0.25">
      <c r="A537" s="14"/>
      <c r="B537" s="356"/>
      <c r="C537" s="423"/>
      <c r="S537" s="14"/>
      <c r="T537" s="423"/>
      <c r="U537" s="356"/>
      <c r="V537" s="14"/>
    </row>
    <row r="538" spans="1:22" ht="12.6" customHeight="1" x14ac:dyDescent="0.25">
      <c r="A538" s="14"/>
      <c r="B538" s="356"/>
      <c r="C538" s="423"/>
      <c r="S538" s="14"/>
      <c r="T538" s="423"/>
      <c r="U538" s="356"/>
      <c r="V538" s="14"/>
    </row>
    <row r="539" spans="1:22" ht="12.6" customHeight="1" x14ac:dyDescent="0.25">
      <c r="A539" s="14"/>
      <c r="B539" s="356"/>
      <c r="C539" s="423"/>
      <c r="S539" s="14"/>
      <c r="T539" s="423"/>
      <c r="U539" s="356"/>
      <c r="V539" s="14"/>
    </row>
    <row r="540" spans="1:22" ht="12.6" customHeight="1" x14ac:dyDescent="0.25">
      <c r="A540" s="14"/>
      <c r="B540" s="356"/>
      <c r="C540" s="423"/>
      <c r="S540" s="14"/>
      <c r="T540" s="423"/>
      <c r="U540" s="356"/>
      <c r="V540" s="14"/>
    </row>
    <row r="541" spans="1:22" ht="12.6" customHeight="1" x14ac:dyDescent="0.25">
      <c r="A541" s="14"/>
      <c r="B541" s="356"/>
      <c r="C541" s="423"/>
      <c r="S541" s="14"/>
      <c r="T541" s="423"/>
      <c r="U541" s="356"/>
      <c r="V541" s="14"/>
    </row>
    <row r="542" spans="1:22" ht="12.6" customHeight="1" x14ac:dyDescent="0.25">
      <c r="A542" s="14"/>
      <c r="B542" s="356"/>
      <c r="C542" s="423"/>
      <c r="S542" s="14"/>
      <c r="T542" s="423"/>
      <c r="U542" s="356"/>
      <c r="V542" s="14"/>
    </row>
    <row r="543" spans="1:22" ht="12.6" customHeight="1" x14ac:dyDescent="0.25">
      <c r="A543" s="14"/>
      <c r="B543" s="356"/>
      <c r="C543" s="423"/>
      <c r="S543" s="14"/>
      <c r="T543" s="423"/>
      <c r="U543" s="356"/>
      <c r="V543" s="14"/>
    </row>
    <row r="544" spans="1:22" ht="12.6" customHeight="1" x14ac:dyDescent="0.25">
      <c r="A544" s="14"/>
      <c r="B544" s="356"/>
      <c r="C544" s="423"/>
      <c r="S544" s="14"/>
      <c r="T544" s="423"/>
      <c r="U544" s="356"/>
      <c r="V544" s="14"/>
    </row>
    <row r="545" spans="1:22" ht="12.6" customHeight="1" x14ac:dyDescent="0.25">
      <c r="A545" s="14"/>
      <c r="B545" s="356"/>
      <c r="C545" s="423"/>
      <c r="S545" s="14"/>
      <c r="T545" s="423"/>
      <c r="U545" s="356"/>
      <c r="V545" s="14"/>
    </row>
    <row r="546" spans="1:22" ht="12.6" customHeight="1" x14ac:dyDescent="0.25">
      <c r="A546" s="14"/>
      <c r="B546" s="356"/>
      <c r="C546" s="423"/>
      <c r="S546" s="14"/>
      <c r="T546" s="423"/>
      <c r="U546" s="356"/>
      <c r="V546" s="14"/>
    </row>
    <row r="547" spans="1:22" ht="12.6" customHeight="1" x14ac:dyDescent="0.25">
      <c r="A547" s="14"/>
      <c r="B547" s="356"/>
      <c r="C547" s="423"/>
      <c r="S547" s="14"/>
      <c r="T547" s="423"/>
      <c r="U547" s="356"/>
      <c r="V547" s="14"/>
    </row>
    <row r="548" spans="1:22" ht="12.6" customHeight="1" x14ac:dyDescent="0.25">
      <c r="A548" s="14"/>
      <c r="B548" s="356"/>
      <c r="C548" s="423"/>
      <c r="S548" s="14"/>
      <c r="T548" s="423"/>
      <c r="U548" s="356"/>
      <c r="V548" s="14"/>
    </row>
    <row r="549" spans="1:22" ht="12.6" customHeight="1" x14ac:dyDescent="0.25">
      <c r="A549" s="14"/>
      <c r="B549" s="356"/>
      <c r="C549" s="423"/>
      <c r="S549" s="14"/>
      <c r="T549" s="423"/>
      <c r="U549" s="356"/>
      <c r="V549" s="14"/>
    </row>
    <row r="550" spans="1:22" ht="12.6" customHeight="1" x14ac:dyDescent="0.25">
      <c r="A550" s="14"/>
      <c r="B550" s="356"/>
      <c r="C550" s="423"/>
      <c r="S550" s="14"/>
      <c r="T550" s="423"/>
      <c r="U550" s="356"/>
      <c r="V550" s="14"/>
    </row>
    <row r="551" spans="1:22" ht="12.6" customHeight="1" x14ac:dyDescent="0.25">
      <c r="A551" s="14"/>
      <c r="B551" s="356"/>
      <c r="C551" s="423"/>
      <c r="S551" s="14"/>
      <c r="T551" s="423"/>
      <c r="U551" s="356"/>
      <c r="V551" s="14"/>
    </row>
    <row r="552" spans="1:22" ht="12.6" customHeight="1" x14ac:dyDescent="0.25">
      <c r="A552" s="14"/>
      <c r="B552" s="356"/>
      <c r="C552" s="423"/>
      <c r="S552" s="14"/>
      <c r="T552" s="423"/>
      <c r="U552" s="356"/>
      <c r="V552" s="14"/>
    </row>
    <row r="553" spans="1:22" ht="12.6" customHeight="1" x14ac:dyDescent="0.25">
      <c r="A553" s="14"/>
      <c r="B553" s="356"/>
      <c r="C553" s="423"/>
      <c r="S553" s="14"/>
      <c r="T553" s="423"/>
      <c r="U553" s="356"/>
      <c r="V553" s="14"/>
    </row>
    <row r="554" spans="1:22" ht="12.6" customHeight="1" x14ac:dyDescent="0.25">
      <c r="A554" s="14"/>
      <c r="B554" s="356"/>
      <c r="C554" s="423"/>
      <c r="S554" s="14"/>
      <c r="T554" s="423"/>
      <c r="U554" s="356"/>
      <c r="V554" s="14"/>
    </row>
    <row r="555" spans="1:22" ht="12.6" customHeight="1" x14ac:dyDescent="0.25">
      <c r="A555" s="14"/>
      <c r="B555" s="356"/>
      <c r="C555" s="423"/>
      <c r="S555" s="14"/>
      <c r="T555" s="423"/>
      <c r="U555" s="356"/>
      <c r="V555" s="14"/>
    </row>
    <row r="556" spans="1:22" ht="12.6" customHeight="1" x14ac:dyDescent="0.25">
      <c r="A556" s="14"/>
      <c r="B556" s="356"/>
      <c r="C556" s="423"/>
      <c r="S556" s="14"/>
      <c r="T556" s="423"/>
      <c r="U556" s="356"/>
      <c r="V556" s="14"/>
    </row>
    <row r="557" spans="1:22" ht="12.6" customHeight="1" x14ac:dyDescent="0.25">
      <c r="A557" s="14"/>
      <c r="B557" s="356"/>
      <c r="C557" s="423"/>
      <c r="S557" s="14"/>
      <c r="T557" s="423"/>
      <c r="U557" s="356"/>
      <c r="V557" s="14"/>
    </row>
    <row r="558" spans="1:22" ht="12.6" customHeight="1" x14ac:dyDescent="0.25">
      <c r="A558" s="14"/>
      <c r="B558" s="356"/>
      <c r="C558" s="423"/>
      <c r="S558" s="14"/>
      <c r="T558" s="423"/>
      <c r="U558" s="356"/>
      <c r="V558" s="14"/>
    </row>
    <row r="559" spans="1:22" ht="12.6" customHeight="1" x14ac:dyDescent="0.25">
      <c r="A559" s="14"/>
      <c r="B559" s="356"/>
      <c r="C559" s="423"/>
      <c r="S559" s="14"/>
      <c r="T559" s="423"/>
      <c r="U559" s="356"/>
      <c r="V559" s="14"/>
    </row>
    <row r="560" spans="1:22" ht="12.6" customHeight="1" x14ac:dyDescent="0.25">
      <c r="A560" s="14"/>
      <c r="B560" s="356"/>
      <c r="C560" s="423"/>
      <c r="S560" s="14"/>
      <c r="T560" s="423"/>
      <c r="U560" s="356"/>
      <c r="V560" s="14"/>
    </row>
    <row r="561" spans="1:22" ht="12.6" customHeight="1" x14ac:dyDescent="0.25">
      <c r="A561" s="14"/>
      <c r="B561" s="356"/>
      <c r="C561" s="423"/>
      <c r="S561" s="14"/>
      <c r="T561" s="423"/>
      <c r="U561" s="356"/>
      <c r="V561" s="14"/>
    </row>
    <row r="562" spans="1:22" ht="12.6" customHeight="1" x14ac:dyDescent="0.25">
      <c r="A562" s="14"/>
      <c r="B562" s="356"/>
      <c r="C562" s="423"/>
      <c r="S562" s="14"/>
      <c r="T562" s="423"/>
      <c r="U562" s="356"/>
      <c r="V562" s="14"/>
    </row>
    <row r="563" spans="1:22" ht="12.6" customHeight="1" x14ac:dyDescent="0.25">
      <c r="A563" s="14"/>
      <c r="B563" s="356"/>
      <c r="C563" s="423"/>
      <c r="S563" s="14"/>
      <c r="T563" s="423"/>
      <c r="U563" s="356"/>
      <c r="V563" s="14"/>
    </row>
    <row r="564" spans="1:22" ht="12.6" customHeight="1" x14ac:dyDescent="0.25">
      <c r="A564" s="14"/>
      <c r="B564" s="356"/>
      <c r="C564" s="423"/>
      <c r="S564" s="14"/>
      <c r="T564" s="423"/>
      <c r="U564" s="356"/>
      <c r="V564" s="14"/>
    </row>
    <row r="565" spans="1:22" ht="12.6" customHeight="1" x14ac:dyDescent="0.25">
      <c r="A565" s="14"/>
      <c r="B565" s="356"/>
      <c r="C565" s="423"/>
      <c r="S565" s="14"/>
      <c r="T565" s="423"/>
      <c r="U565" s="356"/>
      <c r="V565" s="14"/>
    </row>
    <row r="566" spans="1:22" ht="12.6" customHeight="1" x14ac:dyDescent="0.25">
      <c r="A566" s="14"/>
      <c r="B566" s="356"/>
      <c r="C566" s="423"/>
      <c r="S566" s="14"/>
      <c r="T566" s="423"/>
      <c r="U566" s="356"/>
      <c r="V566" s="14"/>
    </row>
    <row r="567" spans="1:22" ht="12.6" customHeight="1" x14ac:dyDescent="0.25">
      <c r="A567" s="14"/>
      <c r="B567" s="356"/>
      <c r="C567" s="423"/>
      <c r="S567" s="14"/>
      <c r="T567" s="423"/>
      <c r="U567" s="356"/>
      <c r="V567" s="14"/>
    </row>
    <row r="568" spans="1:22" ht="12.6" customHeight="1" x14ac:dyDescent="0.25">
      <c r="A568" s="14"/>
      <c r="B568" s="356"/>
      <c r="C568" s="423"/>
      <c r="S568" s="14"/>
      <c r="T568" s="423"/>
      <c r="U568" s="356"/>
      <c r="V568" s="14"/>
    </row>
    <row r="569" spans="1:22" ht="12.6" customHeight="1" x14ac:dyDescent="0.25">
      <c r="A569" s="14"/>
      <c r="B569" s="356"/>
      <c r="C569" s="423"/>
      <c r="S569" s="14"/>
      <c r="T569" s="423"/>
      <c r="U569" s="356"/>
      <c r="V569" s="14"/>
    </row>
    <row r="570" spans="1:22" ht="12.6" customHeight="1" x14ac:dyDescent="0.25">
      <c r="A570" s="14"/>
      <c r="B570" s="356"/>
      <c r="C570" s="423"/>
      <c r="S570" s="14"/>
      <c r="T570" s="423"/>
      <c r="U570" s="356"/>
      <c r="V570" s="14"/>
    </row>
    <row r="571" spans="1:22" ht="12.6" customHeight="1" x14ac:dyDescent="0.25">
      <c r="A571" s="14"/>
      <c r="B571" s="356"/>
      <c r="C571" s="423"/>
      <c r="S571" s="14"/>
      <c r="T571" s="423"/>
      <c r="U571" s="356"/>
      <c r="V571" s="14"/>
    </row>
    <row r="572" spans="1:22" ht="12.6" customHeight="1" x14ac:dyDescent="0.25">
      <c r="A572" s="14"/>
      <c r="B572" s="356"/>
      <c r="C572" s="423"/>
      <c r="S572" s="14"/>
      <c r="T572" s="423"/>
      <c r="U572" s="356"/>
      <c r="V572" s="14"/>
    </row>
    <row r="573" spans="1:22" ht="12.6" customHeight="1" x14ac:dyDescent="0.25">
      <c r="A573" s="14"/>
      <c r="B573" s="356"/>
      <c r="C573" s="423"/>
      <c r="S573" s="14"/>
      <c r="T573" s="423"/>
      <c r="U573" s="356"/>
      <c r="V573" s="14"/>
    </row>
    <row r="574" spans="1:22" ht="12.6" customHeight="1" x14ac:dyDescent="0.25">
      <c r="A574" s="14"/>
      <c r="B574" s="356"/>
      <c r="C574" s="423"/>
      <c r="S574" s="14"/>
      <c r="T574" s="423"/>
      <c r="U574" s="356"/>
      <c r="V574" s="14"/>
    </row>
    <row r="575" spans="1:22" ht="12.6" customHeight="1" x14ac:dyDescent="0.25">
      <c r="A575" s="14"/>
      <c r="B575" s="356"/>
      <c r="C575" s="423"/>
      <c r="S575" s="14"/>
      <c r="T575" s="423"/>
      <c r="U575" s="356"/>
      <c r="V575" s="14"/>
    </row>
    <row r="576" spans="1:22" ht="12.6" customHeight="1" x14ac:dyDescent="0.25">
      <c r="A576" s="14"/>
      <c r="B576" s="356"/>
      <c r="C576" s="423"/>
      <c r="S576" s="14"/>
      <c r="T576" s="423"/>
      <c r="U576" s="356"/>
      <c r="V576" s="14"/>
    </row>
    <row r="577" spans="1:22" ht="12.6" customHeight="1" x14ac:dyDescent="0.25">
      <c r="A577" s="14"/>
      <c r="B577" s="356"/>
      <c r="C577" s="423"/>
      <c r="S577" s="14"/>
      <c r="T577" s="423"/>
      <c r="U577" s="356"/>
      <c r="V577" s="14"/>
    </row>
    <row r="578" spans="1:22" ht="12.6" customHeight="1" x14ac:dyDescent="0.25">
      <c r="A578" s="14"/>
      <c r="B578" s="356"/>
      <c r="C578" s="423"/>
      <c r="S578" s="14"/>
      <c r="T578" s="423"/>
      <c r="U578" s="356"/>
      <c r="V578" s="14"/>
    </row>
    <row r="579" spans="1:22" ht="12.6" customHeight="1" x14ac:dyDescent="0.25">
      <c r="A579" s="14"/>
      <c r="B579" s="356"/>
      <c r="C579" s="423"/>
      <c r="S579" s="14"/>
      <c r="T579" s="423"/>
      <c r="U579" s="356"/>
      <c r="V579" s="14"/>
    </row>
    <row r="580" spans="1:22" ht="12.6" customHeight="1" x14ac:dyDescent="0.25">
      <c r="A580" s="14"/>
      <c r="B580" s="356"/>
      <c r="C580" s="423"/>
      <c r="S580" s="14"/>
      <c r="T580" s="423"/>
      <c r="U580" s="356"/>
      <c r="V580" s="14"/>
    </row>
    <row r="581" spans="1:22" ht="12.6" customHeight="1" x14ac:dyDescent="0.25">
      <c r="A581" s="14"/>
      <c r="B581" s="356"/>
      <c r="C581" s="423"/>
      <c r="S581" s="14"/>
      <c r="T581" s="423"/>
      <c r="U581" s="356"/>
      <c r="V581" s="14"/>
    </row>
    <row r="582" spans="1:22" ht="12.6" customHeight="1" x14ac:dyDescent="0.25">
      <c r="A582" s="14"/>
      <c r="B582" s="356"/>
      <c r="C582" s="423"/>
      <c r="S582" s="14"/>
      <c r="T582" s="423"/>
      <c r="U582" s="356"/>
      <c r="V582" s="14"/>
    </row>
    <row r="583" spans="1:22" ht="12.6" customHeight="1" x14ac:dyDescent="0.25">
      <c r="A583" s="14"/>
      <c r="B583" s="356"/>
      <c r="C583" s="423"/>
      <c r="S583" s="14"/>
      <c r="T583" s="423"/>
      <c r="U583" s="356"/>
      <c r="V583" s="14"/>
    </row>
    <row r="584" spans="1:22" ht="12.6" customHeight="1" x14ac:dyDescent="0.25">
      <c r="A584" s="14"/>
      <c r="B584" s="356"/>
      <c r="C584" s="423"/>
      <c r="S584" s="14"/>
      <c r="T584" s="423"/>
      <c r="U584" s="356"/>
      <c r="V584" s="14"/>
    </row>
    <row r="585" spans="1:22" ht="12.6" customHeight="1" x14ac:dyDescent="0.25">
      <c r="A585" s="14"/>
      <c r="B585" s="356"/>
      <c r="C585" s="423"/>
      <c r="S585" s="14"/>
      <c r="T585" s="423"/>
      <c r="U585" s="356"/>
      <c r="V585" s="14"/>
    </row>
    <row r="586" spans="1:22" ht="12.6" customHeight="1" x14ac:dyDescent="0.25">
      <c r="A586" s="14"/>
      <c r="B586" s="356"/>
      <c r="C586" s="423"/>
      <c r="S586" s="14"/>
      <c r="T586" s="423"/>
      <c r="U586" s="356"/>
      <c r="V586" s="14"/>
    </row>
    <row r="587" spans="1:22" ht="12.6" customHeight="1" x14ac:dyDescent="0.25">
      <c r="A587" s="14"/>
      <c r="B587" s="356"/>
      <c r="C587" s="423"/>
      <c r="S587" s="14"/>
      <c r="T587" s="423"/>
      <c r="U587" s="356"/>
      <c r="V587" s="14"/>
    </row>
    <row r="588" spans="1:22" ht="12.6" customHeight="1" x14ac:dyDescent="0.25">
      <c r="A588" s="14"/>
      <c r="B588" s="356"/>
      <c r="C588" s="423"/>
      <c r="S588" s="14"/>
      <c r="T588" s="423"/>
      <c r="U588" s="356"/>
      <c r="V588" s="14"/>
    </row>
    <row r="589" spans="1:22" ht="12.6" customHeight="1" x14ac:dyDescent="0.25">
      <c r="A589" s="14"/>
      <c r="B589" s="356"/>
      <c r="C589" s="423"/>
      <c r="S589" s="14"/>
      <c r="T589" s="423"/>
      <c r="U589" s="356"/>
      <c r="V589" s="14"/>
    </row>
    <row r="590" spans="1:22" ht="12.6" customHeight="1" x14ac:dyDescent="0.25">
      <c r="A590" s="14"/>
      <c r="B590" s="356"/>
      <c r="C590" s="423"/>
      <c r="S590" s="14"/>
      <c r="T590" s="423"/>
      <c r="U590" s="356"/>
      <c r="V590" s="14"/>
    </row>
    <row r="591" spans="1:22" ht="12.6" customHeight="1" x14ac:dyDescent="0.25">
      <c r="A591" s="14"/>
      <c r="B591" s="356"/>
      <c r="C591" s="423"/>
      <c r="S591" s="14"/>
      <c r="T591" s="423"/>
      <c r="U591" s="356"/>
      <c r="V591" s="14"/>
    </row>
    <row r="592" spans="1:22" ht="12.6" customHeight="1" x14ac:dyDescent="0.25">
      <c r="A592" s="14"/>
      <c r="B592" s="356"/>
      <c r="C592" s="423"/>
      <c r="S592" s="14"/>
      <c r="T592" s="423"/>
      <c r="U592" s="356"/>
      <c r="V592" s="14"/>
    </row>
    <row r="593" spans="1:22" ht="12.6" customHeight="1" x14ac:dyDescent="0.25">
      <c r="A593" s="14"/>
      <c r="B593" s="356"/>
      <c r="C593" s="423"/>
      <c r="S593" s="14"/>
      <c r="T593" s="423"/>
      <c r="U593" s="356"/>
      <c r="V593" s="14"/>
    </row>
    <row r="594" spans="1:22" ht="12.6" customHeight="1" x14ac:dyDescent="0.25">
      <c r="A594" s="14"/>
      <c r="B594" s="356"/>
      <c r="C594" s="423"/>
      <c r="S594" s="14"/>
      <c r="T594" s="423"/>
      <c r="U594" s="356"/>
      <c r="V594" s="14"/>
    </row>
    <row r="595" spans="1:22" ht="12.6" customHeight="1" x14ac:dyDescent="0.25">
      <c r="A595" s="14"/>
      <c r="B595" s="356"/>
      <c r="C595" s="423"/>
      <c r="S595" s="14"/>
      <c r="T595" s="423"/>
      <c r="U595" s="356"/>
      <c r="V595" s="14"/>
    </row>
    <row r="596" spans="1:22" ht="12.6" customHeight="1" x14ac:dyDescent="0.25">
      <c r="A596" s="14"/>
      <c r="B596" s="356"/>
      <c r="C596" s="423"/>
      <c r="S596" s="14"/>
      <c r="T596" s="423"/>
      <c r="U596" s="356"/>
      <c r="V596" s="14"/>
    </row>
    <row r="597" spans="1:22" ht="12.6" customHeight="1" x14ac:dyDescent="0.25">
      <c r="A597" s="14"/>
      <c r="B597" s="356"/>
      <c r="C597" s="423"/>
      <c r="S597" s="14"/>
      <c r="T597" s="423"/>
      <c r="U597" s="356"/>
      <c r="V597" s="14"/>
    </row>
    <row r="598" spans="1:22" ht="12.6" customHeight="1" x14ac:dyDescent="0.25">
      <c r="A598" s="14"/>
      <c r="B598" s="356"/>
      <c r="C598" s="423"/>
      <c r="S598" s="14"/>
      <c r="T598" s="423"/>
      <c r="U598" s="356"/>
      <c r="V598" s="14"/>
    </row>
    <row r="599" spans="1:22" ht="12.6" customHeight="1" x14ac:dyDescent="0.25">
      <c r="A599" s="14"/>
      <c r="B599" s="356"/>
      <c r="C599" s="423"/>
      <c r="S599" s="14"/>
      <c r="T599" s="423"/>
      <c r="U599" s="356"/>
      <c r="V599" s="14"/>
    </row>
    <row r="600" spans="1:22" ht="12.6" customHeight="1" x14ac:dyDescent="0.25">
      <c r="A600" s="14"/>
      <c r="B600" s="356"/>
      <c r="C600" s="423"/>
      <c r="S600" s="14"/>
      <c r="T600" s="423"/>
      <c r="U600" s="356"/>
      <c r="V600" s="14"/>
    </row>
    <row r="601" spans="1:22" ht="12.6" customHeight="1" x14ac:dyDescent="0.25">
      <c r="A601" s="14"/>
      <c r="B601" s="356"/>
      <c r="C601" s="423"/>
      <c r="S601" s="14"/>
      <c r="T601" s="423"/>
      <c r="U601" s="356"/>
      <c r="V601" s="14"/>
    </row>
    <row r="602" spans="1:22" ht="12.6" customHeight="1" x14ac:dyDescent="0.25">
      <c r="A602" s="14"/>
      <c r="B602" s="356"/>
      <c r="C602" s="423"/>
      <c r="S602" s="14"/>
      <c r="T602" s="423"/>
      <c r="U602" s="356"/>
      <c r="V602" s="14"/>
    </row>
    <row r="603" spans="1:22" ht="12.6" customHeight="1" x14ac:dyDescent="0.25">
      <c r="A603" s="14"/>
      <c r="B603" s="356"/>
      <c r="C603" s="423"/>
      <c r="S603" s="14"/>
      <c r="T603" s="423"/>
      <c r="U603" s="356"/>
      <c r="V603" s="14"/>
    </row>
    <row r="604" spans="1:22" ht="12.6" customHeight="1" x14ac:dyDescent="0.25">
      <c r="A604" s="14"/>
      <c r="B604" s="356"/>
      <c r="C604" s="423"/>
      <c r="S604" s="14"/>
      <c r="T604" s="423"/>
      <c r="U604" s="356"/>
      <c r="V604" s="14"/>
    </row>
    <row r="605" spans="1:22" ht="12.6" customHeight="1" x14ac:dyDescent="0.25">
      <c r="A605" s="14"/>
      <c r="B605" s="356"/>
      <c r="C605" s="423"/>
      <c r="S605" s="14"/>
      <c r="T605" s="423"/>
      <c r="U605" s="356"/>
      <c r="V605" s="14"/>
    </row>
    <row r="606" spans="1:22" ht="12.6" customHeight="1" x14ac:dyDescent="0.25">
      <c r="A606" s="14"/>
      <c r="B606" s="356"/>
      <c r="C606" s="423"/>
      <c r="S606" s="14"/>
      <c r="T606" s="423"/>
      <c r="U606" s="356"/>
      <c r="V606" s="14"/>
    </row>
    <row r="607" spans="1:22" ht="12.6" customHeight="1" x14ac:dyDescent="0.25">
      <c r="A607" s="14"/>
      <c r="B607" s="356"/>
      <c r="C607" s="423"/>
      <c r="S607" s="14"/>
      <c r="T607" s="423"/>
      <c r="U607" s="356"/>
      <c r="V607" s="14"/>
    </row>
    <row r="608" spans="1:22" ht="12.6" customHeight="1" x14ac:dyDescent="0.25">
      <c r="A608" s="14"/>
      <c r="B608" s="356"/>
      <c r="C608" s="423"/>
      <c r="S608" s="14"/>
      <c r="T608" s="423"/>
      <c r="U608" s="356"/>
      <c r="V608" s="14"/>
    </row>
    <row r="609" spans="1:22" ht="12.6" customHeight="1" x14ac:dyDescent="0.25">
      <c r="A609" s="14"/>
      <c r="B609" s="356"/>
      <c r="C609" s="423"/>
      <c r="S609" s="14"/>
      <c r="T609" s="423"/>
      <c r="U609" s="356"/>
      <c r="V609" s="14"/>
    </row>
    <row r="610" spans="1:22" ht="12.6" customHeight="1" x14ac:dyDescent="0.25">
      <c r="A610" s="14"/>
      <c r="B610" s="356"/>
      <c r="C610" s="423"/>
      <c r="S610" s="14"/>
      <c r="T610" s="423"/>
      <c r="U610" s="356"/>
      <c r="V610" s="14"/>
    </row>
    <row r="611" spans="1:22" ht="12.6" customHeight="1" x14ac:dyDescent="0.25">
      <c r="A611" s="14"/>
      <c r="B611" s="356"/>
      <c r="C611" s="423"/>
      <c r="S611" s="14"/>
      <c r="T611" s="423"/>
      <c r="U611" s="356"/>
      <c r="V611" s="14"/>
    </row>
    <row r="612" spans="1:22" ht="12.6" customHeight="1" x14ac:dyDescent="0.25">
      <c r="A612" s="14"/>
      <c r="B612" s="356"/>
      <c r="C612" s="423"/>
      <c r="S612" s="14"/>
      <c r="T612" s="423"/>
      <c r="U612" s="356"/>
      <c r="V612" s="14"/>
    </row>
    <row r="613" spans="1:22" ht="12.6" customHeight="1" x14ac:dyDescent="0.25">
      <c r="A613" s="14"/>
      <c r="B613" s="356"/>
      <c r="C613" s="423"/>
      <c r="S613" s="14"/>
      <c r="T613" s="423"/>
      <c r="U613" s="356"/>
      <c r="V613" s="14"/>
    </row>
  </sheetData>
  <mergeCells count="22">
    <mergeCell ref="A7:A8"/>
    <mergeCell ref="D7:D8"/>
    <mergeCell ref="E7:E8"/>
    <mergeCell ref="F7:F8"/>
    <mergeCell ref="G7:G8"/>
    <mergeCell ref="B5:B8"/>
    <mergeCell ref="D5:K6"/>
    <mergeCell ref="L5:P6"/>
    <mergeCell ref="U5:U8"/>
    <mergeCell ref="Q6:R6"/>
    <mergeCell ref="V7:V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R7"/>
    <mergeCell ref="S7:S8"/>
  </mergeCells>
  <phoneticPr fontId="0" type="noConversion"/>
  <pageMargins left="0.6692913385826772" right="0.5" top="0.78740157480314965" bottom="0.78740157480314965" header="0" footer="0"/>
  <pageSetup paperSize="9" scale="75" pageOrder="overThenDown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2"/>
  <sheetViews>
    <sheetView zoomScale="85" zoomScaleNormal="85" workbookViewId="0">
      <selection activeCell="G2" sqref="G2"/>
    </sheetView>
  </sheetViews>
  <sheetFormatPr defaultColWidth="9.140625" defaultRowHeight="12.6" customHeight="1" x14ac:dyDescent="0.2"/>
  <cols>
    <col min="1" max="1" width="27.7109375" style="5" customWidth="1"/>
    <col min="2" max="7" width="14.42578125" style="5" customWidth="1"/>
    <col min="8" max="12" width="16.28515625" style="5" customWidth="1"/>
    <col min="13" max="13" width="28.85546875" style="5" customWidth="1"/>
    <col min="14" max="16384" width="9.140625" style="5"/>
  </cols>
  <sheetData>
    <row r="1" spans="1:13" s="24" customFormat="1" ht="14.1" customHeight="1" x14ac:dyDescent="0.25">
      <c r="A1" s="434" t="s">
        <v>1116</v>
      </c>
      <c r="B1" s="23"/>
      <c r="C1" s="23"/>
      <c r="D1" s="23"/>
      <c r="E1" s="23"/>
      <c r="F1" s="23"/>
      <c r="H1" s="434" t="s">
        <v>1117</v>
      </c>
      <c r="I1" s="23"/>
      <c r="J1" s="23"/>
      <c r="K1" s="149"/>
      <c r="L1" s="149"/>
      <c r="M1" s="149"/>
    </row>
    <row r="2" spans="1:13" s="24" customFormat="1" ht="12" customHeight="1" x14ac:dyDescent="0.25">
      <c r="A2" s="151"/>
      <c r="B2" s="23"/>
      <c r="C2" s="23"/>
      <c r="D2" s="23"/>
      <c r="E2" s="23"/>
      <c r="F2" s="23"/>
      <c r="G2" s="151"/>
      <c r="H2" s="23"/>
      <c r="I2" s="23"/>
      <c r="J2" s="23"/>
      <c r="K2" s="149"/>
      <c r="L2" s="149"/>
      <c r="M2" s="149"/>
    </row>
    <row r="3" spans="1:13" ht="12" customHeight="1" x14ac:dyDescent="0.25">
      <c r="A3" s="271"/>
      <c r="B3" s="153"/>
      <c r="C3" s="153"/>
      <c r="D3" s="153"/>
      <c r="E3" s="153"/>
      <c r="F3" s="154"/>
      <c r="G3" s="154"/>
      <c r="H3" s="154"/>
      <c r="I3" s="154"/>
      <c r="J3" s="154"/>
      <c r="K3" s="154"/>
      <c r="L3" s="154"/>
      <c r="M3" s="271"/>
    </row>
    <row r="4" spans="1:13" s="14" customFormat="1" ht="12.6" customHeight="1" thickBot="1" x14ac:dyDescent="0.25">
      <c r="A4" s="435" t="s">
        <v>15</v>
      </c>
      <c r="B4" s="410"/>
      <c r="C4" s="410"/>
      <c r="D4" s="410"/>
      <c r="E4" s="410"/>
      <c r="F4" s="410"/>
      <c r="G4" s="410"/>
      <c r="H4" s="436"/>
      <c r="I4" s="410"/>
      <c r="K4" s="273"/>
      <c r="L4" s="273"/>
      <c r="M4" s="437" t="s">
        <v>16</v>
      </c>
    </row>
    <row r="5" spans="1:13" s="14" customFormat="1" ht="16.149999999999999" customHeight="1" thickTop="1" x14ac:dyDescent="0.2">
      <c r="A5" s="438"/>
      <c r="B5" s="439" t="s">
        <v>0</v>
      </c>
      <c r="C5" s="439" t="s">
        <v>1</v>
      </c>
      <c r="D5" s="439" t="s">
        <v>2</v>
      </c>
      <c r="E5" s="439" t="s">
        <v>3</v>
      </c>
      <c r="F5" s="440" t="s">
        <v>4</v>
      </c>
      <c r="G5" s="441" t="s">
        <v>5</v>
      </c>
      <c r="H5" s="442" t="s">
        <v>6</v>
      </c>
      <c r="I5" s="439" t="s">
        <v>7</v>
      </c>
      <c r="J5" s="439" t="s">
        <v>8</v>
      </c>
      <c r="K5" s="443" t="s">
        <v>9</v>
      </c>
      <c r="L5" s="929" t="s">
        <v>1118</v>
      </c>
      <c r="M5" s="438"/>
    </row>
    <row r="6" spans="1:13" s="14" customFormat="1" ht="12" x14ac:dyDescent="0.2">
      <c r="A6" s="444"/>
      <c r="B6" s="445" t="s">
        <v>1119</v>
      </c>
      <c r="C6" s="445" t="s">
        <v>1120</v>
      </c>
      <c r="D6" s="445" t="s">
        <v>1121</v>
      </c>
      <c r="E6" s="445" t="s">
        <v>1122</v>
      </c>
      <c r="F6" s="446" t="s">
        <v>1123</v>
      </c>
      <c r="G6" s="932" t="s">
        <v>1124</v>
      </c>
      <c r="H6" s="447" t="s">
        <v>1125</v>
      </c>
      <c r="I6" s="445" t="s">
        <v>1126</v>
      </c>
      <c r="J6" s="445" t="s">
        <v>1127</v>
      </c>
      <c r="K6" s="934" t="s">
        <v>1128</v>
      </c>
      <c r="L6" s="930"/>
      <c r="M6" s="444"/>
    </row>
    <row r="7" spans="1:13" s="14" customFormat="1" ht="12" x14ac:dyDescent="0.2">
      <c r="A7" s="448" t="s">
        <v>1129</v>
      </c>
      <c r="B7" s="449" t="s">
        <v>1130</v>
      </c>
      <c r="C7" s="449" t="s">
        <v>1131</v>
      </c>
      <c r="D7" s="449" t="s">
        <v>1132</v>
      </c>
      <c r="E7" s="449" t="s">
        <v>1133</v>
      </c>
      <c r="F7" s="450" t="s">
        <v>1134</v>
      </c>
      <c r="G7" s="933"/>
      <c r="H7" s="451" t="s">
        <v>680</v>
      </c>
      <c r="I7" s="449" t="s">
        <v>1135</v>
      </c>
      <c r="J7" s="449" t="s">
        <v>680</v>
      </c>
      <c r="K7" s="935"/>
      <c r="L7" s="931"/>
      <c r="M7" s="448" t="s">
        <v>1136</v>
      </c>
    </row>
    <row r="8" spans="1:13" s="14" customFormat="1" ht="12" x14ac:dyDescent="0.2">
      <c r="A8" s="448"/>
      <c r="B8" s="452" t="s">
        <v>1137</v>
      </c>
      <c r="C8" s="452" t="s">
        <v>1138</v>
      </c>
      <c r="D8" s="452" t="s">
        <v>1139</v>
      </c>
      <c r="E8" s="452" t="s">
        <v>1140</v>
      </c>
      <c r="F8" s="841" t="s">
        <v>1141</v>
      </c>
      <c r="G8" s="936" t="s">
        <v>1142</v>
      </c>
      <c r="H8" s="453" t="s">
        <v>1143</v>
      </c>
      <c r="I8" s="452" t="s">
        <v>1144</v>
      </c>
      <c r="J8" s="452" t="s">
        <v>1143</v>
      </c>
      <c r="K8" s="938" t="s">
        <v>1145</v>
      </c>
      <c r="L8" s="936" t="s">
        <v>27</v>
      </c>
      <c r="M8" s="448"/>
    </row>
    <row r="9" spans="1:13" s="14" customFormat="1" ht="13.9" customHeight="1" thickBot="1" x14ac:dyDescent="0.25">
      <c r="A9" s="454"/>
      <c r="B9" s="455" t="s">
        <v>1146</v>
      </c>
      <c r="C9" s="455" t="s">
        <v>1147</v>
      </c>
      <c r="D9" s="455" t="s">
        <v>1148</v>
      </c>
      <c r="E9" s="455" t="s">
        <v>1149</v>
      </c>
      <c r="F9" s="455" t="s">
        <v>582</v>
      </c>
      <c r="G9" s="937"/>
      <c r="H9" s="456" t="s">
        <v>1150</v>
      </c>
      <c r="I9" s="455" t="s">
        <v>1151</v>
      </c>
      <c r="J9" s="455" t="s">
        <v>681</v>
      </c>
      <c r="K9" s="939"/>
      <c r="L9" s="940"/>
      <c r="M9" s="454"/>
    </row>
    <row r="10" spans="1:13" s="14" customFormat="1" ht="6" customHeight="1" thickTop="1" x14ac:dyDescent="0.2">
      <c r="A10" s="457"/>
      <c r="B10" s="284"/>
      <c r="C10" s="284"/>
      <c r="D10" s="284"/>
      <c r="E10" s="284"/>
      <c r="F10" s="285"/>
      <c r="G10" s="286"/>
      <c r="H10" s="287"/>
      <c r="I10" s="284"/>
      <c r="J10" s="284"/>
      <c r="K10" s="284"/>
      <c r="L10" s="284"/>
      <c r="M10" s="457"/>
    </row>
    <row r="11" spans="1:13" s="14" customFormat="1" ht="11.25" customHeight="1" x14ac:dyDescent="0.2">
      <c r="A11" s="458" t="s">
        <v>1152</v>
      </c>
      <c r="B11" s="385"/>
      <c r="C11" s="385"/>
      <c r="D11" s="385"/>
      <c r="E11" s="385"/>
      <c r="F11" s="360"/>
      <c r="G11" s="388"/>
      <c r="H11" s="389"/>
      <c r="I11" s="385"/>
      <c r="J11" s="385"/>
      <c r="K11" s="385"/>
      <c r="L11" s="385"/>
      <c r="M11" s="458" t="s">
        <v>1153</v>
      </c>
    </row>
    <row r="12" spans="1:13" s="14" customFormat="1" ht="11.25" customHeight="1" x14ac:dyDescent="0.2">
      <c r="A12" s="459" t="s">
        <v>1154</v>
      </c>
      <c r="B12" s="460">
        <v>1607.5634540000001</v>
      </c>
      <c r="C12" s="460">
        <v>227.40846599999998</v>
      </c>
      <c r="D12" s="460">
        <v>675.658098</v>
      </c>
      <c r="E12" s="460">
        <v>2067.401339</v>
      </c>
      <c r="F12" s="461">
        <v>60.505271999999998</v>
      </c>
      <c r="G12" s="462">
        <v>2619.8741199999999</v>
      </c>
      <c r="H12" s="463">
        <v>4018.1297420000001</v>
      </c>
      <c r="I12" s="460">
        <v>13307.878488999997</v>
      </c>
      <c r="J12" s="460">
        <v>2910.700331</v>
      </c>
      <c r="K12" s="460">
        <v>388.77178200000009</v>
      </c>
      <c r="L12" s="460">
        <v>27883.891092999995</v>
      </c>
      <c r="M12" s="459" t="s">
        <v>1155</v>
      </c>
    </row>
    <row r="13" spans="1:13" s="14" customFormat="1" ht="11.25" customHeight="1" x14ac:dyDescent="0.2">
      <c r="A13" s="459" t="s">
        <v>1156</v>
      </c>
      <c r="B13" s="460">
        <v>1002.364409</v>
      </c>
      <c r="C13" s="460">
        <v>65.157983000000002</v>
      </c>
      <c r="D13" s="460">
        <v>576.76917100000003</v>
      </c>
      <c r="E13" s="460">
        <v>875.88123500000006</v>
      </c>
      <c r="F13" s="461">
        <v>19.423344</v>
      </c>
      <c r="G13" s="462">
        <v>1295.9598039999996</v>
      </c>
      <c r="H13" s="463">
        <v>4412.7488440000006</v>
      </c>
      <c r="I13" s="460">
        <v>16382.821032999997</v>
      </c>
      <c r="J13" s="460">
        <v>2661.0709120000001</v>
      </c>
      <c r="K13" s="460">
        <v>67.684707000000003</v>
      </c>
      <c r="L13" s="460">
        <v>27359.881442000002</v>
      </c>
      <c r="M13" s="459" t="s">
        <v>1157</v>
      </c>
    </row>
    <row r="14" spans="1:13" s="14" customFormat="1" ht="11.25" customHeight="1" x14ac:dyDescent="0.2">
      <c r="A14" s="464" t="s">
        <v>1158</v>
      </c>
      <c r="B14" s="106">
        <v>102.83095776736087</v>
      </c>
      <c r="C14" s="106">
        <v>97.047542982117974</v>
      </c>
      <c r="D14" s="106">
        <v>78.000758710341557</v>
      </c>
      <c r="E14" s="106">
        <v>73.796032036616523</v>
      </c>
      <c r="F14" s="465">
        <v>115.53570882313818</v>
      </c>
      <c r="G14" s="180">
        <v>96.338080257262732</v>
      </c>
      <c r="H14" s="466">
        <v>81.088561071405096</v>
      </c>
      <c r="I14" s="106">
        <v>79.732057321822566</v>
      </c>
      <c r="J14" s="106">
        <v>82.098306607553667</v>
      </c>
      <c r="K14" s="106">
        <v>330.18459932732247</v>
      </c>
      <c r="L14" s="106">
        <v>83.120607672170081</v>
      </c>
      <c r="M14" s="467" t="s">
        <v>1159</v>
      </c>
    </row>
    <row r="15" spans="1:13" s="14" customFormat="1" ht="11.25" customHeight="1" x14ac:dyDescent="0.2">
      <c r="A15" s="464" t="s">
        <v>1160</v>
      </c>
      <c r="B15" s="106">
        <v>100.77202668751148</v>
      </c>
      <c r="C15" s="106">
        <v>134.05221849402236</v>
      </c>
      <c r="D15" s="106">
        <v>92.658770952708977</v>
      </c>
      <c r="E15" s="106">
        <v>88.904355235293536</v>
      </c>
      <c r="F15" s="465">
        <v>98.212873885435343</v>
      </c>
      <c r="G15" s="180">
        <v>90.788384555749573</v>
      </c>
      <c r="H15" s="466">
        <v>78.750749304139759</v>
      </c>
      <c r="I15" s="106">
        <v>76.817450632685464</v>
      </c>
      <c r="J15" s="106">
        <v>85.724898686605371</v>
      </c>
      <c r="K15" s="106">
        <v>67.271953203922024</v>
      </c>
      <c r="L15" s="106">
        <v>79.921643853373567</v>
      </c>
      <c r="M15" s="467" t="s">
        <v>1161</v>
      </c>
    </row>
    <row r="16" spans="1:13" s="14" customFormat="1" ht="6" customHeight="1" x14ac:dyDescent="0.2">
      <c r="A16" s="459"/>
      <c r="B16" s="111"/>
      <c r="C16" s="111"/>
      <c r="D16" s="111"/>
      <c r="E16" s="111"/>
      <c r="F16" s="208"/>
      <c r="G16" s="131"/>
      <c r="H16" s="207"/>
      <c r="I16" s="111"/>
      <c r="J16" s="111"/>
      <c r="K16" s="111"/>
      <c r="L16" s="111"/>
      <c r="M16" s="459"/>
    </row>
    <row r="17" spans="1:13" s="14" customFormat="1" ht="11.25" customHeight="1" x14ac:dyDescent="0.2">
      <c r="A17" s="458" t="s">
        <v>1162</v>
      </c>
      <c r="B17" s="111"/>
      <c r="C17" s="111"/>
      <c r="D17" s="111"/>
      <c r="E17" s="111"/>
      <c r="F17" s="208"/>
      <c r="G17" s="131"/>
      <c r="H17" s="207"/>
      <c r="I17" s="111"/>
      <c r="J17" s="111"/>
      <c r="K17" s="111"/>
      <c r="L17" s="111"/>
      <c r="M17" s="458" t="s">
        <v>1162</v>
      </c>
    </row>
    <row r="18" spans="1:13" s="14" customFormat="1" ht="11.25" customHeight="1" x14ac:dyDescent="0.2">
      <c r="A18" s="459" t="s">
        <v>1154</v>
      </c>
      <c r="B18" s="111">
        <v>1298.282048</v>
      </c>
      <c r="C18" s="111">
        <v>188.158615</v>
      </c>
      <c r="D18" s="111">
        <v>362.12739499999998</v>
      </c>
      <c r="E18" s="111">
        <v>360.86082199999998</v>
      </c>
      <c r="F18" s="208">
        <v>41.905051</v>
      </c>
      <c r="G18" s="131">
        <v>2140.323922</v>
      </c>
      <c r="H18" s="207">
        <v>3140.7381270000001</v>
      </c>
      <c r="I18" s="111">
        <v>8700.9491209999996</v>
      </c>
      <c r="J18" s="111">
        <v>1600.6889650000001</v>
      </c>
      <c r="K18" s="111">
        <v>41.218466999999997</v>
      </c>
      <c r="L18" s="111">
        <v>17875.252532999999</v>
      </c>
      <c r="M18" s="459" t="s">
        <v>1155</v>
      </c>
    </row>
    <row r="19" spans="1:13" s="14" customFormat="1" ht="11.25" customHeight="1" x14ac:dyDescent="0.2">
      <c r="A19" s="459" t="s">
        <v>1156</v>
      </c>
      <c r="B19" s="111">
        <v>923.16271600000005</v>
      </c>
      <c r="C19" s="111">
        <v>57.354309000000001</v>
      </c>
      <c r="D19" s="111">
        <v>506.88677200000001</v>
      </c>
      <c r="E19" s="111">
        <v>757.59078699999998</v>
      </c>
      <c r="F19" s="208">
        <v>18.501200000000001</v>
      </c>
      <c r="G19" s="131">
        <v>1109.8677660000001</v>
      </c>
      <c r="H19" s="207">
        <v>3961.2982240000001</v>
      </c>
      <c r="I19" s="111">
        <v>14370.224506</v>
      </c>
      <c r="J19" s="111">
        <v>2382.036396</v>
      </c>
      <c r="K19" s="111">
        <v>53.232548999999999</v>
      </c>
      <c r="L19" s="111">
        <v>24140.155224999999</v>
      </c>
      <c r="M19" s="459" t="s">
        <v>1157</v>
      </c>
    </row>
    <row r="20" spans="1:13" s="14" customFormat="1" ht="11.25" customHeight="1" x14ac:dyDescent="0.2">
      <c r="A20" s="464" t="s">
        <v>1158</v>
      </c>
      <c r="B20" s="112">
        <v>98.893469907619163</v>
      </c>
      <c r="C20" s="112">
        <v>91.85753864907781</v>
      </c>
      <c r="D20" s="112">
        <v>84.825800580728171</v>
      </c>
      <c r="E20" s="112">
        <v>67.320702548640014</v>
      </c>
      <c r="F20" s="320">
        <v>101.94680823190099</v>
      </c>
      <c r="G20" s="210">
        <v>91.535014481098258</v>
      </c>
      <c r="H20" s="468">
        <v>77.091008009567929</v>
      </c>
      <c r="I20" s="112">
        <v>77.285318727313594</v>
      </c>
      <c r="J20" s="112">
        <v>79.729853102996501</v>
      </c>
      <c r="K20" s="112">
        <v>61.833655699380394</v>
      </c>
      <c r="L20" s="112">
        <v>80.278568513188532</v>
      </c>
      <c r="M20" s="467" t="s">
        <v>1159</v>
      </c>
    </row>
    <row r="21" spans="1:13" s="14" customFormat="1" ht="11.25" customHeight="1" x14ac:dyDescent="0.2">
      <c r="A21" s="464" t="s">
        <v>1160</v>
      </c>
      <c r="B21" s="112">
        <v>100.13763775634376</v>
      </c>
      <c r="C21" s="112">
        <v>127.06248964440971</v>
      </c>
      <c r="D21" s="112">
        <v>91.025801246209326</v>
      </c>
      <c r="E21" s="112">
        <v>86.813785048505423</v>
      </c>
      <c r="F21" s="320">
        <v>98.722675469241139</v>
      </c>
      <c r="G21" s="210">
        <v>89.757143233393734</v>
      </c>
      <c r="H21" s="468">
        <v>78.659364105656181</v>
      </c>
      <c r="I21" s="112">
        <v>76.821974109608632</v>
      </c>
      <c r="J21" s="112">
        <v>84.885450418960545</v>
      </c>
      <c r="K21" s="112">
        <v>74.163307836661957</v>
      </c>
      <c r="L21" s="112">
        <v>79.745046841415061</v>
      </c>
      <c r="M21" s="467" t="s">
        <v>1161</v>
      </c>
    </row>
    <row r="22" spans="1:13" s="14" customFormat="1" ht="6" customHeight="1" x14ac:dyDescent="0.2">
      <c r="A22" s="459"/>
      <c r="B22" s="111"/>
      <c r="C22" s="111"/>
      <c r="D22" s="111"/>
      <c r="E22" s="111"/>
      <c r="F22" s="208"/>
      <c r="G22" s="131"/>
      <c r="H22" s="207"/>
      <c r="I22" s="111"/>
      <c r="J22" s="111"/>
      <c r="K22" s="111"/>
      <c r="L22" s="111"/>
      <c r="M22" s="459"/>
    </row>
    <row r="23" spans="1:13" s="14" customFormat="1" ht="11.25" customHeight="1" x14ac:dyDescent="0.2">
      <c r="A23" s="458" t="s">
        <v>1163</v>
      </c>
      <c r="B23" s="111"/>
      <c r="C23" s="111"/>
      <c r="D23" s="111"/>
      <c r="E23" s="111"/>
      <c r="F23" s="208"/>
      <c r="G23" s="131"/>
      <c r="H23" s="207"/>
      <c r="I23" s="111"/>
      <c r="J23" s="111"/>
      <c r="K23" s="111"/>
      <c r="L23" s="111"/>
      <c r="M23" s="458" t="s">
        <v>1164</v>
      </c>
    </row>
    <row r="24" spans="1:13" s="14" customFormat="1" ht="11.25" customHeight="1" x14ac:dyDescent="0.2">
      <c r="A24" s="459" t="s">
        <v>1154</v>
      </c>
      <c r="B24" s="111">
        <v>7.2419349999999998</v>
      </c>
      <c r="C24" s="111">
        <v>1.9529780000000001</v>
      </c>
      <c r="D24" s="111">
        <v>24.343572000000002</v>
      </c>
      <c r="E24" s="111">
        <v>34.343558000000002</v>
      </c>
      <c r="F24" s="208">
        <v>3.2259000000000003E-2</v>
      </c>
      <c r="G24" s="131">
        <v>53.299501999999997</v>
      </c>
      <c r="H24" s="207">
        <v>22.233761999999999</v>
      </c>
      <c r="I24" s="111">
        <v>177.81782699999999</v>
      </c>
      <c r="J24" s="111">
        <v>40.935775999999997</v>
      </c>
      <c r="K24" s="111">
        <v>0.234598</v>
      </c>
      <c r="L24" s="111">
        <v>362.435767</v>
      </c>
      <c r="M24" s="459" t="s">
        <v>1155</v>
      </c>
    </row>
    <row r="25" spans="1:13" s="14" customFormat="1" ht="11.25" customHeight="1" x14ac:dyDescent="0.2">
      <c r="A25" s="459" t="s">
        <v>1156</v>
      </c>
      <c r="B25" s="111">
        <v>0.206291</v>
      </c>
      <c r="C25" s="111">
        <v>0.16161600000000001</v>
      </c>
      <c r="D25" s="111">
        <v>1.0046630000000001</v>
      </c>
      <c r="E25" s="111">
        <v>4.0119999999999999E-3</v>
      </c>
      <c r="F25" s="208" t="s">
        <v>202</v>
      </c>
      <c r="G25" s="131">
        <v>7.4535850000000003</v>
      </c>
      <c r="H25" s="207">
        <v>82.178545999999997</v>
      </c>
      <c r="I25" s="111">
        <v>591.88289199999997</v>
      </c>
      <c r="J25" s="111">
        <v>37.895439000000003</v>
      </c>
      <c r="K25" s="111">
        <v>8.8941000000000006E-2</v>
      </c>
      <c r="L25" s="111">
        <v>720.87598500000001</v>
      </c>
      <c r="M25" s="459" t="s">
        <v>1157</v>
      </c>
    </row>
    <row r="26" spans="1:13" s="14" customFormat="1" ht="11.25" customHeight="1" x14ac:dyDescent="0.2">
      <c r="A26" s="464" t="s">
        <v>1158</v>
      </c>
      <c r="B26" s="112">
        <v>98.907770885371789</v>
      </c>
      <c r="C26" s="112">
        <v>121.31714759238967</v>
      </c>
      <c r="D26" s="112">
        <v>75.374922832544272</v>
      </c>
      <c r="E26" s="112">
        <v>95.831959298238971</v>
      </c>
      <c r="F26" s="320">
        <v>131.36911549112233</v>
      </c>
      <c r="G26" s="210">
        <v>82.636074475054855</v>
      </c>
      <c r="H26" s="468">
        <v>94.082333882963866</v>
      </c>
      <c r="I26" s="112">
        <v>128.10306358164419</v>
      </c>
      <c r="J26" s="112">
        <v>93.53869946084022</v>
      </c>
      <c r="K26" s="112">
        <v>71.085348596915978</v>
      </c>
      <c r="L26" s="112">
        <v>104.11129068536449</v>
      </c>
      <c r="M26" s="467" t="s">
        <v>1159</v>
      </c>
    </row>
    <row r="27" spans="1:13" s="14" customFormat="1" ht="11.25" customHeight="1" x14ac:dyDescent="0.2">
      <c r="A27" s="464" t="s">
        <v>1160</v>
      </c>
      <c r="B27" s="112">
        <v>75.976635152604416</v>
      </c>
      <c r="C27" s="112">
        <v>105.73849324479048</v>
      </c>
      <c r="D27" s="112">
        <v>126.94403238727254</v>
      </c>
      <c r="E27" s="111">
        <v>499.00497512437812</v>
      </c>
      <c r="F27" s="320" t="s">
        <v>202</v>
      </c>
      <c r="G27" s="210">
        <v>57.219931455088535</v>
      </c>
      <c r="H27" s="468">
        <v>90.259050694786211</v>
      </c>
      <c r="I27" s="112">
        <v>48.798825435786434</v>
      </c>
      <c r="J27" s="112">
        <v>75.74178066293868</v>
      </c>
      <c r="K27" s="112">
        <v>118.22387047892491</v>
      </c>
      <c r="L27" s="112">
        <v>52.68398710770461</v>
      </c>
      <c r="M27" s="467" t="s">
        <v>1161</v>
      </c>
    </row>
    <row r="28" spans="1:13" s="14" customFormat="1" ht="6" customHeight="1" x14ac:dyDescent="0.2">
      <c r="A28" s="459"/>
      <c r="B28" s="111"/>
      <c r="C28" s="111"/>
      <c r="D28" s="111"/>
      <c r="E28" s="111"/>
      <c r="F28" s="208"/>
      <c r="G28" s="131"/>
      <c r="H28" s="207"/>
      <c r="I28" s="111"/>
      <c r="J28" s="111"/>
      <c r="K28" s="111"/>
      <c r="L28" s="111"/>
      <c r="M28" s="459"/>
    </row>
    <row r="29" spans="1:13" s="14" customFormat="1" ht="11.25" customHeight="1" x14ac:dyDescent="0.2">
      <c r="A29" s="458" t="s">
        <v>1165</v>
      </c>
      <c r="B29" s="469"/>
      <c r="C29" s="469"/>
      <c r="D29" s="469"/>
      <c r="E29" s="469"/>
      <c r="F29" s="470"/>
      <c r="G29" s="471"/>
      <c r="H29" s="472"/>
      <c r="I29" s="469"/>
      <c r="J29" s="469"/>
      <c r="K29" s="469"/>
      <c r="L29" s="469"/>
      <c r="M29" s="458" t="s">
        <v>1166</v>
      </c>
    </row>
    <row r="30" spans="1:13" s="14" customFormat="1" ht="11.25" customHeight="1" x14ac:dyDescent="0.2">
      <c r="A30" s="459" t="s">
        <v>1154</v>
      </c>
      <c r="B30" s="128">
        <v>0.74442399999999997</v>
      </c>
      <c r="C30" s="128">
        <v>2.4284E-2</v>
      </c>
      <c r="D30" s="128">
        <v>3.7772610000000002</v>
      </c>
      <c r="E30" s="128">
        <v>5.3969999999999997E-2</v>
      </c>
      <c r="F30" s="184">
        <v>8.4000000000000003E-4</v>
      </c>
      <c r="G30" s="185">
        <v>7.8751049999999996</v>
      </c>
      <c r="H30" s="183">
        <v>8.3355610000000002</v>
      </c>
      <c r="I30" s="128">
        <v>121.394605</v>
      </c>
      <c r="J30" s="128">
        <v>22.337495000000001</v>
      </c>
      <c r="K30" s="128">
        <v>0.10986600000000001</v>
      </c>
      <c r="L30" s="128">
        <v>164.65341100000001</v>
      </c>
      <c r="M30" s="459" t="s">
        <v>1155</v>
      </c>
    </row>
    <row r="31" spans="1:13" s="14" customFormat="1" ht="11.25" customHeight="1" x14ac:dyDescent="0.2">
      <c r="A31" s="459" t="s">
        <v>1156</v>
      </c>
      <c r="B31" s="111">
        <v>1.7523E-2</v>
      </c>
      <c r="C31" s="111">
        <v>1.9372E-2</v>
      </c>
      <c r="D31" s="111">
        <v>0.11935999999999999</v>
      </c>
      <c r="E31" s="111">
        <v>7.7000000000000001E-5</v>
      </c>
      <c r="F31" s="208" t="s">
        <v>202</v>
      </c>
      <c r="G31" s="131">
        <v>1.2924800000000001</v>
      </c>
      <c r="H31" s="207">
        <v>3.203989</v>
      </c>
      <c r="I31" s="111">
        <v>49.937154</v>
      </c>
      <c r="J31" s="111">
        <v>4.4198659999999999</v>
      </c>
      <c r="K31" s="111" t="s">
        <v>202</v>
      </c>
      <c r="L31" s="111">
        <v>59.009821000000002</v>
      </c>
      <c r="M31" s="459" t="s">
        <v>1157</v>
      </c>
    </row>
    <row r="32" spans="1:13" s="14" customFormat="1" ht="11.25" customHeight="1" x14ac:dyDescent="0.2">
      <c r="A32" s="464" t="s">
        <v>1158</v>
      </c>
      <c r="B32" s="112">
        <v>125.83316993353573</v>
      </c>
      <c r="C32" s="112">
        <v>104.3127147766323</v>
      </c>
      <c r="D32" s="112">
        <v>73.595168811988742</v>
      </c>
      <c r="E32" s="112">
        <v>87.069452286843585</v>
      </c>
      <c r="F32" s="320">
        <v>242.07492795389052</v>
      </c>
      <c r="G32" s="210">
        <v>72.322352268067604</v>
      </c>
      <c r="H32" s="468">
        <v>77.970623469514422</v>
      </c>
      <c r="I32" s="112">
        <v>63.495454475365833</v>
      </c>
      <c r="J32" s="112">
        <v>80.278064229222238</v>
      </c>
      <c r="K32" s="112" t="s">
        <v>1167</v>
      </c>
      <c r="L32" s="112">
        <v>66.823051553945078</v>
      </c>
      <c r="M32" s="467" t="s">
        <v>1159</v>
      </c>
    </row>
    <row r="33" spans="1:13" s="14" customFormat="1" ht="11.25" customHeight="1" x14ac:dyDescent="0.2">
      <c r="A33" s="464" t="s">
        <v>1160</v>
      </c>
      <c r="B33" s="112">
        <v>211.04420089124415</v>
      </c>
      <c r="C33" s="112">
        <v>47.209631037676075</v>
      </c>
      <c r="D33" s="112">
        <v>308.78282240331129</v>
      </c>
      <c r="E33" s="112">
        <v>6.7543859649122808</v>
      </c>
      <c r="F33" s="320" t="s">
        <v>210</v>
      </c>
      <c r="G33" s="210">
        <v>99.243891895046332</v>
      </c>
      <c r="H33" s="468">
        <v>76.408324243318887</v>
      </c>
      <c r="I33" s="112">
        <v>102.36284078606597</v>
      </c>
      <c r="J33" s="112">
        <v>108.16231789575332</v>
      </c>
      <c r="K33" s="112" t="s">
        <v>202</v>
      </c>
      <c r="L33" s="112">
        <v>100.94357640669304</v>
      </c>
      <c r="M33" s="467" t="s">
        <v>1161</v>
      </c>
    </row>
    <row r="34" spans="1:13" s="14" customFormat="1" ht="6" customHeight="1" x14ac:dyDescent="0.2">
      <c r="A34" s="459"/>
      <c r="B34" s="111"/>
      <c r="C34" s="111"/>
      <c r="D34" s="111"/>
      <c r="E34" s="111"/>
      <c r="F34" s="208"/>
      <c r="G34" s="131"/>
      <c r="H34" s="207"/>
      <c r="I34" s="111"/>
      <c r="J34" s="111"/>
      <c r="K34" s="111"/>
      <c r="L34" s="111"/>
      <c r="M34" s="459"/>
    </row>
    <row r="35" spans="1:13" s="14" customFormat="1" ht="11.25" customHeight="1" x14ac:dyDescent="0.2">
      <c r="A35" s="458" t="s">
        <v>1168</v>
      </c>
      <c r="B35" s="473"/>
      <c r="C35" s="473"/>
      <c r="D35" s="473"/>
      <c r="E35" s="473"/>
      <c r="F35" s="474"/>
      <c r="G35" s="475"/>
      <c r="H35" s="476"/>
      <c r="I35" s="473"/>
      <c r="J35" s="473"/>
      <c r="K35" s="473"/>
      <c r="L35" s="473"/>
      <c r="M35" s="458" t="s">
        <v>1169</v>
      </c>
    </row>
    <row r="36" spans="1:13" s="14" customFormat="1" ht="11.25" customHeight="1" x14ac:dyDescent="0.2">
      <c r="A36" s="459" t="s">
        <v>1154</v>
      </c>
      <c r="B36" s="111">
        <v>9.0359300000000005</v>
      </c>
      <c r="C36" s="111">
        <v>6.9999999999999999E-6</v>
      </c>
      <c r="D36" s="111">
        <v>3.5960930000000002</v>
      </c>
      <c r="E36" s="111">
        <v>3.156E-3</v>
      </c>
      <c r="F36" s="208">
        <v>1.6941000000000001E-2</v>
      </c>
      <c r="G36" s="131">
        <v>18.207056000000001</v>
      </c>
      <c r="H36" s="207">
        <v>74.117700999999997</v>
      </c>
      <c r="I36" s="111">
        <v>73.135470999999995</v>
      </c>
      <c r="J36" s="111">
        <v>53.236452999999997</v>
      </c>
      <c r="K36" s="111">
        <v>1.3620999999999999E-2</v>
      </c>
      <c r="L36" s="111">
        <v>231.36242899999996</v>
      </c>
      <c r="M36" s="459" t="s">
        <v>1155</v>
      </c>
    </row>
    <row r="37" spans="1:13" s="14" customFormat="1" ht="11.25" customHeight="1" x14ac:dyDescent="0.2">
      <c r="A37" s="459" t="s">
        <v>1156</v>
      </c>
      <c r="B37" s="112">
        <v>3.05017</v>
      </c>
      <c r="C37" s="111" t="s">
        <v>202</v>
      </c>
      <c r="D37" s="111">
        <v>0.92116399999999998</v>
      </c>
      <c r="E37" s="111">
        <v>6.3400000000000001E-4</v>
      </c>
      <c r="F37" s="208" t="s">
        <v>202</v>
      </c>
      <c r="G37" s="131">
        <v>16.922381999999999</v>
      </c>
      <c r="H37" s="207">
        <v>58.993690000000001</v>
      </c>
      <c r="I37" s="111">
        <v>130.56731500000001</v>
      </c>
      <c r="J37" s="111">
        <v>31.677337999999999</v>
      </c>
      <c r="K37" s="111">
        <v>5.0000000000000001E-4</v>
      </c>
      <c r="L37" s="111">
        <v>242.13319299999998</v>
      </c>
      <c r="M37" s="459" t="s">
        <v>1157</v>
      </c>
    </row>
    <row r="38" spans="1:13" s="14" customFormat="1" ht="11.25" customHeight="1" x14ac:dyDescent="0.2">
      <c r="A38" s="464" t="s">
        <v>1158</v>
      </c>
      <c r="B38" s="112">
        <v>114.81835344173732</v>
      </c>
      <c r="C38" s="112">
        <v>9.2008412197686643E-2</v>
      </c>
      <c r="D38" s="112">
        <v>85.59061231406659</v>
      </c>
      <c r="E38" s="112">
        <v>243.33076329992292</v>
      </c>
      <c r="F38" s="112" t="s">
        <v>2458</v>
      </c>
      <c r="G38" s="210">
        <v>100.47728079193978</v>
      </c>
      <c r="H38" s="468">
        <v>69.822634926276763</v>
      </c>
      <c r="I38" s="112">
        <v>78.891571231780262</v>
      </c>
      <c r="J38" s="112">
        <v>71.924574088375337</v>
      </c>
      <c r="K38" s="112">
        <v>440.95176432502427</v>
      </c>
      <c r="L38" s="112">
        <v>76.338071902746805</v>
      </c>
      <c r="M38" s="467" t="s">
        <v>1159</v>
      </c>
    </row>
    <row r="39" spans="1:13" s="14" customFormat="1" ht="11.25" customHeight="1" x14ac:dyDescent="0.2">
      <c r="A39" s="464" t="s">
        <v>1160</v>
      </c>
      <c r="B39" s="112">
        <v>60.586311712906017</v>
      </c>
      <c r="C39" s="112" t="s">
        <v>210</v>
      </c>
      <c r="D39" s="112">
        <v>140.08564841568679</v>
      </c>
      <c r="E39" s="112">
        <v>9.6455195496729047</v>
      </c>
      <c r="F39" s="112" t="s">
        <v>210</v>
      </c>
      <c r="G39" s="210">
        <v>134.79435045835578</v>
      </c>
      <c r="H39" s="468">
        <v>90.624212761957537</v>
      </c>
      <c r="I39" s="112">
        <v>116.69910495388996</v>
      </c>
      <c r="J39" s="112">
        <v>147.99259302102089</v>
      </c>
      <c r="K39" s="112" t="s">
        <v>210</v>
      </c>
      <c r="L39" s="112">
        <v>111.7684402454322</v>
      </c>
      <c r="M39" s="467" t="s">
        <v>1161</v>
      </c>
    </row>
    <row r="40" spans="1:13" s="14" customFormat="1" ht="6" customHeight="1" x14ac:dyDescent="0.2">
      <c r="A40" s="459"/>
      <c r="B40" s="111"/>
      <c r="C40" s="111"/>
      <c r="D40" s="111"/>
      <c r="E40" s="111"/>
      <c r="F40" s="208"/>
      <c r="G40" s="131"/>
      <c r="H40" s="207"/>
      <c r="I40" s="111"/>
      <c r="J40" s="111"/>
      <c r="K40" s="111"/>
      <c r="L40" s="111"/>
      <c r="M40" s="459"/>
    </row>
    <row r="41" spans="1:13" s="14" customFormat="1" ht="11.25" customHeight="1" x14ac:dyDescent="0.2">
      <c r="A41" s="458" t="s">
        <v>1170</v>
      </c>
      <c r="B41" s="473"/>
      <c r="C41" s="473"/>
      <c r="D41" s="473"/>
      <c r="E41" s="473"/>
      <c r="F41" s="474"/>
      <c r="G41" s="475"/>
      <c r="H41" s="476"/>
      <c r="I41" s="473"/>
      <c r="J41" s="473"/>
      <c r="K41" s="473"/>
      <c r="L41" s="473"/>
      <c r="M41" s="458" t="s">
        <v>1171</v>
      </c>
    </row>
    <row r="42" spans="1:13" s="14" customFormat="1" ht="11.25" customHeight="1" x14ac:dyDescent="0.2">
      <c r="A42" s="459" t="s">
        <v>1154</v>
      </c>
      <c r="B42" s="111">
        <v>3.9727160000000001</v>
      </c>
      <c r="C42" s="111">
        <v>7.5789999999999998E-3</v>
      </c>
      <c r="D42" s="111">
        <v>3.4428359999999998</v>
      </c>
      <c r="E42" s="111">
        <v>12.499243999999999</v>
      </c>
      <c r="F42" s="208">
        <v>3.9839999999999997E-3</v>
      </c>
      <c r="G42" s="131">
        <v>2.6992590000000001</v>
      </c>
      <c r="H42" s="207">
        <v>1.8200810000000001</v>
      </c>
      <c r="I42" s="111">
        <v>4.681406</v>
      </c>
      <c r="J42" s="111">
        <v>1.610182</v>
      </c>
      <c r="K42" s="111">
        <v>0.87285699999999999</v>
      </c>
      <c r="L42" s="111">
        <v>31.610143999999995</v>
      </c>
      <c r="M42" s="459" t="s">
        <v>1155</v>
      </c>
    </row>
    <row r="43" spans="1:13" s="14" customFormat="1" ht="11.25" customHeight="1" x14ac:dyDescent="0.2">
      <c r="A43" s="459" t="s">
        <v>1156</v>
      </c>
      <c r="B43" s="111">
        <v>0.24298500000000001</v>
      </c>
      <c r="C43" s="111">
        <v>0.176313</v>
      </c>
      <c r="D43" s="111" t="s">
        <v>202</v>
      </c>
      <c r="E43" s="111" t="s">
        <v>202</v>
      </c>
      <c r="F43" s="208" t="s">
        <v>202</v>
      </c>
      <c r="G43" s="131">
        <v>1.8617790000000001</v>
      </c>
      <c r="H43" s="207">
        <v>7.7677459999999998</v>
      </c>
      <c r="I43" s="111">
        <v>61.607196000000002</v>
      </c>
      <c r="J43" s="111">
        <v>3.7127430000000001</v>
      </c>
      <c r="K43" s="111">
        <v>3.5850000000000001E-3</v>
      </c>
      <c r="L43" s="111">
        <v>75.372347000000005</v>
      </c>
      <c r="M43" s="459" t="s">
        <v>1157</v>
      </c>
    </row>
    <row r="44" spans="1:13" s="14" customFormat="1" ht="11.25" customHeight="1" x14ac:dyDescent="0.2">
      <c r="A44" s="464" t="s">
        <v>1158</v>
      </c>
      <c r="B44" s="112">
        <v>124.56267474275953</v>
      </c>
      <c r="C44" s="112">
        <v>22.611056415764192</v>
      </c>
      <c r="D44" s="112">
        <v>136.56736665899766</v>
      </c>
      <c r="E44" s="112">
        <v>41.723721186567552</v>
      </c>
      <c r="F44" s="320" t="s">
        <v>1172</v>
      </c>
      <c r="G44" s="210">
        <v>90.820444785694079</v>
      </c>
      <c r="H44" s="468">
        <v>75.162283427660554</v>
      </c>
      <c r="I44" s="112">
        <v>66.933089015146635</v>
      </c>
      <c r="J44" s="112">
        <v>83.21491621566868</v>
      </c>
      <c r="K44" s="112">
        <v>175.31755149918052</v>
      </c>
      <c r="L44" s="112">
        <v>62.567509906988604</v>
      </c>
      <c r="M44" s="467" t="s">
        <v>1159</v>
      </c>
    </row>
    <row r="45" spans="1:13" s="14" customFormat="1" ht="11.25" customHeight="1" x14ac:dyDescent="0.2">
      <c r="A45" s="464" t="s">
        <v>1160</v>
      </c>
      <c r="B45" s="112">
        <v>66.204117441911166</v>
      </c>
      <c r="C45" s="112">
        <v>93.329275070799028</v>
      </c>
      <c r="D45" s="112" t="s">
        <v>202</v>
      </c>
      <c r="E45" s="112" t="s">
        <v>210</v>
      </c>
      <c r="F45" s="320" t="s">
        <v>202</v>
      </c>
      <c r="G45" s="210">
        <v>82.806384409558646</v>
      </c>
      <c r="H45" s="468">
        <v>112.79105123012769</v>
      </c>
      <c r="I45" s="112">
        <v>54.0656759627676</v>
      </c>
      <c r="J45" s="112">
        <v>60.330594896292602</v>
      </c>
      <c r="K45" s="112">
        <v>94.841269841269849</v>
      </c>
      <c r="L45" s="112">
        <v>58.067857262326228</v>
      </c>
      <c r="M45" s="467" t="s">
        <v>1161</v>
      </c>
    </row>
    <row r="46" spans="1:13" s="14" customFormat="1" ht="6" customHeight="1" x14ac:dyDescent="0.2">
      <c r="A46" s="459"/>
      <c r="B46" s="111"/>
      <c r="C46" s="111"/>
      <c r="D46" s="111"/>
      <c r="E46" s="111"/>
      <c r="F46" s="208"/>
      <c r="G46" s="131"/>
      <c r="H46" s="207"/>
      <c r="I46" s="111"/>
      <c r="J46" s="111"/>
      <c r="K46" s="111"/>
      <c r="L46" s="111"/>
      <c r="M46" s="459"/>
    </row>
    <row r="47" spans="1:13" s="14" customFormat="1" ht="12" customHeight="1" x14ac:dyDescent="0.2">
      <c r="A47" s="458" t="s">
        <v>47</v>
      </c>
      <c r="B47" s="473"/>
      <c r="C47" s="473"/>
      <c r="D47" s="473"/>
      <c r="E47" s="473"/>
      <c r="F47" s="474"/>
      <c r="G47" s="475"/>
      <c r="H47" s="476"/>
      <c r="I47" s="473"/>
      <c r="J47" s="473"/>
      <c r="K47" s="473"/>
      <c r="L47" s="473"/>
      <c r="M47" s="458" t="s">
        <v>48</v>
      </c>
    </row>
    <row r="48" spans="1:13" s="14" customFormat="1" ht="11.25" customHeight="1" x14ac:dyDescent="0.2">
      <c r="A48" s="459" t="s">
        <v>1154</v>
      </c>
      <c r="B48" s="111">
        <v>1463.501751</v>
      </c>
      <c r="C48" s="111">
        <v>212.699984</v>
      </c>
      <c r="D48" s="111">
        <v>417.72144400000002</v>
      </c>
      <c r="E48" s="111">
        <v>602.64726900000005</v>
      </c>
      <c r="F48" s="208">
        <v>54.600434</v>
      </c>
      <c r="G48" s="131">
        <v>2144.9885850000001</v>
      </c>
      <c r="H48" s="207">
        <v>3206.7365439999999</v>
      </c>
      <c r="I48" s="111">
        <v>7941.7465279999997</v>
      </c>
      <c r="J48" s="111">
        <v>1738.1801190000001</v>
      </c>
      <c r="K48" s="111">
        <v>358.38163700000001</v>
      </c>
      <c r="L48" s="111">
        <v>18141.204295</v>
      </c>
      <c r="M48" s="459" t="s">
        <v>1155</v>
      </c>
    </row>
    <row r="49" spans="1:13" s="14" customFormat="1" ht="11.25" customHeight="1" x14ac:dyDescent="0.2">
      <c r="A49" s="459" t="s">
        <v>1156</v>
      </c>
      <c r="B49" s="111">
        <v>937.83660099999997</v>
      </c>
      <c r="C49" s="111">
        <v>58.513660000000002</v>
      </c>
      <c r="D49" s="111">
        <v>523.57155799999998</v>
      </c>
      <c r="E49" s="111">
        <v>784.36407999999994</v>
      </c>
      <c r="F49" s="208">
        <v>19.035519000000001</v>
      </c>
      <c r="G49" s="131">
        <v>1119.543641</v>
      </c>
      <c r="H49" s="207">
        <v>3778.730168</v>
      </c>
      <c r="I49" s="111">
        <v>12338.734854</v>
      </c>
      <c r="J49" s="111">
        <v>2243.689539</v>
      </c>
      <c r="K49" s="111">
        <v>52.967413000000001</v>
      </c>
      <c r="L49" s="111">
        <v>21856.987032999998</v>
      </c>
      <c r="M49" s="459" t="s">
        <v>1157</v>
      </c>
    </row>
    <row r="50" spans="1:13" s="14" customFormat="1" ht="11.25" customHeight="1" x14ac:dyDescent="0.2">
      <c r="A50" s="464" t="s">
        <v>1158</v>
      </c>
      <c r="B50" s="112">
        <v>105.39361798916929</v>
      </c>
      <c r="C50" s="112">
        <v>96.954213467248479</v>
      </c>
      <c r="D50" s="112">
        <v>95.651410242380891</v>
      </c>
      <c r="E50" s="112">
        <v>78.519446528382034</v>
      </c>
      <c r="F50" s="320">
        <v>119.27786000093106</v>
      </c>
      <c r="G50" s="210">
        <v>97.652606193255934</v>
      </c>
      <c r="H50" s="468">
        <v>79.524941216177822</v>
      </c>
      <c r="I50" s="112">
        <v>74.526789474142589</v>
      </c>
      <c r="J50" s="112">
        <v>80.333008902641751</v>
      </c>
      <c r="K50" s="112">
        <v>440.86432311735786</v>
      </c>
      <c r="L50" s="112">
        <v>82.504478827489336</v>
      </c>
      <c r="M50" s="467" t="s">
        <v>1159</v>
      </c>
    </row>
    <row r="51" spans="1:13" s="14" customFormat="1" ht="11.25" customHeight="1" x14ac:dyDescent="0.2">
      <c r="A51" s="464" t="s">
        <v>1160</v>
      </c>
      <c r="B51" s="112">
        <v>99.813520541110861</v>
      </c>
      <c r="C51" s="112">
        <v>128.93835655679834</v>
      </c>
      <c r="D51" s="112">
        <v>93.452581378157547</v>
      </c>
      <c r="E51" s="112">
        <v>87.260677813803156</v>
      </c>
      <c r="F51" s="320">
        <v>99.965864964214148</v>
      </c>
      <c r="G51" s="210">
        <v>88.700879344099434</v>
      </c>
      <c r="H51" s="468">
        <v>77.381923953083245</v>
      </c>
      <c r="I51" s="112">
        <v>78.133457531308025</v>
      </c>
      <c r="J51" s="112">
        <v>85.173232018130378</v>
      </c>
      <c r="K51" s="112">
        <v>75.71851185457858</v>
      </c>
      <c r="L51" s="112">
        <v>80.639379110399304</v>
      </c>
      <c r="M51" s="467" t="s">
        <v>1161</v>
      </c>
    </row>
    <row r="52" spans="1:13" s="14" customFormat="1" ht="6" customHeight="1" x14ac:dyDescent="0.2">
      <c r="A52" s="459"/>
      <c r="B52" s="111"/>
      <c r="C52" s="111"/>
      <c r="D52" s="111"/>
      <c r="E52" s="111"/>
      <c r="F52" s="208"/>
      <c r="G52" s="131"/>
      <c r="H52" s="207"/>
      <c r="I52" s="111"/>
      <c r="J52" s="111"/>
      <c r="K52" s="111"/>
      <c r="L52" s="111"/>
      <c r="M52" s="459"/>
    </row>
    <row r="53" spans="1:13" s="14" customFormat="1" ht="11.25" customHeight="1" x14ac:dyDescent="0.2">
      <c r="A53" s="458" t="s">
        <v>1173</v>
      </c>
      <c r="B53" s="111"/>
      <c r="C53" s="111"/>
      <c r="D53" s="111"/>
      <c r="E53" s="111"/>
      <c r="F53" s="208"/>
      <c r="G53" s="131"/>
      <c r="H53" s="207"/>
      <c r="I53" s="111"/>
      <c r="J53" s="111"/>
      <c r="K53" s="111"/>
      <c r="L53" s="111"/>
      <c r="M53" s="458" t="s">
        <v>1174</v>
      </c>
    </row>
    <row r="54" spans="1:13" s="14" customFormat="1" ht="11.25" customHeight="1" x14ac:dyDescent="0.2">
      <c r="A54" s="459" t="s">
        <v>1154</v>
      </c>
      <c r="B54" s="111">
        <v>210.486626</v>
      </c>
      <c r="C54" s="111">
        <v>14.996456</v>
      </c>
      <c r="D54" s="111">
        <v>35.523516000000001</v>
      </c>
      <c r="E54" s="111">
        <v>20.983484000000001</v>
      </c>
      <c r="F54" s="208">
        <v>4.1301819999999996</v>
      </c>
      <c r="G54" s="131">
        <v>501.17640299999999</v>
      </c>
      <c r="H54" s="207">
        <v>797.22292400000003</v>
      </c>
      <c r="I54" s="111">
        <v>2376.6181339999998</v>
      </c>
      <c r="J54" s="111">
        <v>387.85853100000003</v>
      </c>
      <c r="K54" s="111">
        <v>2.05138</v>
      </c>
      <c r="L54" s="111">
        <v>4351.0476359999993</v>
      </c>
      <c r="M54" s="459" t="s">
        <v>1155</v>
      </c>
    </row>
    <row r="55" spans="1:13" s="14" customFormat="1" ht="11.25" customHeight="1" x14ac:dyDescent="0.2">
      <c r="A55" s="459" t="s">
        <v>1156</v>
      </c>
      <c r="B55" s="111">
        <v>73.884400999999997</v>
      </c>
      <c r="C55" s="111">
        <v>1.23289</v>
      </c>
      <c r="D55" s="111">
        <v>64.902932000000007</v>
      </c>
      <c r="E55" s="111">
        <v>29.190235000000001</v>
      </c>
      <c r="F55" s="208">
        <v>0.32069799999999998</v>
      </c>
      <c r="G55" s="131">
        <v>198.24015299999999</v>
      </c>
      <c r="H55" s="207">
        <v>859.35747300000003</v>
      </c>
      <c r="I55" s="111">
        <v>4084.705629</v>
      </c>
      <c r="J55" s="111">
        <v>617.22775799999999</v>
      </c>
      <c r="K55" s="111">
        <v>7.4073849999999997</v>
      </c>
      <c r="L55" s="111">
        <v>5936.4695540000002</v>
      </c>
      <c r="M55" s="459" t="s">
        <v>1157</v>
      </c>
    </row>
    <row r="56" spans="1:13" s="14" customFormat="1" ht="11.25" customHeight="1" x14ac:dyDescent="0.2">
      <c r="A56" s="464" t="s">
        <v>1158</v>
      </c>
      <c r="B56" s="112">
        <v>86.210343051931517</v>
      </c>
      <c r="C56" s="112">
        <v>133.30698564788949</v>
      </c>
      <c r="D56" s="112">
        <v>79.71206865330231</v>
      </c>
      <c r="E56" s="112">
        <v>49.463984765170657</v>
      </c>
      <c r="F56" s="320">
        <v>96.798705532563943</v>
      </c>
      <c r="G56" s="210">
        <v>91.376510812502517</v>
      </c>
      <c r="H56" s="468">
        <v>78.513944964333405</v>
      </c>
      <c r="I56" s="112">
        <v>76.467750732981926</v>
      </c>
      <c r="J56" s="112">
        <v>77.382274392287684</v>
      </c>
      <c r="K56" s="112">
        <v>14.349019341217325</v>
      </c>
      <c r="L56" s="112">
        <v>78.62331149877771</v>
      </c>
      <c r="M56" s="467" t="s">
        <v>1159</v>
      </c>
    </row>
    <row r="57" spans="1:13" s="14" customFormat="1" ht="11.25" customHeight="1" x14ac:dyDescent="0.2">
      <c r="A57" s="464" t="s">
        <v>1160</v>
      </c>
      <c r="B57" s="112">
        <v>81.160257376492993</v>
      </c>
      <c r="C57" s="112">
        <v>115.70185111324874</v>
      </c>
      <c r="D57" s="112">
        <v>82.443570909516154</v>
      </c>
      <c r="E57" s="112">
        <v>82.128801345562238</v>
      </c>
      <c r="F57" s="320">
        <v>54.182484773224523</v>
      </c>
      <c r="G57" s="210">
        <v>89.321050779167408</v>
      </c>
      <c r="H57" s="468">
        <v>79.402942832175455</v>
      </c>
      <c r="I57" s="112">
        <v>74.547527772429945</v>
      </c>
      <c r="J57" s="112">
        <v>90.235309229171506</v>
      </c>
      <c r="K57" s="112">
        <v>27.758126006048613</v>
      </c>
      <c r="L57" s="112">
        <v>77.084889670391547</v>
      </c>
      <c r="M57" s="467" t="s">
        <v>1161</v>
      </c>
    </row>
    <row r="58" spans="1:13" s="14" customFormat="1" ht="6" customHeight="1" x14ac:dyDescent="0.2">
      <c r="A58" s="459"/>
      <c r="B58" s="111"/>
      <c r="C58" s="111"/>
      <c r="D58" s="111"/>
      <c r="E58" s="111"/>
      <c r="F58" s="208"/>
      <c r="G58" s="131"/>
      <c r="H58" s="207"/>
      <c r="I58" s="111"/>
      <c r="J58" s="111"/>
      <c r="K58" s="111"/>
      <c r="L58" s="111"/>
      <c r="M58" s="459"/>
    </row>
    <row r="59" spans="1:13" s="14" customFormat="1" ht="12" customHeight="1" x14ac:dyDescent="0.2">
      <c r="A59" s="458" t="s">
        <v>1175</v>
      </c>
      <c r="B59" s="473"/>
      <c r="C59" s="473"/>
      <c r="D59" s="473"/>
      <c r="E59" s="473"/>
      <c r="F59" s="474"/>
      <c r="G59" s="475"/>
      <c r="H59" s="476"/>
      <c r="I59" s="473"/>
      <c r="J59" s="473"/>
      <c r="K59" s="473"/>
      <c r="L59" s="473"/>
      <c r="M59" s="458" t="s">
        <v>1176</v>
      </c>
    </row>
    <row r="60" spans="1:13" s="14" customFormat="1" ht="11.25" customHeight="1" x14ac:dyDescent="0.2">
      <c r="A60" s="459" t="s">
        <v>1154</v>
      </c>
      <c r="B60" s="111">
        <v>344.03840600000001</v>
      </c>
      <c r="C60" s="111">
        <v>76.202364000000003</v>
      </c>
      <c r="D60" s="111">
        <v>70.771619000000001</v>
      </c>
      <c r="E60" s="111">
        <v>137.475076</v>
      </c>
      <c r="F60" s="208">
        <v>9.5610180000000007</v>
      </c>
      <c r="G60" s="131">
        <v>253.73553699999999</v>
      </c>
      <c r="H60" s="207">
        <v>529.24034099999994</v>
      </c>
      <c r="I60" s="111">
        <v>1005.901337</v>
      </c>
      <c r="J60" s="111">
        <v>245.463345</v>
      </c>
      <c r="K60" s="111">
        <v>1.1874370000000001</v>
      </c>
      <c r="L60" s="111">
        <v>2673.5764800000002</v>
      </c>
      <c r="M60" s="459" t="s">
        <v>1155</v>
      </c>
    </row>
    <row r="61" spans="1:13" s="14" customFormat="1" ht="11.25" customHeight="1" x14ac:dyDescent="0.2">
      <c r="A61" s="459" t="s">
        <v>1156</v>
      </c>
      <c r="B61" s="111">
        <v>220.52797699999999</v>
      </c>
      <c r="C61" s="111">
        <v>31.752949000000001</v>
      </c>
      <c r="D61" s="111">
        <v>118.680296</v>
      </c>
      <c r="E61" s="111">
        <v>171.66851800000001</v>
      </c>
      <c r="F61" s="208">
        <v>8.1754940000000005</v>
      </c>
      <c r="G61" s="131">
        <v>279.21091100000001</v>
      </c>
      <c r="H61" s="207">
        <v>649.62873400000001</v>
      </c>
      <c r="I61" s="111">
        <v>1185.55249</v>
      </c>
      <c r="J61" s="111">
        <v>374.34121499999998</v>
      </c>
      <c r="K61" s="111">
        <v>16.67388</v>
      </c>
      <c r="L61" s="111">
        <v>3056.2124639999997</v>
      </c>
      <c r="M61" s="459" t="s">
        <v>1157</v>
      </c>
    </row>
    <row r="62" spans="1:13" s="14" customFormat="1" ht="11.25" customHeight="1" x14ac:dyDescent="0.2">
      <c r="A62" s="464" t="s">
        <v>1158</v>
      </c>
      <c r="B62" s="112">
        <v>97.585167761831997</v>
      </c>
      <c r="C62" s="112">
        <v>87.521163643453662</v>
      </c>
      <c r="D62" s="112">
        <v>89.057888631360569</v>
      </c>
      <c r="E62" s="112">
        <v>73.816026755047744</v>
      </c>
      <c r="F62" s="320">
        <v>91.603752479672792</v>
      </c>
      <c r="G62" s="210">
        <v>90.530663555873588</v>
      </c>
      <c r="H62" s="468">
        <v>78.620362992762978</v>
      </c>
      <c r="I62" s="112">
        <v>70.063595182989715</v>
      </c>
      <c r="J62" s="112">
        <v>81.308819836649022</v>
      </c>
      <c r="K62" s="112">
        <v>20.402974542094302</v>
      </c>
      <c r="L62" s="112">
        <v>78.344115231315328</v>
      </c>
      <c r="M62" s="467" t="s">
        <v>1159</v>
      </c>
    </row>
    <row r="63" spans="1:13" s="14" customFormat="1" ht="11.25" customHeight="1" x14ac:dyDescent="0.2">
      <c r="A63" s="464" t="s">
        <v>1160</v>
      </c>
      <c r="B63" s="112">
        <v>99.089853614550464</v>
      </c>
      <c r="C63" s="112">
        <v>110.98902520104713</v>
      </c>
      <c r="D63" s="112">
        <v>89.521820629117627</v>
      </c>
      <c r="E63" s="112">
        <v>76.847175138229531</v>
      </c>
      <c r="F63" s="320">
        <v>137.55438538104806</v>
      </c>
      <c r="G63" s="210">
        <v>85.853714842697926</v>
      </c>
      <c r="H63" s="468">
        <v>78.788156449746921</v>
      </c>
      <c r="I63" s="112">
        <v>80.844238196090927</v>
      </c>
      <c r="J63" s="112">
        <v>82.959605593488376</v>
      </c>
      <c r="K63" s="112">
        <v>72.089270973517841</v>
      </c>
      <c r="L63" s="112">
        <v>82.519211336100753</v>
      </c>
      <c r="M63" s="467" t="s">
        <v>1161</v>
      </c>
    </row>
    <row r="64" spans="1:13" s="14" customFormat="1" ht="6" customHeight="1" x14ac:dyDescent="0.2">
      <c r="A64" s="459"/>
      <c r="B64" s="111"/>
      <c r="C64" s="111"/>
      <c r="D64" s="111"/>
      <c r="E64" s="111"/>
      <c r="F64" s="208"/>
      <c r="G64" s="131"/>
      <c r="H64" s="207"/>
      <c r="I64" s="111"/>
      <c r="J64" s="111"/>
      <c r="K64" s="111"/>
      <c r="L64" s="111"/>
      <c r="M64" s="459"/>
    </row>
    <row r="65" spans="1:13" s="14" customFormat="1" ht="11.25" customHeight="1" x14ac:dyDescent="0.2">
      <c r="A65" s="458" t="s">
        <v>1177</v>
      </c>
      <c r="B65" s="416"/>
      <c r="C65" s="416"/>
      <c r="D65" s="416"/>
      <c r="E65" s="416"/>
      <c r="F65" s="417"/>
      <c r="G65" s="420"/>
      <c r="H65" s="415"/>
      <c r="I65" s="416"/>
      <c r="J65" s="416"/>
      <c r="K65" s="416"/>
      <c r="L65" s="416"/>
      <c r="M65" s="458" t="s">
        <v>1178</v>
      </c>
    </row>
    <row r="66" spans="1:13" s="14" customFormat="1" ht="11.25" customHeight="1" x14ac:dyDescent="0.2">
      <c r="A66" s="459" t="s">
        <v>1154</v>
      </c>
      <c r="B66" s="128">
        <v>55.027670999999998</v>
      </c>
      <c r="C66" s="128">
        <v>7.552549</v>
      </c>
      <c r="D66" s="128">
        <v>13.637928</v>
      </c>
      <c r="E66" s="128">
        <v>2.645651</v>
      </c>
      <c r="F66" s="128">
        <v>0.94425800000000004</v>
      </c>
      <c r="G66" s="185">
        <v>129.490002</v>
      </c>
      <c r="H66" s="183">
        <v>247.697261</v>
      </c>
      <c r="I66" s="128">
        <v>333.430318</v>
      </c>
      <c r="J66" s="128">
        <v>86.668411000000006</v>
      </c>
      <c r="K66" s="128">
        <v>1.137994</v>
      </c>
      <c r="L66" s="128">
        <v>878.23204299999998</v>
      </c>
      <c r="M66" s="459" t="s">
        <v>1155</v>
      </c>
    </row>
    <row r="67" spans="1:13" s="14" customFormat="1" ht="11.25" customHeight="1" x14ac:dyDescent="0.2">
      <c r="A67" s="459" t="s">
        <v>1156</v>
      </c>
      <c r="B67" s="128">
        <v>37.716279999999998</v>
      </c>
      <c r="C67" s="128">
        <v>3.033709</v>
      </c>
      <c r="D67" s="128">
        <v>31.789099</v>
      </c>
      <c r="E67" s="128">
        <v>3.2679550000000002</v>
      </c>
      <c r="F67" s="128">
        <v>0.227741</v>
      </c>
      <c r="G67" s="185">
        <v>52.793227999999999</v>
      </c>
      <c r="H67" s="183">
        <v>206.97581400000001</v>
      </c>
      <c r="I67" s="128">
        <v>772.04673300000002</v>
      </c>
      <c r="J67" s="128">
        <v>105.818938</v>
      </c>
      <c r="K67" s="128">
        <v>0.55074599999999996</v>
      </c>
      <c r="L67" s="128">
        <v>1214.2202429999998</v>
      </c>
      <c r="M67" s="459" t="s">
        <v>1157</v>
      </c>
    </row>
    <row r="68" spans="1:13" s="14" customFormat="1" ht="11.25" customHeight="1" x14ac:dyDescent="0.2">
      <c r="A68" s="464" t="s">
        <v>1158</v>
      </c>
      <c r="B68" s="112">
        <v>100.23540743492218</v>
      </c>
      <c r="C68" s="112">
        <v>116.36874253392082</v>
      </c>
      <c r="D68" s="112">
        <v>77.863027147551904</v>
      </c>
      <c r="E68" s="112">
        <v>165.19738571559697</v>
      </c>
      <c r="F68" s="112">
        <v>130.28183685830618</v>
      </c>
      <c r="G68" s="210">
        <v>101.24435083271035</v>
      </c>
      <c r="H68" s="468">
        <v>69.923254075092984</v>
      </c>
      <c r="I68" s="112">
        <v>68.473198186896013</v>
      </c>
      <c r="J68" s="112">
        <v>76.919507952497582</v>
      </c>
      <c r="K68" s="112">
        <v>45.761435292064448</v>
      </c>
      <c r="L68" s="112">
        <v>75.353588812176426</v>
      </c>
      <c r="M68" s="467" t="s">
        <v>1159</v>
      </c>
    </row>
    <row r="69" spans="1:13" s="14" customFormat="1" ht="11.25" customHeight="1" x14ac:dyDescent="0.2">
      <c r="A69" s="464" t="s">
        <v>1160</v>
      </c>
      <c r="B69" s="112">
        <v>105.76238943382236</v>
      </c>
      <c r="C69" s="112">
        <v>97.758870760623424</v>
      </c>
      <c r="D69" s="112">
        <v>93.743678057097028</v>
      </c>
      <c r="E69" s="112">
        <v>90.875910683433531</v>
      </c>
      <c r="F69" s="112">
        <v>417.07750347959853</v>
      </c>
      <c r="G69" s="210">
        <v>82.812061009384834</v>
      </c>
      <c r="H69" s="468">
        <v>73.213041262973064</v>
      </c>
      <c r="I69" s="112">
        <v>70.108788777786486</v>
      </c>
      <c r="J69" s="112">
        <v>70.689260406624712</v>
      </c>
      <c r="K69" s="112">
        <v>39.701417222935078</v>
      </c>
      <c r="L69" s="112">
        <v>72.487486159341657</v>
      </c>
      <c r="M69" s="467" t="s">
        <v>1161</v>
      </c>
    </row>
    <row r="70" spans="1:13" s="14" customFormat="1" ht="6" customHeight="1" x14ac:dyDescent="0.2">
      <c r="A70" s="459"/>
      <c r="B70" s="111"/>
      <c r="C70" s="111"/>
      <c r="D70" s="111"/>
      <c r="E70" s="111"/>
      <c r="F70" s="111"/>
      <c r="G70" s="131"/>
      <c r="H70" s="207"/>
      <c r="I70" s="111"/>
      <c r="J70" s="111"/>
      <c r="K70" s="111"/>
      <c r="L70" s="111"/>
      <c r="M70" s="459"/>
    </row>
    <row r="71" spans="1:13" s="14" customFormat="1" ht="11.25" customHeight="1" x14ac:dyDescent="0.2">
      <c r="A71" s="458" t="s">
        <v>1179</v>
      </c>
      <c r="B71" s="473"/>
      <c r="C71" s="473"/>
      <c r="D71" s="473"/>
      <c r="E71" s="473"/>
      <c r="F71" s="474"/>
      <c r="G71" s="475"/>
      <c r="H71" s="476"/>
      <c r="I71" s="473"/>
      <c r="J71" s="473"/>
      <c r="K71" s="473"/>
      <c r="L71" s="473"/>
      <c r="M71" s="458" t="s">
        <v>1180</v>
      </c>
    </row>
    <row r="72" spans="1:13" s="14" customFormat="1" ht="11.25" customHeight="1" x14ac:dyDescent="0.2">
      <c r="A72" s="459" t="s">
        <v>1154</v>
      </c>
      <c r="B72" s="111">
        <v>65.873185000000007</v>
      </c>
      <c r="C72" s="111">
        <v>4.0753050000000002</v>
      </c>
      <c r="D72" s="111">
        <v>16.309571999999999</v>
      </c>
      <c r="E72" s="111">
        <v>80.883731999999995</v>
      </c>
      <c r="F72" s="208">
        <v>2.2085330000000001</v>
      </c>
      <c r="G72" s="131">
        <v>97.769087999999996</v>
      </c>
      <c r="H72" s="207">
        <v>165.46095</v>
      </c>
      <c r="I72" s="111">
        <v>331.01752800000003</v>
      </c>
      <c r="J72" s="111">
        <v>58.924728999999999</v>
      </c>
      <c r="K72" s="111">
        <v>7.6982749999999998</v>
      </c>
      <c r="L72" s="111">
        <v>830.22089700000004</v>
      </c>
      <c r="M72" s="459" t="s">
        <v>1155</v>
      </c>
    </row>
    <row r="73" spans="1:13" s="14" customFormat="1" ht="11.25" customHeight="1" x14ac:dyDescent="0.2">
      <c r="A73" s="459" t="s">
        <v>1156</v>
      </c>
      <c r="B73" s="111">
        <v>88.864604999999997</v>
      </c>
      <c r="C73" s="111">
        <v>0.59362999999999999</v>
      </c>
      <c r="D73" s="111">
        <v>81.565231999999995</v>
      </c>
      <c r="E73" s="111">
        <v>199.66840500000001</v>
      </c>
      <c r="F73" s="208">
        <v>0.95918199999999998</v>
      </c>
      <c r="G73" s="131">
        <v>77.949027999999998</v>
      </c>
      <c r="H73" s="207">
        <v>398.00240300000002</v>
      </c>
      <c r="I73" s="111">
        <v>598.60648200000003</v>
      </c>
      <c r="J73" s="111">
        <v>175.55514099999999</v>
      </c>
      <c r="K73" s="111">
        <v>6.9532910000000001</v>
      </c>
      <c r="L73" s="111">
        <v>1628.7173990000001</v>
      </c>
      <c r="M73" s="459" t="s">
        <v>1157</v>
      </c>
    </row>
    <row r="74" spans="1:13" s="14" customFormat="1" ht="11.25" customHeight="1" x14ac:dyDescent="0.2">
      <c r="A74" s="464" t="s">
        <v>1158</v>
      </c>
      <c r="B74" s="112">
        <v>106.18453502747536</v>
      </c>
      <c r="C74" s="112">
        <v>55.963559257678007</v>
      </c>
      <c r="D74" s="112">
        <v>72.583842546160255</v>
      </c>
      <c r="E74" s="112">
        <v>70.058742688605747</v>
      </c>
      <c r="F74" s="320">
        <v>95.481338076273261</v>
      </c>
      <c r="G74" s="210">
        <v>100.87919561850234</v>
      </c>
      <c r="H74" s="468">
        <v>76.140195761089899</v>
      </c>
      <c r="I74" s="112">
        <v>70.600700356414208</v>
      </c>
      <c r="J74" s="112">
        <v>73.764071508052268</v>
      </c>
      <c r="K74" s="112">
        <v>76.96277046478734</v>
      </c>
      <c r="L74" s="112">
        <v>76.693012920269169</v>
      </c>
      <c r="M74" s="467" t="s">
        <v>1159</v>
      </c>
    </row>
    <row r="75" spans="1:13" s="6" customFormat="1" ht="11.25" customHeight="1" x14ac:dyDescent="0.2">
      <c r="A75" s="464" t="s">
        <v>1160</v>
      </c>
      <c r="B75" s="112">
        <v>101.61601920628485</v>
      </c>
      <c r="C75" s="112">
        <v>143.89774468167627</v>
      </c>
      <c r="D75" s="112">
        <v>93.659125845286567</v>
      </c>
      <c r="E75" s="112">
        <v>115.46030119945574</v>
      </c>
      <c r="F75" s="320">
        <v>213.19893309624359</v>
      </c>
      <c r="G75" s="210">
        <v>81.215604059501374</v>
      </c>
      <c r="H75" s="468">
        <v>88.152194252012421</v>
      </c>
      <c r="I75" s="112">
        <v>75.037064630555335</v>
      </c>
      <c r="J75" s="112">
        <v>74.276620110220392</v>
      </c>
      <c r="K75" s="112">
        <v>55.252977004026548</v>
      </c>
      <c r="L75" s="112">
        <v>83.846821580976595</v>
      </c>
      <c r="M75" s="467" t="s">
        <v>1161</v>
      </c>
    </row>
    <row r="76" spans="1:13" s="6" customFormat="1" ht="6" customHeight="1" x14ac:dyDescent="0.2">
      <c r="A76" s="467"/>
      <c r="B76" s="477"/>
      <c r="C76" s="477"/>
      <c r="D76" s="477"/>
      <c r="E76" s="477"/>
      <c r="F76" s="112"/>
      <c r="G76" s="210"/>
      <c r="H76" s="468"/>
      <c r="I76" s="477"/>
      <c r="J76" s="477"/>
      <c r="K76" s="477"/>
      <c r="L76" s="477"/>
      <c r="M76" s="467"/>
    </row>
    <row r="77" spans="1:13" s="14" customFormat="1" ht="11.25" customHeight="1" x14ac:dyDescent="0.2">
      <c r="A77" s="458" t="s">
        <v>1181</v>
      </c>
      <c r="B77" s="111"/>
      <c r="C77" s="111"/>
      <c r="D77" s="111"/>
      <c r="E77" s="111"/>
      <c r="F77" s="111"/>
      <c r="G77" s="131"/>
      <c r="H77" s="207"/>
      <c r="I77" s="111"/>
      <c r="J77" s="111"/>
      <c r="K77" s="111"/>
      <c r="L77" s="111"/>
      <c r="M77" s="458" t="s">
        <v>1182</v>
      </c>
    </row>
    <row r="78" spans="1:13" s="14" customFormat="1" ht="11.25" customHeight="1" x14ac:dyDescent="0.2">
      <c r="A78" s="459" t="s">
        <v>1154</v>
      </c>
      <c r="B78" s="111">
        <v>217.127545</v>
      </c>
      <c r="C78" s="111">
        <v>31.409829999999999</v>
      </c>
      <c r="D78" s="111">
        <v>36.305703000000001</v>
      </c>
      <c r="E78" s="111">
        <v>30.327179999999998</v>
      </c>
      <c r="F78" s="111">
        <v>5.8714469999999999</v>
      </c>
      <c r="G78" s="131">
        <v>133.55764500000001</v>
      </c>
      <c r="H78" s="207">
        <v>388.56904100000003</v>
      </c>
      <c r="I78" s="111">
        <v>506.73409800000002</v>
      </c>
      <c r="J78" s="111">
        <v>193.79985300000001</v>
      </c>
      <c r="K78" s="111">
        <v>2.6176999999999999E-2</v>
      </c>
      <c r="L78" s="111">
        <v>1543.728519</v>
      </c>
      <c r="M78" s="459" t="s">
        <v>1155</v>
      </c>
    </row>
    <row r="79" spans="1:13" s="14" customFormat="1" ht="11.25" customHeight="1" x14ac:dyDescent="0.2">
      <c r="A79" s="459" t="s">
        <v>1156</v>
      </c>
      <c r="B79" s="111">
        <v>162.177076</v>
      </c>
      <c r="C79" s="111">
        <v>2.1879019999999998</v>
      </c>
      <c r="D79" s="111">
        <v>85.80847</v>
      </c>
      <c r="E79" s="111">
        <v>59.219659999999998</v>
      </c>
      <c r="F79" s="111">
        <v>2.0564740000000001</v>
      </c>
      <c r="G79" s="131">
        <v>124.501878</v>
      </c>
      <c r="H79" s="207">
        <v>499.290955</v>
      </c>
      <c r="I79" s="111">
        <v>1046.0642109999999</v>
      </c>
      <c r="J79" s="111">
        <v>263.81878</v>
      </c>
      <c r="K79" s="111">
        <v>0.533304</v>
      </c>
      <c r="L79" s="111">
        <v>2245.6587099999997</v>
      </c>
      <c r="M79" s="459" t="s">
        <v>1157</v>
      </c>
    </row>
    <row r="80" spans="1:13" s="14" customFormat="1" ht="11.25" customHeight="1" x14ac:dyDescent="0.2">
      <c r="A80" s="464" t="s">
        <v>1158</v>
      </c>
      <c r="B80" s="112">
        <v>107.87746469977719</v>
      </c>
      <c r="C80" s="112">
        <v>79.627501495273648</v>
      </c>
      <c r="D80" s="112">
        <v>71.321959182666376</v>
      </c>
      <c r="E80" s="112">
        <v>55.599373899802771</v>
      </c>
      <c r="F80" s="112">
        <v>370.89179071950434</v>
      </c>
      <c r="G80" s="210">
        <v>84.876414843957065</v>
      </c>
      <c r="H80" s="468">
        <v>83.642649091867028</v>
      </c>
      <c r="I80" s="112">
        <v>72.960919266801866</v>
      </c>
      <c r="J80" s="112">
        <v>77.289738968185517</v>
      </c>
      <c r="K80" s="112" t="s">
        <v>1183</v>
      </c>
      <c r="L80" s="112">
        <v>80.614959836572069</v>
      </c>
      <c r="M80" s="467" t="s">
        <v>1159</v>
      </c>
    </row>
    <row r="81" spans="1:13" s="14" customFormat="1" ht="11.25" customHeight="1" x14ac:dyDescent="0.2">
      <c r="A81" s="464" t="s">
        <v>1160</v>
      </c>
      <c r="B81" s="112">
        <v>123.82548705531531</v>
      </c>
      <c r="C81" s="112">
        <v>62.955067117193451</v>
      </c>
      <c r="D81" s="112">
        <v>96.145921836554521</v>
      </c>
      <c r="E81" s="112">
        <v>67.959501275384071</v>
      </c>
      <c r="F81" s="112">
        <v>74.74135493451827</v>
      </c>
      <c r="G81" s="210">
        <v>85.969078238325025</v>
      </c>
      <c r="H81" s="468">
        <v>77.968522164761438</v>
      </c>
      <c r="I81" s="112">
        <v>87.476601414134009</v>
      </c>
      <c r="J81" s="112">
        <v>101.62852666380337</v>
      </c>
      <c r="K81" s="112">
        <v>91.39038120453435</v>
      </c>
      <c r="L81" s="112">
        <v>87.900271945199179</v>
      </c>
      <c r="M81" s="467" t="s">
        <v>1161</v>
      </c>
    </row>
    <row r="82" spans="1:13" s="14" customFormat="1" ht="6" customHeight="1" x14ac:dyDescent="0.2">
      <c r="A82" s="467"/>
      <c r="B82" s="112"/>
      <c r="C82" s="112"/>
      <c r="D82" s="112"/>
      <c r="E82" s="112"/>
      <c r="F82" s="112"/>
      <c r="G82" s="210"/>
      <c r="H82" s="468"/>
      <c r="I82" s="112"/>
      <c r="J82" s="112"/>
      <c r="K82" s="112"/>
      <c r="L82" s="112"/>
      <c r="M82" s="467"/>
    </row>
    <row r="83" spans="1:13" s="14" customFormat="1" ht="11.25" customHeight="1" x14ac:dyDescent="0.2">
      <c r="A83" s="458" t="s">
        <v>1184</v>
      </c>
      <c r="B83" s="328"/>
      <c r="C83" s="328"/>
      <c r="D83" s="328"/>
      <c r="E83" s="328"/>
      <c r="F83" s="328"/>
      <c r="G83" s="330"/>
      <c r="H83" s="331"/>
      <c r="I83" s="328"/>
      <c r="J83" s="328"/>
      <c r="K83" s="328"/>
      <c r="L83" s="328"/>
      <c r="M83" s="458" t="s">
        <v>1185</v>
      </c>
    </row>
    <row r="84" spans="1:13" s="14" customFormat="1" ht="11.25" customHeight="1" x14ac:dyDescent="0.2">
      <c r="A84" s="459" t="s">
        <v>1154</v>
      </c>
      <c r="B84" s="128">
        <v>102.173565</v>
      </c>
      <c r="C84" s="128">
        <v>17.862414999999999</v>
      </c>
      <c r="D84" s="128">
        <v>19.870086000000001</v>
      </c>
      <c r="E84" s="128">
        <v>17.056864000000001</v>
      </c>
      <c r="F84" s="128">
        <v>12.385572</v>
      </c>
      <c r="G84" s="185">
        <v>200.38832500000001</v>
      </c>
      <c r="H84" s="183">
        <v>172.11985999999999</v>
      </c>
      <c r="I84" s="128">
        <v>766.05380600000001</v>
      </c>
      <c r="J84" s="128">
        <v>67.030323999999993</v>
      </c>
      <c r="K84" s="128">
        <v>0.98422100000000001</v>
      </c>
      <c r="L84" s="128">
        <v>1375.9250379999999</v>
      </c>
      <c r="M84" s="459" t="s">
        <v>1155</v>
      </c>
    </row>
    <row r="85" spans="1:13" s="14" customFormat="1" ht="11.25" customHeight="1" x14ac:dyDescent="0.2">
      <c r="A85" s="459" t="s">
        <v>1156</v>
      </c>
      <c r="B85" s="111">
        <v>197.03906000000001</v>
      </c>
      <c r="C85" s="111">
        <v>4.2145510000000002</v>
      </c>
      <c r="D85" s="111">
        <v>72.295820000000006</v>
      </c>
      <c r="E85" s="111">
        <v>263.80714399999999</v>
      </c>
      <c r="F85" s="111">
        <v>5.8344329999999998</v>
      </c>
      <c r="G85" s="131">
        <v>104.557394</v>
      </c>
      <c r="H85" s="207">
        <v>378.013485</v>
      </c>
      <c r="I85" s="111">
        <v>644.99206100000004</v>
      </c>
      <c r="J85" s="111">
        <v>177.01816600000001</v>
      </c>
      <c r="K85" s="111">
        <v>1.108039</v>
      </c>
      <c r="L85" s="111">
        <v>1848.8801530000001</v>
      </c>
      <c r="M85" s="459" t="s">
        <v>1157</v>
      </c>
    </row>
    <row r="86" spans="1:13" s="14" customFormat="1" ht="11.25" customHeight="1" x14ac:dyDescent="0.2">
      <c r="A86" s="464" t="s">
        <v>1158</v>
      </c>
      <c r="B86" s="112">
        <v>98.355361665998714</v>
      </c>
      <c r="C86" s="112">
        <v>109.45423789217435</v>
      </c>
      <c r="D86" s="112">
        <v>71.4144939670648</v>
      </c>
      <c r="E86" s="112">
        <v>51.286872674940987</v>
      </c>
      <c r="F86" s="112">
        <v>99.0697313914483</v>
      </c>
      <c r="G86" s="210">
        <v>97.518911571035076</v>
      </c>
      <c r="H86" s="468">
        <v>76.036264980944409</v>
      </c>
      <c r="I86" s="112">
        <v>72.576061383196631</v>
      </c>
      <c r="J86" s="112">
        <v>86.973038125198883</v>
      </c>
      <c r="K86" s="112">
        <v>224.9802272155805</v>
      </c>
      <c r="L86" s="112">
        <v>78.236983433511327</v>
      </c>
      <c r="M86" s="467" t="s">
        <v>1159</v>
      </c>
    </row>
    <row r="87" spans="1:13" s="14" customFormat="1" ht="11.25" customHeight="1" x14ac:dyDescent="0.2">
      <c r="A87" s="464" t="s">
        <v>1160</v>
      </c>
      <c r="B87" s="112">
        <v>94.425796384204133</v>
      </c>
      <c r="C87" s="112">
        <v>105.78001937624552</v>
      </c>
      <c r="D87" s="112">
        <v>101.34448308591747</v>
      </c>
      <c r="E87" s="112">
        <v>80.912126966742122</v>
      </c>
      <c r="F87" s="112">
        <v>76.670364109894081</v>
      </c>
      <c r="G87" s="210">
        <v>76.796120835479471</v>
      </c>
      <c r="H87" s="468">
        <v>83.797915606973049</v>
      </c>
      <c r="I87" s="112">
        <v>89.176998769483291</v>
      </c>
      <c r="J87" s="112">
        <v>85.986477085002775</v>
      </c>
      <c r="K87" s="112">
        <v>110.02689010209899</v>
      </c>
      <c r="L87" s="112">
        <v>86.596980967240583</v>
      </c>
      <c r="M87" s="467" t="s">
        <v>1161</v>
      </c>
    </row>
    <row r="88" spans="1:13" s="14" customFormat="1" ht="6" customHeight="1" x14ac:dyDescent="0.2">
      <c r="A88" s="459"/>
      <c r="B88" s="111"/>
      <c r="C88" s="111"/>
      <c r="D88" s="111"/>
      <c r="E88" s="111"/>
      <c r="F88" s="111"/>
      <c r="G88" s="131"/>
      <c r="H88" s="207"/>
      <c r="I88" s="111"/>
      <c r="J88" s="111"/>
      <c r="K88" s="111"/>
      <c r="L88" s="111"/>
      <c r="M88" s="459"/>
    </row>
    <row r="89" spans="1:13" s="14" customFormat="1" ht="11.25" customHeight="1" x14ac:dyDescent="0.2">
      <c r="A89" s="458" t="s">
        <v>1186</v>
      </c>
      <c r="B89" s="111"/>
      <c r="C89" s="111"/>
      <c r="D89" s="111"/>
      <c r="E89" s="111"/>
      <c r="F89" s="111"/>
      <c r="G89" s="131"/>
      <c r="H89" s="207"/>
      <c r="I89" s="111"/>
      <c r="J89" s="111"/>
      <c r="K89" s="111"/>
      <c r="L89" s="111"/>
      <c r="M89" s="458" t="s">
        <v>1187</v>
      </c>
    </row>
    <row r="90" spans="1:13" s="14" customFormat="1" ht="12" x14ac:dyDescent="0.2">
      <c r="A90" s="459" t="s">
        <v>1154</v>
      </c>
      <c r="B90" s="111">
        <v>31.323937000000001</v>
      </c>
      <c r="C90" s="111">
        <v>3.8341530000000001</v>
      </c>
      <c r="D90" s="111">
        <v>3.9129999999999998</v>
      </c>
      <c r="E90" s="111">
        <v>4.3179340000000002</v>
      </c>
      <c r="F90" s="111">
        <v>0.17204800000000001</v>
      </c>
      <c r="G90" s="131">
        <v>130.28315599999999</v>
      </c>
      <c r="H90" s="207">
        <v>136.867974</v>
      </c>
      <c r="I90" s="111">
        <v>570.739552</v>
      </c>
      <c r="J90" s="111">
        <v>103.31801900000001</v>
      </c>
      <c r="K90" s="111">
        <v>6.4209999999999996E-3</v>
      </c>
      <c r="L90" s="111">
        <v>984.77619400000003</v>
      </c>
      <c r="M90" s="459" t="s">
        <v>1155</v>
      </c>
    </row>
    <row r="91" spans="1:13" s="14" customFormat="1" ht="12" x14ac:dyDescent="0.2">
      <c r="A91" s="459" t="s">
        <v>1156</v>
      </c>
      <c r="B91" s="111">
        <v>7.7477479999999996</v>
      </c>
      <c r="C91" s="111">
        <v>1.8622650000000001</v>
      </c>
      <c r="D91" s="111">
        <v>6.2121310000000003</v>
      </c>
      <c r="E91" s="111">
        <v>6.1226000000000003E-2</v>
      </c>
      <c r="F91" s="111">
        <v>7.7899999999999996E-4</v>
      </c>
      <c r="G91" s="131">
        <v>49.842008999999997</v>
      </c>
      <c r="H91" s="207">
        <v>154.29382699999999</v>
      </c>
      <c r="I91" s="111">
        <v>1319.814629</v>
      </c>
      <c r="J91" s="111">
        <v>154.990374</v>
      </c>
      <c r="K91" s="111">
        <v>7.4658000000000002E-2</v>
      </c>
      <c r="L91" s="111">
        <v>1694.8996459999998</v>
      </c>
      <c r="M91" s="459" t="s">
        <v>1157</v>
      </c>
    </row>
    <row r="92" spans="1:13" s="14" customFormat="1" ht="12" x14ac:dyDescent="0.2">
      <c r="A92" s="464" t="s">
        <v>1158</v>
      </c>
      <c r="B92" s="112">
        <v>96.299792025356496</v>
      </c>
      <c r="C92" s="112">
        <v>100.71427051656165</v>
      </c>
      <c r="D92" s="112">
        <v>65.162885565113584</v>
      </c>
      <c r="E92" s="112">
        <v>62.06063724514398</v>
      </c>
      <c r="F92" s="112">
        <v>93.063812063547019</v>
      </c>
      <c r="G92" s="210">
        <v>92.283279600591655</v>
      </c>
      <c r="H92" s="468">
        <v>69.902565810968696</v>
      </c>
      <c r="I92" s="112">
        <v>92.805144090701148</v>
      </c>
      <c r="J92" s="112">
        <v>99.301013949878225</v>
      </c>
      <c r="K92" s="112">
        <v>15.61869086132665</v>
      </c>
      <c r="L92" s="112">
        <v>89.077218734103297</v>
      </c>
      <c r="M92" s="467" t="s">
        <v>1159</v>
      </c>
    </row>
    <row r="93" spans="1:13" s="14" customFormat="1" ht="11.45" customHeight="1" x14ac:dyDescent="0.2">
      <c r="A93" s="464" t="s">
        <v>1160</v>
      </c>
      <c r="B93" s="112">
        <v>109.56385858901541</v>
      </c>
      <c r="C93" s="112">
        <v>216.65631238744086</v>
      </c>
      <c r="D93" s="112">
        <v>78.091340554409172</v>
      </c>
      <c r="E93" s="112">
        <v>35.147159283348358</v>
      </c>
      <c r="F93" s="112">
        <v>613.38582677165357</v>
      </c>
      <c r="G93" s="210">
        <v>82.899981611050293</v>
      </c>
      <c r="H93" s="468">
        <v>61.900230568527611</v>
      </c>
      <c r="I93" s="112">
        <v>77.335343996395352</v>
      </c>
      <c r="J93" s="112">
        <v>70.724751776296287</v>
      </c>
      <c r="K93" s="112">
        <v>83.79406714030776</v>
      </c>
      <c r="L93" s="112">
        <v>75.285612269351148</v>
      </c>
      <c r="M93" s="467" t="s">
        <v>1161</v>
      </c>
    </row>
    <row r="94" spans="1:13" s="14" customFormat="1" ht="6" customHeight="1" x14ac:dyDescent="0.2">
      <c r="A94" s="483"/>
      <c r="B94" s="167"/>
      <c r="C94" s="167"/>
      <c r="D94" s="167"/>
      <c r="E94" s="167"/>
      <c r="F94" s="167"/>
      <c r="G94" s="169"/>
      <c r="H94" s="166"/>
      <c r="I94" s="167"/>
      <c r="J94" s="167"/>
      <c r="K94" s="167"/>
      <c r="L94" s="167"/>
      <c r="M94" s="483"/>
    </row>
    <row r="95" spans="1:13" s="14" customFormat="1" ht="11.25" customHeight="1" x14ac:dyDescent="0.2">
      <c r="A95" s="458" t="s">
        <v>1188</v>
      </c>
      <c r="B95" s="111"/>
      <c r="C95" s="111"/>
      <c r="D95" s="111"/>
      <c r="E95" s="111"/>
      <c r="F95" s="111"/>
      <c r="G95" s="131"/>
      <c r="H95" s="207"/>
      <c r="I95" s="111"/>
      <c r="J95" s="111"/>
      <c r="K95" s="111"/>
      <c r="L95" s="111"/>
      <c r="M95" s="458" t="s">
        <v>1189</v>
      </c>
    </row>
    <row r="96" spans="1:13" s="14" customFormat="1" ht="11.25" customHeight="1" x14ac:dyDescent="0.2">
      <c r="A96" s="459" t="s">
        <v>1154</v>
      </c>
      <c r="B96" s="111">
        <v>40.325223999999999</v>
      </c>
      <c r="C96" s="111">
        <v>2.1903869999999999</v>
      </c>
      <c r="D96" s="111">
        <v>25.305266</v>
      </c>
      <c r="E96" s="111">
        <v>2.2463030000000002</v>
      </c>
      <c r="F96" s="111">
        <v>2.1044040000000002</v>
      </c>
      <c r="G96" s="131">
        <v>89.957790000000003</v>
      </c>
      <c r="H96" s="207">
        <v>46.727541000000002</v>
      </c>
      <c r="I96" s="111">
        <v>138.918103</v>
      </c>
      <c r="J96" s="111">
        <v>32.031083000000002</v>
      </c>
      <c r="K96" s="111">
        <v>1.6200000000000001E-4</v>
      </c>
      <c r="L96" s="111">
        <v>379.806263</v>
      </c>
      <c r="M96" s="459" t="s">
        <v>1155</v>
      </c>
    </row>
    <row r="97" spans="1:13" s="14" customFormat="1" ht="11.25" customHeight="1" x14ac:dyDescent="0.2">
      <c r="A97" s="459" t="s">
        <v>1156</v>
      </c>
      <c r="B97" s="111">
        <v>33.453308</v>
      </c>
      <c r="C97" s="111">
        <v>0.41173999999999999</v>
      </c>
      <c r="D97" s="111">
        <v>4.2447569999999999</v>
      </c>
      <c r="E97" s="111">
        <v>19.487017000000002</v>
      </c>
      <c r="F97" s="111">
        <v>0.23491699999999999</v>
      </c>
      <c r="G97" s="131">
        <v>59.924484</v>
      </c>
      <c r="H97" s="207">
        <v>63.925927000000001</v>
      </c>
      <c r="I97" s="111">
        <v>364.84108800000001</v>
      </c>
      <c r="J97" s="111">
        <v>87.939689000000001</v>
      </c>
      <c r="K97" s="111">
        <v>8.3090999999999998E-2</v>
      </c>
      <c r="L97" s="111">
        <v>634.546018</v>
      </c>
      <c r="M97" s="459" t="s">
        <v>1157</v>
      </c>
    </row>
    <row r="98" spans="1:13" s="14" customFormat="1" ht="11.25" customHeight="1" x14ac:dyDescent="0.2">
      <c r="A98" s="464" t="s">
        <v>1158</v>
      </c>
      <c r="B98" s="112">
        <v>79.12830584010355</v>
      </c>
      <c r="C98" s="112">
        <v>69.412013001520137</v>
      </c>
      <c r="D98" s="112">
        <v>87.442676062621217</v>
      </c>
      <c r="E98" s="112">
        <v>45.022805003391291</v>
      </c>
      <c r="F98" s="112">
        <v>67.380990041439034</v>
      </c>
      <c r="G98" s="210">
        <v>78.87012940875654</v>
      </c>
      <c r="H98" s="468">
        <v>80.552862369821327</v>
      </c>
      <c r="I98" s="112">
        <v>64.002259496742525</v>
      </c>
      <c r="J98" s="112">
        <v>83.144744603061909</v>
      </c>
      <c r="K98" s="112" t="s">
        <v>210</v>
      </c>
      <c r="L98" s="112">
        <v>73.20689684024795</v>
      </c>
      <c r="M98" s="467" t="s">
        <v>1159</v>
      </c>
    </row>
    <row r="99" spans="1:13" s="6" customFormat="1" ht="11.25" customHeight="1" x14ac:dyDescent="0.2">
      <c r="A99" s="464" t="s">
        <v>1160</v>
      </c>
      <c r="B99" s="112">
        <v>85.532836695353339</v>
      </c>
      <c r="C99" s="112">
        <v>85.610798762433888</v>
      </c>
      <c r="D99" s="112">
        <v>133.61384929383635</v>
      </c>
      <c r="E99" s="112">
        <v>231.96209142562347</v>
      </c>
      <c r="F99" s="112">
        <v>342.89446796088157</v>
      </c>
      <c r="G99" s="210">
        <v>192.30804210756025</v>
      </c>
      <c r="H99" s="468">
        <v>82.465367982484395</v>
      </c>
      <c r="I99" s="112">
        <v>79.137548536026088</v>
      </c>
      <c r="J99" s="112">
        <v>108.46585130416402</v>
      </c>
      <c r="K99" s="112">
        <v>74.770534878698442</v>
      </c>
      <c r="L99" s="112">
        <v>90.374866102504058</v>
      </c>
      <c r="M99" s="467" t="s">
        <v>1161</v>
      </c>
    </row>
    <row r="100" spans="1:13" s="6" customFormat="1" ht="6" customHeight="1" x14ac:dyDescent="0.2">
      <c r="A100" s="467"/>
      <c r="B100" s="112"/>
      <c r="C100" s="112"/>
      <c r="D100" s="112"/>
      <c r="E100" s="112"/>
      <c r="F100" s="112"/>
      <c r="G100" s="210"/>
      <c r="H100" s="468"/>
      <c r="I100" s="112"/>
      <c r="J100" s="112"/>
      <c r="K100" s="112"/>
      <c r="L100" s="112"/>
      <c r="M100" s="467"/>
    </row>
    <row r="101" spans="1:13" s="14" customFormat="1" ht="11.25" customHeight="1" x14ac:dyDescent="0.2">
      <c r="A101" s="458" t="s">
        <v>1190</v>
      </c>
      <c r="B101" s="111"/>
      <c r="C101" s="111"/>
      <c r="D101" s="111"/>
      <c r="E101" s="111"/>
      <c r="F101" s="111"/>
      <c r="G101" s="131"/>
      <c r="H101" s="207"/>
      <c r="I101" s="111"/>
      <c r="J101" s="111"/>
      <c r="K101" s="111"/>
      <c r="L101" s="111"/>
      <c r="M101" s="458" t="s">
        <v>1191</v>
      </c>
    </row>
    <row r="102" spans="1:13" s="14" customFormat="1" ht="11.25" customHeight="1" x14ac:dyDescent="0.2">
      <c r="A102" s="459" t="s">
        <v>1154</v>
      </c>
      <c r="B102" s="111">
        <v>31.278901999999999</v>
      </c>
      <c r="C102" s="111">
        <v>1.1204719999999999</v>
      </c>
      <c r="D102" s="111">
        <v>6.3285070000000001</v>
      </c>
      <c r="E102" s="111">
        <v>1.42255</v>
      </c>
      <c r="F102" s="111">
        <v>0.65451499999999996</v>
      </c>
      <c r="G102" s="131">
        <v>72.847556999999995</v>
      </c>
      <c r="H102" s="207">
        <v>52.465477</v>
      </c>
      <c r="I102" s="111">
        <v>84.23057</v>
      </c>
      <c r="J102" s="111">
        <v>14.888624</v>
      </c>
      <c r="K102" s="111" t="s">
        <v>202</v>
      </c>
      <c r="L102" s="111">
        <v>265.23717399999998</v>
      </c>
      <c r="M102" s="459" t="s">
        <v>1155</v>
      </c>
    </row>
    <row r="103" spans="1:13" s="14" customFormat="1" ht="11.25" customHeight="1" x14ac:dyDescent="0.2">
      <c r="A103" s="459" t="s">
        <v>1156</v>
      </c>
      <c r="B103" s="111">
        <v>9.7254100000000001</v>
      </c>
      <c r="C103" s="111">
        <v>0.11089400000000001</v>
      </c>
      <c r="D103" s="111">
        <v>9.9464050000000004</v>
      </c>
      <c r="E103" s="111">
        <v>6.4913689999999997</v>
      </c>
      <c r="F103" s="111">
        <v>1.3290000000000001E-3</v>
      </c>
      <c r="G103" s="131">
        <v>11.613645</v>
      </c>
      <c r="H103" s="207">
        <v>68.085758999999996</v>
      </c>
      <c r="I103" s="111">
        <v>269.64859999999999</v>
      </c>
      <c r="J103" s="111">
        <v>32.457889000000002</v>
      </c>
      <c r="K103" s="111">
        <v>17.076542</v>
      </c>
      <c r="L103" s="111">
        <v>425.15784200000002</v>
      </c>
      <c r="M103" s="459" t="s">
        <v>1157</v>
      </c>
    </row>
    <row r="104" spans="1:13" s="14" customFormat="1" ht="11.25" customHeight="1" x14ac:dyDescent="0.2">
      <c r="A104" s="464" t="s">
        <v>1158</v>
      </c>
      <c r="B104" s="112">
        <v>99.786822598195528</v>
      </c>
      <c r="C104" s="112">
        <v>123.6907003905655</v>
      </c>
      <c r="D104" s="112">
        <v>190.1338130763007</v>
      </c>
      <c r="E104" s="112">
        <v>111.79376916046419</v>
      </c>
      <c r="F104" s="112">
        <v>155.27974624383461</v>
      </c>
      <c r="G104" s="210">
        <v>77.048711987903957</v>
      </c>
      <c r="H104" s="468">
        <v>87.544215767723756</v>
      </c>
      <c r="I104" s="112">
        <v>109.35417713966334</v>
      </c>
      <c r="J104" s="112">
        <v>91.434368743628482</v>
      </c>
      <c r="K104" s="112" t="s">
        <v>202</v>
      </c>
      <c r="L104" s="112">
        <v>93.045123868412645</v>
      </c>
      <c r="M104" s="467" t="s">
        <v>1159</v>
      </c>
    </row>
    <row r="105" spans="1:13" s="6" customFormat="1" ht="11.25" customHeight="1" x14ac:dyDescent="0.2">
      <c r="A105" s="464" t="s">
        <v>1160</v>
      </c>
      <c r="B105" s="112">
        <v>111.66056893627155</v>
      </c>
      <c r="C105" s="112">
        <v>111.57572769622392</v>
      </c>
      <c r="D105" s="112">
        <v>99.855643893091155</v>
      </c>
      <c r="E105" s="112">
        <v>121.35611630156897</v>
      </c>
      <c r="F105" s="112" t="s">
        <v>210</v>
      </c>
      <c r="G105" s="210">
        <v>97.953383088043154</v>
      </c>
      <c r="H105" s="468">
        <v>78.239523139645527</v>
      </c>
      <c r="I105" s="112">
        <v>85.155370878340221</v>
      </c>
      <c r="J105" s="112">
        <v>82.998714586957632</v>
      </c>
      <c r="K105" s="112" t="s">
        <v>1192</v>
      </c>
      <c r="L105" s="112">
        <v>88.796761166600803</v>
      </c>
      <c r="M105" s="467" t="s">
        <v>1161</v>
      </c>
    </row>
    <row r="106" spans="1:13" s="14" customFormat="1" ht="6" customHeight="1" x14ac:dyDescent="0.2">
      <c r="A106" s="459"/>
      <c r="B106" s="111"/>
      <c r="C106" s="111"/>
      <c r="D106" s="111"/>
      <c r="E106" s="111"/>
      <c r="F106" s="111"/>
      <c r="G106" s="131"/>
      <c r="H106" s="207"/>
      <c r="I106" s="111"/>
      <c r="J106" s="111"/>
      <c r="K106" s="111"/>
      <c r="L106" s="111"/>
      <c r="M106" s="459"/>
    </row>
    <row r="107" spans="1:13" s="14" customFormat="1" ht="12" customHeight="1" x14ac:dyDescent="0.2">
      <c r="A107" s="458" t="s">
        <v>1193</v>
      </c>
      <c r="B107" s="385"/>
      <c r="C107" s="385"/>
      <c r="D107" s="385"/>
      <c r="E107" s="385"/>
      <c r="F107" s="386"/>
      <c r="G107" s="388"/>
      <c r="H107" s="389"/>
      <c r="I107" s="385"/>
      <c r="J107" s="385"/>
      <c r="K107" s="385"/>
      <c r="L107" s="385"/>
      <c r="M107" s="458" t="s">
        <v>1194</v>
      </c>
    </row>
    <row r="108" spans="1:13" s="14" customFormat="1" ht="11.25" customHeight="1" x14ac:dyDescent="0.2">
      <c r="A108" s="459" t="s">
        <v>1154</v>
      </c>
      <c r="B108" s="128">
        <v>91.209818999999996</v>
      </c>
      <c r="C108" s="128">
        <v>1.4549559999999999</v>
      </c>
      <c r="D108" s="128">
        <v>9.8847020000000008</v>
      </c>
      <c r="E108" s="128">
        <v>0.19726399999999999</v>
      </c>
      <c r="F108" s="128">
        <v>1.3631519999999999</v>
      </c>
      <c r="G108" s="185">
        <v>41.438135000000003</v>
      </c>
      <c r="H108" s="183">
        <v>75.956954999999994</v>
      </c>
      <c r="I108" s="128">
        <v>175.305801</v>
      </c>
      <c r="J108" s="128">
        <v>17.231819000000002</v>
      </c>
      <c r="K108" s="128">
        <v>3.0030999999999999E-2</v>
      </c>
      <c r="L108" s="128">
        <v>414.07263399999999</v>
      </c>
      <c r="M108" s="459" t="s">
        <v>1155</v>
      </c>
    </row>
    <row r="109" spans="1:13" s="14" customFormat="1" ht="11.25" customHeight="1" x14ac:dyDescent="0.2">
      <c r="A109" s="459" t="s">
        <v>1156</v>
      </c>
      <c r="B109" s="128">
        <v>9.86313</v>
      </c>
      <c r="C109" s="128">
        <v>8.1723300000000005</v>
      </c>
      <c r="D109" s="128">
        <v>2.841396</v>
      </c>
      <c r="E109" s="128">
        <v>2.954E-3</v>
      </c>
      <c r="F109" s="128">
        <v>8.7930000000000005E-3</v>
      </c>
      <c r="G109" s="185">
        <v>17.059343999999999</v>
      </c>
      <c r="H109" s="183">
        <v>67.117250999999996</v>
      </c>
      <c r="I109" s="128">
        <v>553.84610899999996</v>
      </c>
      <c r="J109" s="128">
        <v>37.396408999999998</v>
      </c>
      <c r="K109" s="128">
        <v>6.0343000000000001E-2</v>
      </c>
      <c r="L109" s="128">
        <v>696.3680589999999</v>
      </c>
      <c r="M109" s="459" t="s">
        <v>1157</v>
      </c>
    </row>
    <row r="110" spans="1:13" s="14" customFormat="1" ht="11.25" customHeight="1" x14ac:dyDescent="0.2">
      <c r="A110" s="464" t="s">
        <v>1158</v>
      </c>
      <c r="B110" s="112">
        <v>121.6450554547713</v>
      </c>
      <c r="C110" s="112">
        <v>31.426144275635711</v>
      </c>
      <c r="D110" s="112">
        <v>574.62081730576392</v>
      </c>
      <c r="E110" s="112">
        <v>85.050681866196413</v>
      </c>
      <c r="F110" s="112">
        <v>50.877720096250059</v>
      </c>
      <c r="G110" s="210">
        <v>90.845660110350451</v>
      </c>
      <c r="H110" s="468">
        <v>57.333160682850512</v>
      </c>
      <c r="I110" s="112">
        <v>70.108191916732181</v>
      </c>
      <c r="J110" s="112">
        <v>75.643953795422149</v>
      </c>
      <c r="K110" s="112" t="s">
        <v>210</v>
      </c>
      <c r="L110" s="112">
        <v>77.372275455432543</v>
      </c>
      <c r="M110" s="467" t="s">
        <v>1159</v>
      </c>
    </row>
    <row r="111" spans="1:13" s="14" customFormat="1" ht="11.25" customHeight="1" x14ac:dyDescent="0.2">
      <c r="A111" s="464" t="s">
        <v>1160</v>
      </c>
      <c r="B111" s="112">
        <v>102.21035926628375</v>
      </c>
      <c r="C111" s="112" t="s">
        <v>1195</v>
      </c>
      <c r="D111" s="112">
        <v>142.70440649568633</v>
      </c>
      <c r="E111" s="112">
        <v>49.233333333333334</v>
      </c>
      <c r="F111" s="112">
        <v>9.9159853397237097</v>
      </c>
      <c r="G111" s="210">
        <v>102.36868401136489</v>
      </c>
      <c r="H111" s="468">
        <v>61.393833018619112</v>
      </c>
      <c r="I111" s="112">
        <v>72.121631195579425</v>
      </c>
      <c r="J111" s="112">
        <v>64.580082432820944</v>
      </c>
      <c r="K111" s="112">
        <v>67.611204481792726</v>
      </c>
      <c r="L111" s="112">
        <v>72.24762069782399</v>
      </c>
      <c r="M111" s="467" t="s">
        <v>1161</v>
      </c>
    </row>
    <row r="112" spans="1:13" s="14" customFormat="1" ht="6" customHeight="1" x14ac:dyDescent="0.2">
      <c r="A112" s="459"/>
      <c r="B112" s="111"/>
      <c r="C112" s="111"/>
      <c r="D112" s="111"/>
      <c r="E112" s="111"/>
      <c r="F112" s="111"/>
      <c r="G112" s="131"/>
      <c r="H112" s="207"/>
      <c r="I112" s="111"/>
      <c r="J112" s="111"/>
      <c r="K112" s="111"/>
      <c r="L112" s="111"/>
      <c r="M112" s="459"/>
    </row>
    <row r="113" spans="1:13" s="14" customFormat="1" ht="12" customHeight="1" x14ac:dyDescent="0.2">
      <c r="A113" s="458" t="s">
        <v>1196</v>
      </c>
      <c r="B113" s="111"/>
      <c r="C113" s="111"/>
      <c r="D113" s="111"/>
      <c r="E113" s="111"/>
      <c r="F113" s="111"/>
      <c r="G113" s="131"/>
      <c r="H113" s="207"/>
      <c r="I113" s="111"/>
      <c r="J113" s="111"/>
      <c r="K113" s="111"/>
      <c r="L113" s="111"/>
      <c r="M113" s="458" t="s">
        <v>1197</v>
      </c>
    </row>
    <row r="114" spans="1:13" s="14" customFormat="1" ht="11.25" customHeight="1" x14ac:dyDescent="0.2">
      <c r="A114" s="459" t="s">
        <v>1154</v>
      </c>
      <c r="B114" s="111">
        <v>3.4541040000000001</v>
      </c>
      <c r="C114" s="111">
        <v>0.88840399999999997</v>
      </c>
      <c r="D114" s="111">
        <v>19.297979000000002</v>
      </c>
      <c r="E114" s="111">
        <v>0.31976300000000002</v>
      </c>
      <c r="F114" s="111">
        <v>1.198485</v>
      </c>
      <c r="G114" s="131">
        <v>36.925257000000002</v>
      </c>
      <c r="H114" s="207">
        <v>39.686045</v>
      </c>
      <c r="I114" s="111">
        <v>48.944496000000001</v>
      </c>
      <c r="J114" s="111">
        <v>11.409547</v>
      </c>
      <c r="K114" s="111" t="s">
        <v>202</v>
      </c>
      <c r="L114" s="111">
        <v>162.12408000000002</v>
      </c>
      <c r="M114" s="459" t="s">
        <v>1155</v>
      </c>
    </row>
    <row r="115" spans="1:13" s="14" customFormat="1" ht="11.25" customHeight="1" x14ac:dyDescent="0.2">
      <c r="A115" s="459" t="s">
        <v>1156</v>
      </c>
      <c r="B115" s="111">
        <v>20.295299</v>
      </c>
      <c r="C115" s="111">
        <v>0.10076599999999999</v>
      </c>
      <c r="D115" s="111">
        <v>0.249836</v>
      </c>
      <c r="E115" s="111">
        <v>1.7000000000000001E-4</v>
      </c>
      <c r="F115" s="111" t="s">
        <v>202</v>
      </c>
      <c r="G115" s="131">
        <v>4.6079230000000004</v>
      </c>
      <c r="H115" s="207">
        <v>49.244928000000002</v>
      </c>
      <c r="I115" s="111">
        <v>313.137722</v>
      </c>
      <c r="J115" s="111">
        <v>31.972669</v>
      </c>
      <c r="K115" s="111">
        <v>2.7987999999999999E-2</v>
      </c>
      <c r="L115" s="111">
        <v>419.63730099999998</v>
      </c>
      <c r="M115" s="459" t="s">
        <v>1157</v>
      </c>
    </row>
    <row r="116" spans="1:13" s="14" customFormat="1" ht="11.25" customHeight="1" x14ac:dyDescent="0.2">
      <c r="A116" s="464" t="s">
        <v>1158</v>
      </c>
      <c r="B116" s="112">
        <v>80.062583226999791</v>
      </c>
      <c r="C116" s="112">
        <v>99.173040771947669</v>
      </c>
      <c r="D116" s="112">
        <v>104.78631479900071</v>
      </c>
      <c r="E116" s="112">
        <v>135.73493392874579</v>
      </c>
      <c r="F116" s="112">
        <v>92.030807861687137</v>
      </c>
      <c r="G116" s="210">
        <v>106.08968663436411</v>
      </c>
      <c r="H116" s="468">
        <v>88.654279996866293</v>
      </c>
      <c r="I116" s="112">
        <v>72.012809275174675</v>
      </c>
      <c r="J116" s="112">
        <v>65.13327190430131</v>
      </c>
      <c r="K116" s="112" t="s">
        <v>210</v>
      </c>
      <c r="L116" s="112">
        <v>85.230369282982508</v>
      </c>
      <c r="M116" s="467" t="s">
        <v>1159</v>
      </c>
    </row>
    <row r="117" spans="1:13" s="14" customFormat="1" ht="11.25" customHeight="1" x14ac:dyDescent="0.2">
      <c r="A117" s="464" t="s">
        <v>1160</v>
      </c>
      <c r="B117" s="112">
        <v>94.576782937155102</v>
      </c>
      <c r="C117" s="112">
        <v>401.04274456738034</v>
      </c>
      <c r="D117" s="112">
        <v>84.303516414546181</v>
      </c>
      <c r="E117" s="112">
        <v>56.10561056105611</v>
      </c>
      <c r="F117" s="112" t="s">
        <v>210</v>
      </c>
      <c r="G117" s="210">
        <v>129.08829865614823</v>
      </c>
      <c r="H117" s="468">
        <v>83.782008236151796</v>
      </c>
      <c r="I117" s="112">
        <v>97.141758093472816</v>
      </c>
      <c r="J117" s="112">
        <v>87.297241981460672</v>
      </c>
      <c r="K117" s="112">
        <v>112.27535301668807</v>
      </c>
      <c r="L117" s="112">
        <v>94.698637599326702</v>
      </c>
      <c r="M117" s="467" t="s">
        <v>1161</v>
      </c>
    </row>
    <row r="118" spans="1:13" s="14" customFormat="1" ht="6" customHeight="1" x14ac:dyDescent="0.2">
      <c r="A118" s="459"/>
      <c r="B118" s="111"/>
      <c r="C118" s="111"/>
      <c r="D118" s="111"/>
      <c r="E118" s="111"/>
      <c r="F118" s="111"/>
      <c r="G118" s="131"/>
      <c r="H118" s="207"/>
      <c r="I118" s="111"/>
      <c r="J118" s="111"/>
      <c r="K118" s="111"/>
      <c r="L118" s="111"/>
      <c r="M118" s="459"/>
    </row>
    <row r="119" spans="1:13" s="14" customFormat="1" ht="11.25" customHeight="1" x14ac:dyDescent="0.2">
      <c r="A119" s="458" t="s">
        <v>1198</v>
      </c>
      <c r="B119" s="111"/>
      <c r="C119" s="111"/>
      <c r="D119" s="111"/>
      <c r="E119" s="111"/>
      <c r="F119" s="111"/>
      <c r="G119" s="131"/>
      <c r="H119" s="207"/>
      <c r="I119" s="111"/>
      <c r="J119" s="111"/>
      <c r="K119" s="111"/>
      <c r="L119" s="111"/>
      <c r="M119" s="458" t="s">
        <v>1199</v>
      </c>
    </row>
    <row r="120" spans="1:13" s="14" customFormat="1" ht="11.25" customHeight="1" x14ac:dyDescent="0.2">
      <c r="A120" s="459" t="s">
        <v>1154</v>
      </c>
      <c r="B120" s="111">
        <v>3.1057510000000002</v>
      </c>
      <c r="C120" s="111">
        <v>6.5709999999999996E-3</v>
      </c>
      <c r="D120" s="111">
        <v>4.0035489999999996</v>
      </c>
      <c r="E120" s="111">
        <v>2.863718</v>
      </c>
      <c r="F120" s="111">
        <v>8.0545000000000005E-2</v>
      </c>
      <c r="G120" s="131">
        <v>35.494315999999998</v>
      </c>
      <c r="H120" s="207">
        <v>22.728650999999999</v>
      </c>
      <c r="I120" s="111">
        <v>33.108908</v>
      </c>
      <c r="J120" s="111">
        <v>10.59032</v>
      </c>
      <c r="K120" s="111" t="s">
        <v>202</v>
      </c>
      <c r="L120" s="111">
        <v>111.98232900000001</v>
      </c>
      <c r="M120" s="459" t="s">
        <v>1155</v>
      </c>
    </row>
    <row r="121" spans="1:13" s="14" customFormat="1" ht="11.25" customHeight="1" x14ac:dyDescent="0.2">
      <c r="A121" s="459" t="s">
        <v>1156</v>
      </c>
      <c r="B121" s="111">
        <v>7.7511749999999999</v>
      </c>
      <c r="C121" s="111">
        <v>0.28353499999999998</v>
      </c>
      <c r="D121" s="111">
        <v>13.367646000000001</v>
      </c>
      <c r="E121" s="111">
        <v>1.4296169999999999</v>
      </c>
      <c r="F121" s="111" t="s">
        <v>202</v>
      </c>
      <c r="G121" s="131">
        <v>15.668862000000001</v>
      </c>
      <c r="H121" s="207">
        <v>54.824030999999998</v>
      </c>
      <c r="I121" s="111">
        <v>108.764647</v>
      </c>
      <c r="J121" s="111">
        <v>18.352592000000001</v>
      </c>
      <c r="K121" s="111">
        <v>0.157055</v>
      </c>
      <c r="L121" s="111">
        <v>220.59916000000004</v>
      </c>
      <c r="M121" s="459" t="s">
        <v>1157</v>
      </c>
    </row>
    <row r="122" spans="1:13" s="14" customFormat="1" ht="11.25" customHeight="1" x14ac:dyDescent="0.2">
      <c r="A122" s="464" t="s">
        <v>1158</v>
      </c>
      <c r="B122" s="112">
        <v>105.85399770619924</v>
      </c>
      <c r="C122" s="112">
        <v>7.2743576402342498</v>
      </c>
      <c r="D122" s="112">
        <v>170.23744931421106</v>
      </c>
      <c r="E122" s="112">
        <v>169.59417163980669</v>
      </c>
      <c r="F122" s="112">
        <v>103.64817912752542</v>
      </c>
      <c r="G122" s="210">
        <v>101.5064830418706</v>
      </c>
      <c r="H122" s="468">
        <v>55.568170716334564</v>
      </c>
      <c r="I122" s="112">
        <v>65.811112538070489</v>
      </c>
      <c r="J122" s="112">
        <v>76.517673892539477</v>
      </c>
      <c r="K122" s="112" t="s">
        <v>210</v>
      </c>
      <c r="L122" s="112">
        <v>76.094842916886932</v>
      </c>
      <c r="M122" s="467" t="s">
        <v>1159</v>
      </c>
    </row>
    <row r="123" spans="1:13" s="6" customFormat="1" ht="11.25" customHeight="1" x14ac:dyDescent="0.2">
      <c r="A123" s="464" t="s">
        <v>1160</v>
      </c>
      <c r="B123" s="112">
        <v>81.016922862572329</v>
      </c>
      <c r="C123" s="112">
        <v>33.348270573401834</v>
      </c>
      <c r="D123" s="112">
        <v>77.511488303474565</v>
      </c>
      <c r="E123" s="112">
        <v>84.824357639352428</v>
      </c>
      <c r="F123" s="112" t="s">
        <v>202</v>
      </c>
      <c r="G123" s="210">
        <v>134.02424843245674</v>
      </c>
      <c r="H123" s="468">
        <v>58.05735912192381</v>
      </c>
      <c r="I123" s="112">
        <v>86.356979019890318</v>
      </c>
      <c r="J123" s="112">
        <v>76.460496483084768</v>
      </c>
      <c r="K123" s="112">
        <v>25.398142218599805</v>
      </c>
      <c r="L123" s="112">
        <v>77.096017244774202</v>
      </c>
      <c r="M123" s="467" t="s">
        <v>1161</v>
      </c>
    </row>
    <row r="124" spans="1:13" s="14" customFormat="1" ht="6" customHeight="1" x14ac:dyDescent="0.2">
      <c r="A124" s="483"/>
      <c r="B124" s="167"/>
      <c r="C124" s="167"/>
      <c r="D124" s="167"/>
      <c r="E124" s="167"/>
      <c r="F124" s="167"/>
      <c r="G124" s="169"/>
      <c r="H124" s="166"/>
      <c r="I124" s="167"/>
      <c r="J124" s="167"/>
      <c r="K124" s="167"/>
      <c r="L124" s="167"/>
      <c r="M124" s="483"/>
    </row>
    <row r="125" spans="1:13" s="14" customFormat="1" ht="11.25" customHeight="1" x14ac:dyDescent="0.2">
      <c r="A125" s="458" t="s">
        <v>1200</v>
      </c>
      <c r="B125" s="111"/>
      <c r="C125" s="111"/>
      <c r="D125" s="111"/>
      <c r="E125" s="111"/>
      <c r="F125" s="111"/>
      <c r="G125" s="131"/>
      <c r="H125" s="207"/>
      <c r="I125" s="111"/>
      <c r="J125" s="111"/>
      <c r="K125" s="111"/>
      <c r="L125" s="111"/>
      <c r="M125" s="458" t="s">
        <v>1201</v>
      </c>
    </row>
    <row r="126" spans="1:13" s="14" customFormat="1" ht="11.25" customHeight="1" x14ac:dyDescent="0.2">
      <c r="A126" s="459" t="s">
        <v>1154</v>
      </c>
      <c r="B126" s="111">
        <v>8.358231</v>
      </c>
      <c r="C126" s="111">
        <v>0.52513699999999996</v>
      </c>
      <c r="D126" s="111">
        <v>4.2387389999999998</v>
      </c>
      <c r="E126" s="111">
        <v>4.0999999999999999E-4</v>
      </c>
      <c r="F126" s="111">
        <v>6.1834E-2</v>
      </c>
      <c r="G126" s="131">
        <v>29.389866999999999</v>
      </c>
      <c r="H126" s="207">
        <v>13.950742999999999</v>
      </c>
      <c r="I126" s="111">
        <v>39.321269000000001</v>
      </c>
      <c r="J126" s="111">
        <v>13.991902</v>
      </c>
      <c r="K126" s="111" t="s">
        <v>202</v>
      </c>
      <c r="L126" s="111">
        <v>109.838132</v>
      </c>
      <c r="M126" s="459" t="s">
        <v>1155</v>
      </c>
    </row>
    <row r="127" spans="1:13" s="14" customFormat="1" ht="11.25" customHeight="1" x14ac:dyDescent="0.2">
      <c r="A127" s="459" t="s">
        <v>1156</v>
      </c>
      <c r="B127" s="111">
        <v>1.02857</v>
      </c>
      <c r="C127" s="111">
        <v>1.5779000000000001E-2</v>
      </c>
      <c r="D127" s="111">
        <v>0.81760100000000002</v>
      </c>
      <c r="E127" s="111">
        <v>1.6288E-2</v>
      </c>
      <c r="F127" s="111" t="s">
        <v>202</v>
      </c>
      <c r="G127" s="131">
        <v>8.983428</v>
      </c>
      <c r="H127" s="207">
        <v>46.626353999999999</v>
      </c>
      <c r="I127" s="111">
        <v>146.909989</v>
      </c>
      <c r="J127" s="111">
        <v>39.713377000000001</v>
      </c>
      <c r="K127" s="111">
        <v>2.1996000000000002E-2</v>
      </c>
      <c r="L127" s="111">
        <v>244.13338200000001</v>
      </c>
      <c r="M127" s="459" t="s">
        <v>1157</v>
      </c>
    </row>
    <row r="128" spans="1:13" s="14" customFormat="1" ht="11.25" customHeight="1" x14ac:dyDescent="0.2">
      <c r="A128" s="464" t="s">
        <v>1158</v>
      </c>
      <c r="B128" s="112">
        <v>110.69882962864072</v>
      </c>
      <c r="C128" s="112">
        <v>133.90920519483169</v>
      </c>
      <c r="D128" s="112">
        <v>69.814876244318029</v>
      </c>
      <c r="E128" s="112">
        <v>2.3892773892773889</v>
      </c>
      <c r="F128" s="112">
        <v>17.985770548642503</v>
      </c>
      <c r="G128" s="210">
        <v>101.78497858869345</v>
      </c>
      <c r="H128" s="468">
        <v>90.276338951673793</v>
      </c>
      <c r="I128" s="112">
        <v>87.122035066063489</v>
      </c>
      <c r="J128" s="112">
        <v>75.036667241744453</v>
      </c>
      <c r="K128" s="112" t="s">
        <v>210</v>
      </c>
      <c r="L128" s="112">
        <v>89.676166784210793</v>
      </c>
      <c r="M128" s="467" t="s">
        <v>1159</v>
      </c>
    </row>
    <row r="129" spans="1:13" s="14" customFormat="1" ht="11.25" customHeight="1" x14ac:dyDescent="0.2">
      <c r="A129" s="464" t="s">
        <v>1160</v>
      </c>
      <c r="B129" s="112">
        <v>52.673382727378872</v>
      </c>
      <c r="C129" s="112">
        <v>16.906494090923704</v>
      </c>
      <c r="D129" s="112">
        <v>63.021238809812687</v>
      </c>
      <c r="E129" s="112">
        <v>271.78374770565659</v>
      </c>
      <c r="F129" s="112" t="s">
        <v>210</v>
      </c>
      <c r="G129" s="210">
        <v>126.74331476034268</v>
      </c>
      <c r="H129" s="468">
        <v>86.868812767997639</v>
      </c>
      <c r="I129" s="112">
        <v>84.777445857628308</v>
      </c>
      <c r="J129" s="112">
        <v>116.72941527180608</v>
      </c>
      <c r="K129" s="112">
        <v>110.71069055768071</v>
      </c>
      <c r="L129" s="112">
        <v>89.939314294822452</v>
      </c>
      <c r="M129" s="467" t="s">
        <v>1161</v>
      </c>
    </row>
    <row r="130" spans="1:13" s="14" customFormat="1" ht="6" customHeight="1" x14ac:dyDescent="0.2">
      <c r="A130" s="459"/>
      <c r="B130" s="111"/>
      <c r="C130" s="111"/>
      <c r="D130" s="111"/>
      <c r="E130" s="111"/>
      <c r="F130" s="111"/>
      <c r="G130" s="131"/>
      <c r="H130" s="207"/>
      <c r="I130" s="111"/>
      <c r="J130" s="111"/>
      <c r="K130" s="111"/>
      <c r="L130" s="111"/>
      <c r="M130" s="459"/>
    </row>
    <row r="131" spans="1:13" s="14" customFormat="1" ht="11.25" customHeight="1" x14ac:dyDescent="0.2">
      <c r="A131" s="458" t="s">
        <v>1202</v>
      </c>
      <c r="B131" s="473"/>
      <c r="C131" s="473"/>
      <c r="D131" s="473"/>
      <c r="E131" s="473"/>
      <c r="F131" s="473"/>
      <c r="G131" s="475"/>
      <c r="H131" s="476"/>
      <c r="I131" s="473"/>
      <c r="J131" s="473"/>
      <c r="K131" s="473"/>
      <c r="L131" s="473"/>
      <c r="M131" s="458" t="s">
        <v>1203</v>
      </c>
    </row>
    <row r="132" spans="1:13" s="14" customFormat="1" ht="11.25" customHeight="1" x14ac:dyDescent="0.2">
      <c r="A132" s="459" t="s">
        <v>1154</v>
      </c>
      <c r="B132" s="111">
        <v>8.6398530000000004</v>
      </c>
      <c r="C132" s="111">
        <v>14.133778</v>
      </c>
      <c r="D132" s="111">
        <v>3.3020040000000002</v>
      </c>
      <c r="E132" s="111">
        <v>0.33398299999999997</v>
      </c>
      <c r="F132" s="111">
        <v>0.42179800000000001</v>
      </c>
      <c r="G132" s="131">
        <v>13.33765</v>
      </c>
      <c r="H132" s="207">
        <v>62.008369000000002</v>
      </c>
      <c r="I132" s="111">
        <v>218.64858000000001</v>
      </c>
      <c r="J132" s="111">
        <v>70.795613000000003</v>
      </c>
      <c r="K132" s="111" t="s">
        <v>202</v>
      </c>
      <c r="L132" s="111">
        <v>391.62162799999999</v>
      </c>
      <c r="M132" s="459" t="s">
        <v>1155</v>
      </c>
    </row>
    <row r="133" spans="1:13" s="14" customFormat="1" ht="11.25" customHeight="1" x14ac:dyDescent="0.2">
      <c r="A133" s="459" t="s">
        <v>1156</v>
      </c>
      <c r="B133" s="111">
        <v>23.568377999999999</v>
      </c>
      <c r="C133" s="111">
        <v>3.4967510000000002</v>
      </c>
      <c r="D133" s="111">
        <v>20.032361999999999</v>
      </c>
      <c r="E133" s="111">
        <v>10.395212000000001</v>
      </c>
      <c r="F133" s="111">
        <v>1.2532E-2</v>
      </c>
      <c r="G133" s="131">
        <v>54.347292000000003</v>
      </c>
      <c r="H133" s="207">
        <v>129.73638399999999</v>
      </c>
      <c r="I133" s="111">
        <v>372.741288</v>
      </c>
      <c r="J133" s="111">
        <v>55.530107000000001</v>
      </c>
      <c r="K133" s="111">
        <v>0.27657300000000001</v>
      </c>
      <c r="L133" s="111">
        <v>670.13687900000002</v>
      </c>
      <c r="M133" s="459" t="s">
        <v>1157</v>
      </c>
    </row>
    <row r="134" spans="1:13" s="14" customFormat="1" ht="11.25" customHeight="1" x14ac:dyDescent="0.2">
      <c r="A134" s="464" t="s">
        <v>1158</v>
      </c>
      <c r="B134" s="112">
        <v>98.847797201141077</v>
      </c>
      <c r="C134" s="112">
        <v>170.2410706348933</v>
      </c>
      <c r="D134" s="112">
        <v>80.286697565579971</v>
      </c>
      <c r="E134" s="112">
        <v>33.512039863296025</v>
      </c>
      <c r="F134" s="112">
        <v>68.397642232257965</v>
      </c>
      <c r="G134" s="210">
        <v>62.311665546976982</v>
      </c>
      <c r="H134" s="468">
        <v>65.441163775226016</v>
      </c>
      <c r="I134" s="112">
        <v>73.74618296519499</v>
      </c>
      <c r="J134" s="112">
        <v>63.341062286669768</v>
      </c>
      <c r="K134" s="112" t="s">
        <v>210</v>
      </c>
      <c r="L134" s="112">
        <v>71.570260709115828</v>
      </c>
      <c r="M134" s="467" t="s">
        <v>1159</v>
      </c>
    </row>
    <row r="135" spans="1:13" s="6" customFormat="1" ht="11.25" customHeight="1" x14ac:dyDescent="0.2">
      <c r="A135" s="464" t="s">
        <v>1160</v>
      </c>
      <c r="B135" s="112">
        <v>93.46764147263427</v>
      </c>
      <c r="C135" s="112">
        <v>236.33945818514599</v>
      </c>
      <c r="D135" s="112">
        <v>145.72887600560526</v>
      </c>
      <c r="E135" s="112">
        <v>139.55003649437589</v>
      </c>
      <c r="F135" s="112">
        <v>78.217451004868295</v>
      </c>
      <c r="G135" s="210">
        <v>101.99834185786054</v>
      </c>
      <c r="H135" s="468">
        <v>59.121119062461467</v>
      </c>
      <c r="I135" s="112">
        <v>76.397289900666934</v>
      </c>
      <c r="J135" s="112">
        <v>92.474201529356819</v>
      </c>
      <c r="K135" s="112">
        <v>111.95293146160199</v>
      </c>
      <c r="L135" s="112">
        <v>77.131340329665193</v>
      </c>
      <c r="M135" s="467" t="s">
        <v>1161</v>
      </c>
    </row>
    <row r="136" spans="1:13" s="14" customFormat="1" ht="6" customHeight="1" x14ac:dyDescent="0.2">
      <c r="A136" s="459"/>
      <c r="B136" s="111"/>
      <c r="C136" s="111"/>
      <c r="D136" s="111"/>
      <c r="E136" s="111"/>
      <c r="F136" s="111"/>
      <c r="G136" s="131"/>
      <c r="H136" s="207"/>
      <c r="I136" s="111"/>
      <c r="J136" s="111"/>
      <c r="K136" s="111"/>
      <c r="L136" s="111"/>
      <c r="M136" s="459"/>
    </row>
    <row r="137" spans="1:13" s="14" customFormat="1" ht="11.25" customHeight="1" x14ac:dyDescent="0.2">
      <c r="A137" s="458" t="s">
        <v>1204</v>
      </c>
      <c r="B137" s="111"/>
      <c r="C137" s="111"/>
      <c r="D137" s="111"/>
      <c r="E137" s="111"/>
      <c r="F137" s="111"/>
      <c r="G137" s="131"/>
      <c r="H137" s="207"/>
      <c r="I137" s="111"/>
      <c r="J137" s="111"/>
      <c r="K137" s="111"/>
      <c r="L137" s="111"/>
      <c r="M137" s="458" t="s">
        <v>1205</v>
      </c>
    </row>
    <row r="138" spans="1:13" s="14" customFormat="1" ht="11.25" customHeight="1" x14ac:dyDescent="0.2">
      <c r="A138" s="459" t="s">
        <v>1154</v>
      </c>
      <c r="B138" s="111">
        <v>6.8720910000000002</v>
      </c>
      <c r="C138" s="111">
        <v>0.414858</v>
      </c>
      <c r="D138" s="111">
        <v>1.818864</v>
      </c>
      <c r="E138" s="111">
        <v>3.1130999999999999E-2</v>
      </c>
      <c r="F138" s="111">
        <v>1.032832</v>
      </c>
      <c r="G138" s="131">
        <v>10.503811000000001</v>
      </c>
      <c r="H138" s="207">
        <v>20.123958999999999</v>
      </c>
      <c r="I138" s="111">
        <v>50.987319999999997</v>
      </c>
      <c r="J138" s="111">
        <v>4.9126329999999996</v>
      </c>
      <c r="K138" s="111">
        <v>1.6570000000000001E-3</v>
      </c>
      <c r="L138" s="111">
        <v>96.699155999999988</v>
      </c>
      <c r="M138" s="459" t="s">
        <v>1155</v>
      </c>
    </row>
    <row r="139" spans="1:13" s="14" customFormat="1" ht="11.25" customHeight="1" x14ac:dyDescent="0.2">
      <c r="A139" s="459" t="s">
        <v>1156</v>
      </c>
      <c r="B139" s="111">
        <v>13.633502999999999</v>
      </c>
      <c r="C139" s="111">
        <v>0.33448899999999998</v>
      </c>
      <c r="D139" s="111">
        <v>0.85282400000000003</v>
      </c>
      <c r="E139" s="111">
        <v>4.4602269999999997</v>
      </c>
      <c r="F139" s="111">
        <v>5.0206000000000001E-2</v>
      </c>
      <c r="G139" s="131">
        <v>8.3647299999999998</v>
      </c>
      <c r="H139" s="207">
        <v>17.323229000000001</v>
      </c>
      <c r="I139" s="111">
        <v>117.73528</v>
      </c>
      <c r="J139" s="111">
        <v>8.6450890000000005</v>
      </c>
      <c r="K139" s="111">
        <v>5.4477999999999999E-2</v>
      </c>
      <c r="L139" s="111">
        <v>171.45405499999998</v>
      </c>
      <c r="M139" s="459" t="s">
        <v>1157</v>
      </c>
    </row>
    <row r="140" spans="1:13" s="14" customFormat="1" ht="11.25" customHeight="1" x14ac:dyDescent="0.2">
      <c r="A140" s="464" t="s">
        <v>1158</v>
      </c>
      <c r="B140" s="112">
        <v>122.90342622744417</v>
      </c>
      <c r="C140" s="112">
        <v>136.68091050760569</v>
      </c>
      <c r="D140" s="112">
        <v>59.470454314349865</v>
      </c>
      <c r="E140" s="112">
        <v>96.21994189281078</v>
      </c>
      <c r="F140" s="112">
        <v>175.03372446939036</v>
      </c>
      <c r="G140" s="210">
        <v>58.513441064473568</v>
      </c>
      <c r="H140" s="468">
        <v>71.434554239344507</v>
      </c>
      <c r="I140" s="112">
        <v>76.002528502558036</v>
      </c>
      <c r="J140" s="112">
        <v>55.808588030395846</v>
      </c>
      <c r="K140" s="112" t="s">
        <v>210</v>
      </c>
      <c r="L140" s="112">
        <v>73.486790238987425</v>
      </c>
      <c r="M140" s="467" t="s">
        <v>1159</v>
      </c>
    </row>
    <row r="141" spans="1:13" s="14" customFormat="1" ht="11.25" customHeight="1" x14ac:dyDescent="0.2">
      <c r="A141" s="464" t="s">
        <v>1160</v>
      </c>
      <c r="B141" s="112">
        <v>124.25074996090251</v>
      </c>
      <c r="C141" s="112">
        <v>263.97787090307867</v>
      </c>
      <c r="D141" s="112">
        <v>75.108833406285257</v>
      </c>
      <c r="E141" s="112">
        <v>144.20102151201624</v>
      </c>
      <c r="F141" s="112">
        <v>13.840653024317492</v>
      </c>
      <c r="G141" s="210">
        <v>76.426564081516744</v>
      </c>
      <c r="H141" s="468">
        <v>80.974528161215858</v>
      </c>
      <c r="I141" s="112">
        <v>82.458369828204397</v>
      </c>
      <c r="J141" s="112">
        <v>50.346226474155245</v>
      </c>
      <c r="K141" s="112">
        <v>102.41380606835358</v>
      </c>
      <c r="L141" s="112">
        <v>82.416080554941615</v>
      </c>
      <c r="M141" s="467" t="s">
        <v>1161</v>
      </c>
    </row>
    <row r="142" spans="1:13" s="14" customFormat="1" ht="6" customHeight="1" x14ac:dyDescent="0.2">
      <c r="A142" s="459"/>
      <c r="B142" s="111"/>
      <c r="C142" s="111"/>
      <c r="D142" s="111"/>
      <c r="E142" s="111"/>
      <c r="F142" s="111"/>
      <c r="G142" s="131"/>
      <c r="H142" s="207"/>
      <c r="I142" s="111"/>
      <c r="J142" s="111"/>
      <c r="K142" s="111"/>
      <c r="L142" s="111"/>
      <c r="M142" s="459"/>
    </row>
    <row r="143" spans="1:13" s="14" customFormat="1" ht="11.25" customHeight="1" x14ac:dyDescent="0.2">
      <c r="A143" s="458" t="s">
        <v>1206</v>
      </c>
      <c r="B143" s="111"/>
      <c r="C143" s="111"/>
      <c r="D143" s="111"/>
      <c r="E143" s="111"/>
      <c r="F143" s="111"/>
      <c r="G143" s="131"/>
      <c r="H143" s="207"/>
      <c r="I143" s="111"/>
      <c r="J143" s="111"/>
      <c r="K143" s="111"/>
      <c r="L143" s="111"/>
      <c r="M143" s="458" t="s">
        <v>1207</v>
      </c>
    </row>
    <row r="144" spans="1:13" s="14" customFormat="1" ht="11.25" customHeight="1" x14ac:dyDescent="0.2">
      <c r="A144" s="459" t="s">
        <v>1154</v>
      </c>
      <c r="B144" s="111">
        <v>2.9597349999999998</v>
      </c>
      <c r="C144" s="111">
        <v>0.23705999999999999</v>
      </c>
      <c r="D144" s="111">
        <v>0.59316500000000005</v>
      </c>
      <c r="E144" s="111">
        <v>0.14999399999999999</v>
      </c>
      <c r="F144" s="111">
        <v>1.0190399999999999</v>
      </c>
      <c r="G144" s="131">
        <v>6.8858750000000004</v>
      </c>
      <c r="H144" s="207">
        <v>9.6711209999999994</v>
      </c>
      <c r="I144" s="111">
        <v>6.0761900000000004</v>
      </c>
      <c r="J144" s="111">
        <v>9.0687320000000007</v>
      </c>
      <c r="K144" s="111" t="s">
        <v>202</v>
      </c>
      <c r="L144" s="111">
        <v>36.660911999999996</v>
      </c>
      <c r="M144" s="459" t="s">
        <v>1155</v>
      </c>
    </row>
    <row r="145" spans="1:13" s="14" customFormat="1" ht="11.25" customHeight="1" x14ac:dyDescent="0.2">
      <c r="A145" s="459" t="s">
        <v>1156</v>
      </c>
      <c r="B145" s="111">
        <v>8.0348360000000003</v>
      </c>
      <c r="C145" s="111">
        <v>1.5709000000000001E-2</v>
      </c>
      <c r="D145" s="111">
        <v>2.8431410000000001</v>
      </c>
      <c r="E145" s="111">
        <v>14.944277</v>
      </c>
      <c r="F145" s="111">
        <v>9.8299999999999993E-4</v>
      </c>
      <c r="G145" s="131">
        <v>8.7669689999999996</v>
      </c>
      <c r="H145" s="207">
        <v>32.817833</v>
      </c>
      <c r="I145" s="111">
        <v>82.989131999999998</v>
      </c>
      <c r="J145" s="111">
        <v>23.872282999999999</v>
      </c>
      <c r="K145" s="111">
        <v>0.14694299999999999</v>
      </c>
      <c r="L145" s="111">
        <v>174.43210599999998</v>
      </c>
      <c r="M145" s="459" t="s">
        <v>1157</v>
      </c>
    </row>
    <row r="146" spans="1:13" s="14" customFormat="1" ht="11.25" customHeight="1" x14ac:dyDescent="0.2">
      <c r="A146" s="464" t="s">
        <v>1158</v>
      </c>
      <c r="B146" s="112">
        <v>106.97619530397513</v>
      </c>
      <c r="C146" s="112">
        <v>57.000786267489644</v>
      </c>
      <c r="D146" s="112">
        <v>87.292407084464656</v>
      </c>
      <c r="E146" s="112">
        <v>8.1982078000869034</v>
      </c>
      <c r="F146" s="112">
        <v>116.41089261602362</v>
      </c>
      <c r="G146" s="210">
        <v>92.128823211533145</v>
      </c>
      <c r="H146" s="468">
        <v>56.501998110235995</v>
      </c>
      <c r="I146" s="112">
        <v>111.78255404110915</v>
      </c>
      <c r="J146" s="112">
        <v>93.624740044037651</v>
      </c>
      <c r="K146" s="112" t="s">
        <v>210</v>
      </c>
      <c r="L146" s="112">
        <v>79.215989511770019</v>
      </c>
      <c r="M146" s="467" t="s">
        <v>1159</v>
      </c>
    </row>
    <row r="147" spans="1:13" s="14" customFormat="1" ht="11.25" customHeight="1" x14ac:dyDescent="0.2">
      <c r="A147" s="464" t="s">
        <v>1160</v>
      </c>
      <c r="B147" s="112">
        <v>114.73709959540604</v>
      </c>
      <c r="C147" s="112">
        <v>20.59764508431018</v>
      </c>
      <c r="D147" s="112">
        <v>74.809538519344528</v>
      </c>
      <c r="E147" s="112">
        <v>66.684207536648302</v>
      </c>
      <c r="F147" s="112">
        <v>10.419758320966716</v>
      </c>
      <c r="G147" s="210">
        <v>74.48532556582964</v>
      </c>
      <c r="H147" s="468">
        <v>91.427009656299234</v>
      </c>
      <c r="I147" s="112">
        <v>85.466285097953374</v>
      </c>
      <c r="J147" s="112">
        <v>91.100611479655285</v>
      </c>
      <c r="K147" s="112">
        <v>92.177551391668175</v>
      </c>
      <c r="L147" s="112">
        <v>85.326059869016603</v>
      </c>
      <c r="M147" s="467" t="s">
        <v>1161</v>
      </c>
    </row>
    <row r="148" spans="1:13" s="14" customFormat="1" ht="6" customHeight="1" x14ac:dyDescent="0.2">
      <c r="A148" s="467"/>
      <c r="B148" s="112"/>
      <c r="C148" s="112"/>
      <c r="D148" s="112"/>
      <c r="E148" s="112"/>
      <c r="F148" s="112"/>
      <c r="G148" s="210"/>
      <c r="H148" s="468"/>
      <c r="I148" s="112"/>
      <c r="J148" s="112"/>
      <c r="K148" s="112"/>
      <c r="L148" s="112"/>
      <c r="M148" s="467"/>
    </row>
    <row r="149" spans="1:13" s="14" customFormat="1" ht="10.9" customHeight="1" x14ac:dyDescent="0.2">
      <c r="A149" s="458" t="s">
        <v>1208</v>
      </c>
      <c r="B149" s="112"/>
      <c r="C149" s="112"/>
      <c r="D149" s="112"/>
      <c r="E149" s="112"/>
      <c r="F149" s="112"/>
      <c r="G149" s="210"/>
      <c r="H149" s="468"/>
      <c r="I149" s="112"/>
      <c r="J149" s="112"/>
      <c r="K149" s="112"/>
      <c r="L149" s="112"/>
      <c r="M149" s="458" t="s">
        <v>1209</v>
      </c>
    </row>
    <row r="150" spans="1:13" s="14" customFormat="1" ht="10.9" customHeight="1" x14ac:dyDescent="0.2">
      <c r="A150" s="459" t="s">
        <v>1154</v>
      </c>
      <c r="B150" s="112">
        <v>195.76237800000001</v>
      </c>
      <c r="C150" s="112">
        <v>18.433869999999999</v>
      </c>
      <c r="D150" s="112">
        <v>90.225482999999997</v>
      </c>
      <c r="E150" s="112">
        <v>293.80112700000001</v>
      </c>
      <c r="F150" s="112">
        <v>10.808987</v>
      </c>
      <c r="G150" s="210">
        <v>283.39262200000002</v>
      </c>
      <c r="H150" s="468">
        <v>310.43809499999998</v>
      </c>
      <c r="I150" s="112">
        <v>989.11970599999995</v>
      </c>
      <c r="J150" s="112">
        <v>340.40432399999997</v>
      </c>
      <c r="K150" s="112">
        <v>345.02017599999999</v>
      </c>
      <c r="L150" s="112">
        <v>2877.4067679999998</v>
      </c>
      <c r="M150" s="459" t="s">
        <v>1155</v>
      </c>
    </row>
    <row r="151" spans="1:13" s="14" customFormat="1" ht="10.9" customHeight="1" x14ac:dyDescent="0.2">
      <c r="A151" s="459" t="s">
        <v>1156</v>
      </c>
      <c r="B151" s="112" t="s">
        <v>202</v>
      </c>
      <c r="C151" s="112" t="s">
        <v>202</v>
      </c>
      <c r="D151" s="112">
        <v>3.1405319999999999</v>
      </c>
      <c r="E151" s="112" t="s">
        <v>202</v>
      </c>
      <c r="F151" s="112">
        <v>0.63359799999999999</v>
      </c>
      <c r="G151" s="210">
        <v>19.023499999999999</v>
      </c>
      <c r="H151" s="468" t="s">
        <v>202</v>
      </c>
      <c r="I151" s="112">
        <v>2.9E-5</v>
      </c>
      <c r="J151" s="112">
        <v>1.9699999999999999E-4</v>
      </c>
      <c r="K151" s="112">
        <v>1.59253</v>
      </c>
      <c r="L151" s="112">
        <v>24.390385999999999</v>
      </c>
      <c r="M151" s="459" t="s">
        <v>1157</v>
      </c>
    </row>
    <row r="152" spans="1:13" s="14" customFormat="1" ht="10.9" customHeight="1" x14ac:dyDescent="0.2">
      <c r="A152" s="464" t="s">
        <v>1158</v>
      </c>
      <c r="B152" s="112">
        <v>187.00923675508793</v>
      </c>
      <c r="C152" s="112">
        <v>135.589720882097</v>
      </c>
      <c r="D152" s="112">
        <v>167.85070871408126</v>
      </c>
      <c r="E152" s="112">
        <v>93.875666999951704</v>
      </c>
      <c r="F152" s="112">
        <v>384.02119597752505</v>
      </c>
      <c r="G152" s="210">
        <v>179.93625392249339</v>
      </c>
      <c r="H152" s="468">
        <v>126.00958830717366</v>
      </c>
      <c r="I152" s="112">
        <v>78.1400881067201</v>
      </c>
      <c r="J152" s="112">
        <v>87.41178150556442</v>
      </c>
      <c r="K152" s="112">
        <v>719.37487685335054</v>
      </c>
      <c r="L152" s="112">
        <v>110.88763306711076</v>
      </c>
      <c r="M152" s="467" t="s">
        <v>1159</v>
      </c>
    </row>
    <row r="153" spans="1:13" s="14" customFormat="1" ht="10.9" customHeight="1" x14ac:dyDescent="0.2">
      <c r="A153" s="464" t="s">
        <v>1160</v>
      </c>
      <c r="B153" s="112" t="s">
        <v>210</v>
      </c>
      <c r="C153" s="112" t="s">
        <v>210</v>
      </c>
      <c r="D153" s="112">
        <v>163.99653472403904</v>
      </c>
      <c r="E153" s="112" t="s">
        <v>210</v>
      </c>
      <c r="F153" s="112">
        <v>129.18733650185851</v>
      </c>
      <c r="G153" s="210">
        <v>101.00570858662412</v>
      </c>
      <c r="H153" s="468" t="s">
        <v>210</v>
      </c>
      <c r="I153" s="112" t="s">
        <v>210</v>
      </c>
      <c r="J153" s="112">
        <v>787.99999999999989</v>
      </c>
      <c r="K153" s="112">
        <v>55.608942238325135</v>
      </c>
      <c r="L153" s="112">
        <v>101.19081742922221</v>
      </c>
      <c r="M153" s="467" t="s">
        <v>1161</v>
      </c>
    </row>
    <row r="154" spans="1:13" s="14" customFormat="1" ht="6" customHeight="1" x14ac:dyDescent="0.2">
      <c r="A154" s="467"/>
      <c r="B154" s="112"/>
      <c r="C154" s="112"/>
      <c r="D154" s="112"/>
      <c r="E154" s="112"/>
      <c r="F154" s="112"/>
      <c r="G154" s="210"/>
      <c r="H154" s="468"/>
      <c r="I154" s="112"/>
      <c r="J154" s="112"/>
      <c r="K154" s="112"/>
      <c r="L154" s="112"/>
      <c r="M154" s="467"/>
    </row>
    <row r="155" spans="1:13" s="14" customFormat="1" ht="11.25" customHeight="1" x14ac:dyDescent="0.2">
      <c r="A155" s="458" t="s">
        <v>91</v>
      </c>
      <c r="B155" s="111"/>
      <c r="C155" s="111"/>
      <c r="D155" s="111"/>
      <c r="E155" s="111"/>
      <c r="F155" s="111"/>
      <c r="G155" s="131"/>
      <c r="H155" s="207"/>
      <c r="I155" s="111"/>
      <c r="J155" s="111"/>
      <c r="K155" s="111"/>
      <c r="L155" s="111"/>
      <c r="M155" s="458" t="s">
        <v>92</v>
      </c>
    </row>
    <row r="156" spans="1:13" s="14" customFormat="1" ht="11.25" customHeight="1" x14ac:dyDescent="0.2">
      <c r="A156" s="459" t="s">
        <v>1154</v>
      </c>
      <c r="B156" s="111">
        <v>8.9473749999999992</v>
      </c>
      <c r="C156" s="111">
        <v>1.571901</v>
      </c>
      <c r="D156" s="111">
        <v>0.80132700000000001</v>
      </c>
      <c r="E156" s="111">
        <v>0.129053</v>
      </c>
      <c r="F156" s="111">
        <v>0.34684500000000001</v>
      </c>
      <c r="G156" s="131">
        <v>94.175493000000003</v>
      </c>
      <c r="H156" s="207">
        <v>28.25413</v>
      </c>
      <c r="I156" s="111">
        <v>76.966171000000003</v>
      </c>
      <c r="J156" s="111">
        <v>23.547664000000001</v>
      </c>
      <c r="K156" s="111">
        <v>3.2869060000000001</v>
      </c>
      <c r="L156" s="111">
        <v>238.02686499999999</v>
      </c>
      <c r="M156" s="459" t="s">
        <v>1155</v>
      </c>
    </row>
    <row r="157" spans="1:13" s="14" customFormat="1" ht="11.25" customHeight="1" x14ac:dyDescent="0.2">
      <c r="A157" s="459" t="s">
        <v>1156</v>
      </c>
      <c r="B157" s="111">
        <v>4.1866859999999999</v>
      </c>
      <c r="C157" s="111">
        <v>0.14576700000000001</v>
      </c>
      <c r="D157" s="111">
        <v>6.8702480000000001</v>
      </c>
      <c r="E157" s="111">
        <v>2.5586150000000001</v>
      </c>
      <c r="F157" s="111">
        <v>0.14024600000000001</v>
      </c>
      <c r="G157" s="131">
        <v>9.0941329999999994</v>
      </c>
      <c r="H157" s="207">
        <v>72.797955999999999</v>
      </c>
      <c r="I157" s="111">
        <v>402.88812899999999</v>
      </c>
      <c r="J157" s="111">
        <v>65.157957999999994</v>
      </c>
      <c r="K157" s="111">
        <v>0.28166400000000003</v>
      </c>
      <c r="L157" s="111">
        <v>564.12140199999999</v>
      </c>
      <c r="M157" s="459" t="s">
        <v>1157</v>
      </c>
    </row>
    <row r="158" spans="1:13" s="14" customFormat="1" ht="11.25" customHeight="1" x14ac:dyDescent="0.2">
      <c r="A158" s="464" t="s">
        <v>1158</v>
      </c>
      <c r="B158" s="112">
        <v>79.284284408021449</v>
      </c>
      <c r="C158" s="112">
        <v>86.31691835783252</v>
      </c>
      <c r="D158" s="112">
        <v>87.369326582145987</v>
      </c>
      <c r="E158" s="112">
        <v>18.002287723018121</v>
      </c>
      <c r="F158" s="112">
        <v>216.01397556145142</v>
      </c>
      <c r="G158" s="210">
        <v>97.672216970887987</v>
      </c>
      <c r="H158" s="468">
        <v>84.348041212787535</v>
      </c>
      <c r="I158" s="112">
        <v>94.501614674236464</v>
      </c>
      <c r="J158" s="112">
        <v>104.33616717207157</v>
      </c>
      <c r="K158" s="112">
        <v>155.36541222170385</v>
      </c>
      <c r="L158" s="112">
        <v>94.851520149423223</v>
      </c>
      <c r="M158" s="467" t="s">
        <v>1159</v>
      </c>
    </row>
    <row r="159" spans="1:13" s="14" customFormat="1" ht="11.25" customHeight="1" x14ac:dyDescent="0.2">
      <c r="A159" s="464" t="s">
        <v>1160</v>
      </c>
      <c r="B159" s="112">
        <v>90.805822766360606</v>
      </c>
      <c r="C159" s="112">
        <v>130.41576079662883</v>
      </c>
      <c r="D159" s="112">
        <v>51.033820979669883</v>
      </c>
      <c r="E159" s="112">
        <v>37.858804621096787</v>
      </c>
      <c r="F159" s="112">
        <v>25.320601356609096</v>
      </c>
      <c r="G159" s="210">
        <v>112.29187904758517</v>
      </c>
      <c r="H159" s="468">
        <v>100.02816531459509</v>
      </c>
      <c r="I159" s="112">
        <v>96.56663013373182</v>
      </c>
      <c r="J159" s="112">
        <v>96.38055846178078</v>
      </c>
      <c r="K159" s="112">
        <v>730.05883725149693</v>
      </c>
      <c r="L159" s="112">
        <v>95.41506644875308</v>
      </c>
      <c r="M159" s="467" t="s">
        <v>1161</v>
      </c>
    </row>
    <row r="160" spans="1:13" s="14" customFormat="1" ht="6" customHeight="1" x14ac:dyDescent="0.2">
      <c r="A160" s="467"/>
      <c r="B160" s="112"/>
      <c r="C160" s="112"/>
      <c r="D160" s="112"/>
      <c r="E160" s="112"/>
      <c r="F160" s="112"/>
      <c r="G160" s="210"/>
      <c r="H160" s="468"/>
      <c r="I160" s="112"/>
      <c r="J160" s="112"/>
      <c r="K160" s="112"/>
      <c r="L160" s="112"/>
      <c r="M160" s="467"/>
    </row>
    <row r="161" spans="1:13" s="14" customFormat="1" ht="12" customHeight="1" x14ac:dyDescent="0.2">
      <c r="A161" s="458" t="s">
        <v>1210</v>
      </c>
      <c r="B161" s="473"/>
      <c r="C161" s="473"/>
      <c r="D161" s="473"/>
      <c r="E161" s="473"/>
      <c r="F161" s="473"/>
      <c r="G161" s="475"/>
      <c r="H161" s="476"/>
      <c r="I161" s="473"/>
      <c r="J161" s="473"/>
      <c r="K161" s="473"/>
      <c r="L161" s="473"/>
      <c r="M161" s="458" t="s">
        <v>1211</v>
      </c>
    </row>
    <row r="162" spans="1:13" s="14" customFormat="1" ht="11.25" customHeight="1" x14ac:dyDescent="0.2">
      <c r="A162" s="459" t="s">
        <v>1154</v>
      </c>
      <c r="B162" s="111">
        <v>7.0865150000000003</v>
      </c>
      <c r="C162" s="111">
        <v>1.529075</v>
      </c>
      <c r="D162" s="111">
        <v>0.67434300000000003</v>
      </c>
      <c r="E162" s="111">
        <v>0.129053</v>
      </c>
      <c r="F162" s="111">
        <v>0.30601400000000001</v>
      </c>
      <c r="G162" s="131">
        <v>91.045400999999998</v>
      </c>
      <c r="H162" s="207">
        <v>13.863194</v>
      </c>
      <c r="I162" s="111">
        <v>64.928929999999994</v>
      </c>
      <c r="J162" s="111">
        <v>20.939993999999999</v>
      </c>
      <c r="K162" s="111">
        <v>3.2865959999999999</v>
      </c>
      <c r="L162" s="111">
        <v>203.78911500000001</v>
      </c>
      <c r="M162" s="459" t="s">
        <v>1155</v>
      </c>
    </row>
    <row r="163" spans="1:13" s="14" customFormat="1" ht="11.25" customHeight="1" x14ac:dyDescent="0.2">
      <c r="A163" s="459" t="s">
        <v>1156</v>
      </c>
      <c r="B163" s="111">
        <v>3.982456</v>
      </c>
      <c r="C163" s="111">
        <v>0.139512</v>
      </c>
      <c r="D163" s="111">
        <v>6.7861219999999998</v>
      </c>
      <c r="E163" s="111">
        <v>2.5585520000000002</v>
      </c>
      <c r="F163" s="111">
        <v>2.0799999999999999E-4</v>
      </c>
      <c r="G163" s="131">
        <v>7.234248</v>
      </c>
      <c r="H163" s="207">
        <v>53.539836000000001</v>
      </c>
      <c r="I163" s="111">
        <v>317.95258699999999</v>
      </c>
      <c r="J163" s="111">
        <v>56.474488999999998</v>
      </c>
      <c r="K163" s="111">
        <v>0.28166400000000003</v>
      </c>
      <c r="L163" s="111">
        <v>448.94967400000002</v>
      </c>
      <c r="M163" s="459" t="s">
        <v>1157</v>
      </c>
    </row>
    <row r="164" spans="1:13" s="14" customFormat="1" ht="11.25" customHeight="1" x14ac:dyDescent="0.2">
      <c r="A164" s="464" t="s">
        <v>1158</v>
      </c>
      <c r="B164" s="112">
        <v>81.37793398898711</v>
      </c>
      <c r="C164" s="112">
        <v>84.34982110330111</v>
      </c>
      <c r="D164" s="112">
        <v>93.783925489437991</v>
      </c>
      <c r="E164" s="112">
        <v>18.009548118077369</v>
      </c>
      <c r="F164" s="112">
        <v>215.02431209421289</v>
      </c>
      <c r="G164" s="210">
        <v>97.654312870405263</v>
      </c>
      <c r="H164" s="468">
        <v>86.594970141300308</v>
      </c>
      <c r="I164" s="112">
        <v>94.808763061535075</v>
      </c>
      <c r="J164" s="112">
        <v>99.458742896226113</v>
      </c>
      <c r="K164" s="112">
        <v>155.37007394576932</v>
      </c>
      <c r="L164" s="112">
        <v>95.678412374668326</v>
      </c>
      <c r="M164" s="467" t="s">
        <v>1159</v>
      </c>
    </row>
    <row r="165" spans="1:13" s="14" customFormat="1" ht="11.25" customHeight="1" x14ac:dyDescent="0.2">
      <c r="A165" s="464" t="s">
        <v>1160</v>
      </c>
      <c r="B165" s="112">
        <v>89.383220906365963</v>
      </c>
      <c r="C165" s="112">
        <v>134.0765371826167</v>
      </c>
      <c r="D165" s="112">
        <v>50.782824189670819</v>
      </c>
      <c r="E165" s="112">
        <v>37.85818053005999</v>
      </c>
      <c r="F165" s="112" t="s">
        <v>210</v>
      </c>
      <c r="G165" s="210">
        <v>122.2909444242718</v>
      </c>
      <c r="H165" s="468">
        <v>97.977915556466499</v>
      </c>
      <c r="I165" s="112">
        <v>86.410879390969669</v>
      </c>
      <c r="J165" s="112">
        <v>96.962034783408029</v>
      </c>
      <c r="K165" s="112" t="s">
        <v>1212</v>
      </c>
      <c r="L165" s="112">
        <v>87.779045035639257</v>
      </c>
      <c r="M165" s="467" t="s">
        <v>1161</v>
      </c>
    </row>
    <row r="166" spans="1:13" s="14" customFormat="1" ht="6" customHeight="1" x14ac:dyDescent="0.2">
      <c r="A166" s="459"/>
      <c r="B166" s="111"/>
      <c r="C166" s="111"/>
      <c r="D166" s="111"/>
      <c r="E166" s="111"/>
      <c r="F166" s="111"/>
      <c r="G166" s="131"/>
      <c r="H166" s="207"/>
      <c r="I166" s="111"/>
      <c r="J166" s="111"/>
      <c r="K166" s="111"/>
      <c r="L166" s="111"/>
      <c r="M166" s="459"/>
    </row>
    <row r="167" spans="1:13" s="14" customFormat="1" ht="11.25" customHeight="1" x14ac:dyDescent="0.2">
      <c r="A167" s="458" t="s">
        <v>1213</v>
      </c>
      <c r="B167" s="473"/>
      <c r="C167" s="473"/>
      <c r="D167" s="473"/>
      <c r="E167" s="473"/>
      <c r="F167" s="473"/>
      <c r="G167" s="475"/>
      <c r="H167" s="476"/>
      <c r="I167" s="473"/>
      <c r="J167" s="473"/>
      <c r="K167" s="473"/>
      <c r="L167" s="473"/>
      <c r="M167" s="458" t="s">
        <v>1214</v>
      </c>
    </row>
    <row r="168" spans="1:13" s="14" customFormat="1" ht="11.25" customHeight="1" x14ac:dyDescent="0.2">
      <c r="A168" s="459" t="s">
        <v>1154</v>
      </c>
      <c r="B168" s="111">
        <v>0.80887699999999996</v>
      </c>
      <c r="C168" s="111">
        <v>3.9292000000000001E-2</v>
      </c>
      <c r="D168" s="111">
        <v>0.126663</v>
      </c>
      <c r="E168" s="111" t="s">
        <v>202</v>
      </c>
      <c r="F168" s="111">
        <v>2.3446000000000002E-2</v>
      </c>
      <c r="G168" s="131">
        <v>2.7955610000000002</v>
      </c>
      <c r="H168" s="207">
        <v>13.951803</v>
      </c>
      <c r="I168" s="111">
        <v>10.78609</v>
      </c>
      <c r="J168" s="111">
        <v>0.40309699999999998</v>
      </c>
      <c r="K168" s="111">
        <v>3.1E-4</v>
      </c>
      <c r="L168" s="111">
        <v>28.935138999999996</v>
      </c>
      <c r="M168" s="459" t="s">
        <v>1155</v>
      </c>
    </row>
    <row r="169" spans="1:13" s="14" customFormat="1" ht="11.25" customHeight="1" x14ac:dyDescent="0.2">
      <c r="A169" s="459" t="s">
        <v>1156</v>
      </c>
      <c r="B169" s="111">
        <v>0.20422999999999999</v>
      </c>
      <c r="C169" s="111">
        <v>6.2550000000000001E-3</v>
      </c>
      <c r="D169" s="111">
        <v>8.4126000000000006E-2</v>
      </c>
      <c r="E169" s="111">
        <v>6.3E-5</v>
      </c>
      <c r="F169" s="111">
        <v>0.140038</v>
      </c>
      <c r="G169" s="131">
        <v>1.83751</v>
      </c>
      <c r="H169" s="207">
        <v>17.671104</v>
      </c>
      <c r="I169" s="111">
        <v>76.84469</v>
      </c>
      <c r="J169" s="111">
        <v>7.641883</v>
      </c>
      <c r="K169" s="111" t="s">
        <v>202</v>
      </c>
      <c r="L169" s="111">
        <v>104.42989900000001</v>
      </c>
      <c r="M169" s="459" t="s">
        <v>1157</v>
      </c>
    </row>
    <row r="170" spans="1:13" s="14" customFormat="1" ht="11.25" customHeight="1" x14ac:dyDescent="0.2">
      <c r="A170" s="464" t="s">
        <v>1158</v>
      </c>
      <c r="B170" s="112">
        <v>37.047281167959163</v>
      </c>
      <c r="C170" s="112" t="s">
        <v>2459</v>
      </c>
      <c r="D170" s="112">
        <v>64.10168170569392</v>
      </c>
      <c r="E170" s="112" t="s">
        <v>202</v>
      </c>
      <c r="F170" s="112">
        <v>132.43334839584276</v>
      </c>
      <c r="G170" s="210">
        <v>107.76562461451165</v>
      </c>
      <c r="H170" s="468">
        <v>85.30474744253344</v>
      </c>
      <c r="I170" s="112">
        <v>91.937821025337669</v>
      </c>
      <c r="J170" s="112">
        <v>81.289878921343245</v>
      </c>
      <c r="K170" s="112">
        <v>117.87072243346009</v>
      </c>
      <c r="L170" s="112">
        <v>86.176950047540785</v>
      </c>
      <c r="M170" s="467" t="s">
        <v>1159</v>
      </c>
    </row>
    <row r="171" spans="1:13" s="14" customFormat="1" ht="11.25" customHeight="1" x14ac:dyDescent="0.2">
      <c r="A171" s="464" t="s">
        <v>1160</v>
      </c>
      <c r="B171" s="112">
        <v>131.6703952755195</v>
      </c>
      <c r="C171" s="112">
        <v>94.173441734417338</v>
      </c>
      <c r="D171" s="112">
        <v>85.697695739869204</v>
      </c>
      <c r="E171" s="112">
        <v>114.54545454545455</v>
      </c>
      <c r="F171" s="112">
        <v>25.283048163775252</v>
      </c>
      <c r="G171" s="210">
        <v>84.850357108389446</v>
      </c>
      <c r="H171" s="468">
        <v>106.6880794236185</v>
      </c>
      <c r="I171" s="112">
        <v>175.71174404687605</v>
      </c>
      <c r="J171" s="112">
        <v>101.36182667366297</v>
      </c>
      <c r="K171" s="112" t="s">
        <v>202</v>
      </c>
      <c r="L171" s="112">
        <v>147.41829837927239</v>
      </c>
      <c r="M171" s="467" t="s">
        <v>1161</v>
      </c>
    </row>
    <row r="172" spans="1:13" s="14" customFormat="1" ht="5.25" customHeight="1" x14ac:dyDescent="0.2">
      <c r="A172" s="459"/>
      <c r="B172" s="111"/>
      <c r="C172" s="111"/>
      <c r="D172" s="111"/>
      <c r="E172" s="111"/>
      <c r="F172" s="111"/>
      <c r="G172" s="131"/>
      <c r="H172" s="207"/>
      <c r="I172" s="111"/>
      <c r="J172" s="111"/>
      <c r="K172" s="111"/>
      <c r="L172" s="111"/>
      <c r="M172" s="459"/>
    </row>
    <row r="173" spans="1:13" s="14" customFormat="1" ht="12" customHeight="1" x14ac:dyDescent="0.2">
      <c r="A173" s="458" t="s">
        <v>97</v>
      </c>
      <c r="B173" s="473"/>
      <c r="C173" s="473"/>
      <c r="D173" s="473"/>
      <c r="E173" s="473"/>
      <c r="F173" s="473"/>
      <c r="G173" s="475"/>
      <c r="H173" s="476"/>
      <c r="I173" s="473"/>
      <c r="J173" s="473"/>
      <c r="K173" s="473"/>
      <c r="L173" s="473"/>
      <c r="M173" s="458" t="s">
        <v>98</v>
      </c>
    </row>
    <row r="174" spans="1:13" s="14" customFormat="1" ht="12" x14ac:dyDescent="0.2">
      <c r="A174" s="459" t="s">
        <v>1154</v>
      </c>
      <c r="B174" s="111">
        <v>1496.0171660000001</v>
      </c>
      <c r="C174" s="111">
        <v>220.37117799999999</v>
      </c>
      <c r="D174" s="111">
        <v>562.74834599999997</v>
      </c>
      <c r="E174" s="111">
        <v>1950.0943629999999</v>
      </c>
      <c r="F174" s="111">
        <v>60.000926</v>
      </c>
      <c r="G174" s="131">
        <v>2350.1738460000001</v>
      </c>
      <c r="H174" s="207">
        <v>3400.4406779999999</v>
      </c>
      <c r="I174" s="111">
        <v>8426.2929509999994</v>
      </c>
      <c r="J174" s="111">
        <v>1863.4614779999999</v>
      </c>
      <c r="K174" s="111">
        <v>384.74413900000002</v>
      </c>
      <c r="L174" s="111">
        <v>20714.345071</v>
      </c>
      <c r="M174" s="459" t="s">
        <v>1155</v>
      </c>
    </row>
    <row r="175" spans="1:13" s="14" customFormat="1" ht="12" x14ac:dyDescent="0.2">
      <c r="A175" s="459" t="s">
        <v>1156</v>
      </c>
      <c r="B175" s="111">
        <v>991.28565600000002</v>
      </c>
      <c r="C175" s="111">
        <v>63.783580000000001</v>
      </c>
      <c r="D175" s="111">
        <v>553.70653500000003</v>
      </c>
      <c r="E175" s="111">
        <v>873.63430400000004</v>
      </c>
      <c r="F175" s="111">
        <v>19.408331</v>
      </c>
      <c r="G175" s="131">
        <v>1226.6562699999999</v>
      </c>
      <c r="H175" s="207">
        <v>4124.5712659999999</v>
      </c>
      <c r="I175" s="111">
        <v>14319.311331999999</v>
      </c>
      <c r="J175" s="111">
        <v>2457.8284760000001</v>
      </c>
      <c r="K175" s="111">
        <v>55.129562999999997</v>
      </c>
      <c r="L175" s="111">
        <v>24685.315312999999</v>
      </c>
      <c r="M175" s="459" t="s">
        <v>1157</v>
      </c>
    </row>
    <row r="176" spans="1:13" s="14" customFormat="1" ht="12" x14ac:dyDescent="0.2">
      <c r="A176" s="464" t="s">
        <v>1158</v>
      </c>
      <c r="B176" s="112">
        <v>103.72645630511077</v>
      </c>
      <c r="C176" s="112">
        <v>96.530625006064071</v>
      </c>
      <c r="D176" s="112">
        <v>78.740211401613308</v>
      </c>
      <c r="E176" s="112">
        <v>73.57120819428367</v>
      </c>
      <c r="F176" s="112">
        <v>115.20441748361338</v>
      </c>
      <c r="G176" s="210">
        <v>96.537639719188562</v>
      </c>
      <c r="H176" s="468">
        <v>79.380790839255937</v>
      </c>
      <c r="I176" s="112">
        <v>74.880458066963087</v>
      </c>
      <c r="J176" s="112">
        <v>80.784420356652191</v>
      </c>
      <c r="K176" s="112">
        <v>340.54248097389609</v>
      </c>
      <c r="L176" s="112">
        <v>81.30028544819659</v>
      </c>
      <c r="M176" s="467" t="s">
        <v>1159</v>
      </c>
    </row>
    <row r="177" spans="1:13" s="14" customFormat="1" ht="12" x14ac:dyDescent="0.2">
      <c r="A177" s="464" t="s">
        <v>1160</v>
      </c>
      <c r="B177" s="468">
        <v>100.91807354075762</v>
      </c>
      <c r="C177" s="112">
        <v>134.75688733202972</v>
      </c>
      <c r="D177" s="112">
        <v>91.976599509004572</v>
      </c>
      <c r="E177" s="112">
        <v>88.694504483981916</v>
      </c>
      <c r="F177" s="112">
        <v>98.331518696501362</v>
      </c>
      <c r="G177" s="210">
        <v>90.098653882237016</v>
      </c>
      <c r="H177" s="468">
        <v>77.714519369274441</v>
      </c>
      <c r="I177" s="112">
        <v>78.379989918087077</v>
      </c>
      <c r="J177" s="112">
        <v>84.878439047079141</v>
      </c>
      <c r="K177" s="112">
        <v>73.572811597206197</v>
      </c>
      <c r="L177" s="112">
        <v>80.816591187351321</v>
      </c>
      <c r="M177" s="467" t="s">
        <v>1161</v>
      </c>
    </row>
    <row r="178" spans="1:13" s="14" customFormat="1" ht="4.9000000000000004" customHeight="1" x14ac:dyDescent="0.2">
      <c r="A178" s="464"/>
      <c r="B178" s="468"/>
      <c r="C178" s="112"/>
      <c r="D178" s="112"/>
      <c r="E178" s="112"/>
      <c r="F178" s="112"/>
      <c r="G178" s="210"/>
      <c r="H178" s="468"/>
      <c r="I178" s="112"/>
      <c r="J178" s="112"/>
      <c r="K178" s="112"/>
      <c r="L178" s="320"/>
      <c r="M178" s="467"/>
    </row>
    <row r="179" spans="1:13" s="14" customFormat="1" ht="12" x14ac:dyDescent="0.2">
      <c r="A179" s="458" t="s">
        <v>1215</v>
      </c>
      <c r="B179" s="468"/>
      <c r="C179" s="112"/>
      <c r="D179" s="112"/>
      <c r="E179" s="112"/>
      <c r="F179" s="112"/>
      <c r="G179" s="210"/>
      <c r="H179" s="468"/>
      <c r="I179" s="112"/>
      <c r="J179" s="112"/>
      <c r="K179" s="112"/>
      <c r="L179" s="210"/>
      <c r="M179" s="458" t="s">
        <v>1216</v>
      </c>
    </row>
    <row r="180" spans="1:13" s="14" customFormat="1" ht="10.9" customHeight="1" x14ac:dyDescent="0.2">
      <c r="A180" s="459" t="s">
        <v>1154</v>
      </c>
      <c r="B180" s="111">
        <v>8.6073299999999993</v>
      </c>
      <c r="C180" s="111">
        <v>3.1811769999999999</v>
      </c>
      <c r="D180" s="111">
        <v>1.699872</v>
      </c>
      <c r="E180" s="111">
        <v>0.73734500000000003</v>
      </c>
      <c r="F180" s="111">
        <v>1.8971999999999999E-2</v>
      </c>
      <c r="G180" s="131">
        <v>57.340313999999999</v>
      </c>
      <c r="H180" s="207">
        <v>40.805188999999999</v>
      </c>
      <c r="I180" s="111">
        <v>230.52375000000001</v>
      </c>
      <c r="J180" s="111">
        <v>39.845526999999997</v>
      </c>
      <c r="K180" s="111">
        <v>22.797608</v>
      </c>
      <c r="L180" s="111">
        <v>405.55708400000003</v>
      </c>
      <c r="M180" s="459" t="s">
        <v>1155</v>
      </c>
    </row>
    <row r="181" spans="1:13" s="14" customFormat="1" ht="10.9" customHeight="1" x14ac:dyDescent="0.2">
      <c r="A181" s="459" t="s">
        <v>1156</v>
      </c>
      <c r="B181" s="111">
        <v>22.658816000000002</v>
      </c>
      <c r="C181" s="111">
        <v>2.256678</v>
      </c>
      <c r="D181" s="111">
        <v>0.75412400000000002</v>
      </c>
      <c r="E181" s="111">
        <v>0.47927199999999998</v>
      </c>
      <c r="F181" s="111">
        <v>2.2754E-2</v>
      </c>
      <c r="G181" s="131">
        <v>37.627181999999998</v>
      </c>
      <c r="H181" s="207">
        <v>100.73531800000001</v>
      </c>
      <c r="I181" s="111">
        <v>1060.8698469999999</v>
      </c>
      <c r="J181" s="111">
        <v>69.717930999999993</v>
      </c>
      <c r="K181" s="111">
        <v>1.8785210000000001</v>
      </c>
      <c r="L181" s="111">
        <v>1297.0004429999999</v>
      </c>
      <c r="M181" s="459" t="s">
        <v>1157</v>
      </c>
    </row>
    <row r="182" spans="1:13" s="14" customFormat="1" ht="10.9" customHeight="1" x14ac:dyDescent="0.2">
      <c r="A182" s="464" t="s">
        <v>1158</v>
      </c>
      <c r="B182" s="112">
        <v>109.50709574194416</v>
      </c>
      <c r="C182" s="112">
        <v>100.95035936772605</v>
      </c>
      <c r="D182" s="112">
        <v>58.938363858770281</v>
      </c>
      <c r="E182" s="112">
        <v>10.328336449294577</v>
      </c>
      <c r="F182" s="112">
        <v>147.99906388953897</v>
      </c>
      <c r="G182" s="210">
        <v>79.683637956441331</v>
      </c>
      <c r="H182" s="468">
        <v>55.80182592629577</v>
      </c>
      <c r="I182" s="112">
        <v>98.715142601300315</v>
      </c>
      <c r="J182" s="112">
        <v>74.091378741156049</v>
      </c>
      <c r="K182" s="112">
        <v>77.550301749949696</v>
      </c>
      <c r="L182" s="112">
        <v>83.995355327491765</v>
      </c>
      <c r="M182" s="467" t="s">
        <v>1159</v>
      </c>
    </row>
    <row r="183" spans="1:13" s="14" customFormat="1" ht="10.9" customHeight="1" x14ac:dyDescent="0.2">
      <c r="A183" s="464" t="s">
        <v>1160</v>
      </c>
      <c r="B183" s="112">
        <v>157.94103277782258</v>
      </c>
      <c r="C183" s="112">
        <v>347.66475220922632</v>
      </c>
      <c r="D183" s="112">
        <v>34.477597132886537</v>
      </c>
      <c r="E183" s="112" t="s">
        <v>1217</v>
      </c>
      <c r="F183" s="112">
        <v>94.776741086304554</v>
      </c>
      <c r="G183" s="210">
        <v>109.158174846547</v>
      </c>
      <c r="H183" s="468">
        <v>66.788205988590832</v>
      </c>
      <c r="I183" s="112">
        <v>78.633381430525091</v>
      </c>
      <c r="J183" s="112">
        <v>63.901049166845638</v>
      </c>
      <c r="K183" s="112">
        <v>38.128979039749098</v>
      </c>
      <c r="L183" s="112">
        <v>77.866609640711346</v>
      </c>
      <c r="M183" s="467" t="s">
        <v>1161</v>
      </c>
    </row>
    <row r="184" spans="1:13" s="14" customFormat="1" ht="6" customHeight="1" x14ac:dyDescent="0.2">
      <c r="A184" s="483"/>
      <c r="B184" s="167"/>
      <c r="C184" s="167"/>
      <c r="D184" s="167"/>
      <c r="E184" s="167"/>
      <c r="F184" s="167"/>
      <c r="G184" s="169"/>
      <c r="H184" s="166"/>
      <c r="I184" s="167"/>
      <c r="J184" s="167"/>
      <c r="K184" s="167"/>
      <c r="L184" s="167"/>
      <c r="M184" s="483"/>
    </row>
    <row r="185" spans="1:13" s="14" customFormat="1" ht="11.25" customHeight="1" x14ac:dyDescent="0.2">
      <c r="A185" s="458" t="s">
        <v>1218</v>
      </c>
      <c r="B185" s="473"/>
      <c r="C185" s="473"/>
      <c r="D185" s="473"/>
      <c r="E185" s="473"/>
      <c r="F185" s="473"/>
      <c r="G185" s="475"/>
      <c r="H185" s="476"/>
      <c r="I185" s="473"/>
      <c r="J185" s="473"/>
      <c r="K185" s="473"/>
      <c r="L185" s="473"/>
      <c r="M185" s="458" t="s">
        <v>1219</v>
      </c>
    </row>
    <row r="186" spans="1:13" s="14" customFormat="1" ht="11.25" customHeight="1" x14ac:dyDescent="0.2">
      <c r="A186" s="459" t="s">
        <v>1154</v>
      </c>
      <c r="B186" s="111">
        <v>1.5457339999999999</v>
      </c>
      <c r="C186" s="111">
        <v>0.55401900000000004</v>
      </c>
      <c r="D186" s="111">
        <v>78.271163999999999</v>
      </c>
      <c r="E186" s="111">
        <v>1341.362245</v>
      </c>
      <c r="F186" s="111">
        <v>8.8999999999999995E-5</v>
      </c>
      <c r="G186" s="131">
        <v>30.676984000000001</v>
      </c>
      <c r="H186" s="207">
        <v>36.119196000000002</v>
      </c>
      <c r="I186" s="111">
        <v>53.143653999999998</v>
      </c>
      <c r="J186" s="111">
        <v>2.2125780000000002</v>
      </c>
      <c r="K186" s="111">
        <v>0.14874299999999999</v>
      </c>
      <c r="L186" s="111">
        <v>1544.0344059999998</v>
      </c>
      <c r="M186" s="459" t="s">
        <v>1155</v>
      </c>
    </row>
    <row r="187" spans="1:13" s="14" customFormat="1" ht="11.25" customHeight="1" x14ac:dyDescent="0.2">
      <c r="A187" s="459" t="s">
        <v>1156</v>
      </c>
      <c r="B187" s="111">
        <v>6.6777040000000003</v>
      </c>
      <c r="C187" s="111">
        <v>0.68774000000000002</v>
      </c>
      <c r="D187" s="111">
        <v>3.4796459999999998</v>
      </c>
      <c r="E187" s="111">
        <v>5.9230000000000003E-3</v>
      </c>
      <c r="F187" s="111">
        <v>9.0000000000000006E-5</v>
      </c>
      <c r="G187" s="131">
        <v>24.737114999999999</v>
      </c>
      <c r="H187" s="207">
        <v>46.307479999999998</v>
      </c>
      <c r="I187" s="111">
        <v>297.12908800000002</v>
      </c>
      <c r="J187" s="111">
        <v>45.340546000000003</v>
      </c>
      <c r="K187" s="111">
        <v>2.92E-4</v>
      </c>
      <c r="L187" s="111">
        <v>424.36562400000003</v>
      </c>
      <c r="M187" s="459" t="s">
        <v>1157</v>
      </c>
    </row>
    <row r="188" spans="1:13" s="14" customFormat="1" ht="11.25" customHeight="1" x14ac:dyDescent="0.2">
      <c r="A188" s="464" t="s">
        <v>1158</v>
      </c>
      <c r="B188" s="112">
        <v>79.512247816380494</v>
      </c>
      <c r="C188" s="112">
        <v>73.09517087059433</v>
      </c>
      <c r="D188" s="112">
        <v>68.649479496984938</v>
      </c>
      <c r="E188" s="112">
        <v>72.231526431933062</v>
      </c>
      <c r="F188" s="112">
        <v>55.624999999999993</v>
      </c>
      <c r="G188" s="210">
        <v>66.564436380416012</v>
      </c>
      <c r="H188" s="468">
        <v>67.455994069119058</v>
      </c>
      <c r="I188" s="112">
        <v>83.172432973051187</v>
      </c>
      <c r="J188" s="112">
        <v>46.955342533780133</v>
      </c>
      <c r="K188" s="112">
        <v>447.26665864806353</v>
      </c>
      <c r="L188" s="112">
        <v>72.083051221310086</v>
      </c>
      <c r="M188" s="467" t="s">
        <v>1159</v>
      </c>
    </row>
    <row r="189" spans="1:13" s="14" customFormat="1" ht="11.25" customHeight="1" x14ac:dyDescent="0.2">
      <c r="A189" s="464" t="s">
        <v>1160</v>
      </c>
      <c r="B189" s="112">
        <v>79.020387761402759</v>
      </c>
      <c r="C189" s="112">
        <v>85.986417011742589</v>
      </c>
      <c r="D189" s="112">
        <v>100.53726454767641</v>
      </c>
      <c r="E189" s="112">
        <v>11.859994793856751</v>
      </c>
      <c r="F189" s="112">
        <v>100</v>
      </c>
      <c r="G189" s="210">
        <v>155.25488620385022</v>
      </c>
      <c r="H189" s="468">
        <v>74.524129252182163</v>
      </c>
      <c r="I189" s="112">
        <v>58.868622672029133</v>
      </c>
      <c r="J189" s="112">
        <v>86.953759951137727</v>
      </c>
      <c r="K189" s="112">
        <v>2.4745762711864407</v>
      </c>
      <c r="L189" s="112">
        <v>65.516839854124484</v>
      </c>
      <c r="M189" s="467" t="s">
        <v>1161</v>
      </c>
    </row>
    <row r="190" spans="1:13" s="14" customFormat="1" ht="6" customHeight="1" x14ac:dyDescent="0.2">
      <c r="A190" s="459"/>
      <c r="B190" s="111"/>
      <c r="C190" s="111"/>
      <c r="D190" s="111"/>
      <c r="E190" s="111"/>
      <c r="F190" s="111"/>
      <c r="G190" s="131"/>
      <c r="H190" s="207"/>
      <c r="I190" s="111"/>
      <c r="J190" s="111"/>
      <c r="K190" s="111"/>
      <c r="L190" s="111"/>
      <c r="M190" s="459"/>
    </row>
    <row r="191" spans="1:13" s="14" customFormat="1" ht="11.25" customHeight="1" x14ac:dyDescent="0.2">
      <c r="A191" s="458" t="s">
        <v>1220</v>
      </c>
      <c r="B191" s="111"/>
      <c r="C191" s="111"/>
      <c r="D191" s="111"/>
      <c r="E191" s="111"/>
      <c r="F191" s="111"/>
      <c r="G191" s="131"/>
      <c r="H191" s="207"/>
      <c r="I191" s="111"/>
      <c r="J191" s="111"/>
      <c r="K191" s="111"/>
      <c r="L191" s="111"/>
      <c r="M191" s="458" t="s">
        <v>1221</v>
      </c>
    </row>
    <row r="192" spans="1:13" s="14" customFormat="1" ht="11.25" customHeight="1" x14ac:dyDescent="0.2">
      <c r="A192" s="459" t="s">
        <v>1154</v>
      </c>
      <c r="B192" s="111">
        <v>8.8534290000000002</v>
      </c>
      <c r="C192" s="111">
        <v>6.7293000000000006E-2</v>
      </c>
      <c r="D192" s="111">
        <v>59.518594999999998</v>
      </c>
      <c r="E192" s="111">
        <v>0.89417000000000002</v>
      </c>
      <c r="F192" s="111">
        <v>2.2671920000000001</v>
      </c>
      <c r="G192" s="131">
        <v>6.3444570000000002</v>
      </c>
      <c r="H192" s="207">
        <v>44.485456999999997</v>
      </c>
      <c r="I192" s="111">
        <v>30.061803999999999</v>
      </c>
      <c r="J192" s="111">
        <v>8.6596390000000003</v>
      </c>
      <c r="K192" s="111">
        <v>6.633E-3</v>
      </c>
      <c r="L192" s="111">
        <v>161.158669</v>
      </c>
      <c r="M192" s="459" t="s">
        <v>1155</v>
      </c>
    </row>
    <row r="193" spans="1:13" s="14" customFormat="1" ht="11.25" customHeight="1" x14ac:dyDescent="0.2">
      <c r="A193" s="459" t="s">
        <v>1156</v>
      </c>
      <c r="B193" s="111">
        <v>6.1418020000000002</v>
      </c>
      <c r="C193" s="111">
        <v>1.8528370000000001</v>
      </c>
      <c r="D193" s="111">
        <v>11.213028</v>
      </c>
      <c r="E193" s="111">
        <v>75.344500999999994</v>
      </c>
      <c r="F193" s="111">
        <v>7.5469999999999999E-3</v>
      </c>
      <c r="G193" s="131">
        <v>14.343876</v>
      </c>
      <c r="H193" s="207">
        <v>59.453212000000001</v>
      </c>
      <c r="I193" s="111">
        <v>79.155900000000003</v>
      </c>
      <c r="J193" s="111">
        <v>10.835322</v>
      </c>
      <c r="K193" s="111">
        <v>5.6400000000000005E-4</v>
      </c>
      <c r="L193" s="111">
        <v>258.348589</v>
      </c>
      <c r="M193" s="459" t="s">
        <v>1157</v>
      </c>
    </row>
    <row r="194" spans="1:13" s="14" customFormat="1" ht="11.25" customHeight="1" x14ac:dyDescent="0.2">
      <c r="A194" s="464" t="s">
        <v>1158</v>
      </c>
      <c r="B194" s="112">
        <v>32.453407076061488</v>
      </c>
      <c r="C194" s="112">
        <v>896.16460247702764</v>
      </c>
      <c r="D194" s="112">
        <v>38.645654067974775</v>
      </c>
      <c r="E194" s="112">
        <v>190.27768024531366</v>
      </c>
      <c r="F194" s="112">
        <v>145.68302008032131</v>
      </c>
      <c r="G194" s="210">
        <v>79.282690788662237</v>
      </c>
      <c r="H194" s="468">
        <v>103.52031304351385</v>
      </c>
      <c r="I194" s="112">
        <v>39.501873164705401</v>
      </c>
      <c r="J194" s="112">
        <v>88.186291836898249</v>
      </c>
      <c r="K194" s="112">
        <v>149.22384701912262</v>
      </c>
      <c r="L194" s="112">
        <v>50.326446647467762</v>
      </c>
      <c r="M194" s="467" t="s">
        <v>1159</v>
      </c>
    </row>
    <row r="195" spans="1:13" s="14" customFormat="1" ht="11.25" customHeight="1" x14ac:dyDescent="0.2">
      <c r="A195" s="464" t="s">
        <v>1160</v>
      </c>
      <c r="B195" s="112">
        <v>149.73836387888014</v>
      </c>
      <c r="C195" s="112">
        <v>582.59451879056201</v>
      </c>
      <c r="D195" s="112">
        <v>68.905755008052608</v>
      </c>
      <c r="E195" s="112">
        <v>119.13237880909901</v>
      </c>
      <c r="F195" s="112">
        <v>141.09179285847824</v>
      </c>
      <c r="G195" s="210">
        <v>91.973599039988414</v>
      </c>
      <c r="H195" s="468">
        <v>102.89130403969932</v>
      </c>
      <c r="I195" s="112">
        <v>121.76145403381628</v>
      </c>
      <c r="J195" s="112">
        <v>100.24360275626097</v>
      </c>
      <c r="K195" s="112" t="s">
        <v>210</v>
      </c>
      <c r="L195" s="112">
        <v>110.81331022890721</v>
      </c>
      <c r="M195" s="467" t="s">
        <v>1161</v>
      </c>
    </row>
    <row r="196" spans="1:13" s="14" customFormat="1" ht="6" customHeight="1" x14ac:dyDescent="0.2">
      <c r="A196" s="467"/>
      <c r="B196" s="112"/>
      <c r="C196" s="112"/>
      <c r="D196" s="112"/>
      <c r="E196" s="112"/>
      <c r="F196" s="112"/>
      <c r="G196" s="210"/>
      <c r="H196" s="468"/>
      <c r="I196" s="112"/>
      <c r="J196" s="112"/>
      <c r="K196" s="112"/>
      <c r="L196" s="112"/>
      <c r="M196" s="467"/>
    </row>
    <row r="197" spans="1:13" s="14" customFormat="1" ht="12" customHeight="1" x14ac:dyDescent="0.2">
      <c r="A197" s="458" t="s">
        <v>105</v>
      </c>
      <c r="B197" s="111"/>
      <c r="C197" s="111"/>
      <c r="D197" s="111"/>
      <c r="E197" s="111"/>
      <c r="F197" s="111"/>
      <c r="G197" s="131"/>
      <c r="H197" s="207"/>
      <c r="I197" s="111"/>
      <c r="J197" s="111"/>
      <c r="K197" s="111"/>
      <c r="L197" s="111"/>
      <c r="M197" s="458" t="s">
        <v>106</v>
      </c>
    </row>
    <row r="198" spans="1:13" s="14" customFormat="1" ht="11.25" customHeight="1" x14ac:dyDescent="0.2">
      <c r="A198" s="459" t="s">
        <v>1154</v>
      </c>
      <c r="B198" s="111">
        <v>36.868429999999996</v>
      </c>
      <c r="C198" s="111">
        <v>1.3547130000000001</v>
      </c>
      <c r="D198" s="111">
        <v>64.064525000000003</v>
      </c>
      <c r="E198" s="111">
        <v>47.648870000000002</v>
      </c>
      <c r="F198" s="111">
        <v>0.11752700000000001</v>
      </c>
      <c r="G198" s="131">
        <v>176.75912</v>
      </c>
      <c r="H198" s="207">
        <v>543.04537100000005</v>
      </c>
      <c r="I198" s="111">
        <v>4344.9603109999998</v>
      </c>
      <c r="J198" s="111">
        <v>927.05812000000003</v>
      </c>
      <c r="K198" s="111">
        <v>0.50248800000000005</v>
      </c>
      <c r="L198" s="111">
        <v>6142.3794749999997</v>
      </c>
      <c r="M198" s="459" t="s">
        <v>1155</v>
      </c>
    </row>
    <row r="199" spans="1:13" s="14" customFormat="1" ht="11.25" customHeight="1" x14ac:dyDescent="0.2">
      <c r="A199" s="459" t="s">
        <v>1156</v>
      </c>
      <c r="B199" s="111">
        <v>8.7572510000000001</v>
      </c>
      <c r="C199" s="111">
        <v>0.69241399999999997</v>
      </c>
      <c r="D199" s="111">
        <v>17.237112</v>
      </c>
      <c r="E199" s="111">
        <v>0.11022899999999999</v>
      </c>
      <c r="F199" s="111">
        <v>1.5013E-2</v>
      </c>
      <c r="G199" s="131">
        <v>39.612442999999999</v>
      </c>
      <c r="H199" s="207">
        <v>142.41774000000001</v>
      </c>
      <c r="I199" s="111">
        <v>1063.579469</v>
      </c>
      <c r="J199" s="111">
        <v>106.752972</v>
      </c>
      <c r="K199" s="111">
        <v>9.6041039999999995</v>
      </c>
      <c r="L199" s="111">
        <v>1388.7787470000001</v>
      </c>
      <c r="M199" s="459" t="s">
        <v>1157</v>
      </c>
    </row>
    <row r="200" spans="1:13" s="14" customFormat="1" ht="11.25" customHeight="1" x14ac:dyDescent="0.2">
      <c r="A200" s="484" t="s">
        <v>1158</v>
      </c>
      <c r="B200" s="112">
        <v>95.090010254270723</v>
      </c>
      <c r="C200" s="112">
        <v>108.29040767386093</v>
      </c>
      <c r="D200" s="112">
        <v>93.555459624740607</v>
      </c>
      <c r="E200" s="112">
        <v>139.89991032393925</v>
      </c>
      <c r="F200" s="112">
        <v>98.902643249657075</v>
      </c>
      <c r="G200" s="210">
        <v>102.25025612150675</v>
      </c>
      <c r="H200" s="468">
        <v>94.159738595980684</v>
      </c>
      <c r="I200" s="112">
        <v>87.665198247395864</v>
      </c>
      <c r="J200" s="112">
        <v>83.587707374919361</v>
      </c>
      <c r="K200" s="112">
        <v>22.37343014915086</v>
      </c>
      <c r="L200" s="112">
        <v>88.253625775310738</v>
      </c>
      <c r="M200" s="467" t="s">
        <v>1159</v>
      </c>
    </row>
    <row r="201" spans="1:13" s="14" customFormat="1" ht="11.25" customHeight="1" x14ac:dyDescent="0.2">
      <c r="A201" s="484" t="s">
        <v>1160</v>
      </c>
      <c r="B201" s="112">
        <v>87.272867337284183</v>
      </c>
      <c r="C201" s="112">
        <v>98.780673960462849</v>
      </c>
      <c r="D201" s="112">
        <v>122.11029186061594</v>
      </c>
      <c r="E201" s="112">
        <v>75.707250736612195</v>
      </c>
      <c r="F201" s="112">
        <v>39.198433420365539</v>
      </c>
      <c r="G201" s="210">
        <v>125.26650061419807</v>
      </c>
      <c r="H201" s="468">
        <v>104.06104033113945</v>
      </c>
      <c r="I201" s="112">
        <v>86.52139254619776</v>
      </c>
      <c r="J201" s="112">
        <v>105.74794878217169</v>
      </c>
      <c r="K201" s="112">
        <v>46.490764635065482</v>
      </c>
      <c r="L201" s="112">
        <v>89.923882477352919</v>
      </c>
      <c r="M201" s="467" t="s">
        <v>1161</v>
      </c>
    </row>
    <row r="202" spans="1:13" s="14" customFormat="1" ht="6" customHeight="1" x14ac:dyDescent="0.2">
      <c r="A202" s="459"/>
      <c r="B202" s="111"/>
      <c r="C202" s="111"/>
      <c r="D202" s="111"/>
      <c r="E202" s="111"/>
      <c r="F202" s="111"/>
      <c r="G202" s="131"/>
      <c r="H202" s="207"/>
      <c r="I202" s="111"/>
      <c r="J202" s="111"/>
      <c r="K202" s="111"/>
      <c r="L202" s="111"/>
      <c r="M202" s="459"/>
    </row>
    <row r="203" spans="1:13" s="14" customFormat="1" ht="14.45" customHeight="1" x14ac:dyDescent="0.25">
      <c r="A203" s="458" t="s">
        <v>1222</v>
      </c>
      <c r="B203" s="385"/>
      <c r="C203" s="385"/>
      <c r="D203" s="385"/>
      <c r="E203" s="385"/>
      <c r="F203" s="386"/>
      <c r="G203" s="388"/>
      <c r="H203" s="389"/>
      <c r="I203" s="385"/>
      <c r="J203" s="385"/>
      <c r="K203" s="385"/>
      <c r="L203" s="385"/>
      <c r="M203" s="458" t="s">
        <v>1223</v>
      </c>
    </row>
    <row r="204" spans="1:13" s="14" customFormat="1" ht="11.25" customHeight="1" x14ac:dyDescent="0.2">
      <c r="A204" s="459" t="s">
        <v>1154</v>
      </c>
      <c r="B204" s="128">
        <v>9.6420940000000002</v>
      </c>
      <c r="C204" s="128">
        <v>0.24066399999999999</v>
      </c>
      <c r="D204" s="128">
        <v>4.1808949999999996</v>
      </c>
      <c r="E204" s="128">
        <v>4.9430000000000002E-2</v>
      </c>
      <c r="F204" s="128">
        <v>9.8490000000000001E-3</v>
      </c>
      <c r="G204" s="185">
        <v>38.683140999999999</v>
      </c>
      <c r="H204" s="183">
        <v>226.765232</v>
      </c>
      <c r="I204" s="128">
        <v>1237.579692</v>
      </c>
      <c r="J204" s="128">
        <v>377.32388200000003</v>
      </c>
      <c r="K204" s="128">
        <v>4.4674999999999999E-2</v>
      </c>
      <c r="L204" s="128">
        <v>1894.519554</v>
      </c>
      <c r="M204" s="459" t="s">
        <v>1155</v>
      </c>
    </row>
    <row r="205" spans="1:13" s="14" customFormat="1" ht="11.25" customHeight="1" x14ac:dyDescent="0.2">
      <c r="A205" s="459" t="s">
        <v>1156</v>
      </c>
      <c r="B205" s="128">
        <v>0.54239700000000002</v>
      </c>
      <c r="C205" s="128">
        <v>0.138019</v>
      </c>
      <c r="D205" s="128">
        <v>12.342554</v>
      </c>
      <c r="E205" s="128">
        <v>2.2729999999999998E-3</v>
      </c>
      <c r="F205" s="128" t="s">
        <v>202</v>
      </c>
      <c r="G205" s="185">
        <v>3.476934</v>
      </c>
      <c r="H205" s="183">
        <v>17.270367</v>
      </c>
      <c r="I205" s="128">
        <v>357.57296500000001</v>
      </c>
      <c r="J205" s="128">
        <v>21.485562000000002</v>
      </c>
      <c r="K205" s="128">
        <v>4.5739999999999999E-3</v>
      </c>
      <c r="L205" s="128">
        <v>412.835645</v>
      </c>
      <c r="M205" s="459" t="s">
        <v>1157</v>
      </c>
    </row>
    <row r="206" spans="1:13" s="14" customFormat="1" ht="11.25" customHeight="1" x14ac:dyDescent="0.2">
      <c r="A206" s="464" t="s">
        <v>1158</v>
      </c>
      <c r="B206" s="112">
        <v>104.88145422015927</v>
      </c>
      <c r="C206" s="112">
        <v>112.8950392869708</v>
      </c>
      <c r="D206" s="112">
        <v>87.581891439299241</v>
      </c>
      <c r="E206" s="112">
        <v>34.742575997188538</v>
      </c>
      <c r="F206" s="112">
        <v>53.940522482063635</v>
      </c>
      <c r="G206" s="210">
        <v>139.10241065256713</v>
      </c>
      <c r="H206" s="468">
        <v>122.90983013674514</v>
      </c>
      <c r="I206" s="112">
        <v>95.571224803530669</v>
      </c>
      <c r="J206" s="112">
        <v>86.293131605309128</v>
      </c>
      <c r="K206" s="112">
        <v>2.3149119711650319</v>
      </c>
      <c r="L206" s="112">
        <v>96.621476176418327</v>
      </c>
      <c r="M206" s="467" t="s">
        <v>1159</v>
      </c>
    </row>
    <row r="207" spans="1:13" s="14" customFormat="1" ht="11.25" customHeight="1" x14ac:dyDescent="0.2">
      <c r="A207" s="464" t="s">
        <v>1160</v>
      </c>
      <c r="B207" s="112">
        <v>256.42338458047317</v>
      </c>
      <c r="C207" s="112">
        <v>47.382478449089724</v>
      </c>
      <c r="D207" s="112">
        <v>151.89938317490169</v>
      </c>
      <c r="E207" s="112">
        <v>3.005182717224602</v>
      </c>
      <c r="F207" s="112" t="s">
        <v>210</v>
      </c>
      <c r="G207" s="210">
        <v>131.69391435301534</v>
      </c>
      <c r="H207" s="468">
        <v>107.89688450774233</v>
      </c>
      <c r="I207" s="112">
        <v>55.137673969564851</v>
      </c>
      <c r="J207" s="112">
        <v>68.083529667133007</v>
      </c>
      <c r="K207" s="112">
        <v>147.21596395236563</v>
      </c>
      <c r="L207" s="112">
        <v>58.357881402170023</v>
      </c>
      <c r="M207" s="467" t="s">
        <v>1161</v>
      </c>
    </row>
    <row r="208" spans="1:13" s="14" customFormat="1" ht="6" customHeight="1" x14ac:dyDescent="0.2">
      <c r="A208" s="459"/>
      <c r="B208" s="111"/>
      <c r="C208" s="111"/>
      <c r="D208" s="111"/>
      <c r="E208" s="111"/>
      <c r="F208" s="111"/>
      <c r="G208" s="131"/>
      <c r="H208" s="207"/>
      <c r="I208" s="111"/>
      <c r="J208" s="111"/>
      <c r="K208" s="111"/>
      <c r="L208" s="111"/>
      <c r="M208" s="459"/>
    </row>
    <row r="209" spans="1:13" s="14" customFormat="1" ht="11.25" customHeight="1" x14ac:dyDescent="0.2">
      <c r="A209" s="458" t="s">
        <v>1224</v>
      </c>
      <c r="B209" s="111"/>
      <c r="C209" s="111"/>
      <c r="D209" s="111"/>
      <c r="E209" s="111"/>
      <c r="F209" s="111"/>
      <c r="G209" s="131"/>
      <c r="H209" s="207"/>
      <c r="I209" s="111"/>
      <c r="J209" s="111"/>
      <c r="K209" s="111"/>
      <c r="L209" s="111"/>
      <c r="M209" s="458" t="s">
        <v>1225</v>
      </c>
    </row>
    <row r="210" spans="1:13" s="14" customFormat="1" ht="11.25" customHeight="1" x14ac:dyDescent="0.2">
      <c r="A210" s="459" t="s">
        <v>1154</v>
      </c>
      <c r="B210" s="111">
        <v>0.24595600000000001</v>
      </c>
      <c r="C210" s="111">
        <v>0.56701000000000001</v>
      </c>
      <c r="D210" s="111">
        <v>2.054729</v>
      </c>
      <c r="E210" s="111">
        <v>0.15406900000000001</v>
      </c>
      <c r="F210" s="111">
        <v>2.4600000000000002E-4</v>
      </c>
      <c r="G210" s="131">
        <v>68.772067000000007</v>
      </c>
      <c r="H210" s="207">
        <v>153.61059599999999</v>
      </c>
      <c r="I210" s="111">
        <v>1302.828861</v>
      </c>
      <c r="J210" s="111">
        <v>99.219606999999996</v>
      </c>
      <c r="K210" s="111">
        <v>0.18976000000000001</v>
      </c>
      <c r="L210" s="111">
        <v>1627.6429009999999</v>
      </c>
      <c r="M210" s="459" t="s">
        <v>1155</v>
      </c>
    </row>
    <row r="211" spans="1:13" s="14" customFormat="1" ht="11.25" customHeight="1" x14ac:dyDescent="0.2">
      <c r="A211" s="459" t="s">
        <v>1156</v>
      </c>
      <c r="B211" s="111">
        <v>0.62088299999999996</v>
      </c>
      <c r="C211" s="111">
        <v>7.0959999999999999E-3</v>
      </c>
      <c r="D211" s="111">
        <v>0.67983000000000005</v>
      </c>
      <c r="E211" s="111" t="s">
        <v>202</v>
      </c>
      <c r="F211" s="111" t="s">
        <v>202</v>
      </c>
      <c r="G211" s="131">
        <v>0.95830300000000002</v>
      </c>
      <c r="H211" s="207">
        <v>13.068087999999999</v>
      </c>
      <c r="I211" s="111">
        <v>105.03785499999999</v>
      </c>
      <c r="J211" s="111">
        <v>3.8796780000000002</v>
      </c>
      <c r="K211" s="111">
        <v>8.3829000000000001E-2</v>
      </c>
      <c r="L211" s="111">
        <v>124.33556199999998</v>
      </c>
      <c r="M211" s="459" t="s">
        <v>1157</v>
      </c>
    </row>
    <row r="212" spans="1:13" s="14" customFormat="1" ht="11.25" customHeight="1" x14ac:dyDescent="0.2">
      <c r="A212" s="464" t="s">
        <v>1158</v>
      </c>
      <c r="B212" s="112">
        <v>65.128028597908113</v>
      </c>
      <c r="C212" s="112">
        <v>114.3760262394552</v>
      </c>
      <c r="D212" s="112">
        <v>82.650182719207749</v>
      </c>
      <c r="E212" s="112">
        <v>49.234333557025536</v>
      </c>
      <c r="F212" s="112">
        <v>424.13793103448273</v>
      </c>
      <c r="G212" s="210">
        <v>97.489870756727456</v>
      </c>
      <c r="H212" s="468">
        <v>89.316727591765172</v>
      </c>
      <c r="I212" s="112">
        <v>89.784852438008073</v>
      </c>
      <c r="J212" s="112">
        <v>77.575039840437157</v>
      </c>
      <c r="K212" s="112">
        <v>153.78755338720003</v>
      </c>
      <c r="L212" s="112">
        <v>89.172201363602937</v>
      </c>
      <c r="M212" s="467" t="s">
        <v>1159</v>
      </c>
    </row>
    <row r="213" spans="1:13" s="14" customFormat="1" ht="11.25" customHeight="1" x14ac:dyDescent="0.2">
      <c r="A213" s="464" t="s">
        <v>1160</v>
      </c>
      <c r="B213" s="112">
        <v>135.35532563341224</v>
      </c>
      <c r="C213" s="112">
        <v>67.49096442838119</v>
      </c>
      <c r="D213" s="112">
        <v>144.39797537398871</v>
      </c>
      <c r="E213" s="112" t="s">
        <v>202</v>
      </c>
      <c r="F213" s="112" t="s">
        <v>210</v>
      </c>
      <c r="G213" s="210">
        <v>74.116758084525173</v>
      </c>
      <c r="H213" s="468">
        <v>99.319240655253282</v>
      </c>
      <c r="I213" s="112">
        <v>172.59129097471407</v>
      </c>
      <c r="J213" s="112">
        <v>68.019871866574604</v>
      </c>
      <c r="K213" s="112">
        <v>84.911623195745761</v>
      </c>
      <c r="L213" s="112">
        <v>151.51330133567868</v>
      </c>
      <c r="M213" s="467" t="s">
        <v>1161</v>
      </c>
    </row>
    <row r="214" spans="1:13" s="14" customFormat="1" ht="6" customHeight="1" x14ac:dyDescent="0.2">
      <c r="A214" s="459"/>
      <c r="B214" s="111"/>
      <c r="C214" s="111"/>
      <c r="D214" s="111"/>
      <c r="E214" s="111"/>
      <c r="F214" s="111"/>
      <c r="G214" s="131"/>
      <c r="H214" s="207"/>
      <c r="I214" s="111"/>
      <c r="J214" s="111"/>
      <c r="K214" s="111"/>
      <c r="L214" s="111"/>
      <c r="M214" s="459"/>
    </row>
    <row r="215" spans="1:13" s="14" customFormat="1" ht="11.25" customHeight="1" x14ac:dyDescent="0.2">
      <c r="A215" s="458" t="s">
        <v>1226</v>
      </c>
      <c r="B215" s="111"/>
      <c r="C215" s="111"/>
      <c r="D215" s="111"/>
      <c r="E215" s="111"/>
      <c r="F215" s="111"/>
      <c r="G215" s="131"/>
      <c r="H215" s="207"/>
      <c r="I215" s="111"/>
      <c r="J215" s="111"/>
      <c r="K215" s="111"/>
      <c r="L215" s="111"/>
      <c r="M215" s="458" t="s">
        <v>1226</v>
      </c>
    </row>
    <row r="216" spans="1:13" s="14" customFormat="1" ht="11.25" customHeight="1" x14ac:dyDescent="0.2">
      <c r="A216" s="459" t="s">
        <v>1154</v>
      </c>
      <c r="B216" s="111">
        <v>3.1096499999999998</v>
      </c>
      <c r="C216" s="111">
        <v>2.3182000000000001E-2</v>
      </c>
      <c r="D216" s="111">
        <v>0.16699900000000001</v>
      </c>
      <c r="E216" s="111" t="s">
        <v>202</v>
      </c>
      <c r="F216" s="111" t="s">
        <v>202</v>
      </c>
      <c r="G216" s="131">
        <v>1.761873</v>
      </c>
      <c r="H216" s="207">
        <v>7.0110320000000002</v>
      </c>
      <c r="I216" s="111">
        <v>1268.9617559999999</v>
      </c>
      <c r="J216" s="111">
        <v>114.79043900000001</v>
      </c>
      <c r="K216" s="111">
        <v>1.0699999999999999E-2</v>
      </c>
      <c r="L216" s="111">
        <v>1395.8356310000001</v>
      </c>
      <c r="M216" s="459" t="s">
        <v>1155</v>
      </c>
    </row>
    <row r="217" spans="1:13" s="14" customFormat="1" ht="11.25" customHeight="1" x14ac:dyDescent="0.2">
      <c r="A217" s="459" t="s">
        <v>1156</v>
      </c>
      <c r="B217" s="111">
        <v>0.52538099999999999</v>
      </c>
      <c r="C217" s="111">
        <v>7.1760000000000001E-3</v>
      </c>
      <c r="D217" s="111">
        <v>0.17951600000000001</v>
      </c>
      <c r="E217" s="111">
        <v>3.0000000000000001E-6</v>
      </c>
      <c r="F217" s="111" t="s">
        <v>202</v>
      </c>
      <c r="G217" s="131">
        <v>0.42160500000000001</v>
      </c>
      <c r="H217" s="207">
        <v>4.7625760000000001</v>
      </c>
      <c r="I217" s="111">
        <v>6.8516969999999997</v>
      </c>
      <c r="J217" s="111">
        <v>3.4440059999999999</v>
      </c>
      <c r="K217" s="111" t="s">
        <v>202</v>
      </c>
      <c r="L217" s="111">
        <v>16.191960000000002</v>
      </c>
      <c r="M217" s="459" t="s">
        <v>1157</v>
      </c>
    </row>
    <row r="218" spans="1:13" s="14" customFormat="1" ht="11.25" customHeight="1" x14ac:dyDescent="0.2">
      <c r="A218" s="464" t="s">
        <v>1158</v>
      </c>
      <c r="B218" s="112">
        <v>64.458777599649778</v>
      </c>
      <c r="C218" s="112">
        <v>69.882133060018688</v>
      </c>
      <c r="D218" s="112">
        <v>59.485288879390183</v>
      </c>
      <c r="E218" s="112" t="s">
        <v>210</v>
      </c>
      <c r="F218" s="112" t="s">
        <v>202</v>
      </c>
      <c r="G218" s="210">
        <v>82.724926366221766</v>
      </c>
      <c r="H218" s="468">
        <v>126.58523312628893</v>
      </c>
      <c r="I218" s="112">
        <v>83.989366713082333</v>
      </c>
      <c r="J218" s="112">
        <v>90.633547789010208</v>
      </c>
      <c r="K218" s="112">
        <v>13.988939586084273</v>
      </c>
      <c r="L218" s="112">
        <v>84.575779338095714</v>
      </c>
      <c r="M218" s="467" t="s">
        <v>1159</v>
      </c>
    </row>
    <row r="219" spans="1:13" s="14" customFormat="1" ht="11.25" customHeight="1" x14ac:dyDescent="0.2">
      <c r="A219" s="464" t="s">
        <v>1160</v>
      </c>
      <c r="B219" s="112">
        <v>364.88085729961728</v>
      </c>
      <c r="C219" s="112">
        <v>44.532704480575894</v>
      </c>
      <c r="D219" s="112">
        <v>99.937092563004853</v>
      </c>
      <c r="E219" s="112" t="s">
        <v>210</v>
      </c>
      <c r="F219" s="112" t="s">
        <v>202</v>
      </c>
      <c r="G219" s="210">
        <v>66.718625131544599</v>
      </c>
      <c r="H219" s="468">
        <v>152.18289903716496</v>
      </c>
      <c r="I219" s="112">
        <v>94.95217882065343</v>
      </c>
      <c r="J219" s="112">
        <v>189.07360681981382</v>
      </c>
      <c r="K219" s="112" t="s">
        <v>202</v>
      </c>
      <c r="L219" s="112">
        <v>122.83666923360946</v>
      </c>
      <c r="M219" s="467" t="s">
        <v>1161</v>
      </c>
    </row>
    <row r="220" spans="1:13" s="14" customFormat="1" ht="6" customHeight="1" x14ac:dyDescent="0.2">
      <c r="A220" s="483"/>
      <c r="B220" s="167"/>
      <c r="C220" s="167"/>
      <c r="D220" s="167"/>
      <c r="E220" s="167"/>
      <c r="F220" s="167"/>
      <c r="G220" s="169"/>
      <c r="H220" s="166"/>
      <c r="I220" s="167"/>
      <c r="J220" s="167"/>
      <c r="K220" s="167"/>
      <c r="L220" s="167"/>
      <c r="M220" s="483"/>
    </row>
    <row r="221" spans="1:13" s="14" customFormat="1" ht="11.25" customHeight="1" x14ac:dyDescent="0.2">
      <c r="A221" s="458" t="s">
        <v>117</v>
      </c>
      <c r="B221" s="111"/>
      <c r="C221" s="111"/>
      <c r="D221" s="111"/>
      <c r="E221" s="111"/>
      <c r="F221" s="111"/>
      <c r="G221" s="131"/>
      <c r="H221" s="207"/>
      <c r="I221" s="111"/>
      <c r="J221" s="111"/>
      <c r="K221" s="111"/>
      <c r="L221" s="111"/>
      <c r="M221" s="458" t="s">
        <v>118</v>
      </c>
    </row>
    <row r="222" spans="1:13" s="14" customFormat="1" ht="11.25" customHeight="1" x14ac:dyDescent="0.2">
      <c r="A222" s="459" t="s">
        <v>1154</v>
      </c>
      <c r="B222" s="111">
        <v>28.985831000000001</v>
      </c>
      <c r="C222" s="111">
        <v>0.25626500000000002</v>
      </c>
      <c r="D222" s="111">
        <v>6.4617310000000003</v>
      </c>
      <c r="E222" s="111">
        <v>17.114325999999998</v>
      </c>
      <c r="F222" s="111">
        <v>2.4156E-2</v>
      </c>
      <c r="G222" s="131">
        <v>2.9560089999999999</v>
      </c>
      <c r="H222" s="207">
        <v>11.647281</v>
      </c>
      <c r="I222" s="111">
        <v>158.49816799999999</v>
      </c>
      <c r="J222" s="111">
        <v>25.045618999999999</v>
      </c>
      <c r="K222" s="111">
        <v>1.8121000000000002E-2</v>
      </c>
      <c r="L222" s="111">
        <v>251.00750699999998</v>
      </c>
      <c r="M222" s="459" t="s">
        <v>1155</v>
      </c>
    </row>
    <row r="223" spans="1:13" s="14" customFormat="1" ht="11.25" customHeight="1" x14ac:dyDescent="0.2">
      <c r="A223" s="459" t="s">
        <v>1156</v>
      </c>
      <c r="B223" s="111">
        <v>1.3044990000000001</v>
      </c>
      <c r="C223" s="111">
        <v>2.8739999999999998E-3</v>
      </c>
      <c r="D223" s="111">
        <v>1.9645159999999999</v>
      </c>
      <c r="E223" s="111">
        <v>6.1143999999999997E-2</v>
      </c>
      <c r="F223" s="111" t="s">
        <v>202</v>
      </c>
      <c r="G223" s="131">
        <v>6.3807479999999996</v>
      </c>
      <c r="H223" s="207">
        <v>28.544733999999998</v>
      </c>
      <c r="I223" s="111">
        <v>146.66809599999999</v>
      </c>
      <c r="J223" s="111">
        <v>34.411223999999997</v>
      </c>
      <c r="K223" s="111">
        <v>3.4451000000000002E-2</v>
      </c>
      <c r="L223" s="111">
        <v>219.37228599999997</v>
      </c>
      <c r="M223" s="459" t="s">
        <v>1157</v>
      </c>
    </row>
    <row r="224" spans="1:13" s="14" customFormat="1" ht="11.25" customHeight="1" x14ac:dyDescent="0.2">
      <c r="A224" s="464" t="s">
        <v>1158</v>
      </c>
      <c r="B224" s="112">
        <v>102.2265961325139</v>
      </c>
      <c r="C224" s="112">
        <v>236.82410890036874</v>
      </c>
      <c r="D224" s="112">
        <v>129.76093033343238</v>
      </c>
      <c r="E224" s="112">
        <v>46.101303165327259</v>
      </c>
      <c r="F224" s="112">
        <v>100.87697318967679</v>
      </c>
      <c r="G224" s="210">
        <v>106.1169638004404</v>
      </c>
      <c r="H224" s="468">
        <v>39.885672961261861</v>
      </c>
      <c r="I224" s="112">
        <v>118.68523455348856</v>
      </c>
      <c r="J224" s="112">
        <v>106.8331789846394</v>
      </c>
      <c r="K224" s="112">
        <v>5.559578084444472</v>
      </c>
      <c r="L224" s="112">
        <v>96.581639362885454</v>
      </c>
      <c r="M224" s="467" t="s">
        <v>1159</v>
      </c>
    </row>
    <row r="225" spans="1:13" s="14" customFormat="1" ht="11.25" customHeight="1" x14ac:dyDescent="0.2">
      <c r="A225" s="464" t="s">
        <v>1160</v>
      </c>
      <c r="B225" s="112">
        <v>120.87693060389401</v>
      </c>
      <c r="C225" s="112">
        <v>32.154844484224661</v>
      </c>
      <c r="D225" s="112">
        <v>69.816541605628771</v>
      </c>
      <c r="E225" s="112">
        <v>109.35756188295893</v>
      </c>
      <c r="F225" s="112" t="s">
        <v>210</v>
      </c>
      <c r="G225" s="210">
        <v>93.322545458693824</v>
      </c>
      <c r="H225" s="468">
        <v>105.7772558882202</v>
      </c>
      <c r="I225" s="112">
        <v>66.319944852126994</v>
      </c>
      <c r="J225" s="112">
        <v>94.587617467196424</v>
      </c>
      <c r="K225" s="112">
        <v>2.2088377875332839</v>
      </c>
      <c r="L225" s="112">
        <v>73.894283130690653</v>
      </c>
      <c r="M225" s="467" t="s">
        <v>1161</v>
      </c>
    </row>
    <row r="226" spans="1:13" s="14" customFormat="1" ht="6" customHeight="1" x14ac:dyDescent="0.2">
      <c r="A226" s="459"/>
      <c r="B226" s="111"/>
      <c r="C226" s="111"/>
      <c r="D226" s="111"/>
      <c r="E226" s="111"/>
      <c r="F226" s="111"/>
      <c r="G226" s="131"/>
      <c r="H226" s="207"/>
      <c r="I226" s="111"/>
      <c r="J226" s="111"/>
      <c r="K226" s="111"/>
      <c r="L226" s="111"/>
      <c r="M226" s="459"/>
    </row>
    <row r="227" spans="1:13" s="14" customFormat="1" ht="11.25" customHeight="1" x14ac:dyDescent="0.2">
      <c r="A227" s="458" t="s">
        <v>1227</v>
      </c>
      <c r="B227" s="111"/>
      <c r="C227" s="111"/>
      <c r="D227" s="111"/>
      <c r="E227" s="111"/>
      <c r="F227" s="111"/>
      <c r="G227" s="131"/>
      <c r="H227" s="207"/>
      <c r="I227" s="111"/>
      <c r="J227" s="111"/>
      <c r="K227" s="111"/>
      <c r="L227" s="111"/>
      <c r="M227" s="458" t="s">
        <v>1228</v>
      </c>
    </row>
    <row r="228" spans="1:13" s="14" customFormat="1" ht="11.25" customHeight="1" x14ac:dyDescent="0.2">
      <c r="A228" s="459" t="s">
        <v>1154</v>
      </c>
      <c r="B228" s="111">
        <v>4.3985589999999997</v>
      </c>
      <c r="C228" s="111">
        <v>0.115768</v>
      </c>
      <c r="D228" s="111">
        <v>0.39395799999999997</v>
      </c>
      <c r="E228" s="111" t="s">
        <v>202</v>
      </c>
      <c r="F228" s="111" t="s">
        <v>202</v>
      </c>
      <c r="G228" s="131">
        <v>1.792807</v>
      </c>
      <c r="H228" s="207">
        <v>1.1802840000000001</v>
      </c>
      <c r="I228" s="111">
        <v>13.321809999999999</v>
      </c>
      <c r="J228" s="111">
        <v>0.18596799999999999</v>
      </c>
      <c r="K228" s="111">
        <v>1.1948E-2</v>
      </c>
      <c r="L228" s="111">
        <v>21.401101999999998</v>
      </c>
      <c r="M228" s="459" t="s">
        <v>1155</v>
      </c>
    </row>
    <row r="229" spans="1:13" s="14" customFormat="1" ht="11.25" customHeight="1" x14ac:dyDescent="0.2">
      <c r="A229" s="459" t="s">
        <v>1156</v>
      </c>
      <c r="B229" s="111">
        <v>0.39564700000000003</v>
      </c>
      <c r="C229" s="111">
        <v>2.8670000000000002E-3</v>
      </c>
      <c r="D229" s="111">
        <v>5.4953000000000002E-2</v>
      </c>
      <c r="E229" s="111" t="s">
        <v>202</v>
      </c>
      <c r="F229" s="111" t="s">
        <v>202</v>
      </c>
      <c r="G229" s="131">
        <v>1.743822</v>
      </c>
      <c r="H229" s="207">
        <v>2.8543180000000001</v>
      </c>
      <c r="I229" s="111">
        <v>33.07094</v>
      </c>
      <c r="J229" s="111">
        <v>2.1821410000000001</v>
      </c>
      <c r="K229" s="111">
        <v>6.3699999999999998E-4</v>
      </c>
      <c r="L229" s="111">
        <v>40.305324999999996</v>
      </c>
      <c r="M229" s="459" t="s">
        <v>1157</v>
      </c>
    </row>
    <row r="230" spans="1:13" s="14" customFormat="1" ht="11.25" customHeight="1" x14ac:dyDescent="0.2">
      <c r="A230" s="464" t="s">
        <v>1158</v>
      </c>
      <c r="B230" s="112">
        <v>112.02110252142788</v>
      </c>
      <c r="C230" s="112">
        <v>858.24004744606714</v>
      </c>
      <c r="D230" s="112">
        <v>52.119464197122547</v>
      </c>
      <c r="E230" s="112" t="s">
        <v>210</v>
      </c>
      <c r="F230" s="112" t="s">
        <v>202</v>
      </c>
      <c r="G230" s="210">
        <v>91.749440257929152</v>
      </c>
      <c r="H230" s="468">
        <v>4.6772912588313655</v>
      </c>
      <c r="I230" s="112">
        <v>74.220582237071014</v>
      </c>
      <c r="J230" s="112">
        <v>31.838383838383837</v>
      </c>
      <c r="K230" s="112">
        <v>3.6784242010018073</v>
      </c>
      <c r="L230" s="112">
        <v>42.175502186322596</v>
      </c>
      <c r="M230" s="467" t="s">
        <v>1159</v>
      </c>
    </row>
    <row r="231" spans="1:13" s="14" customFormat="1" ht="11.25" customHeight="1" x14ac:dyDescent="0.2">
      <c r="A231" s="464" t="s">
        <v>1160</v>
      </c>
      <c r="B231" s="112">
        <v>505.97480657331033</v>
      </c>
      <c r="C231" s="112">
        <v>91.45135566188199</v>
      </c>
      <c r="D231" s="112">
        <v>529.20839753466873</v>
      </c>
      <c r="E231" s="112" t="s">
        <v>202</v>
      </c>
      <c r="F231" s="112" t="s">
        <v>210</v>
      </c>
      <c r="G231" s="210">
        <v>108.93835483794389</v>
      </c>
      <c r="H231" s="468">
        <v>50.85206015196195</v>
      </c>
      <c r="I231" s="112">
        <v>74.662544261472846</v>
      </c>
      <c r="J231" s="112">
        <v>87.584794624519517</v>
      </c>
      <c r="K231" s="112">
        <v>106.52173913043477</v>
      </c>
      <c r="L231" s="112">
        <v>74.505681296601722</v>
      </c>
      <c r="M231" s="467" t="s">
        <v>1161</v>
      </c>
    </row>
    <row r="232" spans="1:13" s="14" customFormat="1" ht="6" customHeight="1" x14ac:dyDescent="0.2">
      <c r="A232" s="467"/>
      <c r="B232" s="112"/>
      <c r="C232" s="112"/>
      <c r="D232" s="112"/>
      <c r="E232" s="112"/>
      <c r="F232" s="112"/>
      <c r="G232" s="210"/>
      <c r="H232" s="468"/>
      <c r="I232" s="112"/>
      <c r="J232" s="112"/>
      <c r="K232" s="112"/>
      <c r="L232" s="112"/>
      <c r="M232" s="467"/>
    </row>
    <row r="233" spans="1:13" s="14" customFormat="1" ht="11.25" customHeight="1" x14ac:dyDescent="0.2">
      <c r="A233" s="458" t="s">
        <v>126</v>
      </c>
      <c r="B233" s="473"/>
      <c r="C233" s="473"/>
      <c r="D233" s="473"/>
      <c r="E233" s="473"/>
      <c r="F233" s="473"/>
      <c r="G233" s="475"/>
      <c r="H233" s="476"/>
      <c r="I233" s="473"/>
      <c r="J233" s="473"/>
      <c r="K233" s="473"/>
      <c r="L233" s="473"/>
      <c r="M233" s="458" t="s">
        <v>127</v>
      </c>
    </row>
    <row r="234" spans="1:13" s="14" customFormat="1" ht="11.25" customHeight="1" x14ac:dyDescent="0.2">
      <c r="A234" s="459" t="s">
        <v>1154</v>
      </c>
      <c r="B234" s="111">
        <v>43.381469000000003</v>
      </c>
      <c r="C234" s="111">
        <v>4.9141459999999997</v>
      </c>
      <c r="D234" s="111">
        <v>33.097033000000003</v>
      </c>
      <c r="E234" s="111">
        <v>50.249555999999998</v>
      </c>
      <c r="F234" s="111">
        <v>0.34608899999999998</v>
      </c>
      <c r="G234" s="131">
        <v>59.219470000000001</v>
      </c>
      <c r="H234" s="207">
        <v>40.411622999999999</v>
      </c>
      <c r="I234" s="111">
        <v>229.76557399999999</v>
      </c>
      <c r="J234" s="111">
        <v>57.272669</v>
      </c>
      <c r="K234" s="111">
        <v>1.1288290000000001</v>
      </c>
      <c r="L234" s="111">
        <v>519.78645799999993</v>
      </c>
      <c r="M234" s="459" t="s">
        <v>1155</v>
      </c>
    </row>
    <row r="235" spans="1:13" s="14" customFormat="1" ht="11.25" customHeight="1" x14ac:dyDescent="0.2">
      <c r="A235" s="459" t="s">
        <v>1156</v>
      </c>
      <c r="B235" s="111">
        <v>0.672763</v>
      </c>
      <c r="C235" s="111">
        <v>0.61538700000000002</v>
      </c>
      <c r="D235" s="111">
        <v>1.4183829999999999</v>
      </c>
      <c r="E235" s="111">
        <v>4.3579999999999999E-3</v>
      </c>
      <c r="F235" s="111" t="s">
        <v>202</v>
      </c>
      <c r="G235" s="131">
        <v>14.273448</v>
      </c>
      <c r="H235" s="207">
        <v>111.52672699999999</v>
      </c>
      <c r="I235" s="111">
        <v>783.33227699999998</v>
      </c>
      <c r="J235" s="111">
        <v>57.398367999999998</v>
      </c>
      <c r="K235" s="111">
        <v>2.9154390000000001</v>
      </c>
      <c r="L235" s="111">
        <v>972.15715</v>
      </c>
      <c r="M235" s="459" t="s">
        <v>1157</v>
      </c>
    </row>
    <row r="236" spans="1:13" s="14" customFormat="1" ht="11.25" customHeight="1" x14ac:dyDescent="0.2">
      <c r="A236" s="464" t="s">
        <v>1158</v>
      </c>
      <c r="B236" s="112">
        <v>83.962361671709502</v>
      </c>
      <c r="C236" s="112">
        <v>111.55243966608811</v>
      </c>
      <c r="D236" s="112">
        <v>47.442039229597789</v>
      </c>
      <c r="E236" s="112">
        <v>65.909336126182509</v>
      </c>
      <c r="F236" s="112">
        <v>286.06888685000121</v>
      </c>
      <c r="G236" s="210">
        <v>75.87333268076388</v>
      </c>
      <c r="H236" s="468">
        <v>92.695853241726624</v>
      </c>
      <c r="I236" s="112">
        <v>113.69688246861493</v>
      </c>
      <c r="J236" s="112">
        <v>95.210838707721138</v>
      </c>
      <c r="K236" s="112">
        <v>133.82631715595559</v>
      </c>
      <c r="L236" s="112">
        <v>88.560671521102591</v>
      </c>
      <c r="M236" s="467" t="s">
        <v>1159</v>
      </c>
    </row>
    <row r="237" spans="1:13" s="14" customFormat="1" ht="11.25" customHeight="1" x14ac:dyDescent="0.2">
      <c r="A237" s="464" t="s">
        <v>1160</v>
      </c>
      <c r="B237" s="112">
        <v>63.465094165191893</v>
      </c>
      <c r="C237" s="112">
        <v>125.8393214266726</v>
      </c>
      <c r="D237" s="112">
        <v>110.25575849159857</v>
      </c>
      <c r="E237" s="112">
        <v>506.74418604651169</v>
      </c>
      <c r="F237" s="112" t="s">
        <v>202</v>
      </c>
      <c r="G237" s="210">
        <v>65.003465710415981</v>
      </c>
      <c r="H237" s="468">
        <v>87.84727799154733</v>
      </c>
      <c r="I237" s="112">
        <v>51.284545482005242</v>
      </c>
      <c r="J237" s="112">
        <v>87.230112009991799</v>
      </c>
      <c r="K237" s="112">
        <v>84.537406446550676</v>
      </c>
      <c r="L237" s="112">
        <v>55.601914355684876</v>
      </c>
      <c r="M237" s="467" t="s">
        <v>1161</v>
      </c>
    </row>
    <row r="238" spans="1:13" s="14" customFormat="1" ht="6" customHeight="1" x14ac:dyDescent="0.2">
      <c r="A238" s="459"/>
      <c r="B238" s="111"/>
      <c r="C238" s="111"/>
      <c r="D238" s="111"/>
      <c r="E238" s="111"/>
      <c r="F238" s="111"/>
      <c r="G238" s="131"/>
      <c r="H238" s="207"/>
      <c r="I238" s="111"/>
      <c r="J238" s="111"/>
      <c r="K238" s="111"/>
      <c r="L238" s="111"/>
      <c r="M238" s="459"/>
    </row>
    <row r="239" spans="1:13" s="14" customFormat="1" ht="11.25" customHeight="1" x14ac:dyDescent="0.2">
      <c r="A239" s="458" t="s">
        <v>1229</v>
      </c>
      <c r="B239" s="473"/>
      <c r="C239" s="473"/>
      <c r="D239" s="473"/>
      <c r="E239" s="473"/>
      <c r="F239" s="473"/>
      <c r="G239" s="475"/>
      <c r="H239" s="476"/>
      <c r="I239" s="473"/>
      <c r="J239" s="473"/>
      <c r="K239" s="473"/>
      <c r="L239" s="473"/>
      <c r="M239" s="458" t="s">
        <v>1230</v>
      </c>
    </row>
    <row r="240" spans="1:13" s="14" customFormat="1" ht="11.25" customHeight="1" x14ac:dyDescent="0.2">
      <c r="A240" s="459" t="s">
        <v>1154</v>
      </c>
      <c r="B240" s="111">
        <v>2.0564900000000002</v>
      </c>
      <c r="C240" s="111">
        <v>0.48861100000000002</v>
      </c>
      <c r="D240" s="111">
        <v>6.9996000000000003E-2</v>
      </c>
      <c r="E240" s="111" t="s">
        <v>202</v>
      </c>
      <c r="F240" s="111">
        <v>1.9900000000000001E-4</v>
      </c>
      <c r="G240" s="131">
        <v>1.045922</v>
      </c>
      <c r="H240" s="207">
        <v>2.147805</v>
      </c>
      <c r="I240" s="111">
        <v>32.931972999999999</v>
      </c>
      <c r="J240" s="111">
        <v>6.8494929999999998</v>
      </c>
      <c r="K240" s="111">
        <v>5.9300000000000004E-3</v>
      </c>
      <c r="L240" s="111">
        <v>45.596418999999997</v>
      </c>
      <c r="M240" s="459" t="s">
        <v>1155</v>
      </c>
    </row>
    <row r="241" spans="1:13" s="14" customFormat="1" ht="11.25" customHeight="1" x14ac:dyDescent="0.2">
      <c r="A241" s="459" t="s">
        <v>1156</v>
      </c>
      <c r="B241" s="111">
        <v>2.9999999999999997E-4</v>
      </c>
      <c r="C241" s="111">
        <v>0.115187</v>
      </c>
      <c r="D241" s="111">
        <v>4.9528999999999997E-2</v>
      </c>
      <c r="E241" s="111" t="s">
        <v>202</v>
      </c>
      <c r="F241" s="111" t="s">
        <v>202</v>
      </c>
      <c r="G241" s="131">
        <v>0.91480300000000003</v>
      </c>
      <c r="H241" s="207">
        <v>12.834937999999999</v>
      </c>
      <c r="I241" s="111">
        <v>47.286338000000001</v>
      </c>
      <c r="J241" s="111">
        <v>1.655392</v>
      </c>
      <c r="K241" s="111" t="s">
        <v>202</v>
      </c>
      <c r="L241" s="111">
        <v>62.856487000000001</v>
      </c>
      <c r="M241" s="459" t="s">
        <v>1157</v>
      </c>
    </row>
    <row r="242" spans="1:13" s="14" customFormat="1" ht="11.25" customHeight="1" x14ac:dyDescent="0.2">
      <c r="A242" s="464" t="s">
        <v>1158</v>
      </c>
      <c r="B242" s="112">
        <v>96.147219805348271</v>
      </c>
      <c r="C242" s="112">
        <v>169.04322856302653</v>
      </c>
      <c r="D242" s="112">
        <v>11.413402382928489</v>
      </c>
      <c r="E242" s="112" t="s">
        <v>202</v>
      </c>
      <c r="F242" s="112">
        <v>6.2168072477350833</v>
      </c>
      <c r="G242" s="210">
        <v>20.873820122106984</v>
      </c>
      <c r="H242" s="468">
        <v>116.41749543068627</v>
      </c>
      <c r="I242" s="112">
        <v>83.41258827482784</v>
      </c>
      <c r="J242" s="112">
        <v>65.588877064993625</v>
      </c>
      <c r="K242" s="112">
        <v>239.30589184826471</v>
      </c>
      <c r="L242" s="112">
        <v>76.214545752376878</v>
      </c>
      <c r="M242" s="467" t="s">
        <v>1159</v>
      </c>
    </row>
    <row r="243" spans="1:13" s="14" customFormat="1" ht="11.25" customHeight="1" x14ac:dyDescent="0.2">
      <c r="A243" s="464" t="s">
        <v>1160</v>
      </c>
      <c r="B243" s="112">
        <v>0.1139445318019188</v>
      </c>
      <c r="C243" s="112">
        <v>141.55606351078995</v>
      </c>
      <c r="D243" s="112">
        <v>65.510217578202486</v>
      </c>
      <c r="E243" s="112" t="s">
        <v>210</v>
      </c>
      <c r="F243" s="112" t="s">
        <v>210</v>
      </c>
      <c r="G243" s="210">
        <v>35.031333947311488</v>
      </c>
      <c r="H243" s="468">
        <v>76.351089166784007</v>
      </c>
      <c r="I243" s="112">
        <v>48.010247067538707</v>
      </c>
      <c r="J243" s="112">
        <v>37.91221198694938</v>
      </c>
      <c r="K243" s="112" t="s">
        <v>210</v>
      </c>
      <c r="L243" s="112">
        <v>51.227518992221611</v>
      </c>
      <c r="M243" s="467" t="s">
        <v>1161</v>
      </c>
    </row>
    <row r="244" spans="1:13" s="14" customFormat="1" ht="6" customHeight="1" x14ac:dyDescent="0.2">
      <c r="A244" s="459"/>
      <c r="B244" s="111"/>
      <c r="C244" s="111"/>
      <c r="D244" s="111"/>
      <c r="E244" s="111"/>
      <c r="F244" s="111"/>
      <c r="G244" s="131"/>
      <c r="H244" s="207"/>
      <c r="I244" s="111"/>
      <c r="J244" s="111"/>
      <c r="K244" s="111"/>
      <c r="L244" s="111"/>
      <c r="M244" s="459"/>
    </row>
    <row r="245" spans="1:13" s="14" customFormat="1" ht="12" customHeight="1" x14ac:dyDescent="0.2">
      <c r="A245" s="458" t="s">
        <v>138</v>
      </c>
      <c r="B245" s="473"/>
      <c r="C245" s="473"/>
      <c r="D245" s="473"/>
      <c r="E245" s="473"/>
      <c r="F245" s="473"/>
      <c r="G245" s="475"/>
      <c r="H245" s="476"/>
      <c r="I245" s="473"/>
      <c r="J245" s="473"/>
      <c r="K245" s="473"/>
      <c r="L245" s="473"/>
      <c r="M245" s="458" t="s">
        <v>139</v>
      </c>
    </row>
    <row r="246" spans="1:13" s="14" customFormat="1" ht="11.25" customHeight="1" x14ac:dyDescent="0.2">
      <c r="A246" s="459" t="s">
        <v>1154</v>
      </c>
      <c r="B246" s="111">
        <v>0.26248199999999999</v>
      </c>
      <c r="C246" s="111">
        <v>0.28723199999999999</v>
      </c>
      <c r="D246" s="111">
        <v>2.4121E-2</v>
      </c>
      <c r="E246" s="111">
        <v>1.2102619999999999</v>
      </c>
      <c r="F246" s="111">
        <v>1.4139999999999999E-3</v>
      </c>
      <c r="G246" s="131">
        <v>1.160685</v>
      </c>
      <c r="H246" s="207">
        <v>2.0338959999999999</v>
      </c>
      <c r="I246" s="111">
        <v>2.2395909999999999</v>
      </c>
      <c r="J246" s="111">
        <v>0.64802099999999996</v>
      </c>
      <c r="K246" s="111">
        <v>0.31183699999999998</v>
      </c>
      <c r="L246" s="111">
        <v>8.1795410000000004</v>
      </c>
      <c r="M246" s="459" t="s">
        <v>1155</v>
      </c>
    </row>
    <row r="247" spans="1:13" s="14" customFormat="1" ht="11.25" customHeight="1" x14ac:dyDescent="0.2">
      <c r="A247" s="459" t="s">
        <v>1156</v>
      </c>
      <c r="B247" s="111">
        <v>0.34346199999999999</v>
      </c>
      <c r="C247" s="111">
        <v>6.3728000000000007E-2</v>
      </c>
      <c r="D247" s="111">
        <v>1.9483E-2</v>
      </c>
      <c r="E247" s="111" t="s">
        <v>202</v>
      </c>
      <c r="F247" s="111" t="s">
        <v>202</v>
      </c>
      <c r="G247" s="131">
        <v>1.434885</v>
      </c>
      <c r="H247" s="207">
        <v>5.5781619999999998</v>
      </c>
      <c r="I247" s="111">
        <v>68.889709999999994</v>
      </c>
      <c r="J247" s="111">
        <v>4.6577970000000004</v>
      </c>
      <c r="K247" s="111">
        <v>1.15E-3</v>
      </c>
      <c r="L247" s="111">
        <v>80.988376999999986</v>
      </c>
      <c r="M247" s="459" t="s">
        <v>1157</v>
      </c>
    </row>
    <row r="248" spans="1:13" s="14" customFormat="1" ht="11.25" customHeight="1" x14ac:dyDescent="0.2">
      <c r="A248" s="464" t="s">
        <v>1158</v>
      </c>
      <c r="B248" s="112">
        <v>39.41792624963395</v>
      </c>
      <c r="C248" s="112">
        <v>157.98992321401067</v>
      </c>
      <c r="D248" s="112">
        <v>14.420570581342515</v>
      </c>
      <c r="E248" s="112" t="s">
        <v>2460</v>
      </c>
      <c r="F248" s="112">
        <v>6.0357706919366541</v>
      </c>
      <c r="G248" s="210">
        <v>178.94408214236157</v>
      </c>
      <c r="H248" s="468">
        <v>94.078183245363718</v>
      </c>
      <c r="I248" s="112">
        <v>156.90321577221337</v>
      </c>
      <c r="J248" s="112">
        <v>129.03823828687376</v>
      </c>
      <c r="K248" s="112">
        <v>36.351926027128975</v>
      </c>
      <c r="L248" s="112">
        <v>123.25310933962916</v>
      </c>
      <c r="M248" s="467" t="s">
        <v>1159</v>
      </c>
    </row>
    <row r="249" spans="1:13" s="14" customFormat="1" ht="11.25" customHeight="1" x14ac:dyDescent="0.2">
      <c r="A249" s="464" t="s">
        <v>1160</v>
      </c>
      <c r="B249" s="112">
        <v>141.28540753111912</v>
      </c>
      <c r="C249" s="112">
        <v>84.789781798829168</v>
      </c>
      <c r="D249" s="112" t="s">
        <v>1231</v>
      </c>
      <c r="E249" s="112" t="s">
        <v>210</v>
      </c>
      <c r="F249" s="112" t="s">
        <v>210</v>
      </c>
      <c r="G249" s="210">
        <v>204.34222874777305</v>
      </c>
      <c r="H249" s="468">
        <v>106.5277377530557</v>
      </c>
      <c r="I249" s="112">
        <v>86.885563462061583</v>
      </c>
      <c r="J249" s="112">
        <v>87.101953558685025</v>
      </c>
      <c r="K249" s="112">
        <v>7.6128690586521914</v>
      </c>
      <c r="L249" s="112">
        <v>89.088434677024438</v>
      </c>
      <c r="M249" s="467" t="s">
        <v>1161</v>
      </c>
    </row>
    <row r="250" spans="1:13" s="14" customFormat="1" ht="5.25" customHeight="1" x14ac:dyDescent="0.2">
      <c r="A250" s="459"/>
      <c r="B250" s="111"/>
      <c r="C250" s="111"/>
      <c r="D250" s="111"/>
      <c r="E250" s="111"/>
      <c r="F250" s="111"/>
      <c r="G250" s="131"/>
      <c r="H250" s="207"/>
      <c r="I250" s="111"/>
      <c r="J250" s="111"/>
      <c r="K250" s="111"/>
      <c r="L250" s="111"/>
      <c r="M250" s="459"/>
    </row>
    <row r="251" spans="1:13" s="14" customFormat="1" ht="12" customHeight="1" x14ac:dyDescent="0.2">
      <c r="A251" s="458" t="s">
        <v>144</v>
      </c>
      <c r="B251" s="473"/>
      <c r="C251" s="473"/>
      <c r="D251" s="473"/>
      <c r="E251" s="473"/>
      <c r="F251" s="473"/>
      <c r="G251" s="475"/>
      <c r="H251" s="476"/>
      <c r="I251" s="473"/>
      <c r="J251" s="473"/>
      <c r="K251" s="473"/>
      <c r="L251" s="473"/>
      <c r="M251" s="458" t="s">
        <v>145</v>
      </c>
    </row>
    <row r="252" spans="1:13" s="14" customFormat="1" ht="11.25" customHeight="1" x14ac:dyDescent="0.2">
      <c r="A252" s="459" t="s">
        <v>1154</v>
      </c>
      <c r="B252" s="111">
        <v>3.3409999999999998E-3</v>
      </c>
      <c r="C252" s="111">
        <v>2.1590000000000002E-2</v>
      </c>
      <c r="D252" s="111">
        <v>1.207E-3</v>
      </c>
      <c r="E252" s="111">
        <v>0.39607999999999999</v>
      </c>
      <c r="F252" s="111" t="s">
        <v>202</v>
      </c>
      <c r="G252" s="131">
        <v>2.4650000000000002E-3</v>
      </c>
      <c r="H252" s="207">
        <v>5.731E-2</v>
      </c>
      <c r="I252" s="111">
        <v>9.0949000000000002E-2</v>
      </c>
      <c r="J252" s="111">
        <v>1.8453000000000001E-2</v>
      </c>
      <c r="K252" s="111">
        <v>1.119E-2</v>
      </c>
      <c r="L252" s="111">
        <v>0.60258500000000015</v>
      </c>
      <c r="M252" s="459" t="s">
        <v>1155</v>
      </c>
    </row>
    <row r="253" spans="1:13" s="14" customFormat="1" ht="11.25" customHeight="1" x14ac:dyDescent="0.2">
      <c r="A253" s="459" t="s">
        <v>1156</v>
      </c>
      <c r="B253" s="111">
        <v>7.7800000000000005E-4</v>
      </c>
      <c r="C253" s="111" t="s">
        <v>202</v>
      </c>
      <c r="D253" s="111" t="s">
        <v>202</v>
      </c>
      <c r="E253" s="111">
        <v>3.7100000000000002E-4</v>
      </c>
      <c r="F253" s="111" t="s">
        <v>202</v>
      </c>
      <c r="G253" s="131">
        <v>7.1526000000000006E-2</v>
      </c>
      <c r="H253" s="207">
        <v>8.3580000000000002E-2</v>
      </c>
      <c r="I253" s="111">
        <v>1.004802</v>
      </c>
      <c r="J253" s="111">
        <v>2.738E-3</v>
      </c>
      <c r="K253" s="111" t="s">
        <v>202</v>
      </c>
      <c r="L253" s="111">
        <v>1.1637949999999999</v>
      </c>
      <c r="M253" s="459" t="s">
        <v>1157</v>
      </c>
    </row>
    <row r="254" spans="1:13" s="14" customFormat="1" ht="11.25" customHeight="1" x14ac:dyDescent="0.2">
      <c r="A254" s="464" t="s">
        <v>1158</v>
      </c>
      <c r="B254" s="112">
        <v>7.6831091180866951</v>
      </c>
      <c r="C254" s="112" t="s">
        <v>1232</v>
      </c>
      <c r="D254" s="112">
        <v>4.592147313955258</v>
      </c>
      <c r="E254" s="112" t="s">
        <v>210</v>
      </c>
      <c r="F254" s="112" t="s">
        <v>210</v>
      </c>
      <c r="G254" s="210">
        <v>12.710116530885839</v>
      </c>
      <c r="H254" s="468">
        <v>147.6338906205724</v>
      </c>
      <c r="I254" s="112">
        <v>68.157734995016455</v>
      </c>
      <c r="J254" s="112">
        <v>57.092911729216297</v>
      </c>
      <c r="K254" s="112">
        <v>4.4872900216945837</v>
      </c>
      <c r="L254" s="112">
        <v>110.7237093549715</v>
      </c>
      <c r="M254" s="467" t="s">
        <v>1159</v>
      </c>
    </row>
    <row r="255" spans="1:13" s="14" customFormat="1" ht="11.25" customHeight="1" x14ac:dyDescent="0.2">
      <c r="A255" s="464" t="s">
        <v>1160</v>
      </c>
      <c r="B255" s="112">
        <v>100</v>
      </c>
      <c r="C255" s="112" t="s">
        <v>210</v>
      </c>
      <c r="D255" s="112" t="s">
        <v>210</v>
      </c>
      <c r="E255" s="112" t="s">
        <v>210</v>
      </c>
      <c r="F255" s="112" t="s">
        <v>210</v>
      </c>
      <c r="G255" s="210" t="s">
        <v>1233</v>
      </c>
      <c r="H255" s="468">
        <v>140.19255929417292</v>
      </c>
      <c r="I255" s="112">
        <v>140.10770200400466</v>
      </c>
      <c r="J255" s="112">
        <v>92.845032214309938</v>
      </c>
      <c r="K255" s="112" t="s">
        <v>210</v>
      </c>
      <c r="L255" s="112">
        <v>149.07968072882571</v>
      </c>
      <c r="M255" s="467" t="s">
        <v>1161</v>
      </c>
    </row>
    <row r="256" spans="1:13" s="14" customFormat="1" ht="6" customHeight="1" x14ac:dyDescent="0.2">
      <c r="A256" s="459"/>
      <c r="B256" s="111"/>
      <c r="C256" s="111"/>
      <c r="D256" s="111"/>
      <c r="E256" s="111"/>
      <c r="F256" s="111"/>
      <c r="G256" s="131"/>
      <c r="H256" s="207"/>
      <c r="I256" s="111"/>
      <c r="J256" s="111"/>
      <c r="K256" s="111"/>
      <c r="L256" s="111"/>
      <c r="M256" s="459"/>
    </row>
    <row r="257" spans="1:13" s="14" customFormat="1" ht="12" customHeight="1" x14ac:dyDescent="0.2">
      <c r="A257" s="458" t="s">
        <v>146</v>
      </c>
      <c r="B257" s="473"/>
      <c r="C257" s="473"/>
      <c r="D257" s="473"/>
      <c r="E257" s="473"/>
      <c r="F257" s="473"/>
      <c r="G257" s="475"/>
      <c r="H257" s="476"/>
      <c r="I257" s="473"/>
      <c r="J257" s="473"/>
      <c r="K257" s="473"/>
      <c r="L257" s="473"/>
      <c r="M257" s="458" t="s">
        <v>147</v>
      </c>
    </row>
    <row r="258" spans="1:13" s="14" customFormat="1" ht="12" x14ac:dyDescent="0.2">
      <c r="A258" s="459" t="s">
        <v>1154</v>
      </c>
      <c r="B258" s="111">
        <v>2.0447350000000002</v>
      </c>
      <c r="C258" s="111">
        <v>0.18809899999999999</v>
      </c>
      <c r="D258" s="111">
        <v>9.2611349999999995</v>
      </c>
      <c r="E258" s="111">
        <v>0.68788199999999999</v>
      </c>
      <c r="F258" s="111">
        <v>1.516E-2</v>
      </c>
      <c r="G258" s="131">
        <v>29.602525</v>
      </c>
      <c r="H258" s="207">
        <v>20.489325000000001</v>
      </c>
      <c r="I258" s="111">
        <v>146.02906400000001</v>
      </c>
      <c r="J258" s="111">
        <v>37.189695999999998</v>
      </c>
      <c r="K258" s="111">
        <v>2.0551780000000002</v>
      </c>
      <c r="L258" s="111">
        <v>247.56279900000001</v>
      </c>
      <c r="M258" s="459" t="s">
        <v>1155</v>
      </c>
    </row>
    <row r="259" spans="1:13" s="14" customFormat="1" ht="12" x14ac:dyDescent="0.2">
      <c r="A259" s="459" t="s">
        <v>1156</v>
      </c>
      <c r="B259" s="111" t="s">
        <v>202</v>
      </c>
      <c r="C259" s="111" t="s">
        <v>202</v>
      </c>
      <c r="D259" s="111">
        <v>2.4231419999999999</v>
      </c>
      <c r="E259" s="111">
        <v>2.0708289999999998</v>
      </c>
      <c r="F259" s="111" t="s">
        <v>202</v>
      </c>
      <c r="G259" s="131">
        <v>7.5304840000000004</v>
      </c>
      <c r="H259" s="207">
        <v>2.6634999999999999E-2</v>
      </c>
      <c r="I259" s="111">
        <v>1.9116999999999999E-2</v>
      </c>
      <c r="J259" s="111">
        <v>1.9337E-2</v>
      </c>
      <c r="K259" s="111" t="s">
        <v>202</v>
      </c>
      <c r="L259" s="111">
        <v>12.089544</v>
      </c>
      <c r="M259" s="459" t="s">
        <v>1157</v>
      </c>
    </row>
    <row r="260" spans="1:13" s="14" customFormat="1" ht="12" x14ac:dyDescent="0.2">
      <c r="A260" s="464" t="s">
        <v>1158</v>
      </c>
      <c r="B260" s="112">
        <v>133.50468110445209</v>
      </c>
      <c r="C260" s="112">
        <v>213.64446917983258</v>
      </c>
      <c r="D260" s="112">
        <v>114.10902187408863</v>
      </c>
      <c r="E260" s="112">
        <v>19.864924221662431</v>
      </c>
      <c r="F260" s="112" t="s">
        <v>2461</v>
      </c>
      <c r="G260" s="210">
        <v>96.672190227327476</v>
      </c>
      <c r="H260" s="468">
        <v>103.47400807881375</v>
      </c>
      <c r="I260" s="112">
        <v>101.25679606438528</v>
      </c>
      <c r="J260" s="112">
        <v>81.814882316942487</v>
      </c>
      <c r="K260" s="112">
        <v>851.25212276850436</v>
      </c>
      <c r="L260" s="112">
        <v>97.64429991810492</v>
      </c>
      <c r="M260" s="467" t="s">
        <v>1159</v>
      </c>
    </row>
    <row r="261" spans="1:13" s="14" customFormat="1" ht="12.75" thickBot="1" x14ac:dyDescent="0.25">
      <c r="A261" s="478" t="s">
        <v>1160</v>
      </c>
      <c r="B261" s="479" t="s">
        <v>210</v>
      </c>
      <c r="C261" s="479" t="s">
        <v>210</v>
      </c>
      <c r="D261" s="479">
        <v>108.13161921515236</v>
      </c>
      <c r="E261" s="479" t="s">
        <v>210</v>
      </c>
      <c r="F261" s="479" t="s">
        <v>210</v>
      </c>
      <c r="G261" s="480">
        <v>154.56953509170023</v>
      </c>
      <c r="H261" s="481">
        <v>703.69881109643325</v>
      </c>
      <c r="I261" s="479">
        <v>169.02740937223695</v>
      </c>
      <c r="J261" s="479">
        <v>161.03431045969353</v>
      </c>
      <c r="K261" s="479" t="s">
        <v>210</v>
      </c>
      <c r="L261" s="479">
        <v>169.32302828221401</v>
      </c>
      <c r="M261" s="482" t="s">
        <v>1161</v>
      </c>
    </row>
    <row r="262" spans="1:13" ht="12.6" customHeight="1" thickTop="1" x14ac:dyDescent="0.2"/>
  </sheetData>
  <mergeCells count="6">
    <mergeCell ref="L5:L7"/>
    <mergeCell ref="G6:G7"/>
    <mergeCell ref="K6:K7"/>
    <mergeCell ref="G8:G9"/>
    <mergeCell ref="K8:K9"/>
    <mergeCell ref="L8:L9"/>
  </mergeCells>
  <phoneticPr fontId="0" type="noConversion"/>
  <pageMargins left="0.6692913385826772" right="0.59055118110236227" top="0.78740157480314965" bottom="0.78740157480314965" header="0" footer="0"/>
  <pageSetup paperSize="9" scale="79" pageOrder="overThenDown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6"/>
  <sheetViews>
    <sheetView zoomScaleNormal="100" workbookViewId="0">
      <selection activeCell="H2" sqref="H2"/>
    </sheetView>
  </sheetViews>
  <sheetFormatPr defaultColWidth="9.140625" defaultRowHeight="12.6" customHeight="1" x14ac:dyDescent="0.2"/>
  <cols>
    <col min="1" max="1" width="25.7109375" style="5" customWidth="1"/>
    <col min="2" max="14" width="10.42578125" style="5" customWidth="1"/>
    <col min="15" max="16" width="11" style="5" customWidth="1"/>
    <col min="17" max="17" width="8.7109375" style="5" customWidth="1"/>
    <col min="18" max="18" width="27.28515625" style="14" bestFit="1" customWidth="1"/>
    <col min="19" max="19" width="11.42578125" style="5" customWidth="1"/>
    <col min="20" max="16384" width="9.140625" style="5"/>
  </cols>
  <sheetData>
    <row r="1" spans="1:35" s="24" customFormat="1" ht="14.1" customHeight="1" x14ac:dyDescent="0.25">
      <c r="A1" s="151" t="s">
        <v>1234</v>
      </c>
      <c r="B1" s="23"/>
      <c r="C1" s="23"/>
      <c r="D1" s="23"/>
      <c r="E1" s="23"/>
      <c r="F1" s="23"/>
      <c r="G1" s="23"/>
      <c r="I1" s="23"/>
      <c r="J1" s="149" t="s">
        <v>1235</v>
      </c>
      <c r="K1" s="23"/>
      <c r="L1" s="23"/>
      <c r="M1" s="149"/>
      <c r="N1" s="149"/>
      <c r="O1" s="149"/>
      <c r="P1" s="149"/>
      <c r="Q1" s="149"/>
      <c r="R1" s="485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</row>
    <row r="2" spans="1:35" s="24" customFormat="1" ht="12.6" customHeight="1" x14ac:dyDescent="0.25">
      <c r="A2" s="151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149"/>
      <c r="N2" s="149"/>
      <c r="O2" s="149"/>
      <c r="P2" s="149"/>
      <c r="Q2" s="149"/>
      <c r="R2" s="485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</row>
    <row r="3" spans="1:35" ht="12.6" customHeight="1" x14ac:dyDescent="0.25">
      <c r="A3" s="271"/>
      <c r="B3" s="153"/>
      <c r="C3" s="153"/>
      <c r="D3" s="153"/>
      <c r="E3" s="153"/>
      <c r="F3" s="153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486"/>
    </row>
    <row r="4" spans="1:35" ht="12.6" customHeight="1" thickBot="1" x14ac:dyDescent="0.25">
      <c r="A4" s="435" t="s">
        <v>15</v>
      </c>
      <c r="B4" s="73"/>
      <c r="C4" s="73"/>
      <c r="D4" s="73"/>
      <c r="E4" s="73"/>
      <c r="F4" s="73"/>
      <c r="G4" s="73"/>
      <c r="H4" s="73"/>
      <c r="I4" s="157"/>
      <c r="J4" s="157"/>
      <c r="K4" s="73"/>
      <c r="M4" s="158"/>
      <c r="N4" s="158"/>
      <c r="O4" s="158"/>
      <c r="P4" s="158"/>
      <c r="Q4" s="158"/>
      <c r="R4" s="437" t="s">
        <v>16</v>
      </c>
    </row>
    <row r="5" spans="1:35" ht="5.25" customHeight="1" thickTop="1" x14ac:dyDescent="0.2">
      <c r="A5" s="900" t="s">
        <v>1129</v>
      </c>
      <c r="B5" s="902">
        <v>2019</v>
      </c>
      <c r="C5" s="903"/>
      <c r="D5" s="903"/>
      <c r="E5" s="903"/>
      <c r="F5" s="903"/>
      <c r="G5" s="903"/>
      <c r="H5" s="903"/>
      <c r="I5" s="904"/>
      <c r="J5" s="902">
        <v>2020</v>
      </c>
      <c r="K5" s="908"/>
      <c r="L5" s="908"/>
      <c r="M5" s="908"/>
      <c r="N5" s="909"/>
      <c r="O5" s="276"/>
      <c r="P5" s="276"/>
      <c r="Q5" s="487"/>
      <c r="R5" s="941" t="s">
        <v>1136</v>
      </c>
    </row>
    <row r="6" spans="1:35" ht="12.95" customHeight="1" x14ac:dyDescent="0.2">
      <c r="A6" s="885"/>
      <c r="B6" s="905"/>
      <c r="C6" s="906"/>
      <c r="D6" s="906"/>
      <c r="E6" s="906"/>
      <c r="F6" s="906"/>
      <c r="G6" s="906"/>
      <c r="H6" s="906"/>
      <c r="I6" s="907"/>
      <c r="J6" s="910"/>
      <c r="K6" s="911"/>
      <c r="L6" s="911"/>
      <c r="M6" s="911"/>
      <c r="N6" s="912"/>
      <c r="O6" s="944" t="s">
        <v>565</v>
      </c>
      <c r="P6" s="945"/>
      <c r="Q6" s="946" t="s">
        <v>1236</v>
      </c>
      <c r="R6" s="942"/>
    </row>
    <row r="7" spans="1:35" ht="12.95" customHeight="1" x14ac:dyDescent="0.2">
      <c r="A7" s="942"/>
      <c r="B7" s="872" t="s">
        <v>156</v>
      </c>
      <c r="C7" s="874" t="s">
        <v>157</v>
      </c>
      <c r="D7" s="874" t="s">
        <v>158</v>
      </c>
      <c r="E7" s="874" t="s">
        <v>159</v>
      </c>
      <c r="F7" s="874" t="s">
        <v>160</v>
      </c>
      <c r="G7" s="856" t="s">
        <v>161</v>
      </c>
      <c r="H7" s="874" t="s">
        <v>162</v>
      </c>
      <c r="I7" s="951" t="s">
        <v>163</v>
      </c>
      <c r="J7" s="872" t="s">
        <v>164</v>
      </c>
      <c r="K7" s="856" t="s">
        <v>165</v>
      </c>
      <c r="L7" s="856" t="s">
        <v>166</v>
      </c>
      <c r="M7" s="874" t="s">
        <v>167</v>
      </c>
      <c r="N7" s="948" t="s">
        <v>156</v>
      </c>
      <c r="O7" s="949" t="s">
        <v>168</v>
      </c>
      <c r="P7" s="950"/>
      <c r="Q7" s="946"/>
      <c r="R7" s="942"/>
    </row>
    <row r="8" spans="1:35" ht="16.149999999999999" customHeight="1" thickBot="1" x14ac:dyDescent="0.25">
      <c r="A8" s="943"/>
      <c r="B8" s="898"/>
      <c r="C8" s="876"/>
      <c r="D8" s="876"/>
      <c r="E8" s="876"/>
      <c r="F8" s="876"/>
      <c r="G8" s="899"/>
      <c r="H8" s="876"/>
      <c r="I8" s="952"/>
      <c r="J8" s="898"/>
      <c r="K8" s="899"/>
      <c r="L8" s="899"/>
      <c r="M8" s="876"/>
      <c r="N8" s="878"/>
      <c r="O8" s="279">
        <v>2019</v>
      </c>
      <c r="P8" s="488">
        <v>2020</v>
      </c>
      <c r="Q8" s="947"/>
      <c r="R8" s="943"/>
    </row>
    <row r="9" spans="1:35" ht="6" customHeight="1" thickTop="1" x14ac:dyDescent="0.2">
      <c r="A9" s="457"/>
      <c r="B9" s="287"/>
      <c r="C9" s="284"/>
      <c r="D9" s="284"/>
      <c r="E9" s="284"/>
      <c r="F9" s="285"/>
      <c r="G9" s="284"/>
      <c r="H9" s="489"/>
      <c r="I9" s="286"/>
      <c r="J9" s="287"/>
      <c r="K9" s="288"/>
      <c r="L9" s="288"/>
      <c r="M9" s="284"/>
      <c r="N9" s="286"/>
      <c r="O9" s="288"/>
      <c r="P9" s="284"/>
      <c r="Q9" s="284"/>
      <c r="R9" s="457"/>
    </row>
    <row r="10" spans="1:35" ht="12.6" customHeight="1" x14ac:dyDescent="0.2">
      <c r="A10" s="458" t="s">
        <v>1152</v>
      </c>
      <c r="B10" s="490"/>
      <c r="C10" s="491"/>
      <c r="D10" s="491"/>
      <c r="E10" s="491"/>
      <c r="F10" s="359"/>
      <c r="G10" s="492"/>
      <c r="H10" s="359"/>
      <c r="I10" s="493"/>
      <c r="J10" s="490"/>
      <c r="K10" s="491"/>
      <c r="L10" s="491"/>
      <c r="M10" s="492"/>
      <c r="N10" s="493"/>
      <c r="O10" s="491"/>
      <c r="P10" s="491"/>
      <c r="Q10" s="491"/>
      <c r="R10" s="458" t="s">
        <v>1153</v>
      </c>
      <c r="S10" s="305"/>
    </row>
    <row r="11" spans="1:35" ht="12.6" customHeight="1" x14ac:dyDescent="0.2">
      <c r="A11" s="459" t="s">
        <v>1154</v>
      </c>
      <c r="B11" s="494">
        <v>6850.257987</v>
      </c>
      <c r="C11" s="495">
        <v>6244.4111489999996</v>
      </c>
      <c r="D11" s="495">
        <v>6090.8305899999996</v>
      </c>
      <c r="E11" s="495">
        <v>6070.7682240000004</v>
      </c>
      <c r="F11" s="495">
        <v>6889.3071870000003</v>
      </c>
      <c r="G11" s="495">
        <v>7484.8725380000005</v>
      </c>
      <c r="H11" s="496">
        <v>7227.8697429999993</v>
      </c>
      <c r="I11" s="497">
        <v>5807.7041289999997</v>
      </c>
      <c r="J11" s="494">
        <v>6590.5225650000011</v>
      </c>
      <c r="K11" s="496">
        <v>6544.179717</v>
      </c>
      <c r="L11" s="496">
        <v>6335.7032200000003</v>
      </c>
      <c r="M11" s="495">
        <v>4060.848493</v>
      </c>
      <c r="N11" s="497">
        <v>4352.6370980000002</v>
      </c>
      <c r="O11" s="496">
        <v>33546.303225999996</v>
      </c>
      <c r="P11" s="495">
        <v>27883.891093000002</v>
      </c>
      <c r="Q11" s="498">
        <v>83.120607672170109</v>
      </c>
      <c r="R11" s="459" t="s">
        <v>1155</v>
      </c>
      <c r="S11" s="305"/>
    </row>
    <row r="12" spans="1:35" ht="12.6" customHeight="1" x14ac:dyDescent="0.2">
      <c r="A12" s="459" t="s">
        <v>1156</v>
      </c>
      <c r="B12" s="494">
        <v>6955.5701230000004</v>
      </c>
      <c r="C12" s="495">
        <v>6474.142973</v>
      </c>
      <c r="D12" s="495">
        <v>5837.7486340000005</v>
      </c>
      <c r="E12" s="495">
        <v>5906.3214200000002</v>
      </c>
      <c r="F12" s="499">
        <v>7019.1047330000001</v>
      </c>
      <c r="G12" s="495">
        <v>7831.3957790000004</v>
      </c>
      <c r="H12" s="500">
        <v>7350.9479659999997</v>
      </c>
      <c r="I12" s="497">
        <v>5806.4312610000006</v>
      </c>
      <c r="J12" s="494">
        <v>6606.6444870000005</v>
      </c>
      <c r="K12" s="496">
        <v>6646.017092</v>
      </c>
      <c r="L12" s="496">
        <v>5936.9829170000003</v>
      </c>
      <c r="M12" s="495">
        <v>3597.8658890000006</v>
      </c>
      <c r="N12" s="497">
        <v>4572.3710569999994</v>
      </c>
      <c r="O12" s="496">
        <v>34233.381750999994</v>
      </c>
      <c r="P12" s="495">
        <v>27359.881442000002</v>
      </c>
      <c r="Q12" s="498">
        <v>79.921643853373595</v>
      </c>
      <c r="R12" s="459" t="s">
        <v>1157</v>
      </c>
      <c r="S12" s="305"/>
    </row>
    <row r="13" spans="1:35" ht="12.6" customHeight="1" x14ac:dyDescent="0.2">
      <c r="A13" s="459" t="s">
        <v>1237</v>
      </c>
      <c r="B13" s="501">
        <v>100.00000000000001</v>
      </c>
      <c r="C13" s="502">
        <v>100</v>
      </c>
      <c r="D13" s="502">
        <v>100.00000000000001</v>
      </c>
      <c r="E13" s="502">
        <v>100</v>
      </c>
      <c r="F13" s="503">
        <v>100.00000000000001</v>
      </c>
      <c r="G13" s="502">
        <v>100</v>
      </c>
      <c r="H13" s="349">
        <v>100.00000000000001</v>
      </c>
      <c r="I13" s="504">
        <v>100</v>
      </c>
      <c r="J13" s="501">
        <v>99.999999999999986</v>
      </c>
      <c r="K13" s="505">
        <v>100</v>
      </c>
      <c r="L13" s="505">
        <v>99.999999999999986</v>
      </c>
      <c r="M13" s="502">
        <v>100</v>
      </c>
      <c r="N13" s="504">
        <v>100</v>
      </c>
      <c r="O13" s="505">
        <v>100.00000000000004</v>
      </c>
      <c r="P13" s="502">
        <v>99.999999999999986</v>
      </c>
      <c r="Q13" s="502"/>
      <c r="R13" s="459" t="s">
        <v>1238</v>
      </c>
      <c r="S13" s="305"/>
    </row>
    <row r="14" spans="1:35" ht="12.6" customHeight="1" x14ac:dyDescent="0.2">
      <c r="A14" s="459" t="s">
        <v>1239</v>
      </c>
      <c r="B14" s="501">
        <v>100</v>
      </c>
      <c r="C14" s="502">
        <v>99.999999999999986</v>
      </c>
      <c r="D14" s="502">
        <v>100</v>
      </c>
      <c r="E14" s="502">
        <v>100</v>
      </c>
      <c r="F14" s="503">
        <v>100</v>
      </c>
      <c r="G14" s="502">
        <v>100</v>
      </c>
      <c r="H14" s="349">
        <v>100.00000000000001</v>
      </c>
      <c r="I14" s="504">
        <v>99.999999999999986</v>
      </c>
      <c r="J14" s="501">
        <v>100</v>
      </c>
      <c r="K14" s="505">
        <v>100.00000000000001</v>
      </c>
      <c r="L14" s="505">
        <v>99.999999999999986</v>
      </c>
      <c r="M14" s="502">
        <v>99.999999999999986</v>
      </c>
      <c r="N14" s="504">
        <v>100.00000000000003</v>
      </c>
      <c r="O14" s="505">
        <v>100.00000000000003</v>
      </c>
      <c r="P14" s="502">
        <v>99.999999999999986</v>
      </c>
      <c r="Q14" s="502"/>
      <c r="R14" s="459" t="s">
        <v>1240</v>
      </c>
      <c r="S14" s="305"/>
    </row>
    <row r="15" spans="1:35" ht="6" customHeight="1" x14ac:dyDescent="0.2">
      <c r="A15" s="459"/>
      <c r="B15" s="506"/>
      <c r="C15" s="507"/>
      <c r="D15" s="507"/>
      <c r="E15" s="507"/>
      <c r="F15" s="508"/>
      <c r="G15" s="507"/>
      <c r="H15" s="4"/>
      <c r="I15" s="509"/>
      <c r="J15" s="506"/>
      <c r="K15" s="510"/>
      <c r="L15" s="510"/>
      <c r="M15" s="507"/>
      <c r="N15" s="509"/>
      <c r="O15" s="510"/>
      <c r="P15" s="507"/>
      <c r="Q15" s="502"/>
      <c r="R15" s="459"/>
      <c r="S15" s="305"/>
    </row>
    <row r="16" spans="1:35" ht="12.6" customHeight="1" x14ac:dyDescent="0.2">
      <c r="A16" s="458" t="s">
        <v>1241</v>
      </c>
      <c r="B16" s="506"/>
      <c r="C16" s="507"/>
      <c r="D16" s="507"/>
      <c r="E16" s="507"/>
      <c r="F16" s="508"/>
      <c r="G16" s="507"/>
      <c r="H16" s="4"/>
      <c r="I16" s="509"/>
      <c r="J16" s="506"/>
      <c r="K16" s="510"/>
      <c r="L16" s="510"/>
      <c r="M16" s="507"/>
      <c r="N16" s="509"/>
      <c r="O16" s="510"/>
      <c r="P16" s="507"/>
      <c r="Q16" s="502"/>
      <c r="R16" s="458" t="s">
        <v>1241</v>
      </c>
      <c r="S16" s="305"/>
    </row>
    <row r="17" spans="1:19" ht="12.75" x14ac:dyDescent="0.2">
      <c r="A17" s="511" t="s">
        <v>1242</v>
      </c>
      <c r="B17" s="506"/>
      <c r="C17" s="507"/>
      <c r="D17" s="507"/>
      <c r="E17" s="507"/>
      <c r="F17" s="508"/>
      <c r="G17" s="507"/>
      <c r="H17" s="4"/>
      <c r="I17" s="509"/>
      <c r="J17" s="506"/>
      <c r="K17" s="510"/>
      <c r="L17" s="510"/>
      <c r="M17" s="507"/>
      <c r="N17" s="509"/>
      <c r="O17" s="4"/>
      <c r="P17" s="508"/>
      <c r="Q17" s="503"/>
      <c r="R17" s="512" t="s">
        <v>1243</v>
      </c>
      <c r="S17" s="305"/>
    </row>
    <row r="18" spans="1:19" ht="12.75" x14ac:dyDescent="0.2">
      <c r="A18" s="459" t="s">
        <v>1154</v>
      </c>
      <c r="B18" s="506">
        <v>323.82359600000001</v>
      </c>
      <c r="C18" s="507">
        <v>283.13917199999997</v>
      </c>
      <c r="D18" s="507">
        <v>301.95397100000002</v>
      </c>
      <c r="E18" s="507">
        <v>290.27826099999999</v>
      </c>
      <c r="F18" s="508">
        <v>315.96979900000002</v>
      </c>
      <c r="G18" s="507">
        <v>356.921942</v>
      </c>
      <c r="H18" s="4">
        <v>340.465397</v>
      </c>
      <c r="I18" s="509">
        <v>312.973185</v>
      </c>
      <c r="J18" s="506">
        <v>319.29841699999997</v>
      </c>
      <c r="K18" s="510">
        <v>310.85127399999999</v>
      </c>
      <c r="L18" s="510">
        <v>399.78630600000002</v>
      </c>
      <c r="M18" s="507">
        <v>290.27134100000001</v>
      </c>
      <c r="N18" s="509">
        <v>287.35611599999999</v>
      </c>
      <c r="O18" s="510">
        <v>1563.3068960000001</v>
      </c>
      <c r="P18" s="507">
        <v>1607.5634540000001</v>
      </c>
      <c r="Q18" s="502">
        <v>102.83095776736087</v>
      </c>
      <c r="R18" s="459" t="s">
        <v>1155</v>
      </c>
      <c r="S18" s="305"/>
    </row>
    <row r="19" spans="1:19" ht="12.75" x14ac:dyDescent="0.2">
      <c r="A19" s="459" t="s">
        <v>1156</v>
      </c>
      <c r="B19" s="506">
        <v>193.55114900000001</v>
      </c>
      <c r="C19" s="507">
        <v>178.71038100000001</v>
      </c>
      <c r="D19" s="507">
        <v>201.553743</v>
      </c>
      <c r="E19" s="507">
        <v>199.898923</v>
      </c>
      <c r="F19" s="508">
        <v>210.501057</v>
      </c>
      <c r="G19" s="507">
        <v>230.441697</v>
      </c>
      <c r="H19" s="4">
        <v>220.46138199999999</v>
      </c>
      <c r="I19" s="509">
        <v>190.36271199999999</v>
      </c>
      <c r="J19" s="506">
        <v>205.329095</v>
      </c>
      <c r="K19" s="510">
        <v>193.57791399999999</v>
      </c>
      <c r="L19" s="510">
        <v>229.40610000000001</v>
      </c>
      <c r="M19" s="507">
        <v>188.60355899999999</v>
      </c>
      <c r="N19" s="509">
        <v>185.44774100000001</v>
      </c>
      <c r="O19" s="510">
        <v>994.68517399999996</v>
      </c>
      <c r="P19" s="507">
        <v>1002.364409</v>
      </c>
      <c r="Q19" s="502">
        <v>100.77202668751148</v>
      </c>
      <c r="R19" s="459" t="s">
        <v>1157</v>
      </c>
      <c r="S19" s="305"/>
    </row>
    <row r="20" spans="1:19" ht="12.75" x14ac:dyDescent="0.2">
      <c r="A20" s="459" t="s">
        <v>1237</v>
      </c>
      <c r="B20" s="501">
        <v>4.7271737300191115</v>
      </c>
      <c r="C20" s="502">
        <v>4.5342813796837005</v>
      </c>
      <c r="D20" s="502">
        <v>4.9575171487407932</v>
      </c>
      <c r="E20" s="502">
        <v>4.7815737694024012</v>
      </c>
      <c r="F20" s="503">
        <v>4.5863798844131871</v>
      </c>
      <c r="G20" s="502">
        <v>4.7685774231684048</v>
      </c>
      <c r="H20" s="349">
        <v>4.7104528596372637</v>
      </c>
      <c r="I20" s="504">
        <v>5.3889312893404799</v>
      </c>
      <c r="J20" s="501">
        <v>4.8448118317003273</v>
      </c>
      <c r="K20" s="505">
        <v>4.7500418301852694</v>
      </c>
      <c r="L20" s="505">
        <v>6.3100541821149259</v>
      </c>
      <c r="M20" s="502">
        <v>7.1480465597365495</v>
      </c>
      <c r="N20" s="504">
        <v>6.6018854669055163</v>
      </c>
      <c r="O20" s="505">
        <v>4.6601465606152459</v>
      </c>
      <c r="P20" s="502">
        <v>5.7652048942465006</v>
      </c>
      <c r="Q20" s="502"/>
      <c r="R20" s="459" t="s">
        <v>1238</v>
      </c>
      <c r="S20" s="305"/>
    </row>
    <row r="21" spans="1:19" ht="12.75" x14ac:dyDescent="0.2">
      <c r="A21" s="459" t="s">
        <v>1239</v>
      </c>
      <c r="B21" s="501">
        <v>2.7826784228654953</v>
      </c>
      <c r="C21" s="502">
        <v>2.7603712452026508</v>
      </c>
      <c r="D21" s="502">
        <v>3.4525937246786902</v>
      </c>
      <c r="E21" s="502">
        <v>3.384491103432024</v>
      </c>
      <c r="F21" s="503">
        <v>2.9989730173185607</v>
      </c>
      <c r="G21" s="502">
        <v>2.9425367265683686</v>
      </c>
      <c r="H21" s="349">
        <v>2.9990877777898826</v>
      </c>
      <c r="I21" s="504">
        <v>3.2784804201266851</v>
      </c>
      <c r="J21" s="501">
        <v>3.1079180271320688</v>
      </c>
      <c r="K21" s="505">
        <v>2.9126905832519636</v>
      </c>
      <c r="L21" s="505">
        <v>3.8640181925253128</v>
      </c>
      <c r="M21" s="502">
        <v>5.2420953092395814</v>
      </c>
      <c r="N21" s="504">
        <v>4.0558331484513213</v>
      </c>
      <c r="O21" s="505">
        <v>2.905600098859483</v>
      </c>
      <c r="P21" s="502">
        <v>3.6636284814497628</v>
      </c>
      <c r="Q21" s="502"/>
      <c r="R21" s="459" t="s">
        <v>1240</v>
      </c>
      <c r="S21" s="305"/>
    </row>
    <row r="22" spans="1:19" ht="12.75" x14ac:dyDescent="0.2">
      <c r="A22" s="459"/>
      <c r="B22" s="506"/>
      <c r="C22" s="507"/>
      <c r="D22" s="507"/>
      <c r="E22" s="507"/>
      <c r="F22" s="508"/>
      <c r="G22" s="507"/>
      <c r="H22" s="4"/>
      <c r="I22" s="509"/>
      <c r="J22" s="506"/>
      <c r="K22" s="510"/>
      <c r="L22" s="510"/>
      <c r="M22" s="507"/>
      <c r="N22" s="509"/>
      <c r="O22" s="510"/>
      <c r="P22" s="507"/>
      <c r="Q22" s="502"/>
      <c r="R22" s="459"/>
      <c r="S22" s="305"/>
    </row>
    <row r="23" spans="1:19" ht="12.75" x14ac:dyDescent="0.2">
      <c r="A23" s="458" t="s">
        <v>1244</v>
      </c>
      <c r="B23" s="506"/>
      <c r="C23" s="507"/>
      <c r="D23" s="507"/>
      <c r="E23" s="507"/>
      <c r="F23" s="508"/>
      <c r="G23" s="507"/>
      <c r="H23" s="4"/>
      <c r="I23" s="509"/>
      <c r="J23" s="506"/>
      <c r="K23" s="510"/>
      <c r="L23" s="510"/>
      <c r="M23" s="507"/>
      <c r="N23" s="509"/>
      <c r="O23" s="510"/>
      <c r="P23" s="507"/>
      <c r="Q23" s="502"/>
      <c r="R23" s="458" t="s">
        <v>1244</v>
      </c>
      <c r="S23" s="305"/>
    </row>
    <row r="24" spans="1:19" ht="12.75" x14ac:dyDescent="0.2">
      <c r="A24" s="511" t="s">
        <v>1245</v>
      </c>
      <c r="B24" s="506"/>
      <c r="C24" s="507"/>
      <c r="D24" s="507"/>
      <c r="E24" s="507"/>
      <c r="F24" s="508"/>
      <c r="G24" s="507"/>
      <c r="H24" s="4"/>
      <c r="I24" s="509"/>
      <c r="J24" s="506"/>
      <c r="K24" s="510"/>
      <c r="L24" s="510"/>
      <c r="M24" s="507"/>
      <c r="N24" s="509"/>
      <c r="O24" s="510"/>
      <c r="P24" s="507"/>
      <c r="Q24" s="502"/>
      <c r="R24" s="458" t="s">
        <v>1246</v>
      </c>
      <c r="S24" s="305"/>
    </row>
    <row r="25" spans="1:19" ht="12.75" x14ac:dyDescent="0.2">
      <c r="A25" s="459" t="s">
        <v>1154</v>
      </c>
      <c r="B25" s="506">
        <v>57.121423999999998</v>
      </c>
      <c r="C25" s="507">
        <v>52.862811999999998</v>
      </c>
      <c r="D25" s="507">
        <v>60.489773</v>
      </c>
      <c r="E25" s="507">
        <v>51.625807000000002</v>
      </c>
      <c r="F25" s="508">
        <v>47.774999999999999</v>
      </c>
      <c r="G25" s="507">
        <v>56.427762000000001</v>
      </c>
      <c r="H25" s="4">
        <v>48.561146000000001</v>
      </c>
      <c r="I25" s="509">
        <v>50.953659999999999</v>
      </c>
      <c r="J25" s="506">
        <v>43.338464000000002</v>
      </c>
      <c r="K25" s="510">
        <v>44.091346999999999</v>
      </c>
      <c r="L25" s="510">
        <v>55.440725999999998</v>
      </c>
      <c r="M25" s="507">
        <v>37.105967</v>
      </c>
      <c r="N25" s="509">
        <v>47.431961999999999</v>
      </c>
      <c r="O25" s="510">
        <v>234.326866</v>
      </c>
      <c r="P25" s="507">
        <v>227.408466</v>
      </c>
      <c r="Q25" s="502">
        <v>97.047542982117989</v>
      </c>
      <c r="R25" s="459" t="s">
        <v>1155</v>
      </c>
      <c r="S25" s="305"/>
    </row>
    <row r="26" spans="1:19" ht="12.75" x14ac:dyDescent="0.2">
      <c r="A26" s="459" t="s">
        <v>1156</v>
      </c>
      <c r="B26" s="506">
        <v>12.500895</v>
      </c>
      <c r="C26" s="507">
        <v>9.6344169999999991</v>
      </c>
      <c r="D26" s="507">
        <v>11.683252</v>
      </c>
      <c r="E26" s="507">
        <v>9.3660960000000006</v>
      </c>
      <c r="F26" s="508">
        <v>10.407018000000001</v>
      </c>
      <c r="G26" s="507">
        <v>10.643503000000001</v>
      </c>
      <c r="H26" s="4">
        <v>10.522289000000001</v>
      </c>
      <c r="I26" s="509">
        <v>9.8260989999999993</v>
      </c>
      <c r="J26" s="506">
        <v>8.6863109999999999</v>
      </c>
      <c r="K26" s="510">
        <v>9.5487699999999993</v>
      </c>
      <c r="L26" s="510">
        <v>17.913511</v>
      </c>
      <c r="M26" s="507">
        <v>13.894736</v>
      </c>
      <c r="N26" s="509">
        <v>15.114655000000001</v>
      </c>
      <c r="O26" s="510">
        <v>48.606419000000002</v>
      </c>
      <c r="P26" s="507">
        <v>65.157983000000002</v>
      </c>
      <c r="Q26" s="502">
        <v>134.05221849402236</v>
      </c>
      <c r="R26" s="459" t="s">
        <v>1157</v>
      </c>
      <c r="S26" s="305"/>
    </row>
    <row r="27" spans="1:19" ht="12.75" x14ac:dyDescent="0.2">
      <c r="A27" s="459" t="s">
        <v>1237</v>
      </c>
      <c r="B27" s="501">
        <v>0.83385799642001124</v>
      </c>
      <c r="C27" s="502">
        <v>0.84656200142211369</v>
      </c>
      <c r="D27" s="502">
        <v>0.99312847576671814</v>
      </c>
      <c r="E27" s="502">
        <v>0.85039990154629885</v>
      </c>
      <c r="F27" s="503">
        <v>0.69346595678228096</v>
      </c>
      <c r="G27" s="502">
        <v>0.75389075383076343</v>
      </c>
      <c r="H27" s="349">
        <v>0.67185972806206407</v>
      </c>
      <c r="I27" s="504">
        <v>0.87734600227944903</v>
      </c>
      <c r="J27" s="501">
        <v>0.6575876733987025</v>
      </c>
      <c r="K27" s="505">
        <v>0.67374902442643292</v>
      </c>
      <c r="L27" s="505">
        <v>0.87505244603297561</v>
      </c>
      <c r="M27" s="502">
        <v>0.91374911090533018</v>
      </c>
      <c r="N27" s="504">
        <v>1.089729305064155</v>
      </c>
      <c r="O27" s="505">
        <v>0.69851770080700104</v>
      </c>
      <c r="P27" s="502">
        <v>0.81555499281478983</v>
      </c>
      <c r="Q27" s="502"/>
      <c r="R27" s="459" t="s">
        <v>1238</v>
      </c>
      <c r="S27" s="305"/>
    </row>
    <row r="28" spans="1:19" ht="12.75" x14ac:dyDescent="0.2">
      <c r="A28" s="459" t="s">
        <v>1239</v>
      </c>
      <c r="B28" s="501">
        <v>0.17972495106710606</v>
      </c>
      <c r="C28" s="502">
        <v>0.14881378184231828</v>
      </c>
      <c r="D28" s="502">
        <v>0.20013283771683543</v>
      </c>
      <c r="E28" s="502">
        <v>0.15857748561201737</v>
      </c>
      <c r="F28" s="503">
        <v>0.1482670282874094</v>
      </c>
      <c r="G28" s="502">
        <v>0.13590812289861159</v>
      </c>
      <c r="H28" s="349">
        <v>0.14314193283190493</v>
      </c>
      <c r="I28" s="504">
        <v>0.16922785370764418</v>
      </c>
      <c r="J28" s="501">
        <v>0.13147840809494429</v>
      </c>
      <c r="K28" s="505">
        <v>0.14367657903700135</v>
      </c>
      <c r="L28" s="505">
        <v>0.30172751463889713</v>
      </c>
      <c r="M28" s="502">
        <v>0.38619382791563517</v>
      </c>
      <c r="N28" s="504">
        <v>0.33056492597774756</v>
      </c>
      <c r="O28" s="505">
        <v>0.14198544377982802</v>
      </c>
      <c r="P28" s="502">
        <v>0.23815155463348006</v>
      </c>
      <c r="Q28" s="502"/>
      <c r="R28" s="459" t="s">
        <v>1240</v>
      </c>
      <c r="S28" s="305"/>
    </row>
    <row r="29" spans="1:19" ht="12.75" x14ac:dyDescent="0.2">
      <c r="A29" s="459"/>
      <c r="B29" s="506"/>
      <c r="C29" s="507"/>
      <c r="D29" s="507"/>
      <c r="E29" s="507"/>
      <c r="F29" s="508"/>
      <c r="G29" s="507"/>
      <c r="H29" s="4"/>
      <c r="I29" s="509"/>
      <c r="J29" s="506"/>
      <c r="K29" s="510"/>
      <c r="L29" s="510"/>
      <c r="M29" s="507"/>
      <c r="N29" s="509"/>
      <c r="O29" s="510"/>
      <c r="P29" s="507"/>
      <c r="Q29" s="502"/>
      <c r="R29" s="459"/>
    </row>
    <row r="30" spans="1:19" ht="12.75" x14ac:dyDescent="0.2">
      <c r="A30" s="458" t="s">
        <v>1247</v>
      </c>
      <c r="B30" s="513"/>
      <c r="C30" s="514"/>
      <c r="D30" s="514"/>
      <c r="E30" s="514"/>
      <c r="F30" s="515"/>
      <c r="G30" s="514"/>
      <c r="H30" s="516"/>
      <c r="I30" s="517"/>
      <c r="J30" s="513"/>
      <c r="K30" s="518"/>
      <c r="L30" s="518"/>
      <c r="M30" s="514"/>
      <c r="N30" s="517"/>
      <c r="O30" s="518"/>
      <c r="P30" s="514"/>
      <c r="Q30" s="519"/>
      <c r="R30" s="458" t="s">
        <v>1247</v>
      </c>
    </row>
    <row r="31" spans="1:19" ht="12.75" x14ac:dyDescent="0.2">
      <c r="A31" s="458" t="s">
        <v>1248</v>
      </c>
      <c r="B31" s="513"/>
      <c r="C31" s="514"/>
      <c r="D31" s="514"/>
      <c r="E31" s="514"/>
      <c r="F31" s="515"/>
      <c r="G31" s="514"/>
      <c r="H31" s="516"/>
      <c r="I31" s="517"/>
      <c r="J31" s="513"/>
      <c r="K31" s="518"/>
      <c r="L31" s="518"/>
      <c r="M31" s="514"/>
      <c r="N31" s="517"/>
      <c r="O31" s="518"/>
      <c r="P31" s="514"/>
      <c r="Q31" s="519"/>
      <c r="R31" s="458" t="s">
        <v>1249</v>
      </c>
    </row>
    <row r="32" spans="1:19" ht="12.75" x14ac:dyDescent="0.2">
      <c r="A32" s="459" t="s">
        <v>1154</v>
      </c>
      <c r="B32" s="429">
        <v>164.914355</v>
      </c>
      <c r="C32" s="426">
        <v>164.447577</v>
      </c>
      <c r="D32" s="426">
        <v>155.85786400000001</v>
      </c>
      <c r="E32" s="426">
        <v>151.704216</v>
      </c>
      <c r="F32" s="427">
        <v>160.80991800000001</v>
      </c>
      <c r="G32" s="426">
        <v>155.47901899999999</v>
      </c>
      <c r="H32" s="409">
        <v>133.41360700000001</v>
      </c>
      <c r="I32" s="428">
        <v>108.135632</v>
      </c>
      <c r="J32" s="429">
        <v>142.82272800000001</v>
      </c>
      <c r="K32" s="430">
        <v>149.65097399999999</v>
      </c>
      <c r="L32" s="430">
        <v>155.11747800000001</v>
      </c>
      <c r="M32" s="426">
        <v>124.101342</v>
      </c>
      <c r="N32" s="428">
        <v>103.965576</v>
      </c>
      <c r="O32" s="430">
        <v>866.21990500000004</v>
      </c>
      <c r="P32" s="426">
        <v>675.658098</v>
      </c>
      <c r="Q32" s="520">
        <v>78.000758710341572</v>
      </c>
      <c r="R32" s="459" t="s">
        <v>1155</v>
      </c>
      <c r="S32" s="305"/>
    </row>
    <row r="33" spans="1:19" ht="12.75" x14ac:dyDescent="0.2">
      <c r="A33" s="459" t="s">
        <v>1156</v>
      </c>
      <c r="B33" s="506">
        <v>132.882046</v>
      </c>
      <c r="C33" s="507">
        <v>121.554856</v>
      </c>
      <c r="D33" s="507">
        <v>127.37303799999999</v>
      </c>
      <c r="E33" s="507">
        <v>107.323093</v>
      </c>
      <c r="F33" s="508">
        <v>116.056106</v>
      </c>
      <c r="G33" s="507">
        <v>126.302859</v>
      </c>
      <c r="H33" s="4">
        <v>113.55514700000001</v>
      </c>
      <c r="I33" s="509">
        <v>91.989524000000003</v>
      </c>
      <c r="J33" s="506">
        <v>113.765862</v>
      </c>
      <c r="K33" s="510">
        <v>128.87902099999999</v>
      </c>
      <c r="L33" s="510">
        <v>132.88440499999999</v>
      </c>
      <c r="M33" s="507">
        <v>102.044073</v>
      </c>
      <c r="N33" s="509">
        <v>99.195809999999994</v>
      </c>
      <c r="O33" s="510">
        <v>622.46581200000003</v>
      </c>
      <c r="P33" s="507">
        <v>576.76917100000003</v>
      </c>
      <c r="Q33" s="502">
        <v>92.658770952708963</v>
      </c>
      <c r="R33" s="459" t="s">
        <v>1157</v>
      </c>
      <c r="S33" s="305"/>
    </row>
    <row r="34" spans="1:19" ht="12.75" x14ac:dyDescent="0.2">
      <c r="A34" s="459" t="s">
        <v>1237</v>
      </c>
      <c r="B34" s="501">
        <v>2.4074181631255986</v>
      </c>
      <c r="C34" s="502">
        <v>2.6335161647121068</v>
      </c>
      <c r="D34" s="502">
        <v>2.5588934332846058</v>
      </c>
      <c r="E34" s="502">
        <v>2.4989294666242885</v>
      </c>
      <c r="F34" s="503">
        <v>2.3341957853678736</v>
      </c>
      <c r="G34" s="502">
        <v>2.0772433760314222</v>
      </c>
      <c r="H34" s="349">
        <v>1.8458219606019819</v>
      </c>
      <c r="I34" s="504">
        <v>1.8619342445500811</v>
      </c>
      <c r="J34" s="501">
        <v>2.1670926180949959</v>
      </c>
      <c r="K34" s="505">
        <v>2.2867797106984615</v>
      </c>
      <c r="L34" s="505">
        <v>2.4483071983286488</v>
      </c>
      <c r="M34" s="502">
        <v>3.0560446225443556</v>
      </c>
      <c r="N34" s="504">
        <v>2.3885652228569962</v>
      </c>
      <c r="O34" s="505">
        <v>2.5821620318766989</v>
      </c>
      <c r="P34" s="502">
        <v>2.4231126701309553</v>
      </c>
      <c r="Q34" s="502"/>
      <c r="R34" s="459" t="s">
        <v>1238</v>
      </c>
      <c r="S34" s="305"/>
    </row>
    <row r="35" spans="1:19" ht="12.75" x14ac:dyDescent="0.2">
      <c r="A35" s="459" t="s">
        <v>1239</v>
      </c>
      <c r="B35" s="501">
        <v>1.9104407496460802</v>
      </c>
      <c r="C35" s="502">
        <v>1.8775435838679615</v>
      </c>
      <c r="D35" s="502">
        <v>2.1818863055897721</v>
      </c>
      <c r="E35" s="502">
        <v>1.8170885965769199</v>
      </c>
      <c r="F35" s="503">
        <v>1.6534317468489608</v>
      </c>
      <c r="G35" s="502">
        <v>1.6127758392531115</v>
      </c>
      <c r="H35" s="349">
        <v>1.5447687498975831</v>
      </c>
      <c r="I35" s="504">
        <v>1.5842695773885265</v>
      </c>
      <c r="J35" s="501">
        <v>1.7219915832289583</v>
      </c>
      <c r="K35" s="505">
        <v>1.9391918379977588</v>
      </c>
      <c r="L35" s="505">
        <v>2.2382480606352737</v>
      </c>
      <c r="M35" s="502">
        <v>2.8362389301943205</v>
      </c>
      <c r="N35" s="504">
        <v>2.1694610687410796</v>
      </c>
      <c r="O35" s="505">
        <v>1.8183006765956367</v>
      </c>
      <c r="P35" s="502">
        <v>2.1080835902841479</v>
      </c>
      <c r="Q35" s="502"/>
      <c r="R35" s="459" t="s">
        <v>1240</v>
      </c>
      <c r="S35" s="305"/>
    </row>
    <row r="36" spans="1:19" ht="12.75" x14ac:dyDescent="0.2">
      <c r="A36" s="459"/>
      <c r="B36" s="506"/>
      <c r="C36" s="507"/>
      <c r="D36" s="507"/>
      <c r="E36" s="507"/>
      <c r="F36" s="508"/>
      <c r="G36" s="507"/>
      <c r="H36" s="4"/>
      <c r="I36" s="509"/>
      <c r="J36" s="506"/>
      <c r="K36" s="510"/>
      <c r="L36" s="510"/>
      <c r="M36" s="507"/>
      <c r="N36" s="509"/>
      <c r="O36" s="510"/>
      <c r="P36" s="507"/>
      <c r="Q36" s="502"/>
      <c r="R36" s="459"/>
      <c r="S36" s="305"/>
    </row>
    <row r="37" spans="1:19" ht="12.75" x14ac:dyDescent="0.2">
      <c r="A37" s="458" t="s">
        <v>1250</v>
      </c>
      <c r="B37" s="521"/>
      <c r="C37" s="522"/>
      <c r="D37" s="522"/>
      <c r="E37" s="522"/>
      <c r="F37" s="523"/>
      <c r="G37" s="522"/>
      <c r="H37" s="524"/>
      <c r="I37" s="525"/>
      <c r="J37" s="521"/>
      <c r="K37" s="526"/>
      <c r="L37" s="526"/>
      <c r="M37" s="522"/>
      <c r="N37" s="525"/>
      <c r="O37" s="526"/>
      <c r="P37" s="522"/>
      <c r="Q37" s="502"/>
      <c r="R37" s="458" t="s">
        <v>1250</v>
      </c>
      <c r="S37" s="305"/>
    </row>
    <row r="38" spans="1:19" ht="12.75" x14ac:dyDescent="0.2">
      <c r="A38" s="458" t="s">
        <v>1251</v>
      </c>
      <c r="B38" s="521"/>
      <c r="C38" s="522"/>
      <c r="D38" s="522"/>
      <c r="E38" s="522"/>
      <c r="F38" s="523"/>
      <c r="G38" s="522"/>
      <c r="H38" s="524"/>
      <c r="I38" s="525"/>
      <c r="J38" s="521"/>
      <c r="K38" s="526"/>
      <c r="L38" s="526"/>
      <c r="M38" s="522"/>
      <c r="N38" s="525"/>
      <c r="O38" s="526"/>
      <c r="P38" s="522"/>
      <c r="Q38" s="502"/>
      <c r="R38" s="458" t="s">
        <v>1252</v>
      </c>
      <c r="S38" s="305"/>
    </row>
    <row r="39" spans="1:19" ht="12.75" x14ac:dyDescent="0.2">
      <c r="A39" s="459" t="s">
        <v>1154</v>
      </c>
      <c r="B39" s="506">
        <v>511.65635300000002</v>
      </c>
      <c r="C39" s="507">
        <v>420.95707099999998</v>
      </c>
      <c r="D39" s="507">
        <v>460.04681499999998</v>
      </c>
      <c r="E39" s="507">
        <v>472.349087</v>
      </c>
      <c r="F39" s="508">
        <v>492.14779800000002</v>
      </c>
      <c r="G39" s="507">
        <v>541.46829100000002</v>
      </c>
      <c r="H39" s="4">
        <v>450.06932699999999</v>
      </c>
      <c r="I39" s="509">
        <v>551.14361599999995</v>
      </c>
      <c r="J39" s="506">
        <v>612.27157999999997</v>
      </c>
      <c r="K39" s="510">
        <v>492.188378</v>
      </c>
      <c r="L39" s="510">
        <v>413.94953800000002</v>
      </c>
      <c r="M39" s="507">
        <v>319.287443</v>
      </c>
      <c r="N39" s="509">
        <v>229.70439999999999</v>
      </c>
      <c r="O39" s="510">
        <v>2801.5074549999999</v>
      </c>
      <c r="P39" s="507">
        <v>2067.401339</v>
      </c>
      <c r="Q39" s="502">
        <v>73.796032036616523</v>
      </c>
      <c r="R39" s="459" t="s">
        <v>1155</v>
      </c>
      <c r="S39" s="305"/>
    </row>
    <row r="40" spans="1:19" ht="12.75" x14ac:dyDescent="0.2">
      <c r="A40" s="459" t="s">
        <v>1156</v>
      </c>
      <c r="B40" s="506">
        <v>137.50900899999999</v>
      </c>
      <c r="C40" s="507">
        <v>121.235786</v>
      </c>
      <c r="D40" s="507">
        <v>157.99947900000001</v>
      </c>
      <c r="E40" s="507">
        <v>182.64527899999999</v>
      </c>
      <c r="F40" s="508">
        <v>258.72189500000002</v>
      </c>
      <c r="G40" s="507">
        <v>223.429123</v>
      </c>
      <c r="H40" s="4">
        <v>199.76255900000001</v>
      </c>
      <c r="I40" s="509">
        <v>212.34298899999999</v>
      </c>
      <c r="J40" s="506">
        <v>225.073094</v>
      </c>
      <c r="K40" s="510">
        <v>235.827697</v>
      </c>
      <c r="L40" s="510">
        <v>159.31190799999999</v>
      </c>
      <c r="M40" s="507">
        <v>118.32641</v>
      </c>
      <c r="N40" s="509">
        <v>137.34212600000001</v>
      </c>
      <c r="O40" s="510">
        <v>985.19496900000001</v>
      </c>
      <c r="P40" s="507">
        <v>875.88123499999995</v>
      </c>
      <c r="Q40" s="502">
        <v>88.904355235293536</v>
      </c>
      <c r="R40" s="459" t="s">
        <v>1157</v>
      </c>
      <c r="S40" s="305"/>
    </row>
    <row r="41" spans="1:19" ht="12.75" x14ac:dyDescent="0.2">
      <c r="A41" s="459" t="s">
        <v>1237</v>
      </c>
      <c r="B41" s="501">
        <v>7.4691545044141421</v>
      </c>
      <c r="C41" s="502">
        <v>6.741341352377372</v>
      </c>
      <c r="D41" s="502">
        <v>7.5531047564401224</v>
      </c>
      <c r="E41" s="502">
        <v>7.7807135698679568</v>
      </c>
      <c r="F41" s="503">
        <v>7.1436471714989596</v>
      </c>
      <c r="G41" s="502">
        <v>7.2341684945336864</v>
      </c>
      <c r="H41" s="349">
        <v>6.226859960168488</v>
      </c>
      <c r="I41" s="504">
        <v>9.4898707605977624</v>
      </c>
      <c r="J41" s="501">
        <v>9.2901825911584588</v>
      </c>
      <c r="K41" s="505">
        <v>7.5210094967506524</v>
      </c>
      <c r="L41" s="505">
        <v>6.5336005116729572</v>
      </c>
      <c r="M41" s="502">
        <v>7.862579545885068</v>
      </c>
      <c r="N41" s="504">
        <v>5.2773616276336757</v>
      </c>
      <c r="O41" s="505">
        <v>8.3511659574718724</v>
      </c>
      <c r="P41" s="502">
        <v>7.4143215238672431</v>
      </c>
      <c r="Q41" s="502"/>
      <c r="R41" s="459" t="s">
        <v>1238</v>
      </c>
      <c r="S41" s="305"/>
    </row>
    <row r="42" spans="1:19" ht="12.75" x14ac:dyDescent="0.2">
      <c r="A42" s="459" t="s">
        <v>1239</v>
      </c>
      <c r="B42" s="501">
        <v>1.9769624425940098</v>
      </c>
      <c r="C42" s="502">
        <v>1.8726152095436588</v>
      </c>
      <c r="D42" s="502">
        <v>2.7065139132539087</v>
      </c>
      <c r="E42" s="502">
        <v>3.0923694464294829</v>
      </c>
      <c r="F42" s="503">
        <v>3.685967154523722</v>
      </c>
      <c r="G42" s="502">
        <v>2.8529923567281377</v>
      </c>
      <c r="H42" s="349">
        <v>2.7175074551466363</v>
      </c>
      <c r="I42" s="504">
        <v>3.6570309619652615</v>
      </c>
      <c r="J42" s="501">
        <v>3.4067686621079716</v>
      </c>
      <c r="K42" s="505">
        <v>3.5484064174898453</v>
      </c>
      <c r="L42" s="505">
        <v>2.6833816136446189</v>
      </c>
      <c r="M42" s="502">
        <v>3.2887943478317894</v>
      </c>
      <c r="N42" s="504">
        <v>3.0037397290785979</v>
      </c>
      <c r="O42" s="505">
        <v>2.8778780202491139</v>
      </c>
      <c r="P42" s="502">
        <v>3.2013341755766511</v>
      </c>
      <c r="Q42" s="502"/>
      <c r="R42" s="459" t="s">
        <v>1240</v>
      </c>
      <c r="S42" s="305"/>
    </row>
    <row r="43" spans="1:19" ht="12.75" x14ac:dyDescent="0.2">
      <c r="A43" s="459"/>
      <c r="B43" s="506"/>
      <c r="C43" s="507"/>
      <c r="D43" s="507"/>
      <c r="E43" s="507"/>
      <c r="F43" s="508"/>
      <c r="G43" s="507"/>
      <c r="H43" s="4"/>
      <c r="I43" s="509"/>
      <c r="J43" s="506"/>
      <c r="K43" s="510"/>
      <c r="L43" s="510"/>
      <c r="M43" s="507"/>
      <c r="N43" s="509"/>
      <c r="O43" s="510"/>
      <c r="P43" s="507"/>
      <c r="Q43" s="502"/>
      <c r="R43" s="459"/>
      <c r="S43" s="305"/>
    </row>
    <row r="44" spans="1:19" ht="12.75" x14ac:dyDescent="0.2">
      <c r="A44" s="458" t="s">
        <v>1253</v>
      </c>
      <c r="B44" s="521"/>
      <c r="C44" s="522"/>
      <c r="D44" s="522"/>
      <c r="E44" s="522"/>
      <c r="F44" s="523"/>
      <c r="G44" s="522"/>
      <c r="H44" s="524"/>
      <c r="I44" s="525"/>
      <c r="J44" s="521"/>
      <c r="K44" s="526"/>
      <c r="L44" s="526"/>
      <c r="M44" s="522"/>
      <c r="N44" s="525"/>
      <c r="O44" s="526"/>
      <c r="P44" s="522"/>
      <c r="Q44" s="502"/>
      <c r="R44" s="458" t="s">
        <v>1253</v>
      </c>
      <c r="S44" s="305"/>
    </row>
    <row r="45" spans="1:19" ht="12.75" x14ac:dyDescent="0.2">
      <c r="A45" s="458" t="s">
        <v>1254</v>
      </c>
      <c r="B45" s="521"/>
      <c r="C45" s="522"/>
      <c r="D45" s="522"/>
      <c r="E45" s="522"/>
      <c r="F45" s="523"/>
      <c r="G45" s="522"/>
      <c r="H45" s="524"/>
      <c r="I45" s="525"/>
      <c r="J45" s="521"/>
      <c r="K45" s="526"/>
      <c r="L45" s="526"/>
      <c r="M45" s="522"/>
      <c r="N45" s="525"/>
      <c r="O45" s="526"/>
      <c r="P45" s="522"/>
      <c r="Q45" s="502"/>
      <c r="R45" s="458" t="s">
        <v>1255</v>
      </c>
      <c r="S45" s="305"/>
    </row>
    <row r="46" spans="1:19" ht="12.75" x14ac:dyDescent="0.2">
      <c r="A46" s="459" t="s">
        <v>1154</v>
      </c>
      <c r="B46" s="506">
        <v>10.162848</v>
      </c>
      <c r="C46" s="507">
        <v>10.193819</v>
      </c>
      <c r="D46" s="507">
        <v>11.744823999999999</v>
      </c>
      <c r="E46" s="507">
        <v>10.852786</v>
      </c>
      <c r="F46" s="508">
        <v>10.058838</v>
      </c>
      <c r="G46" s="507">
        <v>12.059828</v>
      </c>
      <c r="H46" s="4">
        <v>11.498746000000001</v>
      </c>
      <c r="I46" s="509">
        <v>9.8207529999999998</v>
      </c>
      <c r="J46" s="506">
        <v>10.992011</v>
      </c>
      <c r="K46" s="510">
        <v>12.694364999999999</v>
      </c>
      <c r="L46" s="510">
        <v>17.503757</v>
      </c>
      <c r="M46" s="507">
        <v>10.867262</v>
      </c>
      <c r="N46" s="509">
        <v>8.4478770000000001</v>
      </c>
      <c r="O46" s="510">
        <v>52.369326000000001</v>
      </c>
      <c r="P46" s="507">
        <v>60.505271999999998</v>
      </c>
      <c r="Q46" s="502">
        <v>115.53570882313818</v>
      </c>
      <c r="R46" s="459" t="s">
        <v>1155</v>
      </c>
      <c r="S46" s="305"/>
    </row>
    <row r="47" spans="1:19" ht="12.75" x14ac:dyDescent="0.2">
      <c r="A47" s="459" t="s">
        <v>1156</v>
      </c>
      <c r="B47" s="506">
        <v>3.8549479999999998</v>
      </c>
      <c r="C47" s="507">
        <v>3.7395200000000002</v>
      </c>
      <c r="D47" s="507">
        <v>3.9429569999999998</v>
      </c>
      <c r="E47" s="507">
        <v>3.9798369999999998</v>
      </c>
      <c r="F47" s="508">
        <v>3.8861919999999999</v>
      </c>
      <c r="G47" s="507">
        <v>4.5243209999999996</v>
      </c>
      <c r="H47" s="4">
        <v>3.654023</v>
      </c>
      <c r="I47" s="509">
        <v>3.4059300000000001</v>
      </c>
      <c r="J47" s="506">
        <v>3.3679619999999999</v>
      </c>
      <c r="K47" s="510">
        <v>2.959435</v>
      </c>
      <c r="L47" s="510">
        <v>5.1850189999999996</v>
      </c>
      <c r="M47" s="507">
        <v>5.0703659999999999</v>
      </c>
      <c r="N47" s="509">
        <v>2.8405619999999998</v>
      </c>
      <c r="O47" s="510">
        <v>19.776779999999999</v>
      </c>
      <c r="P47" s="507">
        <v>19.423344</v>
      </c>
      <c r="Q47" s="502">
        <v>98.212873885435343</v>
      </c>
      <c r="R47" s="459" t="s">
        <v>1157</v>
      </c>
      <c r="S47" s="305"/>
    </row>
    <row r="48" spans="1:19" ht="12.75" x14ac:dyDescent="0.2">
      <c r="A48" s="459" t="s">
        <v>1237</v>
      </c>
      <c r="B48" s="501">
        <v>0.14835715704848534</v>
      </c>
      <c r="C48" s="502">
        <v>0.16324708217895728</v>
      </c>
      <c r="D48" s="502">
        <v>0.19282795386367824</v>
      </c>
      <c r="E48" s="502">
        <v>0.17877121312414646</v>
      </c>
      <c r="F48" s="503">
        <v>0.14600652470513795</v>
      </c>
      <c r="G48" s="502">
        <v>0.16112269031668042</v>
      </c>
      <c r="H48" s="349">
        <v>0.15908900421367211</v>
      </c>
      <c r="I48" s="504">
        <v>0.16909871408499225</v>
      </c>
      <c r="J48" s="501">
        <v>0.16678512047549598</v>
      </c>
      <c r="K48" s="505">
        <v>0.19397946799999227</v>
      </c>
      <c r="L48" s="505">
        <v>0.27627173168000757</v>
      </c>
      <c r="M48" s="502">
        <v>0.26761062420163528</v>
      </c>
      <c r="N48" s="504">
        <v>0.19408640807389452</v>
      </c>
      <c r="O48" s="505">
        <v>0.15611057244427237</v>
      </c>
      <c r="P48" s="502">
        <v>0.21699005995325127</v>
      </c>
      <c r="Q48" s="502"/>
      <c r="R48" s="459" t="s">
        <v>1238</v>
      </c>
      <c r="S48" s="305"/>
    </row>
    <row r="49" spans="1:19" ht="12.75" x14ac:dyDescent="0.2">
      <c r="A49" s="459" t="s">
        <v>1239</v>
      </c>
      <c r="B49" s="501">
        <v>5.5422459005234292E-2</v>
      </c>
      <c r="C49" s="502">
        <v>5.7760849823604909E-2</v>
      </c>
      <c r="D49" s="502">
        <v>6.7542425123198607E-2</v>
      </c>
      <c r="E49" s="502">
        <v>6.738266878811347E-2</v>
      </c>
      <c r="F49" s="503">
        <v>5.5365921265275411E-2</v>
      </c>
      <c r="G49" s="502">
        <v>5.7771579009351454E-2</v>
      </c>
      <c r="H49" s="349">
        <v>4.9708187527660153E-2</v>
      </c>
      <c r="I49" s="504">
        <v>5.8657888932166932E-2</v>
      </c>
      <c r="J49" s="501">
        <v>5.0978405249854024E-2</v>
      </c>
      <c r="K49" s="505">
        <v>4.4529452137015361E-2</v>
      </c>
      <c r="L49" s="505">
        <v>8.7334241524481715E-2</v>
      </c>
      <c r="M49" s="502">
        <v>0.1409270427644892</v>
      </c>
      <c r="N49" s="504">
        <v>6.212448562439582E-2</v>
      </c>
      <c r="O49" s="505">
        <v>5.7770453833186658E-2</v>
      </c>
      <c r="P49" s="502">
        <v>7.0992062013044158E-2</v>
      </c>
      <c r="Q49" s="502"/>
      <c r="R49" s="459" t="s">
        <v>1240</v>
      </c>
      <c r="S49" s="305"/>
    </row>
    <row r="50" spans="1:19" ht="12.75" x14ac:dyDescent="0.2">
      <c r="A50" s="459"/>
      <c r="B50" s="506"/>
      <c r="C50" s="507"/>
      <c r="D50" s="507"/>
      <c r="E50" s="507"/>
      <c r="F50" s="508"/>
      <c r="G50" s="507"/>
      <c r="H50" s="4"/>
      <c r="I50" s="509"/>
      <c r="J50" s="506"/>
      <c r="K50" s="510"/>
      <c r="L50" s="510"/>
      <c r="M50" s="507"/>
      <c r="N50" s="509"/>
      <c r="O50" s="510"/>
      <c r="P50" s="507"/>
      <c r="Q50" s="502"/>
      <c r="R50" s="459"/>
      <c r="S50" s="305"/>
    </row>
    <row r="51" spans="1:19" ht="12.75" x14ac:dyDescent="0.2">
      <c r="A51" s="458" t="s">
        <v>1256</v>
      </c>
      <c r="B51" s="521"/>
      <c r="C51" s="522"/>
      <c r="D51" s="522"/>
      <c r="E51" s="522"/>
      <c r="F51" s="523"/>
      <c r="G51" s="522"/>
      <c r="H51" s="524"/>
      <c r="I51" s="525"/>
      <c r="J51" s="521"/>
      <c r="K51" s="526"/>
      <c r="L51" s="526"/>
      <c r="M51" s="522"/>
      <c r="N51" s="525"/>
      <c r="O51" s="526"/>
      <c r="P51" s="522"/>
      <c r="Q51" s="502"/>
      <c r="R51" s="458" t="s">
        <v>1256</v>
      </c>
      <c r="S51" s="305"/>
    </row>
    <row r="52" spans="1:19" ht="12.75" x14ac:dyDescent="0.2">
      <c r="A52" s="458" t="s">
        <v>1257</v>
      </c>
      <c r="B52" s="521"/>
      <c r="C52" s="522"/>
      <c r="D52" s="522"/>
      <c r="E52" s="522"/>
      <c r="F52" s="523"/>
      <c r="G52" s="522"/>
      <c r="H52" s="524"/>
      <c r="I52" s="525"/>
      <c r="J52" s="521"/>
      <c r="K52" s="526"/>
      <c r="L52" s="526"/>
      <c r="M52" s="522"/>
      <c r="N52" s="525"/>
      <c r="O52" s="526"/>
      <c r="P52" s="522"/>
      <c r="Q52" s="502"/>
      <c r="R52" s="458" t="s">
        <v>1258</v>
      </c>
      <c r="S52" s="305"/>
    </row>
    <row r="53" spans="1:19" ht="12.75" x14ac:dyDescent="0.2">
      <c r="A53" s="459" t="s">
        <v>1154</v>
      </c>
      <c r="B53" s="506">
        <v>557.76526699999999</v>
      </c>
      <c r="C53" s="507">
        <v>494.55218000000002</v>
      </c>
      <c r="D53" s="507">
        <v>540.51711899999998</v>
      </c>
      <c r="E53" s="507">
        <v>492.18054899999998</v>
      </c>
      <c r="F53" s="508">
        <v>534.89722700000004</v>
      </c>
      <c r="G53" s="507">
        <v>598.86581699999999</v>
      </c>
      <c r="H53" s="4">
        <v>540.85070599999995</v>
      </c>
      <c r="I53" s="509">
        <v>443.48047200000002</v>
      </c>
      <c r="J53" s="506">
        <v>531.57696499999997</v>
      </c>
      <c r="K53" s="510">
        <v>530.18082100000004</v>
      </c>
      <c r="L53" s="510">
        <v>608.64234099999999</v>
      </c>
      <c r="M53" s="507">
        <v>507.88367199999999</v>
      </c>
      <c r="N53" s="509">
        <v>441.59032100000002</v>
      </c>
      <c r="O53" s="510">
        <v>2719.4585080000002</v>
      </c>
      <c r="P53" s="507">
        <v>2619.8741199999999</v>
      </c>
      <c r="Q53" s="502">
        <v>96.338080257262732</v>
      </c>
      <c r="R53" s="459" t="s">
        <v>1155</v>
      </c>
      <c r="S53" s="305"/>
    </row>
    <row r="54" spans="1:19" ht="12.75" x14ac:dyDescent="0.2">
      <c r="A54" s="459" t="s">
        <v>1156</v>
      </c>
      <c r="B54" s="506">
        <v>285.08059600000001</v>
      </c>
      <c r="C54" s="507">
        <v>278.03491600000001</v>
      </c>
      <c r="D54" s="507">
        <v>276.27826199999998</v>
      </c>
      <c r="E54" s="507">
        <v>247.164669</v>
      </c>
      <c r="F54" s="508">
        <v>277.18406700000003</v>
      </c>
      <c r="G54" s="507">
        <v>305.053111</v>
      </c>
      <c r="H54" s="4">
        <v>263.52657699999997</v>
      </c>
      <c r="I54" s="509">
        <v>219.34343999999999</v>
      </c>
      <c r="J54" s="506">
        <v>257.32945899999999</v>
      </c>
      <c r="K54" s="510">
        <v>267.02788099999998</v>
      </c>
      <c r="L54" s="510">
        <v>285.410484</v>
      </c>
      <c r="M54" s="507">
        <v>231.16762399999999</v>
      </c>
      <c r="N54" s="509">
        <v>255.02435600000001</v>
      </c>
      <c r="O54" s="510">
        <v>1427.4511110000001</v>
      </c>
      <c r="P54" s="507">
        <v>1295.9598040000001</v>
      </c>
      <c r="Q54" s="502">
        <v>90.788384555749587</v>
      </c>
      <c r="R54" s="459" t="s">
        <v>1157</v>
      </c>
      <c r="S54" s="305"/>
    </row>
    <row r="55" spans="1:19" ht="12.75" x14ac:dyDescent="0.2">
      <c r="A55" s="459" t="s">
        <v>1237</v>
      </c>
      <c r="B55" s="501">
        <v>8.1422519861075706</v>
      </c>
      <c r="C55" s="502">
        <v>7.9199169977652613</v>
      </c>
      <c r="D55" s="502">
        <v>8.8742760287476656</v>
      </c>
      <c r="E55" s="502">
        <v>8.1073849443671318</v>
      </c>
      <c r="F55" s="503">
        <v>7.7641657206016523</v>
      </c>
      <c r="G55" s="502">
        <v>8.0010155678618986</v>
      </c>
      <c r="H55" s="349">
        <v>7.482850760056925</v>
      </c>
      <c r="I55" s="504">
        <v>7.6360720544550329</v>
      </c>
      <c r="J55" s="501">
        <v>8.0657786959568636</v>
      </c>
      <c r="K55" s="505">
        <v>8.1015626698443874</v>
      </c>
      <c r="L55" s="505">
        <v>9.6065475270162661</v>
      </c>
      <c r="M55" s="502">
        <v>12.506836265265218</v>
      </c>
      <c r="N55" s="504">
        <v>10.145351221743413</v>
      </c>
      <c r="O55" s="505">
        <v>8.1065817883989357</v>
      </c>
      <c r="P55" s="502">
        <v>9.3956546855746961</v>
      </c>
      <c r="Q55" s="502"/>
      <c r="R55" s="459" t="s">
        <v>1238</v>
      </c>
      <c r="S55" s="305"/>
    </row>
    <row r="56" spans="1:19" ht="12.75" x14ac:dyDescent="0.2">
      <c r="A56" s="459" t="s">
        <v>1239</v>
      </c>
      <c r="B56" s="501">
        <v>4.0985942339553638</v>
      </c>
      <c r="C56" s="502">
        <v>4.2945439598650648</v>
      </c>
      <c r="D56" s="502">
        <v>4.7326166185181444</v>
      </c>
      <c r="E56" s="502">
        <v>4.1847480254469449</v>
      </c>
      <c r="F56" s="503">
        <v>3.9489946017877724</v>
      </c>
      <c r="G56" s="502">
        <v>3.8952585159596236</v>
      </c>
      <c r="H56" s="349">
        <v>3.5849332387996391</v>
      </c>
      <c r="I56" s="504">
        <v>3.7775947073249951</v>
      </c>
      <c r="J56" s="501">
        <v>3.8950099328993906</v>
      </c>
      <c r="K56" s="505">
        <v>4.0178632902017215</v>
      </c>
      <c r="L56" s="505">
        <v>4.8073320740531953</v>
      </c>
      <c r="M56" s="502">
        <v>6.4251317623251172</v>
      </c>
      <c r="N56" s="504">
        <v>5.5775078798465954</v>
      </c>
      <c r="O56" s="505">
        <v>4.1697636575396251</v>
      </c>
      <c r="P56" s="502">
        <v>4.7367157154803285</v>
      </c>
      <c r="Q56" s="502"/>
      <c r="R56" s="459" t="s">
        <v>1240</v>
      </c>
      <c r="S56" s="305"/>
    </row>
    <row r="57" spans="1:19" ht="12.75" x14ac:dyDescent="0.2">
      <c r="A57" s="459"/>
      <c r="B57" s="506"/>
      <c r="C57" s="507"/>
      <c r="D57" s="507"/>
      <c r="E57" s="507"/>
      <c r="F57" s="508"/>
      <c r="G57" s="507"/>
      <c r="H57" s="4"/>
      <c r="I57" s="509"/>
      <c r="J57" s="506"/>
      <c r="K57" s="510"/>
      <c r="L57" s="510"/>
      <c r="M57" s="507"/>
      <c r="N57" s="509"/>
      <c r="O57" s="510"/>
      <c r="P57" s="507"/>
      <c r="Q57" s="502"/>
      <c r="R57" s="459"/>
      <c r="S57" s="305"/>
    </row>
    <row r="58" spans="1:19" ht="12.75" x14ac:dyDescent="0.2">
      <c r="A58" s="458" t="s">
        <v>1259</v>
      </c>
      <c r="B58" s="521"/>
      <c r="C58" s="522"/>
      <c r="D58" s="522"/>
      <c r="E58" s="522"/>
      <c r="F58" s="523"/>
      <c r="G58" s="522"/>
      <c r="H58" s="524"/>
      <c r="I58" s="525"/>
      <c r="J58" s="521"/>
      <c r="K58" s="526"/>
      <c r="L58" s="526"/>
      <c r="M58" s="522"/>
      <c r="N58" s="525"/>
      <c r="O58" s="526"/>
      <c r="P58" s="522"/>
      <c r="Q58" s="502"/>
      <c r="R58" s="458" t="s">
        <v>1259</v>
      </c>
      <c r="S58" s="305"/>
    </row>
    <row r="59" spans="1:19" ht="12.75" x14ac:dyDescent="0.2">
      <c r="A59" s="458" t="s">
        <v>1260</v>
      </c>
      <c r="B59" s="521"/>
      <c r="C59" s="522"/>
      <c r="D59" s="522"/>
      <c r="E59" s="522"/>
      <c r="F59" s="523"/>
      <c r="G59" s="522"/>
      <c r="H59" s="524"/>
      <c r="I59" s="525"/>
      <c r="J59" s="521"/>
      <c r="K59" s="526"/>
      <c r="L59" s="526"/>
      <c r="M59" s="522"/>
      <c r="N59" s="525"/>
      <c r="O59" s="526"/>
      <c r="P59" s="522"/>
      <c r="Q59" s="502"/>
      <c r="R59" s="458" t="s">
        <v>1261</v>
      </c>
      <c r="S59" s="305"/>
    </row>
    <row r="60" spans="1:19" ht="12.75" x14ac:dyDescent="0.2">
      <c r="A60" s="459" t="s">
        <v>1154</v>
      </c>
      <c r="B60" s="506">
        <v>1030.9012299999999</v>
      </c>
      <c r="C60" s="507">
        <v>914.67230199999995</v>
      </c>
      <c r="D60" s="507">
        <v>947.84594200000004</v>
      </c>
      <c r="E60" s="507">
        <v>821.49864000000002</v>
      </c>
      <c r="F60" s="508">
        <v>944.62833899999998</v>
      </c>
      <c r="G60" s="507">
        <v>1042.5500959999999</v>
      </c>
      <c r="H60" s="4">
        <v>934.21125900000004</v>
      </c>
      <c r="I60" s="509">
        <v>673.13296800000001</v>
      </c>
      <c r="J60" s="506">
        <v>899.82637999999997</v>
      </c>
      <c r="K60" s="510">
        <v>907.65906099999995</v>
      </c>
      <c r="L60" s="510">
        <v>919.00998100000004</v>
      </c>
      <c r="M60" s="507">
        <v>650.95987200000002</v>
      </c>
      <c r="N60" s="509">
        <v>640.67444799999998</v>
      </c>
      <c r="O60" s="510">
        <v>4955.2362119999998</v>
      </c>
      <c r="P60" s="507">
        <v>4018.1297420000001</v>
      </c>
      <c r="Q60" s="502">
        <v>81.088561071405096</v>
      </c>
      <c r="R60" s="459" t="s">
        <v>1155</v>
      </c>
      <c r="S60" s="305"/>
    </row>
    <row r="61" spans="1:19" ht="12.75" x14ac:dyDescent="0.2">
      <c r="A61" s="459" t="s">
        <v>1156</v>
      </c>
      <c r="B61" s="506">
        <v>1126.4988820000001</v>
      </c>
      <c r="C61" s="507">
        <v>999.71968400000003</v>
      </c>
      <c r="D61" s="507">
        <v>1067.164741</v>
      </c>
      <c r="E61" s="507">
        <v>920.20626700000003</v>
      </c>
      <c r="F61" s="508">
        <v>1041.362562</v>
      </c>
      <c r="G61" s="507">
        <v>1113.7959470000001</v>
      </c>
      <c r="H61" s="4">
        <v>1022.773447</v>
      </c>
      <c r="I61" s="509">
        <v>743.83538999999996</v>
      </c>
      <c r="J61" s="506">
        <v>1005.494631</v>
      </c>
      <c r="K61" s="510">
        <v>997.22096999999997</v>
      </c>
      <c r="L61" s="510">
        <v>1012.461036</v>
      </c>
      <c r="M61" s="507">
        <v>696.31072700000004</v>
      </c>
      <c r="N61" s="509">
        <v>701.26148000000001</v>
      </c>
      <c r="O61" s="510">
        <v>5603.4372789999998</v>
      </c>
      <c r="P61" s="507">
        <v>4412.7488439999997</v>
      </c>
      <c r="Q61" s="502">
        <v>78.750749304139759</v>
      </c>
      <c r="R61" s="459" t="s">
        <v>1157</v>
      </c>
      <c r="S61" s="305"/>
    </row>
    <row r="62" spans="1:19" ht="12.75" x14ac:dyDescent="0.2">
      <c r="A62" s="459" t="s">
        <v>1237</v>
      </c>
      <c r="B62" s="501">
        <v>15.049086208962951</v>
      </c>
      <c r="C62" s="502">
        <v>14.647855180812023</v>
      </c>
      <c r="D62" s="502">
        <v>15.561850358409002</v>
      </c>
      <c r="E62" s="502">
        <v>13.532037621734775</v>
      </c>
      <c r="F62" s="503">
        <v>13.711514283794701</v>
      </c>
      <c r="G62" s="502">
        <v>13.928762189430351</v>
      </c>
      <c r="H62" s="349">
        <v>12.925125828460853</v>
      </c>
      <c r="I62" s="504">
        <v>11.590345393781337</v>
      </c>
      <c r="J62" s="501">
        <v>13.653338883606414</v>
      </c>
      <c r="K62" s="505">
        <v>13.869714773299219</v>
      </c>
      <c r="L62" s="505">
        <v>14.505256150555612</v>
      </c>
      <c r="M62" s="502">
        <v>16.03014426965473</v>
      </c>
      <c r="N62" s="504">
        <v>14.719225002571074</v>
      </c>
      <c r="O62" s="505">
        <v>14.771333158878305</v>
      </c>
      <c r="P62" s="502">
        <v>14.410218891611992</v>
      </c>
      <c r="Q62" s="502"/>
      <c r="R62" s="459" t="s">
        <v>1238</v>
      </c>
      <c r="S62" s="305"/>
    </row>
    <row r="63" spans="1:19" ht="12.75" x14ac:dyDescent="0.2">
      <c r="A63" s="459" t="s">
        <v>1239</v>
      </c>
      <c r="B63" s="501">
        <v>16.195636907965365</v>
      </c>
      <c r="C63" s="502">
        <v>15.441730097238619</v>
      </c>
      <c r="D63" s="502">
        <v>18.280416097134751</v>
      </c>
      <c r="E63" s="502">
        <v>15.580023530111234</v>
      </c>
      <c r="F63" s="503">
        <v>14.836116593389489</v>
      </c>
      <c r="G63" s="502">
        <v>14.222189484876498</v>
      </c>
      <c r="H63" s="349">
        <v>13.913490501233131</v>
      </c>
      <c r="I63" s="504">
        <v>12.810543284928071</v>
      </c>
      <c r="J63" s="501">
        <v>15.219445105280416</v>
      </c>
      <c r="K63" s="505">
        <v>15.004790932608092</v>
      </c>
      <c r="L63" s="505">
        <v>17.053460489180651</v>
      </c>
      <c r="M63" s="502">
        <v>19.353437523307303</v>
      </c>
      <c r="N63" s="504">
        <v>15.336932879198741</v>
      </c>
      <c r="O63" s="505">
        <v>16.368342805736148</v>
      </c>
      <c r="P63" s="502">
        <v>16.128537886227875</v>
      </c>
      <c r="Q63" s="502"/>
      <c r="R63" s="459" t="s">
        <v>1240</v>
      </c>
      <c r="S63" s="305"/>
    </row>
    <row r="64" spans="1:19" ht="12.75" x14ac:dyDescent="0.2">
      <c r="A64" s="459"/>
      <c r="B64" s="506"/>
      <c r="C64" s="507"/>
      <c r="D64" s="507"/>
      <c r="E64" s="507"/>
      <c r="F64" s="508"/>
      <c r="G64" s="507"/>
      <c r="H64" s="4"/>
      <c r="I64" s="509"/>
      <c r="J64" s="506"/>
      <c r="K64" s="510"/>
      <c r="L64" s="510"/>
      <c r="M64" s="507"/>
      <c r="N64" s="509"/>
      <c r="O64" s="510"/>
      <c r="P64" s="507"/>
      <c r="Q64" s="502"/>
      <c r="R64" s="459"/>
      <c r="S64" s="305"/>
    </row>
    <row r="65" spans="1:19" ht="12.75" x14ac:dyDescent="0.2">
      <c r="A65" s="458" t="s">
        <v>1262</v>
      </c>
      <c r="B65" s="521"/>
      <c r="C65" s="522"/>
      <c r="D65" s="522"/>
      <c r="E65" s="522"/>
      <c r="F65" s="523"/>
      <c r="G65" s="522"/>
      <c r="H65" s="524"/>
      <c r="I65" s="525"/>
      <c r="J65" s="521"/>
      <c r="K65" s="526"/>
      <c r="L65" s="526"/>
      <c r="M65" s="522"/>
      <c r="N65" s="525"/>
      <c r="O65" s="526"/>
      <c r="P65" s="522"/>
      <c r="Q65" s="502"/>
      <c r="R65" s="458" t="s">
        <v>1262</v>
      </c>
      <c r="S65" s="305"/>
    </row>
    <row r="66" spans="1:19" ht="13.5" x14ac:dyDescent="0.25">
      <c r="A66" s="458" t="s">
        <v>1263</v>
      </c>
      <c r="B66" s="521"/>
      <c r="C66" s="522"/>
      <c r="D66" s="522"/>
      <c r="E66" s="522"/>
      <c r="F66" s="523"/>
      <c r="G66" s="522"/>
      <c r="H66" s="524"/>
      <c r="I66" s="525"/>
      <c r="J66" s="521"/>
      <c r="K66" s="526"/>
      <c r="L66" s="526"/>
      <c r="M66" s="522"/>
      <c r="N66" s="525"/>
      <c r="O66" s="526"/>
      <c r="P66" s="522"/>
      <c r="Q66" s="502"/>
      <c r="R66" s="527" t="s">
        <v>1264</v>
      </c>
      <c r="S66" s="305"/>
    </row>
    <row r="67" spans="1:19" ht="12.75" x14ac:dyDescent="0.2">
      <c r="A67" s="459" t="s">
        <v>1154</v>
      </c>
      <c r="B67" s="506">
        <v>3447.5692370000002</v>
      </c>
      <c r="C67" s="507">
        <v>3213.905248</v>
      </c>
      <c r="D67" s="507">
        <v>2894.6880540000002</v>
      </c>
      <c r="E67" s="507">
        <v>3051.1855179999998</v>
      </c>
      <c r="F67" s="508">
        <v>3532.6893920000002</v>
      </c>
      <c r="G67" s="507">
        <v>3817.0342070000002</v>
      </c>
      <c r="H67" s="4">
        <v>3964.185356</v>
      </c>
      <c r="I67" s="509">
        <v>2984.895133</v>
      </c>
      <c r="J67" s="506">
        <v>3222.1099920000001</v>
      </c>
      <c r="K67" s="510">
        <v>3327.24073</v>
      </c>
      <c r="L67" s="510">
        <v>3052.4910719999998</v>
      </c>
      <c r="M67" s="507">
        <v>1663.21324</v>
      </c>
      <c r="N67" s="509">
        <v>2042.823455</v>
      </c>
      <c r="O67" s="510">
        <v>16690.750165000001</v>
      </c>
      <c r="P67" s="507">
        <v>13307.878489000001</v>
      </c>
      <c r="Q67" s="502">
        <v>79.732057321822595</v>
      </c>
      <c r="R67" s="459" t="s">
        <v>1155</v>
      </c>
      <c r="S67" s="305"/>
    </row>
    <row r="68" spans="1:19" ht="12.75" x14ac:dyDescent="0.2">
      <c r="A68" s="459" t="s">
        <v>1156</v>
      </c>
      <c r="B68" s="506">
        <v>4432.6694530000004</v>
      </c>
      <c r="C68" s="507">
        <v>4173.140504</v>
      </c>
      <c r="D68" s="507">
        <v>3376.414088</v>
      </c>
      <c r="E68" s="507">
        <v>3625.2798870000001</v>
      </c>
      <c r="F68" s="508">
        <v>4381.4484750000001</v>
      </c>
      <c r="G68" s="507">
        <v>5051.279869</v>
      </c>
      <c r="H68" s="4">
        <v>4854.2735439999997</v>
      </c>
      <c r="I68" s="509">
        <v>3804.180116</v>
      </c>
      <c r="J68" s="506">
        <v>4139.9821460000003</v>
      </c>
      <c r="K68" s="510">
        <v>4149.223626</v>
      </c>
      <c r="L68" s="510">
        <v>3517.519871</v>
      </c>
      <c r="M68" s="507">
        <v>1868.0069120000001</v>
      </c>
      <c r="N68" s="509">
        <v>2708.0884780000001</v>
      </c>
      <c r="O68" s="510">
        <v>21326.952271999999</v>
      </c>
      <c r="P68" s="507">
        <v>16382.821033</v>
      </c>
      <c r="Q68" s="502">
        <v>76.817450632685507</v>
      </c>
      <c r="R68" s="459" t="s">
        <v>1157</v>
      </c>
      <c r="S68" s="305"/>
    </row>
    <row r="69" spans="1:19" ht="12.75" x14ac:dyDescent="0.2">
      <c r="A69" s="459" t="s">
        <v>1237</v>
      </c>
      <c r="B69" s="501">
        <v>50.327582458099918</v>
      </c>
      <c r="C69" s="502">
        <v>51.468507939530618</v>
      </c>
      <c r="D69" s="502">
        <v>47.52534176131141</v>
      </c>
      <c r="E69" s="502">
        <v>50.260286761361286</v>
      </c>
      <c r="F69" s="503">
        <v>51.277861417852321</v>
      </c>
      <c r="G69" s="502">
        <v>50.996649410143903</v>
      </c>
      <c r="H69" s="349">
        <v>54.845832824245463</v>
      </c>
      <c r="I69" s="504">
        <v>51.395440723216637</v>
      </c>
      <c r="J69" s="501">
        <v>48.890053257863322</v>
      </c>
      <c r="K69" s="505">
        <v>50.842746897013434</v>
      </c>
      <c r="L69" s="505">
        <v>48.179199151313782</v>
      </c>
      <c r="M69" s="502">
        <v>40.957283751585663</v>
      </c>
      <c r="N69" s="504">
        <v>46.933006566034649</v>
      </c>
      <c r="O69" s="505">
        <v>49.754365041522277</v>
      </c>
      <c r="P69" s="502">
        <v>47.726045280462394</v>
      </c>
      <c r="Q69" s="502"/>
      <c r="R69" s="459" t="s">
        <v>1238</v>
      </c>
      <c r="S69" s="305"/>
    </row>
    <row r="70" spans="1:19" ht="12.75" x14ac:dyDescent="0.2">
      <c r="A70" s="459" t="s">
        <v>1239</v>
      </c>
      <c r="B70" s="501">
        <v>63.728341093744156</v>
      </c>
      <c r="C70" s="502">
        <v>64.458578091398593</v>
      </c>
      <c r="D70" s="502">
        <v>57.837606578933766</v>
      </c>
      <c r="E70" s="502">
        <v>61.379657983462742</v>
      </c>
      <c r="F70" s="503">
        <v>62.421756643704441</v>
      </c>
      <c r="G70" s="502">
        <v>64.500377857866397</v>
      </c>
      <c r="H70" s="349">
        <v>66.036021020040508</v>
      </c>
      <c r="I70" s="504">
        <v>65.516664970297654</v>
      </c>
      <c r="J70" s="501">
        <v>62.663915912931436</v>
      </c>
      <c r="K70" s="505">
        <v>62.431732698890265</v>
      </c>
      <c r="L70" s="505">
        <v>59.24759966763434</v>
      </c>
      <c r="M70" s="502">
        <v>51.919859428645864</v>
      </c>
      <c r="N70" s="504">
        <v>59.227224655227729</v>
      </c>
      <c r="O70" s="505">
        <v>62.298701387796775</v>
      </c>
      <c r="P70" s="502">
        <v>59.878991317012151</v>
      </c>
      <c r="Q70" s="502"/>
      <c r="R70" s="459" t="s">
        <v>1240</v>
      </c>
      <c r="S70" s="305"/>
    </row>
    <row r="71" spans="1:19" ht="12.75" x14ac:dyDescent="0.2">
      <c r="A71" s="459"/>
      <c r="B71" s="506"/>
      <c r="C71" s="507"/>
      <c r="D71" s="507"/>
      <c r="E71" s="507"/>
      <c r="F71" s="508"/>
      <c r="G71" s="507"/>
      <c r="H71" s="4"/>
      <c r="I71" s="509"/>
      <c r="J71" s="506"/>
      <c r="K71" s="510"/>
      <c r="L71" s="510"/>
      <c r="M71" s="507"/>
      <c r="N71" s="509"/>
      <c r="O71" s="510"/>
      <c r="P71" s="507"/>
      <c r="Q71" s="502"/>
      <c r="R71" s="459"/>
      <c r="S71" s="305"/>
    </row>
    <row r="72" spans="1:19" ht="12.75" x14ac:dyDescent="0.2">
      <c r="A72" s="458" t="s">
        <v>1265</v>
      </c>
      <c r="B72" s="521"/>
      <c r="C72" s="522"/>
      <c r="D72" s="522"/>
      <c r="E72" s="522"/>
      <c r="F72" s="523"/>
      <c r="G72" s="522"/>
      <c r="H72" s="524"/>
      <c r="I72" s="525"/>
      <c r="J72" s="521"/>
      <c r="K72" s="526"/>
      <c r="L72" s="526"/>
      <c r="M72" s="522"/>
      <c r="N72" s="525"/>
      <c r="O72" s="526"/>
      <c r="P72" s="522"/>
      <c r="Q72" s="502"/>
      <c r="R72" s="458" t="s">
        <v>1265</v>
      </c>
      <c r="S72" s="305"/>
    </row>
    <row r="73" spans="1:19" ht="12.75" x14ac:dyDescent="0.2">
      <c r="A73" s="458" t="s">
        <v>1266</v>
      </c>
      <c r="B73" s="521"/>
      <c r="C73" s="522"/>
      <c r="D73" s="522"/>
      <c r="E73" s="522"/>
      <c r="F73" s="523"/>
      <c r="G73" s="522"/>
      <c r="H73" s="524"/>
      <c r="I73" s="525"/>
      <c r="J73" s="521"/>
      <c r="K73" s="526"/>
      <c r="L73" s="526"/>
      <c r="M73" s="522"/>
      <c r="N73" s="525"/>
      <c r="O73" s="526"/>
      <c r="P73" s="522"/>
      <c r="Q73" s="502"/>
      <c r="R73" s="458" t="s">
        <v>1267</v>
      </c>
      <c r="S73" s="305"/>
    </row>
    <row r="74" spans="1:19" ht="12.75" x14ac:dyDescent="0.2">
      <c r="A74" s="459" t="s">
        <v>1154</v>
      </c>
      <c r="B74" s="506">
        <v>722.564707</v>
      </c>
      <c r="C74" s="507">
        <v>667.44019400000002</v>
      </c>
      <c r="D74" s="507">
        <v>689.57699300000002</v>
      </c>
      <c r="E74" s="507">
        <v>704.27387699999997</v>
      </c>
      <c r="F74" s="508">
        <v>822.11969799999997</v>
      </c>
      <c r="G74" s="507">
        <v>869.41249400000004</v>
      </c>
      <c r="H74" s="4">
        <v>773.97245199999998</v>
      </c>
      <c r="I74" s="509">
        <v>652.213795</v>
      </c>
      <c r="J74" s="506">
        <v>728.984645</v>
      </c>
      <c r="K74" s="510">
        <v>708.68723199999999</v>
      </c>
      <c r="L74" s="510">
        <v>624.59355200000005</v>
      </c>
      <c r="M74" s="507">
        <v>379.91516000000001</v>
      </c>
      <c r="N74" s="509">
        <v>468.51974200000001</v>
      </c>
      <c r="O74" s="510">
        <v>3545.3841269999998</v>
      </c>
      <c r="P74" s="507">
        <v>2910.700331</v>
      </c>
      <c r="Q74" s="502">
        <v>82.098306607553667</v>
      </c>
      <c r="R74" s="459" t="s">
        <v>1155</v>
      </c>
      <c r="S74" s="305"/>
    </row>
    <row r="75" spans="1:19" ht="12.75" x14ac:dyDescent="0.2">
      <c r="A75" s="459" t="s">
        <v>1156</v>
      </c>
      <c r="B75" s="506">
        <v>611.77115200000003</v>
      </c>
      <c r="C75" s="507">
        <v>570.42470100000003</v>
      </c>
      <c r="D75" s="507">
        <v>591.44692499999996</v>
      </c>
      <c r="E75" s="507">
        <v>589.92700100000002</v>
      </c>
      <c r="F75" s="508">
        <v>697.61866099999997</v>
      </c>
      <c r="G75" s="507">
        <v>738.12314200000003</v>
      </c>
      <c r="H75" s="4">
        <v>635.42817700000001</v>
      </c>
      <c r="I75" s="509">
        <v>506.65895399999999</v>
      </c>
      <c r="J75" s="506">
        <v>626.06325200000003</v>
      </c>
      <c r="K75" s="510">
        <v>638.84210199999995</v>
      </c>
      <c r="L75" s="510">
        <v>565.53566499999999</v>
      </c>
      <c r="M75" s="507">
        <v>370.405779</v>
      </c>
      <c r="N75" s="509">
        <v>460.22411399999999</v>
      </c>
      <c r="O75" s="510">
        <v>3104.1983749999999</v>
      </c>
      <c r="P75" s="507">
        <v>2661.0709120000001</v>
      </c>
      <c r="Q75" s="502">
        <v>85.724898686605371</v>
      </c>
      <c r="R75" s="459" t="s">
        <v>1157</v>
      </c>
      <c r="S75" s="305"/>
    </row>
    <row r="76" spans="1:19" ht="12.75" x14ac:dyDescent="0.2">
      <c r="A76" s="459" t="s">
        <v>1237</v>
      </c>
      <c r="B76" s="501">
        <v>10.547992621171918</v>
      </c>
      <c r="C76" s="502">
        <v>10.688601023763242</v>
      </c>
      <c r="D76" s="502">
        <v>11.321559232531536</v>
      </c>
      <c r="E76" s="502">
        <v>11.601066800998</v>
      </c>
      <c r="F76" s="503">
        <v>11.933271019636418</v>
      </c>
      <c r="G76" s="502">
        <v>11.61559518329903</v>
      </c>
      <c r="H76" s="349">
        <v>10.708168236561981</v>
      </c>
      <c r="I76" s="504">
        <v>11.230148446152018</v>
      </c>
      <c r="J76" s="501">
        <v>11.061105364715489</v>
      </c>
      <c r="K76" s="505">
        <v>10.82927521319476</v>
      </c>
      <c r="L76" s="505">
        <v>9.8583145439694384</v>
      </c>
      <c r="M76" s="502">
        <v>9.3555610522010184</v>
      </c>
      <c r="N76" s="504">
        <v>10.764043301824563</v>
      </c>
      <c r="O76" s="505">
        <v>10.568628391375647</v>
      </c>
      <c r="P76" s="502">
        <v>10.438644740406065</v>
      </c>
      <c r="Q76" s="502"/>
      <c r="R76" s="459" t="s">
        <v>1238</v>
      </c>
      <c r="S76" s="305"/>
    </row>
    <row r="77" spans="1:19" ht="12.75" x14ac:dyDescent="0.2">
      <c r="A77" s="459" t="s">
        <v>1239</v>
      </c>
      <c r="B77" s="501">
        <v>8.795413476992417</v>
      </c>
      <c r="C77" s="502">
        <v>8.8108140858013151</v>
      </c>
      <c r="D77" s="502">
        <v>10.131421581863195</v>
      </c>
      <c r="E77" s="502">
        <v>9.988061249128565</v>
      </c>
      <c r="F77" s="503">
        <v>9.9388552748070236</v>
      </c>
      <c r="G77" s="502">
        <v>9.4251799146620545</v>
      </c>
      <c r="H77" s="349">
        <v>8.6441664386554855</v>
      </c>
      <c r="I77" s="504">
        <v>8.7258236811149601</v>
      </c>
      <c r="J77" s="501">
        <v>9.4762667074324138</v>
      </c>
      <c r="K77" s="505">
        <v>9.6124053422762401</v>
      </c>
      <c r="L77" s="505">
        <v>9.5256407657943747</v>
      </c>
      <c r="M77" s="502">
        <v>10.295152471704592</v>
      </c>
      <c r="N77" s="504">
        <v>10.065327338108904</v>
      </c>
      <c r="O77" s="505">
        <v>9.0677526327334661</v>
      </c>
      <c r="P77" s="502">
        <v>9.7261785203316151</v>
      </c>
      <c r="Q77" s="502"/>
      <c r="R77" s="459" t="s">
        <v>1240</v>
      </c>
      <c r="S77" s="305"/>
    </row>
    <row r="78" spans="1:19" ht="12.75" x14ac:dyDescent="0.2">
      <c r="A78" s="459"/>
      <c r="B78" s="506"/>
      <c r="C78" s="507"/>
      <c r="D78" s="507"/>
      <c r="E78" s="507"/>
      <c r="F78" s="508"/>
      <c r="G78" s="507"/>
      <c r="H78" s="4"/>
      <c r="I78" s="509"/>
      <c r="J78" s="506"/>
      <c r="K78" s="510"/>
      <c r="L78" s="510"/>
      <c r="M78" s="507"/>
      <c r="N78" s="509"/>
      <c r="O78" s="510"/>
      <c r="P78" s="507"/>
      <c r="Q78" s="502"/>
      <c r="R78" s="459"/>
      <c r="S78" s="305"/>
    </row>
    <row r="79" spans="1:19" ht="12.75" x14ac:dyDescent="0.2">
      <c r="A79" s="458" t="s">
        <v>1268</v>
      </c>
      <c r="B79" s="506"/>
      <c r="C79" s="507"/>
      <c r="D79" s="507"/>
      <c r="E79" s="507"/>
      <c r="F79" s="508"/>
      <c r="G79" s="507"/>
      <c r="H79" s="4"/>
      <c r="I79" s="509"/>
      <c r="J79" s="506"/>
      <c r="K79" s="510"/>
      <c r="L79" s="510"/>
      <c r="M79" s="507"/>
      <c r="N79" s="509"/>
      <c r="O79" s="510"/>
      <c r="P79" s="507"/>
      <c r="Q79" s="502"/>
      <c r="R79" s="528" t="s">
        <v>1268</v>
      </c>
      <c r="S79" s="305"/>
    </row>
    <row r="80" spans="1:19" ht="12.75" x14ac:dyDescent="0.2">
      <c r="A80" s="458" t="s">
        <v>1269</v>
      </c>
      <c r="B80" s="506"/>
      <c r="C80" s="507"/>
      <c r="D80" s="507"/>
      <c r="E80" s="507"/>
      <c r="F80" s="508"/>
      <c r="G80" s="507"/>
      <c r="H80" s="4"/>
      <c r="I80" s="509"/>
      <c r="J80" s="506"/>
      <c r="K80" s="510"/>
      <c r="L80" s="510"/>
      <c r="M80" s="507"/>
      <c r="N80" s="509"/>
      <c r="O80" s="510"/>
      <c r="P80" s="507"/>
      <c r="Q80" s="502"/>
      <c r="R80" s="528" t="s">
        <v>1270</v>
      </c>
      <c r="S80" s="305"/>
    </row>
    <row r="81" spans="1:19" ht="12.75" x14ac:dyDescent="0.2">
      <c r="A81" s="459" t="s">
        <v>1154</v>
      </c>
      <c r="B81" s="506">
        <v>23.778970000000001</v>
      </c>
      <c r="C81" s="507">
        <v>22.240773999999998</v>
      </c>
      <c r="D81" s="507">
        <v>28.109235000000002</v>
      </c>
      <c r="E81" s="507">
        <v>24.819483000000002</v>
      </c>
      <c r="F81" s="508">
        <v>28.211178</v>
      </c>
      <c r="G81" s="507">
        <v>34.653081999999998</v>
      </c>
      <c r="H81" s="4">
        <v>30.641746999999999</v>
      </c>
      <c r="I81" s="509">
        <v>20.954915</v>
      </c>
      <c r="J81" s="506">
        <v>79.301383000000001</v>
      </c>
      <c r="K81" s="510">
        <v>60.935535000000002</v>
      </c>
      <c r="L81" s="510">
        <v>89.168469000000002</v>
      </c>
      <c r="M81" s="507">
        <v>77.243194000000003</v>
      </c>
      <c r="N81" s="509">
        <v>82.123200999999995</v>
      </c>
      <c r="O81" s="510">
        <v>117.74376599999999</v>
      </c>
      <c r="P81" s="507">
        <v>388.77178199999997</v>
      </c>
      <c r="Q81" s="502">
        <v>330.18459932732236</v>
      </c>
      <c r="R81" s="459" t="s">
        <v>1155</v>
      </c>
      <c r="S81" s="305"/>
    </row>
    <row r="82" spans="1:19" ht="12.75" x14ac:dyDescent="0.2">
      <c r="A82" s="459" t="s">
        <v>1156</v>
      </c>
      <c r="B82" s="506">
        <v>19.251992999999999</v>
      </c>
      <c r="C82" s="507">
        <v>17.948208000000001</v>
      </c>
      <c r="D82" s="507">
        <v>23.892149</v>
      </c>
      <c r="E82" s="507">
        <v>20.530367999999999</v>
      </c>
      <c r="F82" s="508">
        <v>21.918700000000001</v>
      </c>
      <c r="G82" s="507">
        <v>27.802206999999999</v>
      </c>
      <c r="H82" s="4">
        <v>26.990821</v>
      </c>
      <c r="I82" s="509">
        <v>24.486107000000001</v>
      </c>
      <c r="J82" s="506">
        <v>21.552675000000001</v>
      </c>
      <c r="K82" s="510">
        <v>22.909676000000001</v>
      </c>
      <c r="L82" s="510">
        <v>11.354918</v>
      </c>
      <c r="M82" s="507">
        <v>4.0357029999999998</v>
      </c>
      <c r="N82" s="509">
        <v>7.8317350000000001</v>
      </c>
      <c r="O82" s="510">
        <v>100.61356000000001</v>
      </c>
      <c r="P82" s="507">
        <v>67.684707000000003</v>
      </c>
      <c r="Q82" s="502">
        <v>67.271953203922024</v>
      </c>
      <c r="R82" s="459" t="s">
        <v>1157</v>
      </c>
      <c r="S82" s="305"/>
    </row>
    <row r="83" spans="1:19" ht="12.75" x14ac:dyDescent="0.2">
      <c r="A83" s="459" t="s">
        <v>1237</v>
      </c>
      <c r="B83" s="501">
        <v>0.34712517463030257</v>
      </c>
      <c r="C83" s="502">
        <v>0.35617087775460954</v>
      </c>
      <c r="D83" s="502">
        <v>0.46150085090447418</v>
      </c>
      <c r="E83" s="502">
        <v>0.40883595097370667</v>
      </c>
      <c r="F83" s="503">
        <v>0.40949223534746698</v>
      </c>
      <c r="G83" s="502">
        <v>0.46297491138385494</v>
      </c>
      <c r="H83" s="349">
        <v>0.42393883799131438</v>
      </c>
      <c r="I83" s="504">
        <v>0.36081237154221429</v>
      </c>
      <c r="J83" s="501">
        <v>1.2032639630299178</v>
      </c>
      <c r="K83" s="505">
        <v>0.93114091658739206</v>
      </c>
      <c r="L83" s="505">
        <v>1.407396557315385</v>
      </c>
      <c r="M83" s="502">
        <v>1.9021441980204408</v>
      </c>
      <c r="N83" s="504">
        <v>1.8867458772920651</v>
      </c>
      <c r="O83" s="505">
        <v>0.35098879660976451</v>
      </c>
      <c r="P83" s="502">
        <v>1.3942522609321109</v>
      </c>
      <c r="Q83" s="502"/>
      <c r="R83" s="459" t="s">
        <v>1238</v>
      </c>
      <c r="S83" s="305"/>
    </row>
    <row r="84" spans="1:19" ht="13.5" thickBot="1" x14ac:dyDescent="0.25">
      <c r="A84" s="529" t="s">
        <v>1239</v>
      </c>
      <c r="B84" s="530">
        <v>0.27678526216477045</v>
      </c>
      <c r="C84" s="531">
        <v>0.2772290954162096</v>
      </c>
      <c r="D84" s="531">
        <v>0.40926991718773614</v>
      </c>
      <c r="E84" s="531">
        <v>0.34759991101195437</v>
      </c>
      <c r="F84" s="532">
        <v>0.31227201806735028</v>
      </c>
      <c r="G84" s="531">
        <v>0.35500960217783928</v>
      </c>
      <c r="H84" s="533">
        <v>0.36717469807757308</v>
      </c>
      <c r="I84" s="534">
        <v>0.42170665421401943</v>
      </c>
      <c r="J84" s="530">
        <v>0.32622725564255112</v>
      </c>
      <c r="K84" s="535">
        <v>0.34471286611009516</v>
      </c>
      <c r="L84" s="535">
        <v>0.19125738036884432</v>
      </c>
      <c r="M84" s="531">
        <v>0.11216935607129294</v>
      </c>
      <c r="N84" s="534">
        <v>0.1712838897449088</v>
      </c>
      <c r="O84" s="535">
        <v>0.29390482287675535</v>
      </c>
      <c r="P84" s="531">
        <v>0.24738669699093646</v>
      </c>
      <c r="Q84" s="531"/>
      <c r="R84" s="529" t="s">
        <v>1240</v>
      </c>
      <c r="S84" s="305"/>
    </row>
    <row r="85" spans="1:19" ht="12.6" customHeight="1" thickTop="1" x14ac:dyDescent="0.2">
      <c r="A85" s="348"/>
      <c r="B85" s="349"/>
      <c r="C85" s="349"/>
      <c r="D85" s="349"/>
      <c r="E85" s="349"/>
      <c r="F85" s="349"/>
      <c r="G85" s="349"/>
      <c r="H85" s="349"/>
      <c r="I85" s="349"/>
      <c r="J85" s="349"/>
      <c r="K85" s="349"/>
      <c r="L85" s="349"/>
      <c r="M85" s="349"/>
      <c r="N85" s="349"/>
      <c r="O85" s="349"/>
      <c r="P85" s="349"/>
      <c r="Q85" s="349"/>
      <c r="R85" s="536"/>
      <c r="S85" s="305"/>
    </row>
    <row r="86" spans="1:19" ht="12.6" customHeight="1" x14ac:dyDescent="0.2">
      <c r="A86" s="348"/>
      <c r="B86" s="349"/>
      <c r="C86" s="349"/>
      <c r="D86" s="349"/>
      <c r="E86" s="349"/>
      <c r="F86" s="349"/>
      <c r="G86" s="349"/>
      <c r="H86" s="349"/>
      <c r="I86" s="349"/>
      <c r="J86" s="349"/>
      <c r="K86" s="349"/>
      <c r="L86" s="349"/>
      <c r="M86" s="349"/>
      <c r="N86" s="349"/>
      <c r="O86" s="349"/>
      <c r="P86" s="349"/>
      <c r="Q86" s="349"/>
      <c r="R86" s="536"/>
      <c r="S86" s="305"/>
    </row>
  </sheetData>
  <mergeCells count="20">
    <mergeCell ref="K7:K8"/>
    <mergeCell ref="A5:A8"/>
    <mergeCell ref="B5:I6"/>
    <mergeCell ref="J5:N6"/>
    <mergeCell ref="R5:R8"/>
    <mergeCell ref="O6:P6"/>
    <mergeCell ref="Q6:Q8"/>
    <mergeCell ref="B7:B8"/>
    <mergeCell ref="C7:C8"/>
    <mergeCell ref="D7:D8"/>
    <mergeCell ref="E7:E8"/>
    <mergeCell ref="L7:L8"/>
    <mergeCell ref="M7:M8"/>
    <mergeCell ref="N7:N8"/>
    <mergeCell ref="O7:P7"/>
    <mergeCell ref="F7:F8"/>
    <mergeCell ref="G7:G8"/>
    <mergeCell ref="H7:H8"/>
    <mergeCell ref="I7:I8"/>
    <mergeCell ref="J7:J8"/>
  </mergeCells>
  <phoneticPr fontId="0" type="noConversion"/>
  <pageMargins left="0.70866141732283472" right="0.70866141732283472" top="0.59055118110236227" bottom="0.55118110236220474" header="0" footer="0"/>
  <pageSetup paperSize="9" scale="80" pageOrder="overThenDown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9"/>
  <sheetViews>
    <sheetView workbookViewId="0">
      <selection activeCell="P2" sqref="P2"/>
    </sheetView>
  </sheetViews>
  <sheetFormatPr defaultColWidth="9.140625" defaultRowHeight="12.6" customHeight="1" x14ac:dyDescent="0.2"/>
  <cols>
    <col min="1" max="1" width="4.42578125" style="540" customWidth="1"/>
    <col min="2" max="2" width="1.28515625" style="540" customWidth="1"/>
    <col min="3" max="3" width="1.7109375" style="540" customWidth="1"/>
    <col min="4" max="4" width="3.7109375" style="540" customWidth="1"/>
    <col min="5" max="5" width="1.28515625" style="540" customWidth="1"/>
    <col min="6" max="6" width="1.7109375" style="540" customWidth="1"/>
    <col min="7" max="7" width="3.42578125" style="540" customWidth="1"/>
    <col min="8" max="8" width="21.28515625" style="540" bestFit="1" customWidth="1"/>
    <col min="9" max="21" width="8.5703125" style="5" customWidth="1"/>
    <col min="22" max="23" width="10.28515625" style="5" customWidth="1"/>
    <col min="24" max="24" width="9.7109375" style="628" customWidth="1"/>
    <col min="25" max="25" width="10.28515625" style="540" customWidth="1"/>
    <col min="26" max="26" width="1.28515625" style="540" customWidth="1"/>
    <col min="27" max="27" width="1.7109375" style="540" customWidth="1"/>
    <col min="28" max="28" width="3.7109375" style="540" customWidth="1"/>
    <col min="29" max="29" width="1.28515625" style="540" customWidth="1"/>
    <col min="30" max="30" width="1.140625" style="540" customWidth="1"/>
    <col min="31" max="31" width="6.7109375" style="540" customWidth="1"/>
    <col min="32" max="32" width="20.28515625" style="540" bestFit="1" customWidth="1"/>
    <col min="33" max="33" width="4.42578125" style="540" customWidth="1"/>
    <col min="34" max="16384" width="9.140625" style="5"/>
  </cols>
  <sheetData>
    <row r="1" spans="1:33" s="24" customFormat="1" ht="14.1" customHeight="1" x14ac:dyDescent="0.25">
      <c r="A1" s="537" t="s">
        <v>1271</v>
      </c>
      <c r="B1" s="538"/>
      <c r="C1" s="538"/>
      <c r="D1" s="538"/>
      <c r="E1" s="538"/>
      <c r="F1" s="538"/>
      <c r="G1" s="538"/>
      <c r="H1" s="538"/>
      <c r="I1" s="23"/>
      <c r="J1" s="23"/>
      <c r="K1" s="23"/>
      <c r="L1" s="23"/>
      <c r="M1" s="23"/>
      <c r="N1" s="23"/>
      <c r="O1" s="23"/>
      <c r="P1" s="23"/>
      <c r="R1" s="149" t="s">
        <v>1272</v>
      </c>
      <c r="S1" s="23"/>
      <c r="T1" s="23"/>
      <c r="U1" s="23"/>
      <c r="V1" s="149"/>
      <c r="W1" s="149"/>
      <c r="X1" s="150"/>
      <c r="Y1" s="539"/>
      <c r="Z1" s="538"/>
      <c r="AA1" s="538"/>
      <c r="AB1" s="538"/>
      <c r="AC1" s="538"/>
      <c r="AD1" s="538"/>
      <c r="AE1" s="538"/>
      <c r="AF1" s="538"/>
      <c r="AG1" s="537"/>
    </row>
    <row r="2" spans="1:33" s="24" customFormat="1" ht="12.6" customHeight="1" x14ac:dyDescent="0.25">
      <c r="A2" s="538"/>
      <c r="B2" s="538"/>
      <c r="C2" s="538"/>
      <c r="D2" s="538"/>
      <c r="E2" s="538"/>
      <c r="F2" s="538"/>
      <c r="G2" s="538"/>
      <c r="H2" s="537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149"/>
      <c r="W2" s="149"/>
      <c r="X2" s="150"/>
      <c r="Y2" s="539"/>
      <c r="Z2" s="538"/>
      <c r="AA2" s="538"/>
      <c r="AB2" s="538"/>
      <c r="AC2" s="538"/>
      <c r="AD2" s="538"/>
      <c r="AE2" s="538"/>
      <c r="AF2" s="537"/>
      <c r="AG2" s="538"/>
    </row>
    <row r="3" spans="1:33" ht="12.6" customHeight="1" x14ac:dyDescent="0.25">
      <c r="H3" s="541"/>
      <c r="I3" s="153"/>
      <c r="J3" s="153"/>
      <c r="K3" s="153"/>
      <c r="L3" s="153"/>
      <c r="M3" s="153"/>
      <c r="N3" s="153"/>
      <c r="O3" s="153"/>
      <c r="P3" s="154"/>
      <c r="Q3" s="154"/>
      <c r="R3" s="154"/>
      <c r="S3" s="154"/>
      <c r="T3" s="154"/>
      <c r="U3" s="154"/>
      <c r="V3" s="154"/>
      <c r="W3" s="154"/>
      <c r="X3" s="155"/>
      <c r="Y3" s="542"/>
      <c r="AF3" s="541"/>
    </row>
    <row r="4" spans="1:33" ht="12.6" customHeight="1" thickBot="1" x14ac:dyDescent="0.25">
      <c r="A4" s="543" t="s">
        <v>1273</v>
      </c>
      <c r="I4" s="73"/>
      <c r="J4" s="73"/>
      <c r="K4" s="73"/>
      <c r="L4" s="73"/>
      <c r="M4" s="73"/>
      <c r="N4" s="73"/>
      <c r="O4" s="73"/>
      <c r="P4" s="73"/>
      <c r="Q4" s="73"/>
      <c r="R4" s="157"/>
      <c r="S4" s="157"/>
      <c r="T4" s="73"/>
      <c r="V4" s="158"/>
      <c r="W4" s="158"/>
      <c r="X4" s="159"/>
      <c r="Y4" s="544"/>
      <c r="AG4" s="545" t="s">
        <v>1274</v>
      </c>
    </row>
    <row r="5" spans="1:33" ht="5.25" customHeight="1" thickTop="1" x14ac:dyDescent="0.2">
      <c r="A5" s="976" t="s">
        <v>699</v>
      </c>
      <c r="B5" s="956" t="s">
        <v>1275</v>
      </c>
      <c r="C5" s="979"/>
      <c r="D5" s="979"/>
      <c r="E5" s="979"/>
      <c r="F5" s="979"/>
      <c r="G5" s="979"/>
      <c r="H5" s="980"/>
      <c r="I5" s="861">
        <v>2019</v>
      </c>
      <c r="J5" s="862"/>
      <c r="K5" s="862"/>
      <c r="L5" s="862"/>
      <c r="M5" s="862"/>
      <c r="N5" s="862"/>
      <c r="O5" s="862"/>
      <c r="P5" s="862"/>
      <c r="Q5" s="858">
        <v>2020</v>
      </c>
      <c r="R5" s="861">
        <v>2020</v>
      </c>
      <c r="S5" s="862"/>
      <c r="T5" s="862"/>
      <c r="U5" s="863"/>
      <c r="V5" s="967" t="s">
        <v>1276</v>
      </c>
      <c r="W5" s="968"/>
      <c r="X5" s="973" t="s">
        <v>1277</v>
      </c>
      <c r="Y5" s="953" t="s">
        <v>153</v>
      </c>
      <c r="Z5" s="956" t="s">
        <v>1278</v>
      </c>
      <c r="AA5" s="957"/>
      <c r="AB5" s="957"/>
      <c r="AC5" s="957"/>
      <c r="AD5" s="957"/>
      <c r="AE5" s="957"/>
      <c r="AF5" s="958"/>
      <c r="AG5" s="965" t="s">
        <v>700</v>
      </c>
    </row>
    <row r="6" spans="1:33" ht="12.95" customHeight="1" x14ac:dyDescent="0.2">
      <c r="A6" s="977"/>
      <c r="B6" s="981"/>
      <c r="C6" s="982"/>
      <c r="D6" s="982"/>
      <c r="E6" s="982"/>
      <c r="F6" s="982"/>
      <c r="G6" s="982"/>
      <c r="H6" s="983"/>
      <c r="I6" s="864"/>
      <c r="J6" s="865"/>
      <c r="K6" s="865"/>
      <c r="L6" s="865"/>
      <c r="M6" s="865"/>
      <c r="N6" s="865"/>
      <c r="O6" s="865"/>
      <c r="P6" s="865"/>
      <c r="Q6" s="987"/>
      <c r="R6" s="864"/>
      <c r="S6" s="865"/>
      <c r="T6" s="865"/>
      <c r="U6" s="866"/>
      <c r="V6" s="969"/>
      <c r="W6" s="970"/>
      <c r="X6" s="974"/>
      <c r="Y6" s="954"/>
      <c r="Z6" s="959"/>
      <c r="AA6" s="960"/>
      <c r="AB6" s="960"/>
      <c r="AC6" s="960"/>
      <c r="AD6" s="960"/>
      <c r="AE6" s="960"/>
      <c r="AF6" s="961"/>
      <c r="AG6" s="966"/>
    </row>
    <row r="7" spans="1:33" ht="12.95" customHeight="1" x14ac:dyDescent="0.2">
      <c r="A7" s="977"/>
      <c r="B7" s="981"/>
      <c r="C7" s="982"/>
      <c r="D7" s="982"/>
      <c r="E7" s="982"/>
      <c r="F7" s="982"/>
      <c r="G7" s="982"/>
      <c r="H7" s="983"/>
      <c r="I7" s="872" t="s">
        <v>156</v>
      </c>
      <c r="J7" s="874" t="s">
        <v>157</v>
      </c>
      <c r="K7" s="874" t="s">
        <v>158</v>
      </c>
      <c r="L7" s="874" t="s">
        <v>159</v>
      </c>
      <c r="M7" s="920" t="s">
        <v>160</v>
      </c>
      <c r="N7" s="874" t="s">
        <v>161</v>
      </c>
      <c r="O7" s="856" t="s">
        <v>162</v>
      </c>
      <c r="P7" s="988" t="s">
        <v>163</v>
      </c>
      <c r="Q7" s="990" t="s">
        <v>164</v>
      </c>
      <c r="R7" s="872" t="s">
        <v>165</v>
      </c>
      <c r="S7" s="856" t="s">
        <v>166</v>
      </c>
      <c r="T7" s="874" t="s">
        <v>167</v>
      </c>
      <c r="U7" s="877" t="s">
        <v>156</v>
      </c>
      <c r="V7" s="971" t="s">
        <v>1279</v>
      </c>
      <c r="W7" s="972"/>
      <c r="X7" s="974"/>
      <c r="Y7" s="954"/>
      <c r="Z7" s="959"/>
      <c r="AA7" s="960"/>
      <c r="AB7" s="960"/>
      <c r="AC7" s="960"/>
      <c r="AD7" s="960"/>
      <c r="AE7" s="960"/>
      <c r="AF7" s="961"/>
      <c r="AG7" s="966"/>
    </row>
    <row r="8" spans="1:33" ht="15" customHeight="1" thickBot="1" x14ac:dyDescent="0.25">
      <c r="A8" s="978"/>
      <c r="B8" s="984"/>
      <c r="C8" s="985"/>
      <c r="D8" s="985"/>
      <c r="E8" s="985"/>
      <c r="F8" s="985"/>
      <c r="G8" s="985"/>
      <c r="H8" s="986"/>
      <c r="I8" s="898"/>
      <c r="J8" s="876"/>
      <c r="K8" s="876"/>
      <c r="L8" s="875"/>
      <c r="M8" s="897"/>
      <c r="N8" s="876"/>
      <c r="O8" s="899"/>
      <c r="P8" s="989"/>
      <c r="Q8" s="860"/>
      <c r="R8" s="898"/>
      <c r="S8" s="899"/>
      <c r="T8" s="876"/>
      <c r="U8" s="878"/>
      <c r="V8" s="546">
        <v>2019</v>
      </c>
      <c r="W8" s="547">
        <v>2020</v>
      </c>
      <c r="X8" s="975"/>
      <c r="Y8" s="955"/>
      <c r="Z8" s="962"/>
      <c r="AA8" s="963"/>
      <c r="AB8" s="963"/>
      <c r="AC8" s="963"/>
      <c r="AD8" s="963"/>
      <c r="AE8" s="963"/>
      <c r="AF8" s="964"/>
      <c r="AG8" s="895"/>
    </row>
    <row r="9" spans="1:33" ht="11.45" customHeight="1" thickTop="1" x14ac:dyDescent="0.2">
      <c r="A9" s="548"/>
      <c r="B9" s="549"/>
      <c r="C9" s="550"/>
      <c r="D9" s="550"/>
      <c r="E9" s="550"/>
      <c r="F9" s="550"/>
      <c r="G9" s="550"/>
      <c r="H9" s="551"/>
      <c r="I9" s="166"/>
      <c r="J9" s="167"/>
      <c r="K9" s="167"/>
      <c r="L9" s="168"/>
      <c r="M9" s="168"/>
      <c r="N9" s="167"/>
      <c r="O9" s="171"/>
      <c r="P9" s="273"/>
      <c r="Q9" s="552"/>
      <c r="R9" s="166"/>
      <c r="S9" s="171"/>
      <c r="T9" s="167"/>
      <c r="U9" s="169"/>
      <c r="V9" s="553"/>
      <c r="W9" s="554"/>
      <c r="X9" s="555"/>
      <c r="Y9" s="556"/>
      <c r="Z9" s="557"/>
      <c r="AA9" s="558"/>
      <c r="AE9" s="550"/>
      <c r="AF9" s="559"/>
      <c r="AG9" s="560"/>
    </row>
    <row r="10" spans="1:33" ht="12.75" x14ac:dyDescent="0.2">
      <c r="A10" s="561"/>
      <c r="B10" s="562" t="s">
        <v>34</v>
      </c>
      <c r="C10" s="563"/>
      <c r="D10" s="563"/>
      <c r="E10" s="563"/>
      <c r="F10" s="563"/>
      <c r="G10" s="564"/>
      <c r="H10" s="565"/>
      <c r="I10" s="300">
        <v>6850.2579870000009</v>
      </c>
      <c r="J10" s="296">
        <v>6244.4111489999996</v>
      </c>
      <c r="K10" s="296">
        <v>6090.8305899999996</v>
      </c>
      <c r="L10" s="298">
        <v>6070.7682240000013</v>
      </c>
      <c r="M10" s="298">
        <v>6889.3071870000003</v>
      </c>
      <c r="N10" s="296">
        <v>7484.8725380000005</v>
      </c>
      <c r="O10" s="295">
        <v>7227.8697430000002</v>
      </c>
      <c r="P10" s="297">
        <v>5807.7041289999988</v>
      </c>
      <c r="Q10" s="566">
        <v>6590.5225649999993</v>
      </c>
      <c r="R10" s="300">
        <v>6544.179717</v>
      </c>
      <c r="S10" s="295">
        <v>6335.7032199999994</v>
      </c>
      <c r="T10" s="296">
        <v>4060.848493</v>
      </c>
      <c r="U10" s="299">
        <v>4352.6370980000002</v>
      </c>
      <c r="V10" s="567">
        <v>33546.303225999996</v>
      </c>
      <c r="W10" s="296">
        <v>27883.891092999998</v>
      </c>
      <c r="X10" s="568">
        <v>100</v>
      </c>
      <c r="Y10" s="569">
        <v>83.120607672170095</v>
      </c>
      <c r="Z10" s="570" t="s">
        <v>35</v>
      </c>
      <c r="AA10" s="563"/>
      <c r="AB10" s="563"/>
      <c r="AC10" s="563"/>
      <c r="AD10" s="563"/>
      <c r="AE10" s="571"/>
      <c r="AF10" s="564"/>
      <c r="AG10" s="572"/>
    </row>
    <row r="11" spans="1:33" ht="12" customHeight="1" x14ac:dyDescent="0.2">
      <c r="A11" s="561"/>
      <c r="B11" s="573"/>
      <c r="C11" s="564"/>
      <c r="D11" s="564"/>
      <c r="E11" s="564"/>
      <c r="F11" s="564"/>
      <c r="G11" s="564"/>
      <c r="H11" s="574"/>
      <c r="I11" s="575"/>
      <c r="J11" s="129"/>
      <c r="K11" s="129"/>
      <c r="L11" s="309"/>
      <c r="M11" s="309"/>
      <c r="N11" s="129"/>
      <c r="O11" s="576"/>
      <c r="P11" s="577"/>
      <c r="Q11" s="578"/>
      <c r="R11" s="575"/>
      <c r="S11" s="576"/>
      <c r="T11" s="129"/>
      <c r="U11" s="187"/>
      <c r="V11" s="579"/>
      <c r="W11" s="129"/>
      <c r="X11" s="576"/>
      <c r="Y11" s="580"/>
      <c r="Z11" s="581"/>
      <c r="AA11" s="564"/>
      <c r="AB11" s="571"/>
      <c r="AC11" s="571"/>
      <c r="AD11" s="571"/>
      <c r="AE11" s="564"/>
      <c r="AF11" s="582"/>
      <c r="AG11" s="572"/>
    </row>
    <row r="12" spans="1:33" ht="12.75" x14ac:dyDescent="0.2">
      <c r="A12" s="583" t="s">
        <v>1280</v>
      </c>
      <c r="B12" s="584" t="s">
        <v>1281</v>
      </c>
      <c r="C12" s="564"/>
      <c r="D12" s="564"/>
      <c r="E12" s="564"/>
      <c r="F12" s="564"/>
      <c r="G12" s="564"/>
      <c r="H12" s="574"/>
      <c r="I12" s="463">
        <v>347.28229500000003</v>
      </c>
      <c r="J12" s="460">
        <v>309.58022899999997</v>
      </c>
      <c r="K12" s="460">
        <v>337.24912600000005</v>
      </c>
      <c r="L12" s="461">
        <v>319.38347599999997</v>
      </c>
      <c r="M12" s="461">
        <v>342.12242800000001</v>
      </c>
      <c r="N12" s="460">
        <v>383.68585800000005</v>
      </c>
      <c r="O12" s="585">
        <v>363.94923399999999</v>
      </c>
      <c r="P12" s="586">
        <v>337.10275200000001</v>
      </c>
      <c r="Q12" s="587">
        <v>336.23762099999999</v>
      </c>
      <c r="R12" s="463">
        <v>328.19527699999998</v>
      </c>
      <c r="S12" s="585">
        <v>416.56860900000004</v>
      </c>
      <c r="T12" s="460">
        <v>305.073758</v>
      </c>
      <c r="U12" s="462">
        <v>305.420728</v>
      </c>
      <c r="V12" s="588">
        <v>1655.638794</v>
      </c>
      <c r="W12" s="460">
        <v>1691.495993</v>
      </c>
      <c r="X12" s="589">
        <v>6.066212162995555</v>
      </c>
      <c r="Y12" s="590">
        <v>102.16576218979318</v>
      </c>
      <c r="Z12" s="591" t="s">
        <v>1282</v>
      </c>
      <c r="AA12" s="564"/>
      <c r="AB12" s="571"/>
      <c r="AC12" s="571"/>
      <c r="AD12" s="571"/>
      <c r="AE12" s="564"/>
      <c r="AF12" s="582"/>
      <c r="AG12" s="592" t="s">
        <v>1280</v>
      </c>
    </row>
    <row r="13" spans="1:33" ht="10.9" customHeight="1" x14ac:dyDescent="0.2">
      <c r="A13" s="593"/>
      <c r="B13" s="573"/>
      <c r="C13" s="564"/>
      <c r="D13" s="564"/>
      <c r="E13" s="564"/>
      <c r="F13" s="564"/>
      <c r="G13" s="564"/>
      <c r="H13" s="594"/>
      <c r="I13" s="468"/>
      <c r="J13" s="112"/>
      <c r="K13" s="112"/>
      <c r="L13" s="320"/>
      <c r="M13" s="320"/>
      <c r="N13" s="112"/>
      <c r="O13" s="477"/>
      <c r="P13" s="595"/>
      <c r="Q13" s="596"/>
      <c r="R13" s="468"/>
      <c r="S13" s="477"/>
      <c r="T13" s="112"/>
      <c r="U13" s="210"/>
      <c r="V13" s="597"/>
      <c r="W13" s="112"/>
      <c r="X13" s="477"/>
      <c r="Y13" s="598"/>
      <c r="Z13" s="581"/>
      <c r="AA13" s="564"/>
      <c r="AB13" s="571"/>
      <c r="AC13" s="571"/>
      <c r="AD13" s="571"/>
      <c r="AE13" s="564"/>
      <c r="AF13" s="563"/>
      <c r="AG13" s="599"/>
    </row>
    <row r="14" spans="1:33" ht="12.75" x14ac:dyDescent="0.2">
      <c r="A14" s="593" t="s">
        <v>1283</v>
      </c>
      <c r="B14" s="573"/>
      <c r="C14" s="600" t="s">
        <v>1284</v>
      </c>
      <c r="D14" s="564"/>
      <c r="E14" s="600" t="s">
        <v>1285</v>
      </c>
      <c r="F14" s="564"/>
      <c r="G14" s="564"/>
      <c r="H14" s="574"/>
      <c r="I14" s="207">
        <v>86.351828999999995</v>
      </c>
      <c r="J14" s="111">
        <v>74.233861000000005</v>
      </c>
      <c r="K14" s="111">
        <v>76.989406000000002</v>
      </c>
      <c r="L14" s="208">
        <v>70.280333999999996</v>
      </c>
      <c r="M14" s="208">
        <v>72.717060000000004</v>
      </c>
      <c r="N14" s="111">
        <v>77.699444</v>
      </c>
      <c r="O14" s="209">
        <v>81.055503999999999</v>
      </c>
      <c r="P14" s="10">
        <v>82.611080999999999</v>
      </c>
      <c r="Q14" s="601">
        <v>85.857422999999997</v>
      </c>
      <c r="R14" s="207">
        <v>79.564493999999996</v>
      </c>
      <c r="S14" s="209">
        <v>101.641132</v>
      </c>
      <c r="T14" s="111">
        <v>82.439389000000006</v>
      </c>
      <c r="U14" s="131">
        <v>83.778704000000005</v>
      </c>
      <c r="V14" s="602">
        <v>415.92953499999999</v>
      </c>
      <c r="W14" s="111">
        <v>433.28114199999999</v>
      </c>
      <c r="X14" s="477">
        <v>1.5538761808920254</v>
      </c>
      <c r="Y14" s="598">
        <v>104.17176601801073</v>
      </c>
      <c r="Z14" s="581"/>
      <c r="AA14" s="600" t="s">
        <v>1286</v>
      </c>
      <c r="AB14" s="571"/>
      <c r="AC14" s="571"/>
      <c r="AD14" s="603" t="s">
        <v>1287</v>
      </c>
      <c r="AE14" s="571"/>
      <c r="AF14" s="604"/>
      <c r="AG14" s="599" t="s">
        <v>1283</v>
      </c>
    </row>
    <row r="15" spans="1:33" ht="12.75" x14ac:dyDescent="0.2">
      <c r="A15" s="593"/>
      <c r="B15" s="573"/>
      <c r="C15" s="564"/>
      <c r="D15" s="564"/>
      <c r="E15" s="564"/>
      <c r="F15" s="564"/>
      <c r="G15" s="564"/>
      <c r="H15" s="574"/>
      <c r="I15" s="468"/>
      <c r="J15" s="112"/>
      <c r="K15" s="112"/>
      <c r="L15" s="320"/>
      <c r="M15" s="320"/>
      <c r="N15" s="112"/>
      <c r="O15" s="477"/>
      <c r="P15" s="595"/>
      <c r="Q15" s="596"/>
      <c r="R15" s="468"/>
      <c r="S15" s="477"/>
      <c r="T15" s="112"/>
      <c r="U15" s="210"/>
      <c r="V15" s="597"/>
      <c r="W15" s="112"/>
      <c r="X15" s="477"/>
      <c r="Y15" s="598"/>
      <c r="Z15" s="581"/>
      <c r="AA15" s="564"/>
      <c r="AB15" s="571"/>
      <c r="AC15" s="571"/>
      <c r="AD15" s="571"/>
      <c r="AE15" s="564"/>
      <c r="AF15" s="582"/>
      <c r="AG15" s="599"/>
    </row>
    <row r="16" spans="1:33" ht="12.75" x14ac:dyDescent="0.2">
      <c r="A16" s="593" t="s">
        <v>1288</v>
      </c>
      <c r="B16" s="573"/>
      <c r="C16" s="564"/>
      <c r="D16" s="564"/>
      <c r="E16" s="564"/>
      <c r="F16" s="564" t="s">
        <v>1284</v>
      </c>
      <c r="G16" s="564"/>
      <c r="H16" s="574" t="s">
        <v>1289</v>
      </c>
      <c r="I16" s="207">
        <v>13.706735</v>
      </c>
      <c r="J16" s="111">
        <v>12.273427</v>
      </c>
      <c r="K16" s="111">
        <v>19.439195999999999</v>
      </c>
      <c r="L16" s="208">
        <v>19.571753999999999</v>
      </c>
      <c r="M16" s="208">
        <v>17.923416</v>
      </c>
      <c r="N16" s="111">
        <v>17.244893999999999</v>
      </c>
      <c r="O16" s="209">
        <v>15.752402</v>
      </c>
      <c r="P16" s="10">
        <v>14.192389</v>
      </c>
      <c r="Q16" s="601">
        <v>17.202116</v>
      </c>
      <c r="R16" s="207">
        <v>15.031238999999999</v>
      </c>
      <c r="S16" s="209">
        <v>21.374040000000001</v>
      </c>
      <c r="T16" s="111">
        <v>14.899032999999999</v>
      </c>
      <c r="U16" s="131">
        <v>11.375264</v>
      </c>
      <c r="V16" s="602">
        <v>79.017435000000006</v>
      </c>
      <c r="W16" s="111">
        <v>79.881692000000001</v>
      </c>
      <c r="X16" s="477">
        <v>0.28647971595346527</v>
      </c>
      <c r="Y16" s="598">
        <v>101.09375481499747</v>
      </c>
      <c r="Z16" s="581"/>
      <c r="AA16" s="564"/>
      <c r="AB16" s="571"/>
      <c r="AC16" s="571"/>
      <c r="AD16" s="571"/>
      <c r="AE16" s="564" t="s">
        <v>1286</v>
      </c>
      <c r="AF16" s="582" t="s">
        <v>1287</v>
      </c>
      <c r="AG16" s="599" t="s">
        <v>1288</v>
      </c>
    </row>
    <row r="17" spans="1:33" ht="12.75" x14ac:dyDescent="0.2">
      <c r="A17" s="593"/>
      <c r="B17" s="573"/>
      <c r="C17" s="564"/>
      <c r="D17" s="564"/>
      <c r="E17" s="564"/>
      <c r="F17" s="564"/>
      <c r="G17" s="564"/>
      <c r="H17" s="565" t="s">
        <v>1290</v>
      </c>
      <c r="I17" s="468"/>
      <c r="J17" s="112"/>
      <c r="K17" s="112"/>
      <c r="L17" s="320"/>
      <c r="M17" s="320"/>
      <c r="N17" s="112"/>
      <c r="O17" s="477"/>
      <c r="P17" s="595"/>
      <c r="Q17" s="596"/>
      <c r="R17" s="468"/>
      <c r="S17" s="477"/>
      <c r="T17" s="112"/>
      <c r="U17" s="210"/>
      <c r="V17" s="597"/>
      <c r="W17" s="112"/>
      <c r="X17" s="477"/>
      <c r="Y17" s="598"/>
      <c r="Z17" s="581"/>
      <c r="AA17" s="564"/>
      <c r="AB17" s="571"/>
      <c r="AC17" s="571"/>
      <c r="AD17" s="571"/>
      <c r="AE17" s="571"/>
      <c r="AF17" s="564" t="s">
        <v>1291</v>
      </c>
      <c r="AG17" s="599"/>
    </row>
    <row r="18" spans="1:33" ht="1.1499999999999999" customHeight="1" x14ac:dyDescent="0.2">
      <c r="A18" s="593"/>
      <c r="B18" s="573"/>
      <c r="C18" s="564"/>
      <c r="D18" s="564"/>
      <c r="E18" s="564"/>
      <c r="F18" s="564"/>
      <c r="G18" s="564"/>
      <c r="H18" s="565"/>
      <c r="I18" s="468"/>
      <c r="J18" s="112"/>
      <c r="K18" s="112"/>
      <c r="L18" s="320"/>
      <c r="M18" s="320"/>
      <c r="N18" s="112"/>
      <c r="O18" s="477"/>
      <c r="P18" s="595"/>
      <c r="Q18" s="596"/>
      <c r="R18" s="468"/>
      <c r="S18" s="477"/>
      <c r="T18" s="112"/>
      <c r="U18" s="210"/>
      <c r="V18" s="597"/>
      <c r="W18" s="112"/>
      <c r="X18" s="477"/>
      <c r="Y18" s="598"/>
      <c r="Z18" s="581"/>
      <c r="AA18" s="564"/>
      <c r="AB18" s="571"/>
      <c r="AC18" s="571"/>
      <c r="AD18" s="571"/>
      <c r="AE18" s="571"/>
      <c r="AF18" s="564"/>
      <c r="AG18" s="599"/>
    </row>
    <row r="19" spans="1:33" ht="12.75" x14ac:dyDescent="0.2">
      <c r="A19" s="593" t="s">
        <v>1292</v>
      </c>
      <c r="B19" s="573"/>
      <c r="C19" s="564"/>
      <c r="D19" s="564"/>
      <c r="E19" s="564"/>
      <c r="F19" s="564"/>
      <c r="G19" s="564"/>
      <c r="H19" s="565" t="s">
        <v>1293</v>
      </c>
      <c r="I19" s="207">
        <v>72.645094</v>
      </c>
      <c r="J19" s="111">
        <v>61.960433999999999</v>
      </c>
      <c r="K19" s="111">
        <v>57.55021</v>
      </c>
      <c r="L19" s="208">
        <v>50.708579999999998</v>
      </c>
      <c r="M19" s="208">
        <v>54.793644</v>
      </c>
      <c r="N19" s="111">
        <v>60.454549999999998</v>
      </c>
      <c r="O19" s="209">
        <v>65.303101999999996</v>
      </c>
      <c r="P19" s="10">
        <v>68.418691999999993</v>
      </c>
      <c r="Q19" s="601">
        <v>68.655306999999993</v>
      </c>
      <c r="R19" s="207">
        <v>64.533254999999997</v>
      </c>
      <c r="S19" s="209">
        <v>80.267092000000005</v>
      </c>
      <c r="T19" s="111">
        <v>67.540356000000003</v>
      </c>
      <c r="U19" s="131">
        <v>72.403440000000003</v>
      </c>
      <c r="V19" s="602">
        <v>336.91210000000001</v>
      </c>
      <c r="W19" s="111">
        <v>353.39945</v>
      </c>
      <c r="X19" s="477">
        <v>1.2673964649385601</v>
      </c>
      <c r="Y19" s="598">
        <v>104.893665142926</v>
      </c>
      <c r="Z19" s="581"/>
      <c r="AA19" s="564"/>
      <c r="AB19" s="571"/>
      <c r="AC19" s="571"/>
      <c r="AD19" s="571"/>
      <c r="AE19" s="571"/>
      <c r="AF19" s="564" t="s">
        <v>1294</v>
      </c>
      <c r="AG19" s="599" t="s">
        <v>1292</v>
      </c>
    </row>
    <row r="20" spans="1:33" ht="12.75" x14ac:dyDescent="0.2">
      <c r="A20" s="593"/>
      <c r="B20" s="573"/>
      <c r="C20" s="564"/>
      <c r="D20" s="564"/>
      <c r="E20" s="564"/>
      <c r="F20" s="564"/>
      <c r="G20" s="564"/>
      <c r="H20" s="565" t="s">
        <v>1295</v>
      </c>
      <c r="I20" s="468"/>
      <c r="J20" s="112"/>
      <c r="K20" s="112"/>
      <c r="L20" s="320"/>
      <c r="M20" s="320"/>
      <c r="N20" s="112"/>
      <c r="O20" s="477"/>
      <c r="P20" s="595"/>
      <c r="Q20" s="596"/>
      <c r="R20" s="468"/>
      <c r="S20" s="477"/>
      <c r="T20" s="112"/>
      <c r="U20" s="210"/>
      <c r="V20" s="597"/>
      <c r="W20" s="112"/>
      <c r="X20" s="477"/>
      <c r="Y20" s="598"/>
      <c r="Z20" s="581"/>
      <c r="AA20" s="564"/>
      <c r="AB20" s="571"/>
      <c r="AC20" s="571"/>
      <c r="AD20" s="571"/>
      <c r="AE20" s="571"/>
      <c r="AF20" s="564" t="s">
        <v>1296</v>
      </c>
      <c r="AG20" s="599"/>
    </row>
    <row r="21" spans="1:33" ht="1.9" customHeight="1" x14ac:dyDescent="0.2">
      <c r="A21" s="593"/>
      <c r="B21" s="573"/>
      <c r="C21" s="564"/>
      <c r="D21" s="564"/>
      <c r="E21" s="564"/>
      <c r="F21" s="564"/>
      <c r="G21" s="564"/>
      <c r="H21" s="565"/>
      <c r="I21" s="468"/>
      <c r="J21" s="112"/>
      <c r="K21" s="112"/>
      <c r="L21" s="320"/>
      <c r="M21" s="320"/>
      <c r="N21" s="112"/>
      <c r="O21" s="477"/>
      <c r="P21" s="595"/>
      <c r="Q21" s="596"/>
      <c r="R21" s="468"/>
      <c r="S21" s="477"/>
      <c r="T21" s="112"/>
      <c r="U21" s="210"/>
      <c r="V21" s="597"/>
      <c r="W21" s="112"/>
      <c r="X21" s="477"/>
      <c r="Y21" s="598"/>
      <c r="Z21" s="581"/>
      <c r="AA21" s="564"/>
      <c r="AB21" s="571"/>
      <c r="AC21" s="571"/>
      <c r="AD21" s="571"/>
      <c r="AE21" s="571"/>
      <c r="AF21" s="564"/>
      <c r="AG21" s="599"/>
    </row>
    <row r="22" spans="1:33" ht="12.75" x14ac:dyDescent="0.2">
      <c r="A22" s="593" t="s">
        <v>1297</v>
      </c>
      <c r="B22" s="573"/>
      <c r="C22" s="564"/>
      <c r="D22" s="564"/>
      <c r="E22" s="600" t="s">
        <v>1298</v>
      </c>
      <c r="F22" s="564"/>
      <c r="G22" s="564"/>
      <c r="H22" s="605"/>
      <c r="I22" s="207">
        <v>260.93046600000002</v>
      </c>
      <c r="J22" s="111">
        <v>235.34636799999998</v>
      </c>
      <c r="K22" s="111">
        <v>260.25972000000002</v>
      </c>
      <c r="L22" s="208">
        <v>249.10314199999999</v>
      </c>
      <c r="M22" s="208">
        <v>269.40536800000001</v>
      </c>
      <c r="N22" s="111">
        <v>305.98641400000002</v>
      </c>
      <c r="O22" s="209">
        <v>282.89373000000001</v>
      </c>
      <c r="P22" s="10">
        <v>254.491671</v>
      </c>
      <c r="Q22" s="601">
        <v>250.38019800000001</v>
      </c>
      <c r="R22" s="207">
        <v>248.63078299999998</v>
      </c>
      <c r="S22" s="209">
        <v>314.92747700000001</v>
      </c>
      <c r="T22" s="111">
        <v>222.63436900000002</v>
      </c>
      <c r="U22" s="131">
        <v>221.64202399999999</v>
      </c>
      <c r="V22" s="602">
        <v>1239.709259</v>
      </c>
      <c r="W22" s="111">
        <v>1258.214851</v>
      </c>
      <c r="X22" s="477">
        <v>4.5123359821035294</v>
      </c>
      <c r="Y22" s="598">
        <v>101.49273645136179</v>
      </c>
      <c r="Z22" s="581"/>
      <c r="AA22" s="564"/>
      <c r="AB22" s="571"/>
      <c r="AC22" s="571"/>
      <c r="AD22" s="603" t="s">
        <v>1299</v>
      </c>
      <c r="AE22" s="571"/>
      <c r="AF22" s="604"/>
      <c r="AG22" s="599" t="s">
        <v>1297</v>
      </c>
    </row>
    <row r="23" spans="1:33" ht="12.75" x14ac:dyDescent="0.2">
      <c r="A23" s="593"/>
      <c r="B23" s="573"/>
      <c r="C23" s="564"/>
      <c r="D23" s="564"/>
      <c r="E23" s="564"/>
      <c r="F23" s="564"/>
      <c r="G23" s="564"/>
      <c r="H23" s="574"/>
      <c r="I23" s="468"/>
      <c r="J23" s="112"/>
      <c r="K23" s="112"/>
      <c r="L23" s="320"/>
      <c r="M23" s="320"/>
      <c r="N23" s="112"/>
      <c r="O23" s="477"/>
      <c r="P23" s="595"/>
      <c r="Q23" s="596"/>
      <c r="R23" s="468"/>
      <c r="S23" s="477"/>
      <c r="T23" s="112"/>
      <c r="U23" s="210"/>
      <c r="V23" s="597"/>
      <c r="W23" s="112"/>
      <c r="X23" s="477"/>
      <c r="Y23" s="598"/>
      <c r="Z23" s="581"/>
      <c r="AA23" s="564"/>
      <c r="AB23" s="571"/>
      <c r="AC23" s="571"/>
      <c r="AD23" s="571"/>
      <c r="AE23" s="564"/>
      <c r="AF23" s="582"/>
      <c r="AG23" s="599"/>
    </row>
    <row r="24" spans="1:33" ht="12.75" x14ac:dyDescent="0.2">
      <c r="A24" s="593" t="s">
        <v>1300</v>
      </c>
      <c r="B24" s="573"/>
      <c r="C24" s="564"/>
      <c r="D24" s="564"/>
      <c r="E24" s="564"/>
      <c r="F24" s="564" t="s">
        <v>1284</v>
      </c>
      <c r="G24" s="564"/>
      <c r="H24" s="574" t="s">
        <v>1301</v>
      </c>
      <c r="I24" s="207">
        <v>18.660813000000001</v>
      </c>
      <c r="J24" s="111">
        <v>16.657615</v>
      </c>
      <c r="K24" s="111">
        <v>19.090520000000001</v>
      </c>
      <c r="L24" s="208">
        <v>18.338374000000002</v>
      </c>
      <c r="M24" s="208">
        <v>19.31129</v>
      </c>
      <c r="N24" s="111">
        <v>22.974328</v>
      </c>
      <c r="O24" s="209">
        <v>24.204947000000001</v>
      </c>
      <c r="P24" s="10">
        <v>16.216783</v>
      </c>
      <c r="Q24" s="601">
        <v>17.570578000000001</v>
      </c>
      <c r="R24" s="207">
        <v>18.949842</v>
      </c>
      <c r="S24" s="209">
        <v>25.389354999999998</v>
      </c>
      <c r="T24" s="111">
        <v>18.521059000000001</v>
      </c>
      <c r="U24" s="131">
        <v>16.277774999999998</v>
      </c>
      <c r="V24" s="602">
        <v>94.682591000000002</v>
      </c>
      <c r="W24" s="111">
        <v>96.708608999999996</v>
      </c>
      <c r="X24" s="477">
        <v>0.34682608921922603</v>
      </c>
      <c r="Y24" s="598">
        <v>102.13979991316459</v>
      </c>
      <c r="Z24" s="581"/>
      <c r="AA24" s="564"/>
      <c r="AB24" s="571"/>
      <c r="AC24" s="571"/>
      <c r="AD24" s="571"/>
      <c r="AE24" s="564" t="s">
        <v>1286</v>
      </c>
      <c r="AF24" s="582" t="s">
        <v>1302</v>
      </c>
      <c r="AG24" s="599" t="s">
        <v>1300</v>
      </c>
    </row>
    <row r="25" spans="1:33" ht="12.75" x14ac:dyDescent="0.2">
      <c r="A25" s="593"/>
      <c r="B25" s="573"/>
      <c r="C25" s="564"/>
      <c r="D25" s="564"/>
      <c r="E25" s="564"/>
      <c r="F25" s="564"/>
      <c r="G25" s="564"/>
      <c r="H25" s="574" t="s">
        <v>1290</v>
      </c>
      <c r="I25" s="468"/>
      <c r="J25" s="112"/>
      <c r="K25" s="112"/>
      <c r="L25" s="320"/>
      <c r="M25" s="320"/>
      <c r="N25" s="112"/>
      <c r="O25" s="477"/>
      <c r="P25" s="595"/>
      <c r="Q25" s="596"/>
      <c r="R25" s="468"/>
      <c r="S25" s="477"/>
      <c r="T25" s="112"/>
      <c r="U25" s="210"/>
      <c r="V25" s="597"/>
      <c r="W25" s="112"/>
      <c r="X25" s="477"/>
      <c r="Y25" s="598"/>
      <c r="Z25" s="581"/>
      <c r="AA25" s="564"/>
      <c r="AB25" s="571"/>
      <c r="AC25" s="571"/>
      <c r="AD25" s="571"/>
      <c r="AE25" s="564"/>
      <c r="AF25" s="582" t="s">
        <v>1291</v>
      </c>
      <c r="AG25" s="599"/>
    </row>
    <row r="26" spans="1:33" ht="0.6" customHeight="1" x14ac:dyDescent="0.2">
      <c r="A26" s="593"/>
      <c r="B26" s="573"/>
      <c r="C26" s="564"/>
      <c r="D26" s="564"/>
      <c r="E26" s="564"/>
      <c r="F26" s="564"/>
      <c r="G26" s="564"/>
      <c r="H26" s="574"/>
      <c r="I26" s="468"/>
      <c r="J26" s="112"/>
      <c r="K26" s="112"/>
      <c r="L26" s="320"/>
      <c r="M26" s="320"/>
      <c r="N26" s="112"/>
      <c r="O26" s="477"/>
      <c r="P26" s="595"/>
      <c r="Q26" s="596"/>
      <c r="R26" s="468"/>
      <c r="S26" s="477"/>
      <c r="T26" s="112"/>
      <c r="U26" s="210"/>
      <c r="V26" s="597"/>
      <c r="W26" s="112"/>
      <c r="X26" s="477"/>
      <c r="Y26" s="598"/>
      <c r="Z26" s="581"/>
      <c r="AA26" s="564"/>
      <c r="AB26" s="571"/>
      <c r="AC26" s="571"/>
      <c r="AD26" s="571"/>
      <c r="AE26" s="564"/>
      <c r="AF26" s="582"/>
      <c r="AG26" s="599"/>
    </row>
    <row r="27" spans="1:33" ht="12.75" x14ac:dyDescent="0.2">
      <c r="A27" s="593" t="s">
        <v>1303</v>
      </c>
      <c r="B27" s="573"/>
      <c r="C27" s="564"/>
      <c r="D27" s="564"/>
      <c r="E27" s="564"/>
      <c r="F27" s="564"/>
      <c r="G27" s="564"/>
      <c r="H27" s="574" t="s">
        <v>1301</v>
      </c>
      <c r="I27" s="207">
        <v>242.26965300000001</v>
      </c>
      <c r="J27" s="111">
        <v>218.68875299999999</v>
      </c>
      <c r="K27" s="111">
        <v>241.16919999999999</v>
      </c>
      <c r="L27" s="208">
        <v>230.764768</v>
      </c>
      <c r="M27" s="208">
        <v>250.094078</v>
      </c>
      <c r="N27" s="111">
        <v>283.01208600000001</v>
      </c>
      <c r="O27" s="209">
        <v>258.688783</v>
      </c>
      <c r="P27" s="10">
        <v>238.274888</v>
      </c>
      <c r="Q27" s="601">
        <v>232.80962</v>
      </c>
      <c r="R27" s="207">
        <v>229.68094099999999</v>
      </c>
      <c r="S27" s="209">
        <v>289.53812199999999</v>
      </c>
      <c r="T27" s="111">
        <v>204.11331000000001</v>
      </c>
      <c r="U27" s="131">
        <v>205.364249</v>
      </c>
      <c r="V27" s="602">
        <v>1145.026668</v>
      </c>
      <c r="W27" s="111">
        <v>1161.5062419999999</v>
      </c>
      <c r="X27" s="477">
        <v>4.1655098928843035</v>
      </c>
      <c r="Y27" s="598">
        <v>101.43923058392907</v>
      </c>
      <c r="Z27" s="581"/>
      <c r="AA27" s="564"/>
      <c r="AB27" s="571"/>
      <c r="AC27" s="571"/>
      <c r="AD27" s="571"/>
      <c r="AE27" s="564"/>
      <c r="AF27" s="582" t="s">
        <v>1302</v>
      </c>
      <c r="AG27" s="599" t="s">
        <v>1303</v>
      </c>
    </row>
    <row r="28" spans="1:33" ht="12.75" x14ac:dyDescent="0.2">
      <c r="A28" s="593"/>
      <c r="B28" s="573"/>
      <c r="C28" s="564"/>
      <c r="D28" s="564"/>
      <c r="E28" s="564"/>
      <c r="F28" s="564"/>
      <c r="G28" s="564"/>
      <c r="H28" s="574" t="s">
        <v>1295</v>
      </c>
      <c r="I28" s="468"/>
      <c r="J28" s="112"/>
      <c r="K28" s="112"/>
      <c r="L28" s="320"/>
      <c r="M28" s="320"/>
      <c r="N28" s="112"/>
      <c r="O28" s="477"/>
      <c r="P28" s="595"/>
      <c r="Q28" s="596"/>
      <c r="R28" s="468"/>
      <c r="S28" s="477"/>
      <c r="T28" s="112"/>
      <c r="U28" s="210"/>
      <c r="V28" s="597"/>
      <c r="W28" s="112"/>
      <c r="X28" s="477"/>
      <c r="Y28" s="598"/>
      <c r="Z28" s="581"/>
      <c r="AA28" s="564"/>
      <c r="AB28" s="571"/>
      <c r="AC28" s="571"/>
      <c r="AD28" s="571"/>
      <c r="AE28" s="564"/>
      <c r="AF28" s="582" t="s">
        <v>1296</v>
      </c>
      <c r="AG28" s="599"/>
    </row>
    <row r="29" spans="1:33" ht="3" customHeight="1" x14ac:dyDescent="0.2">
      <c r="A29" s="593"/>
      <c r="B29" s="573"/>
      <c r="C29" s="564"/>
      <c r="D29" s="564"/>
      <c r="E29" s="564"/>
      <c r="F29" s="564"/>
      <c r="G29" s="564"/>
      <c r="H29" s="574"/>
      <c r="I29" s="468"/>
      <c r="J29" s="112"/>
      <c r="K29" s="112"/>
      <c r="L29" s="320"/>
      <c r="M29" s="320"/>
      <c r="N29" s="112"/>
      <c r="O29" s="477"/>
      <c r="P29" s="595"/>
      <c r="Q29" s="596"/>
      <c r="R29" s="468"/>
      <c r="S29" s="477"/>
      <c r="T29" s="112"/>
      <c r="U29" s="210"/>
      <c r="V29" s="597"/>
      <c r="W29" s="112"/>
      <c r="X29" s="477"/>
      <c r="Y29" s="598"/>
      <c r="Z29" s="581"/>
      <c r="AA29" s="564"/>
      <c r="AB29" s="571"/>
      <c r="AC29" s="571"/>
      <c r="AD29" s="571"/>
      <c r="AE29" s="564"/>
      <c r="AF29" s="582"/>
      <c r="AG29" s="599"/>
    </row>
    <row r="30" spans="1:33" ht="12.75" x14ac:dyDescent="0.2">
      <c r="A30" s="583" t="s">
        <v>1304</v>
      </c>
      <c r="B30" s="584" t="s">
        <v>1305</v>
      </c>
      <c r="C30" s="564"/>
      <c r="D30" s="564"/>
      <c r="E30" s="564"/>
      <c r="F30" s="564"/>
      <c r="G30" s="564"/>
      <c r="H30" s="605"/>
      <c r="I30" s="175">
        <v>1724.903294</v>
      </c>
      <c r="J30" s="105">
        <v>1552.1602809999999</v>
      </c>
      <c r="K30" s="105">
        <v>1577.1527839999999</v>
      </c>
      <c r="L30" s="177">
        <v>1429.8870569999999</v>
      </c>
      <c r="M30" s="177">
        <v>1611.101412</v>
      </c>
      <c r="N30" s="105">
        <v>1745.9799860000001</v>
      </c>
      <c r="O30" s="179">
        <v>1567.7408129999999</v>
      </c>
      <c r="P30" s="176">
        <v>1184.7156479999999</v>
      </c>
      <c r="Q30" s="606">
        <v>1514.9063389999999</v>
      </c>
      <c r="R30" s="175">
        <v>1538.3612560000001</v>
      </c>
      <c r="S30" s="179">
        <v>1531.086446</v>
      </c>
      <c r="T30" s="105">
        <v>1079.2042040000001</v>
      </c>
      <c r="U30" s="178">
        <v>1065.6236490000001</v>
      </c>
      <c r="V30" s="607">
        <v>8295.3572249999997</v>
      </c>
      <c r="W30" s="105">
        <v>6729.1818940000003</v>
      </c>
      <c r="X30" s="608">
        <v>24.132865357838458</v>
      </c>
      <c r="Y30" s="609">
        <v>81.119856703940812</v>
      </c>
      <c r="Z30" s="591" t="s">
        <v>1306</v>
      </c>
      <c r="AA30" s="564"/>
      <c r="AB30" s="571"/>
      <c r="AC30" s="571"/>
      <c r="AD30" s="571"/>
      <c r="AE30" s="571"/>
      <c r="AF30" s="604"/>
      <c r="AG30" s="592" t="s">
        <v>1304</v>
      </c>
    </row>
    <row r="31" spans="1:33" ht="12.75" x14ac:dyDescent="0.2">
      <c r="A31" s="593"/>
      <c r="B31" s="573"/>
      <c r="C31" s="564"/>
      <c r="D31" s="564"/>
      <c r="E31" s="564"/>
      <c r="F31" s="564"/>
      <c r="G31" s="564"/>
      <c r="H31" s="574"/>
      <c r="I31" s="468"/>
      <c r="J31" s="112"/>
      <c r="K31" s="112"/>
      <c r="L31" s="320"/>
      <c r="M31" s="320"/>
      <c r="N31" s="112"/>
      <c r="O31" s="477"/>
      <c r="P31" s="595"/>
      <c r="Q31" s="596"/>
      <c r="R31" s="468"/>
      <c r="S31" s="477"/>
      <c r="T31" s="112"/>
      <c r="U31" s="210"/>
      <c r="V31" s="597"/>
      <c r="W31" s="112"/>
      <c r="X31" s="477"/>
      <c r="Y31" s="598"/>
      <c r="Z31" s="581"/>
      <c r="AA31" s="564"/>
      <c r="AB31" s="571"/>
      <c r="AC31" s="571"/>
      <c r="AD31" s="571"/>
      <c r="AE31" s="564"/>
      <c r="AF31" s="582"/>
      <c r="AG31" s="599"/>
    </row>
    <row r="32" spans="1:33" ht="12.75" x14ac:dyDescent="0.2">
      <c r="A32" s="593" t="s">
        <v>1307</v>
      </c>
      <c r="B32" s="573"/>
      <c r="C32" s="600" t="s">
        <v>1308</v>
      </c>
      <c r="D32" s="564"/>
      <c r="E32" s="600" t="s">
        <v>1309</v>
      </c>
      <c r="F32" s="564"/>
      <c r="G32" s="564"/>
      <c r="H32" s="605"/>
      <c r="I32" s="207">
        <v>114.318276</v>
      </c>
      <c r="J32" s="111">
        <v>113.522104</v>
      </c>
      <c r="K32" s="111">
        <v>102.569867</v>
      </c>
      <c r="L32" s="208">
        <v>104.662527</v>
      </c>
      <c r="M32" s="208">
        <v>109.24872999999999</v>
      </c>
      <c r="N32" s="111">
        <v>105.92764099999999</v>
      </c>
      <c r="O32" s="209">
        <v>88.383060999999998</v>
      </c>
      <c r="P32" s="10">
        <v>74.245524000000003</v>
      </c>
      <c r="Q32" s="601">
        <v>103.93155299999999</v>
      </c>
      <c r="R32" s="207">
        <v>112.673635</v>
      </c>
      <c r="S32" s="209">
        <v>121.48966</v>
      </c>
      <c r="T32" s="111">
        <v>89.803055999999998</v>
      </c>
      <c r="U32" s="131">
        <v>65.037737000000007</v>
      </c>
      <c r="V32" s="602">
        <v>634.56089399999996</v>
      </c>
      <c r="W32" s="111">
        <v>492.93564099999998</v>
      </c>
      <c r="X32" s="477">
        <v>1.7678151135934794</v>
      </c>
      <c r="Y32" s="598">
        <v>77.681377100430012</v>
      </c>
      <c r="Z32" s="581"/>
      <c r="AA32" s="600" t="s">
        <v>1286</v>
      </c>
      <c r="AB32" s="571"/>
      <c r="AC32" s="571"/>
      <c r="AD32" s="603" t="s">
        <v>1310</v>
      </c>
      <c r="AE32" s="571"/>
      <c r="AF32" s="604"/>
      <c r="AG32" s="599" t="s">
        <v>1307</v>
      </c>
    </row>
    <row r="33" spans="1:33" ht="12.6" customHeight="1" x14ac:dyDescent="0.2">
      <c r="A33" s="593"/>
      <c r="B33" s="573"/>
      <c r="C33" s="564"/>
      <c r="D33" s="564"/>
      <c r="E33" s="600" t="s">
        <v>1311</v>
      </c>
      <c r="F33" s="564"/>
      <c r="G33" s="564"/>
      <c r="H33" s="605"/>
      <c r="I33" s="468"/>
      <c r="J33" s="112"/>
      <c r="K33" s="112"/>
      <c r="L33" s="320"/>
      <c r="M33" s="320"/>
      <c r="N33" s="112"/>
      <c r="O33" s="477"/>
      <c r="P33" s="595"/>
      <c r="Q33" s="596"/>
      <c r="R33" s="468"/>
      <c r="S33" s="477"/>
      <c r="T33" s="112"/>
      <c r="U33" s="210"/>
      <c r="V33" s="597"/>
      <c r="W33" s="112"/>
      <c r="X33" s="477"/>
      <c r="Y33" s="598"/>
      <c r="Z33" s="581"/>
      <c r="AA33" s="564"/>
      <c r="AB33" s="571"/>
      <c r="AC33" s="571"/>
      <c r="AD33" s="603" t="s">
        <v>1312</v>
      </c>
      <c r="AE33" s="571"/>
      <c r="AF33" s="604"/>
      <c r="AG33" s="599"/>
    </row>
    <row r="34" spans="1:33" ht="12.75" hidden="1" x14ac:dyDescent="0.2">
      <c r="A34" s="593"/>
      <c r="B34" s="573"/>
      <c r="C34" s="564"/>
      <c r="D34" s="564"/>
      <c r="E34" s="564"/>
      <c r="F34" s="564"/>
      <c r="G34" s="564"/>
      <c r="H34" s="574"/>
      <c r="I34" s="468"/>
      <c r="J34" s="112"/>
      <c r="K34" s="112"/>
      <c r="L34" s="320"/>
      <c r="M34" s="320"/>
      <c r="N34" s="112"/>
      <c r="O34" s="477"/>
      <c r="P34" s="595"/>
      <c r="Q34" s="596"/>
      <c r="R34" s="468"/>
      <c r="S34" s="477"/>
      <c r="T34" s="112"/>
      <c r="U34" s="210"/>
      <c r="V34" s="597"/>
      <c r="W34" s="112"/>
      <c r="X34" s="477"/>
      <c r="Y34" s="598"/>
      <c r="Z34" s="581"/>
      <c r="AA34" s="564"/>
      <c r="AB34" s="571"/>
      <c r="AC34" s="571"/>
      <c r="AD34" s="571"/>
      <c r="AE34" s="564"/>
      <c r="AF34" s="582"/>
      <c r="AG34" s="599"/>
    </row>
    <row r="35" spans="1:33" ht="12.75" x14ac:dyDescent="0.2">
      <c r="A35" s="593" t="s">
        <v>1313</v>
      </c>
      <c r="B35" s="573"/>
      <c r="C35" s="564"/>
      <c r="D35" s="564"/>
      <c r="E35" s="600" t="s">
        <v>1314</v>
      </c>
      <c r="F35" s="564"/>
      <c r="G35" s="564"/>
      <c r="H35" s="605"/>
      <c r="I35" s="207">
        <v>1610.585018</v>
      </c>
      <c r="J35" s="111">
        <v>1438.638177</v>
      </c>
      <c r="K35" s="111">
        <v>1474.582917</v>
      </c>
      <c r="L35" s="208">
        <v>1325.22453</v>
      </c>
      <c r="M35" s="208">
        <v>1501.852682</v>
      </c>
      <c r="N35" s="111">
        <v>1640.0523450000001</v>
      </c>
      <c r="O35" s="209">
        <v>1479.3577519999999</v>
      </c>
      <c r="P35" s="10">
        <v>1110.4701239999999</v>
      </c>
      <c r="Q35" s="601">
        <v>1410.974786</v>
      </c>
      <c r="R35" s="207">
        <v>1425.687621</v>
      </c>
      <c r="S35" s="209">
        <v>1409.5967860000001</v>
      </c>
      <c r="T35" s="111">
        <v>989.40114800000003</v>
      </c>
      <c r="U35" s="131">
        <v>1000.585912</v>
      </c>
      <c r="V35" s="602">
        <v>7660.7963309999996</v>
      </c>
      <c r="W35" s="111">
        <v>6236.2462530000003</v>
      </c>
      <c r="X35" s="477">
        <v>22.36505024424498</v>
      </c>
      <c r="Y35" s="598">
        <v>81.404673659898137</v>
      </c>
      <c r="Z35" s="581"/>
      <c r="AA35" s="564"/>
      <c r="AB35" s="571"/>
      <c r="AC35" s="571"/>
      <c r="AD35" s="603" t="s">
        <v>1315</v>
      </c>
      <c r="AE35" s="571"/>
      <c r="AF35" s="604"/>
      <c r="AG35" s="599" t="s">
        <v>1313</v>
      </c>
    </row>
    <row r="36" spans="1:33" ht="12.75" x14ac:dyDescent="0.2">
      <c r="A36" s="593"/>
      <c r="B36" s="573"/>
      <c r="C36" s="564"/>
      <c r="D36" s="564"/>
      <c r="E36" s="600" t="s">
        <v>1311</v>
      </c>
      <c r="F36" s="564"/>
      <c r="G36" s="564"/>
      <c r="H36" s="605"/>
      <c r="I36" s="468"/>
      <c r="J36" s="112"/>
      <c r="K36" s="112"/>
      <c r="L36" s="320"/>
      <c r="M36" s="320"/>
      <c r="N36" s="112"/>
      <c r="O36" s="477"/>
      <c r="P36" s="595"/>
      <c r="Q36" s="596"/>
      <c r="R36" s="468"/>
      <c r="S36" s="477"/>
      <c r="T36" s="112"/>
      <c r="U36" s="210"/>
      <c r="V36" s="597"/>
      <c r="W36" s="112"/>
      <c r="X36" s="477"/>
      <c r="Y36" s="598"/>
      <c r="Z36" s="581"/>
      <c r="AA36" s="564"/>
      <c r="AB36" s="571"/>
      <c r="AC36" s="571"/>
      <c r="AD36" s="603" t="s">
        <v>1312</v>
      </c>
      <c r="AE36" s="571"/>
      <c r="AF36" s="604"/>
      <c r="AG36" s="599"/>
    </row>
    <row r="37" spans="1:33" ht="1.1499999999999999" customHeight="1" x14ac:dyDescent="0.2">
      <c r="A37" s="593"/>
      <c r="B37" s="573"/>
      <c r="C37" s="564"/>
      <c r="D37" s="564"/>
      <c r="E37" s="564"/>
      <c r="F37" s="564"/>
      <c r="G37" s="564"/>
      <c r="H37" s="574"/>
      <c r="I37" s="468"/>
      <c r="J37" s="112"/>
      <c r="K37" s="112"/>
      <c r="L37" s="320"/>
      <c r="M37" s="320"/>
      <c r="N37" s="112"/>
      <c r="O37" s="477"/>
      <c r="P37" s="595"/>
      <c r="Q37" s="596"/>
      <c r="R37" s="468"/>
      <c r="S37" s="477"/>
      <c r="T37" s="112"/>
      <c r="U37" s="210"/>
      <c r="V37" s="597"/>
      <c r="W37" s="112"/>
      <c r="X37" s="477"/>
      <c r="Y37" s="598"/>
      <c r="Z37" s="581"/>
      <c r="AA37" s="564"/>
      <c r="AB37" s="571"/>
      <c r="AC37" s="571"/>
      <c r="AD37" s="571"/>
      <c r="AE37" s="571"/>
      <c r="AF37" s="582"/>
      <c r="AG37" s="599"/>
    </row>
    <row r="38" spans="1:33" ht="12.75" x14ac:dyDescent="0.2">
      <c r="A38" s="583" t="s">
        <v>1316</v>
      </c>
      <c r="B38" s="584" t="s">
        <v>1317</v>
      </c>
      <c r="C38" s="564"/>
      <c r="D38" s="564"/>
      <c r="E38" s="564"/>
      <c r="F38" s="564"/>
      <c r="G38" s="564"/>
      <c r="H38" s="574"/>
      <c r="I38" s="175">
        <v>504.96365599999996</v>
      </c>
      <c r="J38" s="105">
        <v>413.33005600000001</v>
      </c>
      <c r="K38" s="105">
        <v>449.92528399999998</v>
      </c>
      <c r="L38" s="177">
        <v>465.20007899999996</v>
      </c>
      <c r="M38" s="177">
        <v>484.46582000000001</v>
      </c>
      <c r="N38" s="105">
        <v>533.86319400000002</v>
      </c>
      <c r="O38" s="179">
        <v>443.52085799999998</v>
      </c>
      <c r="P38" s="176">
        <v>549.18114500000001</v>
      </c>
      <c r="Q38" s="606">
        <v>613.08623399999999</v>
      </c>
      <c r="R38" s="175">
        <v>491.78387099999998</v>
      </c>
      <c r="S38" s="179">
        <v>414.15103700000003</v>
      </c>
      <c r="T38" s="105">
        <v>317.27124500000002</v>
      </c>
      <c r="U38" s="178">
        <v>227.09223500000002</v>
      </c>
      <c r="V38" s="607">
        <v>2787.1294040000002</v>
      </c>
      <c r="W38" s="105">
        <v>2063.384622</v>
      </c>
      <c r="X38" s="608">
        <v>7.3999163714923348</v>
      </c>
      <c r="Y38" s="609">
        <v>74.032609287487531</v>
      </c>
      <c r="Z38" s="591" t="s">
        <v>1318</v>
      </c>
      <c r="AA38" s="564"/>
      <c r="AB38" s="571"/>
      <c r="AC38" s="571"/>
      <c r="AD38" s="571"/>
      <c r="AE38" s="564"/>
      <c r="AF38" s="582"/>
      <c r="AG38" s="592" t="s">
        <v>1316</v>
      </c>
    </row>
    <row r="39" spans="1:33" ht="12.75" x14ac:dyDescent="0.2">
      <c r="A39" s="593"/>
      <c r="B39" s="573"/>
      <c r="C39" s="564"/>
      <c r="D39" s="564"/>
      <c r="E39" s="564"/>
      <c r="F39" s="564"/>
      <c r="G39" s="564"/>
      <c r="H39" s="574"/>
      <c r="I39" s="468"/>
      <c r="J39" s="112"/>
      <c r="K39" s="112"/>
      <c r="L39" s="320"/>
      <c r="M39" s="320"/>
      <c r="N39" s="112"/>
      <c r="O39" s="477"/>
      <c r="P39" s="595"/>
      <c r="Q39" s="596"/>
      <c r="R39" s="468"/>
      <c r="S39" s="477"/>
      <c r="T39" s="112"/>
      <c r="U39" s="210"/>
      <c r="V39" s="597"/>
      <c r="W39" s="112"/>
      <c r="X39" s="477"/>
      <c r="Y39" s="598"/>
      <c r="Z39" s="581"/>
      <c r="AA39" s="564"/>
      <c r="AB39" s="571"/>
      <c r="AC39" s="571"/>
      <c r="AD39" s="571"/>
      <c r="AE39" s="564"/>
      <c r="AF39" s="582"/>
      <c r="AG39" s="599"/>
    </row>
    <row r="40" spans="1:33" ht="12.75" x14ac:dyDescent="0.2">
      <c r="A40" s="593" t="s">
        <v>1319</v>
      </c>
      <c r="B40" s="573"/>
      <c r="C40" s="600" t="s">
        <v>1308</v>
      </c>
      <c r="D40" s="564"/>
      <c r="E40" s="600" t="s">
        <v>1320</v>
      </c>
      <c r="F40" s="564"/>
      <c r="G40" s="564"/>
      <c r="H40" s="605"/>
      <c r="I40" s="207">
        <v>338.74264899999997</v>
      </c>
      <c r="J40" s="111">
        <v>249.31781100000001</v>
      </c>
      <c r="K40" s="111">
        <v>265.06063899999998</v>
      </c>
      <c r="L40" s="208">
        <v>317.814999</v>
      </c>
      <c r="M40" s="208">
        <v>326.31266099999999</v>
      </c>
      <c r="N40" s="111">
        <v>371.151929</v>
      </c>
      <c r="O40" s="209">
        <v>316.96949000000001</v>
      </c>
      <c r="P40" s="10">
        <v>415.68586299999998</v>
      </c>
      <c r="Q40" s="601">
        <v>458.195425</v>
      </c>
      <c r="R40" s="207">
        <v>356.62318399999998</v>
      </c>
      <c r="S40" s="209">
        <v>308.66831100000002</v>
      </c>
      <c r="T40" s="111">
        <v>230.851722</v>
      </c>
      <c r="U40" s="131">
        <v>128.337592</v>
      </c>
      <c r="V40" s="602">
        <v>2038.870036</v>
      </c>
      <c r="W40" s="111">
        <v>1482.676234</v>
      </c>
      <c r="X40" s="477">
        <v>5.3173218510102869</v>
      </c>
      <c r="Y40" s="598">
        <v>72.72048771234185</v>
      </c>
      <c r="Z40" s="581"/>
      <c r="AA40" s="600" t="s">
        <v>1286</v>
      </c>
      <c r="AB40" s="571"/>
      <c r="AC40" s="571"/>
      <c r="AD40" s="603" t="s">
        <v>1321</v>
      </c>
      <c r="AE40" s="571"/>
      <c r="AF40" s="604"/>
      <c r="AG40" s="599" t="s">
        <v>1319</v>
      </c>
    </row>
    <row r="41" spans="1:33" ht="12.75" x14ac:dyDescent="0.2">
      <c r="A41" s="593"/>
      <c r="B41" s="573"/>
      <c r="C41" s="564"/>
      <c r="D41" s="564"/>
      <c r="E41" s="564"/>
      <c r="F41" s="564"/>
      <c r="G41" s="564"/>
      <c r="H41" s="574"/>
      <c r="I41" s="468"/>
      <c r="J41" s="112"/>
      <c r="K41" s="112"/>
      <c r="L41" s="320"/>
      <c r="M41" s="320"/>
      <c r="N41" s="112"/>
      <c r="O41" s="477"/>
      <c r="P41" s="595"/>
      <c r="Q41" s="596"/>
      <c r="R41" s="468"/>
      <c r="S41" s="477"/>
      <c r="T41" s="112"/>
      <c r="U41" s="210"/>
      <c r="V41" s="597"/>
      <c r="W41" s="112"/>
      <c r="X41" s="477"/>
      <c r="Y41" s="598"/>
      <c r="Z41" s="581"/>
      <c r="AA41" s="564"/>
      <c r="AB41" s="571"/>
      <c r="AC41" s="571"/>
      <c r="AD41" s="571"/>
      <c r="AE41" s="564"/>
      <c r="AF41" s="582"/>
      <c r="AG41" s="599"/>
    </row>
    <row r="42" spans="1:33" ht="12.75" x14ac:dyDescent="0.2">
      <c r="A42" s="593" t="s">
        <v>1322</v>
      </c>
      <c r="B42" s="573"/>
      <c r="C42" s="564"/>
      <c r="D42" s="564"/>
      <c r="E42" s="600" t="s">
        <v>1323</v>
      </c>
      <c r="F42" s="564"/>
      <c r="G42" s="564"/>
      <c r="H42" s="605"/>
      <c r="I42" s="207">
        <v>166.22100699999999</v>
      </c>
      <c r="J42" s="111">
        <v>164.01224499999998</v>
      </c>
      <c r="K42" s="111">
        <v>184.864645</v>
      </c>
      <c r="L42" s="208">
        <v>147.38507999999999</v>
      </c>
      <c r="M42" s="208">
        <v>158.15315899999999</v>
      </c>
      <c r="N42" s="111">
        <v>162.711265</v>
      </c>
      <c r="O42" s="209">
        <v>126.551368</v>
      </c>
      <c r="P42" s="10">
        <v>133.495282</v>
      </c>
      <c r="Q42" s="601">
        <v>154.89080899999999</v>
      </c>
      <c r="R42" s="207">
        <v>135.160687</v>
      </c>
      <c r="S42" s="209">
        <v>105.482726</v>
      </c>
      <c r="T42" s="111">
        <v>86.419522999999998</v>
      </c>
      <c r="U42" s="131">
        <v>98.754643000000002</v>
      </c>
      <c r="V42" s="602">
        <v>748.25936799999999</v>
      </c>
      <c r="W42" s="111">
        <v>580.70838800000001</v>
      </c>
      <c r="X42" s="477">
        <v>2.0825945204820488</v>
      </c>
      <c r="Y42" s="598">
        <v>77.607900794100047</v>
      </c>
      <c r="Z42" s="581"/>
      <c r="AA42" s="564"/>
      <c r="AB42" s="571"/>
      <c r="AC42" s="571"/>
      <c r="AD42" s="603" t="s">
        <v>1324</v>
      </c>
      <c r="AE42" s="571"/>
      <c r="AF42" s="604"/>
      <c r="AG42" s="599" t="s">
        <v>1322</v>
      </c>
    </row>
    <row r="43" spans="1:33" ht="12.75" x14ac:dyDescent="0.2">
      <c r="A43" s="593"/>
      <c r="B43" s="573"/>
      <c r="C43" s="564"/>
      <c r="D43" s="564"/>
      <c r="E43" s="564"/>
      <c r="F43" s="564"/>
      <c r="G43" s="564"/>
      <c r="H43" s="574"/>
      <c r="I43" s="207"/>
      <c r="J43" s="111"/>
      <c r="K43" s="111"/>
      <c r="L43" s="208"/>
      <c r="M43" s="208"/>
      <c r="N43" s="111"/>
      <c r="O43" s="209"/>
      <c r="P43" s="10"/>
      <c r="Q43" s="601"/>
      <c r="R43" s="207"/>
      <c r="S43" s="209"/>
      <c r="T43" s="111"/>
      <c r="U43" s="131"/>
      <c r="V43" s="602"/>
      <c r="W43" s="111"/>
      <c r="X43" s="477"/>
      <c r="Y43" s="598"/>
      <c r="Z43" s="581"/>
      <c r="AA43" s="564"/>
      <c r="AB43" s="571"/>
      <c r="AC43" s="571"/>
      <c r="AD43" s="571"/>
      <c r="AE43" s="564"/>
      <c r="AF43" s="582"/>
      <c r="AG43" s="599"/>
    </row>
    <row r="44" spans="1:33" ht="12.75" x14ac:dyDescent="0.2">
      <c r="A44" s="593" t="s">
        <v>1325</v>
      </c>
      <c r="B44" s="573"/>
      <c r="C44" s="564"/>
      <c r="D44" s="564"/>
      <c r="E44" s="564"/>
      <c r="F44" s="564" t="s">
        <v>1284</v>
      </c>
      <c r="G44" s="564"/>
      <c r="H44" s="574" t="s">
        <v>1326</v>
      </c>
      <c r="I44" s="207">
        <v>12.601117</v>
      </c>
      <c r="J44" s="111">
        <v>9.9085959999999993</v>
      </c>
      <c r="K44" s="111">
        <v>12.012419</v>
      </c>
      <c r="L44" s="208">
        <v>13.100481</v>
      </c>
      <c r="M44" s="208">
        <v>11.412644</v>
      </c>
      <c r="N44" s="111">
        <v>12.563556</v>
      </c>
      <c r="O44" s="209">
        <v>10.626868</v>
      </c>
      <c r="P44" s="10">
        <v>10.505908</v>
      </c>
      <c r="Q44" s="601">
        <v>8.2889970000000002</v>
      </c>
      <c r="R44" s="207">
        <v>13.436389999999999</v>
      </c>
      <c r="S44" s="209">
        <v>8.1159379999999999</v>
      </c>
      <c r="T44" s="111">
        <v>4.7454739999999997</v>
      </c>
      <c r="U44" s="131">
        <v>5.6696059999999999</v>
      </c>
      <c r="V44" s="602">
        <v>54.408031999999999</v>
      </c>
      <c r="W44" s="111">
        <v>40.256405000000001</v>
      </c>
      <c r="X44" s="477">
        <v>0.14437154723397272</v>
      </c>
      <c r="Y44" s="598">
        <v>73.989820105972598</v>
      </c>
      <c r="Z44" s="581"/>
      <c r="AA44" s="564"/>
      <c r="AB44" s="571"/>
      <c r="AC44" s="571"/>
      <c r="AD44" s="571"/>
      <c r="AE44" s="564" t="s">
        <v>1286</v>
      </c>
      <c r="AF44" s="582" t="s">
        <v>1327</v>
      </c>
      <c r="AG44" s="599" t="s">
        <v>1325</v>
      </c>
    </row>
    <row r="45" spans="1:33" ht="12.75" x14ac:dyDescent="0.2">
      <c r="A45" s="593"/>
      <c r="B45" s="573"/>
      <c r="C45" s="564"/>
      <c r="D45" s="564"/>
      <c r="E45" s="564"/>
      <c r="F45" s="564"/>
      <c r="G45" s="564"/>
      <c r="H45" s="574"/>
      <c r="I45" s="207"/>
      <c r="J45" s="111"/>
      <c r="K45" s="111"/>
      <c r="L45" s="208"/>
      <c r="M45" s="208"/>
      <c r="N45" s="111"/>
      <c r="O45" s="209"/>
      <c r="P45" s="10"/>
      <c r="Q45" s="601"/>
      <c r="R45" s="207"/>
      <c r="S45" s="209"/>
      <c r="T45" s="111"/>
      <c r="U45" s="131"/>
      <c r="V45" s="602"/>
      <c r="W45" s="111"/>
      <c r="X45" s="477"/>
      <c r="Y45" s="598"/>
      <c r="Z45" s="581"/>
      <c r="AA45" s="564"/>
      <c r="AB45" s="571"/>
      <c r="AC45" s="571"/>
      <c r="AD45" s="571"/>
      <c r="AE45" s="564"/>
      <c r="AF45" s="582"/>
      <c r="AG45" s="599"/>
    </row>
    <row r="46" spans="1:33" ht="12.75" x14ac:dyDescent="0.2">
      <c r="A46" s="593" t="s">
        <v>1328</v>
      </c>
      <c r="B46" s="573"/>
      <c r="C46" s="564"/>
      <c r="D46" s="564"/>
      <c r="E46" s="564"/>
      <c r="F46" s="564"/>
      <c r="G46" s="564"/>
      <c r="H46" s="574" t="s">
        <v>1329</v>
      </c>
      <c r="I46" s="207">
        <v>153.61989</v>
      </c>
      <c r="J46" s="111">
        <v>154.10364899999999</v>
      </c>
      <c r="K46" s="111">
        <v>172.852226</v>
      </c>
      <c r="L46" s="208">
        <v>134.28459899999999</v>
      </c>
      <c r="M46" s="208">
        <v>146.74051499999999</v>
      </c>
      <c r="N46" s="111">
        <v>150.14770899999999</v>
      </c>
      <c r="O46" s="209">
        <v>115.92449999999999</v>
      </c>
      <c r="P46" s="10">
        <v>122.989374</v>
      </c>
      <c r="Q46" s="601">
        <v>146.601812</v>
      </c>
      <c r="R46" s="207">
        <v>121.72429700000001</v>
      </c>
      <c r="S46" s="209">
        <v>97.366788</v>
      </c>
      <c r="T46" s="111">
        <v>81.674048999999997</v>
      </c>
      <c r="U46" s="131">
        <v>93.085037</v>
      </c>
      <c r="V46" s="602">
        <v>693.85133599999995</v>
      </c>
      <c r="W46" s="111">
        <v>540.45198300000004</v>
      </c>
      <c r="X46" s="477">
        <v>1.938222973248076</v>
      </c>
      <c r="Y46" s="598">
        <v>77.891610919950736</v>
      </c>
      <c r="Z46" s="581"/>
      <c r="AA46" s="564"/>
      <c r="AB46" s="571"/>
      <c r="AC46" s="571"/>
      <c r="AD46" s="571"/>
      <c r="AE46" s="564"/>
      <c r="AF46" s="582" t="s">
        <v>1330</v>
      </c>
      <c r="AG46" s="599" t="s">
        <v>1328</v>
      </c>
    </row>
    <row r="47" spans="1:33" ht="12.75" x14ac:dyDescent="0.2">
      <c r="A47" s="593"/>
      <c r="B47" s="573"/>
      <c r="C47" s="564"/>
      <c r="D47" s="564"/>
      <c r="E47" s="564"/>
      <c r="F47" s="564"/>
      <c r="G47" s="564"/>
      <c r="H47" s="574"/>
      <c r="I47" s="468"/>
      <c r="J47" s="112"/>
      <c r="K47" s="112"/>
      <c r="L47" s="320"/>
      <c r="M47" s="320"/>
      <c r="N47" s="112"/>
      <c r="O47" s="477"/>
      <c r="P47" s="595"/>
      <c r="Q47" s="596"/>
      <c r="R47" s="468"/>
      <c r="S47" s="477"/>
      <c r="T47" s="112"/>
      <c r="U47" s="210"/>
      <c r="V47" s="597"/>
      <c r="W47" s="112"/>
      <c r="X47" s="477"/>
      <c r="Y47" s="598"/>
      <c r="Z47" s="581"/>
      <c r="AA47" s="564"/>
      <c r="AB47" s="571"/>
      <c r="AC47" s="571"/>
      <c r="AD47" s="571"/>
      <c r="AE47" s="564"/>
      <c r="AF47" s="582" t="s">
        <v>1331</v>
      </c>
      <c r="AG47" s="599"/>
    </row>
    <row r="48" spans="1:33" ht="0.6" customHeight="1" x14ac:dyDescent="0.2">
      <c r="A48" s="593"/>
      <c r="B48" s="573"/>
      <c r="C48" s="564"/>
      <c r="D48" s="564"/>
      <c r="E48" s="564"/>
      <c r="F48" s="564"/>
      <c r="G48" s="564"/>
      <c r="H48" s="574"/>
      <c r="I48" s="207"/>
      <c r="J48" s="111"/>
      <c r="K48" s="111"/>
      <c r="L48" s="208"/>
      <c r="M48" s="208"/>
      <c r="N48" s="111"/>
      <c r="O48" s="209"/>
      <c r="P48" s="10"/>
      <c r="Q48" s="601"/>
      <c r="R48" s="207"/>
      <c r="S48" s="209"/>
      <c r="T48" s="111"/>
      <c r="U48" s="131"/>
      <c r="V48" s="602"/>
      <c r="W48" s="111"/>
      <c r="X48" s="477"/>
      <c r="Y48" s="598"/>
      <c r="Z48" s="581"/>
      <c r="AA48" s="564"/>
      <c r="AB48" s="571"/>
      <c r="AC48" s="571"/>
      <c r="AD48" s="571"/>
      <c r="AE48" s="564"/>
      <c r="AF48" s="582"/>
      <c r="AG48" s="599"/>
    </row>
    <row r="49" spans="1:33" ht="12.75" x14ac:dyDescent="0.2">
      <c r="A49" s="583" t="s">
        <v>1332</v>
      </c>
      <c r="B49" s="584" t="s">
        <v>1333</v>
      </c>
      <c r="C49" s="564"/>
      <c r="D49" s="564"/>
      <c r="E49" s="564"/>
      <c r="F49" s="564"/>
      <c r="G49" s="564"/>
      <c r="H49" s="605"/>
      <c r="I49" s="175">
        <v>1698.978615</v>
      </c>
      <c r="J49" s="105">
        <v>1581.668979</v>
      </c>
      <c r="K49" s="105">
        <v>1590.4238049999999</v>
      </c>
      <c r="L49" s="177">
        <v>1544.5734460000001</v>
      </c>
      <c r="M49" s="177">
        <v>1804.2258609999999</v>
      </c>
      <c r="N49" s="105">
        <v>1978.713835</v>
      </c>
      <c r="O49" s="179">
        <v>1998.4176199999999</v>
      </c>
      <c r="P49" s="176">
        <v>1563.8519699999999</v>
      </c>
      <c r="Q49" s="606">
        <v>1566.6145710000001</v>
      </c>
      <c r="R49" s="175">
        <v>1602.319348</v>
      </c>
      <c r="S49" s="179">
        <v>1714.346434</v>
      </c>
      <c r="T49" s="105">
        <v>1147.0316499999999</v>
      </c>
      <c r="U49" s="178">
        <v>1206.629109</v>
      </c>
      <c r="V49" s="607">
        <v>8456.7491019999998</v>
      </c>
      <c r="W49" s="105">
        <v>7236.9411120000004</v>
      </c>
      <c r="X49" s="608">
        <v>25.953842266357043</v>
      </c>
      <c r="Y49" s="609">
        <v>85.575923143900326</v>
      </c>
      <c r="Z49" s="591" t="s">
        <v>1334</v>
      </c>
      <c r="AA49" s="564"/>
      <c r="AB49" s="571"/>
      <c r="AC49" s="571"/>
      <c r="AD49" s="571"/>
      <c r="AE49" s="571"/>
      <c r="AF49" s="604"/>
      <c r="AG49" s="592" t="s">
        <v>1332</v>
      </c>
    </row>
    <row r="50" spans="1:33" ht="12.75" x14ac:dyDescent="0.2">
      <c r="A50" s="593"/>
      <c r="B50" s="584" t="s">
        <v>1335</v>
      </c>
      <c r="C50" s="564"/>
      <c r="D50" s="564"/>
      <c r="E50" s="564"/>
      <c r="F50" s="564"/>
      <c r="G50" s="564"/>
      <c r="H50" s="605"/>
      <c r="I50" s="466"/>
      <c r="J50" s="106"/>
      <c r="K50" s="106"/>
      <c r="L50" s="465"/>
      <c r="M50" s="465"/>
      <c r="N50" s="106"/>
      <c r="O50" s="608"/>
      <c r="P50" s="610"/>
      <c r="Q50" s="611"/>
      <c r="R50" s="466"/>
      <c r="S50" s="608"/>
      <c r="T50" s="106"/>
      <c r="U50" s="180"/>
      <c r="V50" s="612"/>
      <c r="W50" s="106"/>
      <c r="X50" s="608"/>
      <c r="Y50" s="609"/>
      <c r="Z50" s="591" t="s">
        <v>1336</v>
      </c>
      <c r="AA50" s="564"/>
      <c r="AB50" s="571"/>
      <c r="AC50" s="571"/>
      <c r="AD50" s="571"/>
      <c r="AE50" s="571"/>
      <c r="AF50" s="604"/>
      <c r="AG50" s="599"/>
    </row>
    <row r="51" spans="1:33" ht="1.9" customHeight="1" x14ac:dyDescent="0.2">
      <c r="A51" s="593"/>
      <c r="B51" s="584"/>
      <c r="C51" s="564"/>
      <c r="D51" s="564"/>
      <c r="E51" s="564"/>
      <c r="F51" s="564"/>
      <c r="G51" s="564"/>
      <c r="H51" s="574"/>
      <c r="I51" s="207"/>
      <c r="J51" s="111"/>
      <c r="K51" s="111"/>
      <c r="L51" s="208"/>
      <c r="M51" s="208"/>
      <c r="N51" s="111"/>
      <c r="O51" s="209"/>
      <c r="P51" s="10"/>
      <c r="Q51" s="601"/>
      <c r="R51" s="207"/>
      <c r="S51" s="209"/>
      <c r="T51" s="111"/>
      <c r="U51" s="131"/>
      <c r="V51" s="602"/>
      <c r="W51" s="111"/>
      <c r="X51" s="477"/>
      <c r="Y51" s="598"/>
      <c r="Z51" s="591"/>
      <c r="AA51" s="564"/>
      <c r="AB51" s="571"/>
      <c r="AC51" s="571"/>
      <c r="AD51" s="571"/>
      <c r="AE51" s="564"/>
      <c r="AF51" s="582"/>
      <c r="AG51" s="599"/>
    </row>
    <row r="52" spans="1:33" ht="12.75" x14ac:dyDescent="0.2">
      <c r="A52" s="593" t="s">
        <v>1337</v>
      </c>
      <c r="B52" s="573"/>
      <c r="C52" s="600" t="s">
        <v>1308</v>
      </c>
      <c r="D52" s="564"/>
      <c r="E52" s="600" t="s">
        <v>1338</v>
      </c>
      <c r="F52" s="564"/>
      <c r="G52" s="564"/>
      <c r="H52" s="605"/>
      <c r="I52" s="207">
        <v>1042.5883040000001</v>
      </c>
      <c r="J52" s="111">
        <v>972.72342300000003</v>
      </c>
      <c r="K52" s="111">
        <v>1042.9613899999999</v>
      </c>
      <c r="L52" s="208">
        <v>993.15550800000005</v>
      </c>
      <c r="M52" s="208">
        <v>1108.4370280000001</v>
      </c>
      <c r="N52" s="111">
        <v>1213.040745</v>
      </c>
      <c r="O52" s="209">
        <v>1267.109514</v>
      </c>
      <c r="P52" s="10">
        <v>1033.114521</v>
      </c>
      <c r="Q52" s="601">
        <v>967.84857499999998</v>
      </c>
      <c r="R52" s="207">
        <v>998.168767</v>
      </c>
      <c r="S52" s="209">
        <v>1140.7898720000001</v>
      </c>
      <c r="T52" s="111">
        <v>709.58348999999998</v>
      </c>
      <c r="U52" s="131">
        <v>754.34018900000001</v>
      </c>
      <c r="V52" s="602">
        <v>5279.5398370000003</v>
      </c>
      <c r="W52" s="111">
        <v>4570.7308929999999</v>
      </c>
      <c r="X52" s="477">
        <v>16.39201242665677</v>
      </c>
      <c r="Y52" s="598">
        <v>86.574418114386887</v>
      </c>
      <c r="Z52" s="581"/>
      <c r="AA52" s="600" t="s">
        <v>1286</v>
      </c>
      <c r="AB52" s="571"/>
      <c r="AC52" s="571"/>
      <c r="AD52" s="603" t="s">
        <v>1339</v>
      </c>
      <c r="AE52" s="564"/>
      <c r="AF52" s="582"/>
      <c r="AG52" s="599" t="s">
        <v>1337</v>
      </c>
    </row>
    <row r="53" spans="1:33" ht="12.75" x14ac:dyDescent="0.2">
      <c r="A53" s="593"/>
      <c r="B53" s="573"/>
      <c r="C53" s="564"/>
      <c r="D53" s="564"/>
      <c r="E53" s="600" t="s">
        <v>1340</v>
      </c>
      <c r="F53" s="564"/>
      <c r="G53" s="564"/>
      <c r="H53" s="574"/>
      <c r="I53" s="468"/>
      <c r="J53" s="112"/>
      <c r="K53" s="112"/>
      <c r="L53" s="320"/>
      <c r="M53" s="320"/>
      <c r="N53" s="112"/>
      <c r="O53" s="477"/>
      <c r="P53" s="595"/>
      <c r="Q53" s="596"/>
      <c r="R53" s="468"/>
      <c r="S53" s="477"/>
      <c r="T53" s="112"/>
      <c r="U53" s="210"/>
      <c r="V53" s="597"/>
      <c r="W53" s="112"/>
      <c r="X53" s="477"/>
      <c r="Y53" s="598"/>
      <c r="Z53" s="581"/>
      <c r="AA53" s="564"/>
      <c r="AB53" s="571"/>
      <c r="AC53" s="571"/>
      <c r="AD53" s="603" t="s">
        <v>1341</v>
      </c>
      <c r="AE53" s="564"/>
      <c r="AF53" s="582"/>
      <c r="AG53" s="599"/>
    </row>
    <row r="54" spans="1:33" ht="1.9" customHeight="1" x14ac:dyDescent="0.2">
      <c r="A54" s="593"/>
      <c r="B54" s="573"/>
      <c r="C54" s="564"/>
      <c r="D54" s="564"/>
      <c r="E54" s="564"/>
      <c r="F54" s="564"/>
      <c r="G54" s="564"/>
      <c r="H54" s="574"/>
      <c r="I54" s="207"/>
      <c r="J54" s="111"/>
      <c r="K54" s="111"/>
      <c r="L54" s="208"/>
      <c r="M54" s="208"/>
      <c r="N54" s="111"/>
      <c r="O54" s="209"/>
      <c r="P54" s="10"/>
      <c r="Q54" s="601"/>
      <c r="R54" s="207"/>
      <c r="S54" s="209"/>
      <c r="T54" s="111"/>
      <c r="U54" s="131"/>
      <c r="V54" s="602"/>
      <c r="W54" s="111"/>
      <c r="X54" s="477"/>
      <c r="Y54" s="598"/>
      <c r="Z54" s="581"/>
      <c r="AA54" s="564"/>
      <c r="AB54" s="571"/>
      <c r="AC54" s="571"/>
      <c r="AD54" s="571"/>
      <c r="AE54" s="564"/>
      <c r="AF54" s="582"/>
      <c r="AG54" s="599"/>
    </row>
    <row r="55" spans="1:33" ht="12.75" x14ac:dyDescent="0.2">
      <c r="A55" s="593" t="s">
        <v>1342</v>
      </c>
      <c r="B55" s="573"/>
      <c r="C55" s="564"/>
      <c r="D55" s="564"/>
      <c r="E55" s="600" t="s">
        <v>1343</v>
      </c>
      <c r="F55" s="564"/>
      <c r="G55" s="564"/>
      <c r="H55" s="605"/>
      <c r="I55" s="207">
        <v>656.390311</v>
      </c>
      <c r="J55" s="111">
        <v>608.94555600000001</v>
      </c>
      <c r="K55" s="111">
        <v>547.46241499999996</v>
      </c>
      <c r="L55" s="208">
        <v>551.41793800000005</v>
      </c>
      <c r="M55" s="208">
        <v>695.78883299999995</v>
      </c>
      <c r="N55" s="111">
        <v>765.67309</v>
      </c>
      <c r="O55" s="209">
        <v>731.30810599999995</v>
      </c>
      <c r="P55" s="10">
        <v>530.73744899999997</v>
      </c>
      <c r="Q55" s="601">
        <v>598.76599599999997</v>
      </c>
      <c r="R55" s="207">
        <v>604.15058099999999</v>
      </c>
      <c r="S55" s="209">
        <v>573.55656199999999</v>
      </c>
      <c r="T55" s="111">
        <v>437.44815999999997</v>
      </c>
      <c r="U55" s="131">
        <v>452.28892000000002</v>
      </c>
      <c r="V55" s="602">
        <v>3177.209265</v>
      </c>
      <c r="W55" s="111">
        <v>2666.2102190000001</v>
      </c>
      <c r="X55" s="477">
        <v>9.5618298397002714</v>
      </c>
      <c r="Y55" s="598">
        <v>83.91673310193498</v>
      </c>
      <c r="Z55" s="581"/>
      <c r="AA55" s="564"/>
      <c r="AB55" s="571"/>
      <c r="AC55" s="571"/>
      <c r="AD55" s="603" t="s">
        <v>1344</v>
      </c>
      <c r="AE55" s="571"/>
      <c r="AF55" s="604"/>
      <c r="AG55" s="599" t="s">
        <v>1342</v>
      </c>
    </row>
    <row r="56" spans="1:33" ht="12.75" x14ac:dyDescent="0.2">
      <c r="A56" s="593"/>
      <c r="B56" s="573"/>
      <c r="C56" s="564"/>
      <c r="D56" s="564"/>
      <c r="E56" s="564"/>
      <c r="F56" s="564"/>
      <c r="G56" s="564"/>
      <c r="H56" s="565"/>
      <c r="I56" s="207"/>
      <c r="J56" s="111"/>
      <c r="K56" s="111"/>
      <c r="L56" s="208"/>
      <c r="M56" s="208"/>
      <c r="N56" s="111"/>
      <c r="O56" s="209"/>
      <c r="P56" s="10"/>
      <c r="Q56" s="601"/>
      <c r="R56" s="207"/>
      <c r="S56" s="209"/>
      <c r="T56" s="111"/>
      <c r="U56" s="131"/>
      <c r="V56" s="602"/>
      <c r="W56" s="111"/>
      <c r="X56" s="477"/>
      <c r="Y56" s="598"/>
      <c r="Z56" s="581"/>
      <c r="AA56" s="564"/>
      <c r="AB56" s="571"/>
      <c r="AC56" s="571"/>
      <c r="AD56" s="571"/>
      <c r="AE56" s="571"/>
      <c r="AF56" s="564"/>
      <c r="AG56" s="599"/>
    </row>
    <row r="57" spans="1:33" ht="12.75" x14ac:dyDescent="0.2">
      <c r="A57" s="583" t="s">
        <v>1345</v>
      </c>
      <c r="B57" s="584" t="s">
        <v>1346</v>
      </c>
      <c r="C57" s="564"/>
      <c r="D57" s="564"/>
      <c r="E57" s="564"/>
      <c r="F57" s="564"/>
      <c r="G57" s="564"/>
      <c r="H57" s="565"/>
      <c r="I57" s="175">
        <v>1790.765384</v>
      </c>
      <c r="J57" s="105">
        <v>1656.460799</v>
      </c>
      <c r="K57" s="105">
        <v>1329.8583430000001</v>
      </c>
      <c r="L57" s="177">
        <v>1529.9055249999999</v>
      </c>
      <c r="M57" s="177">
        <v>1705.38598</v>
      </c>
      <c r="N57" s="105">
        <v>1824.6417300000001</v>
      </c>
      <c r="O57" s="179">
        <v>1933.4285950000001</v>
      </c>
      <c r="P57" s="176">
        <v>1422.5415519999999</v>
      </c>
      <c r="Q57" s="606">
        <v>1658.368776</v>
      </c>
      <c r="R57" s="175">
        <v>1732.017996</v>
      </c>
      <c r="S57" s="179">
        <v>1349.747126</v>
      </c>
      <c r="T57" s="105">
        <v>494.87980800000003</v>
      </c>
      <c r="U57" s="178">
        <v>823.57989899999995</v>
      </c>
      <c r="V57" s="607">
        <v>8405.3925070000005</v>
      </c>
      <c r="W57" s="105">
        <v>6058.593605</v>
      </c>
      <c r="X57" s="608">
        <v>21.72793454397387</v>
      </c>
      <c r="Y57" s="609">
        <v>72.079841601143684</v>
      </c>
      <c r="Z57" s="591" t="s">
        <v>1347</v>
      </c>
      <c r="AA57" s="564"/>
      <c r="AB57" s="571"/>
      <c r="AC57" s="571"/>
      <c r="AD57" s="571"/>
      <c r="AE57" s="571"/>
      <c r="AF57" s="564"/>
      <c r="AG57" s="592" t="s">
        <v>1345</v>
      </c>
    </row>
    <row r="58" spans="1:33" ht="12.75" x14ac:dyDescent="0.2">
      <c r="A58" s="593"/>
      <c r="B58" s="584" t="s">
        <v>1335</v>
      </c>
      <c r="C58" s="564"/>
      <c r="D58" s="564"/>
      <c r="E58" s="564"/>
      <c r="F58" s="564"/>
      <c r="G58" s="564"/>
      <c r="H58" s="565"/>
      <c r="I58" s="466"/>
      <c r="J58" s="106"/>
      <c r="K58" s="106"/>
      <c r="L58" s="465"/>
      <c r="M58" s="465"/>
      <c r="N58" s="106"/>
      <c r="O58" s="608"/>
      <c r="P58" s="610"/>
      <c r="Q58" s="611"/>
      <c r="R58" s="466"/>
      <c r="S58" s="608"/>
      <c r="T58" s="106"/>
      <c r="U58" s="180"/>
      <c r="V58" s="612"/>
      <c r="W58" s="106"/>
      <c r="X58" s="608"/>
      <c r="Y58" s="609"/>
      <c r="Z58" s="591" t="s">
        <v>1336</v>
      </c>
      <c r="AA58" s="564"/>
      <c r="AB58" s="571"/>
      <c r="AC58" s="571"/>
      <c r="AD58" s="571"/>
      <c r="AE58" s="571"/>
      <c r="AF58" s="564"/>
      <c r="AG58" s="599"/>
    </row>
    <row r="59" spans="1:33" ht="1.9" customHeight="1" x14ac:dyDescent="0.2">
      <c r="A59" s="593"/>
      <c r="B59" s="584"/>
      <c r="C59" s="564"/>
      <c r="D59" s="564"/>
      <c r="E59" s="564"/>
      <c r="F59" s="564"/>
      <c r="G59" s="564"/>
      <c r="H59" s="565"/>
      <c r="I59" s="207"/>
      <c r="J59" s="111"/>
      <c r="K59" s="111"/>
      <c r="L59" s="208"/>
      <c r="M59" s="208"/>
      <c r="N59" s="111"/>
      <c r="O59" s="209"/>
      <c r="P59" s="10"/>
      <c r="Q59" s="601"/>
      <c r="R59" s="207"/>
      <c r="S59" s="209"/>
      <c r="T59" s="111"/>
      <c r="U59" s="131"/>
      <c r="V59" s="602"/>
      <c r="W59" s="111"/>
      <c r="X59" s="477"/>
      <c r="Y59" s="598"/>
      <c r="Z59" s="591"/>
      <c r="AA59" s="564"/>
      <c r="AB59" s="571"/>
      <c r="AC59" s="571"/>
      <c r="AD59" s="571"/>
      <c r="AE59" s="571"/>
      <c r="AF59" s="564"/>
      <c r="AG59" s="599"/>
    </row>
    <row r="60" spans="1:33" ht="12.75" x14ac:dyDescent="0.2">
      <c r="A60" s="593" t="s">
        <v>1348</v>
      </c>
      <c r="B60" s="573"/>
      <c r="C60" s="600" t="s">
        <v>1308</v>
      </c>
      <c r="D60" s="564"/>
      <c r="E60" s="600" t="s">
        <v>1349</v>
      </c>
      <c r="F60" s="564"/>
      <c r="G60" s="564"/>
      <c r="H60" s="565"/>
      <c r="I60" s="207">
        <v>232.81576899999999</v>
      </c>
      <c r="J60" s="111">
        <v>216.924159</v>
      </c>
      <c r="K60" s="111">
        <v>214.49711300000001</v>
      </c>
      <c r="L60" s="208">
        <v>163.47577200000001</v>
      </c>
      <c r="M60" s="208">
        <v>220.01212699999999</v>
      </c>
      <c r="N60" s="111">
        <v>246.319693</v>
      </c>
      <c r="O60" s="209">
        <v>241.77539999999999</v>
      </c>
      <c r="P60" s="10">
        <v>192.41447700000001</v>
      </c>
      <c r="Q60" s="601">
        <v>172.853478</v>
      </c>
      <c r="R60" s="207">
        <v>182.210871</v>
      </c>
      <c r="S60" s="209">
        <v>134.74449200000001</v>
      </c>
      <c r="T60" s="111">
        <v>50.518765999999999</v>
      </c>
      <c r="U60" s="131">
        <v>117.46194</v>
      </c>
      <c r="V60" s="602">
        <v>1034.773451</v>
      </c>
      <c r="W60" s="111">
        <v>657.78954699999997</v>
      </c>
      <c r="X60" s="477">
        <v>2.3590306847996985</v>
      </c>
      <c r="Y60" s="598">
        <v>63.568459972017578</v>
      </c>
      <c r="Z60" s="581"/>
      <c r="AA60" s="600" t="s">
        <v>1286</v>
      </c>
      <c r="AB60" s="571"/>
      <c r="AC60" s="571"/>
      <c r="AD60" s="603" t="s">
        <v>1350</v>
      </c>
      <c r="AE60" s="571"/>
      <c r="AF60" s="564"/>
      <c r="AG60" s="599" t="s">
        <v>1348</v>
      </c>
    </row>
    <row r="61" spans="1:33" ht="12.75" x14ac:dyDescent="0.2">
      <c r="A61" s="593"/>
      <c r="B61" s="573"/>
      <c r="C61" s="564"/>
      <c r="D61" s="564"/>
      <c r="E61" s="564"/>
      <c r="F61" s="564"/>
      <c r="G61" s="564"/>
      <c r="H61" s="565"/>
      <c r="I61" s="207"/>
      <c r="J61" s="111"/>
      <c r="K61" s="111"/>
      <c r="L61" s="208"/>
      <c r="M61" s="208"/>
      <c r="N61" s="111"/>
      <c r="O61" s="209"/>
      <c r="P61" s="10"/>
      <c r="Q61" s="601"/>
      <c r="R61" s="207"/>
      <c r="S61" s="209"/>
      <c r="T61" s="111"/>
      <c r="U61" s="131"/>
      <c r="V61" s="602"/>
      <c r="W61" s="111"/>
      <c r="X61" s="477"/>
      <c r="Y61" s="598"/>
      <c r="Z61" s="581"/>
      <c r="AA61" s="564"/>
      <c r="AB61" s="571"/>
      <c r="AC61" s="571"/>
      <c r="AD61" s="571"/>
      <c r="AE61" s="571"/>
      <c r="AF61" s="564"/>
      <c r="AG61" s="599"/>
    </row>
    <row r="62" spans="1:33" ht="12.75" x14ac:dyDescent="0.2">
      <c r="A62" s="593" t="s">
        <v>1351</v>
      </c>
      <c r="B62" s="573"/>
      <c r="C62" s="564"/>
      <c r="D62" s="564"/>
      <c r="E62" s="600" t="s">
        <v>1352</v>
      </c>
      <c r="F62" s="564"/>
      <c r="G62" s="564"/>
      <c r="H62" s="565"/>
      <c r="I62" s="207">
        <v>102.84076899999999</v>
      </c>
      <c r="J62" s="111">
        <v>88.764015000000001</v>
      </c>
      <c r="K62" s="111">
        <v>74.799645999999996</v>
      </c>
      <c r="L62" s="208">
        <v>77.270446000000007</v>
      </c>
      <c r="M62" s="208">
        <v>73.533368999999993</v>
      </c>
      <c r="N62" s="111">
        <v>77.299942000000001</v>
      </c>
      <c r="O62" s="209">
        <v>94.707209999999989</v>
      </c>
      <c r="P62" s="10">
        <v>71.661118000000002</v>
      </c>
      <c r="Q62" s="601">
        <v>88.155642999999998</v>
      </c>
      <c r="R62" s="207">
        <v>64.805036999999999</v>
      </c>
      <c r="S62" s="209">
        <v>61.051164</v>
      </c>
      <c r="T62" s="111">
        <v>31.145291</v>
      </c>
      <c r="U62" s="131">
        <v>59.094901</v>
      </c>
      <c r="V62" s="602">
        <v>473.36906499999998</v>
      </c>
      <c r="W62" s="111">
        <v>304.25203599999998</v>
      </c>
      <c r="X62" s="477">
        <v>1.0911390916900394</v>
      </c>
      <c r="Y62" s="598">
        <v>64.273747165966583</v>
      </c>
      <c r="Z62" s="581"/>
      <c r="AA62" s="564"/>
      <c r="AB62" s="571"/>
      <c r="AC62" s="571"/>
      <c r="AD62" s="603" t="s">
        <v>1353</v>
      </c>
      <c r="AE62" s="571"/>
      <c r="AF62" s="564"/>
      <c r="AG62" s="599" t="s">
        <v>1351</v>
      </c>
    </row>
    <row r="63" spans="1:33" ht="12.75" x14ac:dyDescent="0.2">
      <c r="A63" s="593"/>
      <c r="B63" s="573"/>
      <c r="C63" s="564"/>
      <c r="D63" s="564"/>
      <c r="E63" s="564"/>
      <c r="F63" s="564"/>
      <c r="G63" s="564"/>
      <c r="H63" s="565"/>
      <c r="I63" s="207"/>
      <c r="J63" s="111"/>
      <c r="K63" s="111"/>
      <c r="L63" s="208"/>
      <c r="M63" s="208"/>
      <c r="N63" s="111"/>
      <c r="O63" s="209"/>
      <c r="P63" s="10"/>
      <c r="Q63" s="601"/>
      <c r="R63" s="207"/>
      <c r="S63" s="209"/>
      <c r="T63" s="111"/>
      <c r="U63" s="131"/>
      <c r="V63" s="602"/>
      <c r="W63" s="111"/>
      <c r="X63" s="477"/>
      <c r="Y63" s="598"/>
      <c r="Z63" s="581"/>
      <c r="AA63" s="564"/>
      <c r="AB63" s="571"/>
      <c r="AC63" s="571"/>
      <c r="AD63" s="571"/>
      <c r="AE63" s="571"/>
      <c r="AF63" s="564"/>
      <c r="AG63" s="599"/>
    </row>
    <row r="64" spans="1:33" ht="12.75" x14ac:dyDescent="0.2">
      <c r="A64" s="593" t="s">
        <v>1354</v>
      </c>
      <c r="B64" s="573"/>
      <c r="C64" s="564"/>
      <c r="D64" s="564"/>
      <c r="E64" s="564"/>
      <c r="F64" s="564" t="s">
        <v>1284</v>
      </c>
      <c r="G64" s="564"/>
      <c r="H64" s="565" t="s">
        <v>1355</v>
      </c>
      <c r="I64" s="207">
        <v>91.266482999999994</v>
      </c>
      <c r="J64" s="111">
        <v>78.105063000000001</v>
      </c>
      <c r="K64" s="111">
        <v>65.391446000000002</v>
      </c>
      <c r="L64" s="208">
        <v>71.612288000000007</v>
      </c>
      <c r="M64" s="208">
        <v>65.73912</v>
      </c>
      <c r="N64" s="111">
        <v>70.481819999999999</v>
      </c>
      <c r="O64" s="209">
        <v>88.885729999999995</v>
      </c>
      <c r="P64" s="10">
        <v>65.738045999999997</v>
      </c>
      <c r="Q64" s="601">
        <v>82.130510000000001</v>
      </c>
      <c r="R64" s="207">
        <v>55.622411</v>
      </c>
      <c r="S64" s="209">
        <v>51.754071000000003</v>
      </c>
      <c r="T64" s="111">
        <v>20.389182000000002</v>
      </c>
      <c r="U64" s="131">
        <v>45.161985999999999</v>
      </c>
      <c r="V64" s="602">
        <v>424.64254599999998</v>
      </c>
      <c r="W64" s="111">
        <v>255.05815999999999</v>
      </c>
      <c r="X64" s="477">
        <v>0.91471509176863064</v>
      </c>
      <c r="Y64" s="598">
        <v>60.064202798934794</v>
      </c>
      <c r="Z64" s="581"/>
      <c r="AA64" s="564"/>
      <c r="AB64" s="571"/>
      <c r="AC64" s="571"/>
      <c r="AD64" s="571"/>
      <c r="AE64" s="571" t="s">
        <v>1286</v>
      </c>
      <c r="AF64" s="564" t="s">
        <v>1356</v>
      </c>
      <c r="AG64" s="599" t="s">
        <v>1354</v>
      </c>
    </row>
    <row r="65" spans="1:33" ht="12.75" x14ac:dyDescent="0.2">
      <c r="A65" s="593"/>
      <c r="B65" s="573"/>
      <c r="C65" s="564"/>
      <c r="D65" s="564"/>
      <c r="E65" s="564"/>
      <c r="F65" s="564"/>
      <c r="G65" s="564"/>
      <c r="H65" s="565"/>
      <c r="I65" s="468"/>
      <c r="J65" s="112"/>
      <c r="K65" s="112"/>
      <c r="L65" s="320"/>
      <c r="M65" s="320"/>
      <c r="N65" s="112"/>
      <c r="O65" s="477"/>
      <c r="P65" s="595"/>
      <c r="Q65" s="596"/>
      <c r="R65" s="468"/>
      <c r="S65" s="477"/>
      <c r="T65" s="112"/>
      <c r="U65" s="210"/>
      <c r="V65" s="597"/>
      <c r="W65" s="112"/>
      <c r="X65" s="477"/>
      <c r="Y65" s="598"/>
      <c r="Z65" s="581"/>
      <c r="AA65" s="564"/>
      <c r="AB65" s="571"/>
      <c r="AC65" s="571"/>
      <c r="AD65" s="571"/>
      <c r="AE65" s="571"/>
      <c r="AF65" s="564" t="s">
        <v>1357</v>
      </c>
      <c r="AG65" s="599"/>
    </row>
    <row r="66" spans="1:33" ht="1.9" customHeight="1" x14ac:dyDescent="0.2">
      <c r="A66" s="593"/>
      <c r="B66" s="573"/>
      <c r="C66" s="564"/>
      <c r="D66" s="564"/>
      <c r="E66" s="564"/>
      <c r="F66" s="564"/>
      <c r="G66" s="564"/>
      <c r="H66" s="565"/>
      <c r="I66" s="207"/>
      <c r="J66" s="111"/>
      <c r="K66" s="111"/>
      <c r="L66" s="208"/>
      <c r="M66" s="208"/>
      <c r="N66" s="111"/>
      <c r="O66" s="209"/>
      <c r="P66" s="10"/>
      <c r="Q66" s="601"/>
      <c r="R66" s="207"/>
      <c r="S66" s="209"/>
      <c r="T66" s="111"/>
      <c r="U66" s="131"/>
      <c r="V66" s="602"/>
      <c r="W66" s="111"/>
      <c r="X66" s="477"/>
      <c r="Y66" s="598"/>
      <c r="Z66" s="581"/>
      <c r="AA66" s="564"/>
      <c r="AB66" s="571"/>
      <c r="AC66" s="571"/>
      <c r="AD66" s="571"/>
      <c r="AE66" s="571"/>
      <c r="AF66" s="564"/>
      <c r="AG66" s="599"/>
    </row>
    <row r="67" spans="1:33" ht="12.75" x14ac:dyDescent="0.2">
      <c r="A67" s="593" t="s">
        <v>1358</v>
      </c>
      <c r="B67" s="573"/>
      <c r="C67" s="564"/>
      <c r="D67" s="564"/>
      <c r="E67" s="564"/>
      <c r="F67" s="564"/>
      <c r="G67" s="564"/>
      <c r="H67" s="565" t="s">
        <v>1359</v>
      </c>
      <c r="I67" s="207">
        <v>11.574286000000001</v>
      </c>
      <c r="J67" s="111">
        <v>10.658951999999999</v>
      </c>
      <c r="K67" s="111">
        <v>9.4082000000000008</v>
      </c>
      <c r="L67" s="208">
        <v>5.6581580000000002</v>
      </c>
      <c r="M67" s="208">
        <v>7.7942489999999998</v>
      </c>
      <c r="N67" s="111">
        <v>6.8181219999999998</v>
      </c>
      <c r="O67" s="209">
        <v>5.8214800000000002</v>
      </c>
      <c r="P67" s="10">
        <v>5.9230720000000003</v>
      </c>
      <c r="Q67" s="601">
        <v>6.0251330000000003</v>
      </c>
      <c r="R67" s="207">
        <v>9.1826260000000008</v>
      </c>
      <c r="S67" s="209">
        <v>9.2970930000000003</v>
      </c>
      <c r="T67" s="111">
        <v>10.756109</v>
      </c>
      <c r="U67" s="131">
        <v>13.932914999999999</v>
      </c>
      <c r="V67" s="602">
        <v>48.726519000000003</v>
      </c>
      <c r="W67" s="111">
        <v>49.193876000000003</v>
      </c>
      <c r="X67" s="477">
        <v>0.1764239999214087</v>
      </c>
      <c r="Y67" s="598">
        <v>100.95914300793783</v>
      </c>
      <c r="Z67" s="581"/>
      <c r="AA67" s="564"/>
      <c r="AB67" s="571"/>
      <c r="AC67" s="571"/>
      <c r="AD67" s="571"/>
      <c r="AE67" s="571"/>
      <c r="AF67" s="564" t="s">
        <v>1360</v>
      </c>
      <c r="AG67" s="599" t="s">
        <v>1358</v>
      </c>
    </row>
    <row r="68" spans="1:33" ht="12.75" x14ac:dyDescent="0.2">
      <c r="A68" s="593"/>
      <c r="B68" s="573"/>
      <c r="C68" s="564"/>
      <c r="D68" s="564"/>
      <c r="E68" s="564"/>
      <c r="F68" s="564"/>
      <c r="G68" s="564"/>
      <c r="H68" s="565"/>
      <c r="I68" s="468"/>
      <c r="J68" s="112"/>
      <c r="K68" s="112"/>
      <c r="L68" s="320"/>
      <c r="M68" s="320"/>
      <c r="N68" s="112"/>
      <c r="O68" s="477"/>
      <c r="P68" s="595"/>
      <c r="Q68" s="596"/>
      <c r="R68" s="468"/>
      <c r="S68" s="477"/>
      <c r="T68" s="112"/>
      <c r="U68" s="210"/>
      <c r="V68" s="597"/>
      <c r="W68" s="112"/>
      <c r="X68" s="477"/>
      <c r="Y68" s="598"/>
      <c r="Z68" s="581"/>
      <c r="AA68" s="564"/>
      <c r="AB68" s="571"/>
      <c r="AC68" s="571"/>
      <c r="AD68" s="571"/>
      <c r="AE68" s="571"/>
      <c r="AF68" s="564" t="s">
        <v>1357</v>
      </c>
      <c r="AG68" s="599"/>
    </row>
    <row r="69" spans="1:33" ht="1.1499999999999999" customHeight="1" x14ac:dyDescent="0.2">
      <c r="A69" s="593"/>
      <c r="B69" s="573"/>
      <c r="C69" s="564"/>
      <c r="D69" s="564"/>
      <c r="E69" s="564"/>
      <c r="F69" s="564"/>
      <c r="G69" s="564"/>
      <c r="H69" s="565"/>
      <c r="I69" s="468"/>
      <c r="J69" s="112"/>
      <c r="K69" s="112"/>
      <c r="L69" s="320"/>
      <c r="M69" s="320"/>
      <c r="N69" s="112"/>
      <c r="O69" s="477"/>
      <c r="P69" s="595"/>
      <c r="Q69" s="596"/>
      <c r="R69" s="468"/>
      <c r="S69" s="477"/>
      <c r="T69" s="112"/>
      <c r="U69" s="210"/>
      <c r="V69" s="597"/>
      <c r="W69" s="112"/>
      <c r="X69" s="477"/>
      <c r="Y69" s="598"/>
      <c r="Z69" s="581"/>
      <c r="AA69" s="564"/>
      <c r="AB69" s="571"/>
      <c r="AC69" s="571"/>
      <c r="AD69" s="571"/>
      <c r="AE69" s="571"/>
      <c r="AF69" s="564"/>
      <c r="AG69" s="599"/>
    </row>
    <row r="70" spans="1:33" ht="12.75" x14ac:dyDescent="0.2">
      <c r="A70" s="593" t="s">
        <v>1361</v>
      </c>
      <c r="B70" s="573"/>
      <c r="C70" s="564"/>
      <c r="D70" s="564"/>
      <c r="E70" s="600" t="s">
        <v>1362</v>
      </c>
      <c r="F70" s="564"/>
      <c r="G70" s="564"/>
      <c r="H70" s="565"/>
      <c r="I70" s="207">
        <v>1455.1088460000001</v>
      </c>
      <c r="J70" s="111">
        <v>1350.7726250000001</v>
      </c>
      <c r="K70" s="111">
        <v>1040.561584</v>
      </c>
      <c r="L70" s="208">
        <v>1289.1593069999999</v>
      </c>
      <c r="M70" s="208">
        <v>1411.8404840000001</v>
      </c>
      <c r="N70" s="111">
        <v>1501.022095</v>
      </c>
      <c r="O70" s="209">
        <v>1596.9459850000001</v>
      </c>
      <c r="P70" s="10">
        <v>1158.4659569999999</v>
      </c>
      <c r="Q70" s="601">
        <v>1397.359655</v>
      </c>
      <c r="R70" s="207">
        <v>1485.002088</v>
      </c>
      <c r="S70" s="209">
        <v>1153.95147</v>
      </c>
      <c r="T70" s="111">
        <v>413.21575100000001</v>
      </c>
      <c r="U70" s="131">
        <v>647.02305799999999</v>
      </c>
      <c r="V70" s="602">
        <v>6897.2499909999997</v>
      </c>
      <c r="W70" s="111">
        <v>5096.5520219999999</v>
      </c>
      <c r="X70" s="477">
        <v>18.277764767484133</v>
      </c>
      <c r="Y70" s="598">
        <v>73.892522797496497</v>
      </c>
      <c r="Z70" s="581"/>
      <c r="AA70" s="564"/>
      <c r="AB70" s="571"/>
      <c r="AC70" s="571"/>
      <c r="AD70" s="603" t="s">
        <v>1363</v>
      </c>
      <c r="AE70" s="571"/>
      <c r="AF70" s="564"/>
      <c r="AG70" s="599" t="s">
        <v>1361</v>
      </c>
    </row>
    <row r="71" spans="1:33" ht="12.75" x14ac:dyDescent="0.2">
      <c r="A71" s="593"/>
      <c r="B71" s="573"/>
      <c r="C71" s="564"/>
      <c r="D71" s="564"/>
      <c r="E71" s="564"/>
      <c r="F71" s="564"/>
      <c r="G71" s="564"/>
      <c r="H71" s="565"/>
      <c r="I71" s="468"/>
      <c r="J71" s="112"/>
      <c r="K71" s="112"/>
      <c r="L71" s="320"/>
      <c r="M71" s="320"/>
      <c r="N71" s="112"/>
      <c r="O71" s="477"/>
      <c r="P71" s="595"/>
      <c r="Q71" s="596"/>
      <c r="R71" s="468"/>
      <c r="S71" s="477"/>
      <c r="T71" s="112"/>
      <c r="U71" s="210"/>
      <c r="V71" s="597"/>
      <c r="W71" s="112"/>
      <c r="X71" s="477"/>
      <c r="Y71" s="598"/>
      <c r="Z71" s="581"/>
      <c r="AA71" s="564"/>
      <c r="AB71" s="571"/>
      <c r="AC71" s="571"/>
      <c r="AD71" s="603" t="s">
        <v>1357</v>
      </c>
      <c r="AE71" s="571"/>
      <c r="AF71" s="564"/>
      <c r="AG71" s="599"/>
    </row>
    <row r="72" spans="1:33" ht="2.4500000000000002" customHeight="1" x14ac:dyDescent="0.2">
      <c r="A72" s="593"/>
      <c r="B72" s="573"/>
      <c r="C72" s="564"/>
      <c r="D72" s="564"/>
      <c r="E72" s="564"/>
      <c r="F72" s="564"/>
      <c r="G72" s="564"/>
      <c r="H72" s="565"/>
      <c r="I72" s="468"/>
      <c r="J72" s="112"/>
      <c r="K72" s="112"/>
      <c r="L72" s="320"/>
      <c r="M72" s="320"/>
      <c r="N72" s="112"/>
      <c r="O72" s="477"/>
      <c r="P72" s="595"/>
      <c r="Q72" s="596"/>
      <c r="R72" s="468"/>
      <c r="S72" s="477"/>
      <c r="T72" s="112"/>
      <c r="U72" s="210"/>
      <c r="V72" s="597"/>
      <c r="W72" s="112"/>
      <c r="X72" s="477"/>
      <c r="Y72" s="598"/>
      <c r="Z72" s="581"/>
      <c r="AA72" s="564"/>
      <c r="AB72" s="571"/>
      <c r="AC72" s="571"/>
      <c r="AD72" s="571"/>
      <c r="AE72" s="571"/>
      <c r="AF72" s="564"/>
      <c r="AG72" s="599"/>
    </row>
    <row r="73" spans="1:33" ht="12.75" x14ac:dyDescent="0.2">
      <c r="A73" s="583" t="s">
        <v>1364</v>
      </c>
      <c r="B73" s="584" t="s">
        <v>1365</v>
      </c>
      <c r="C73" s="564"/>
      <c r="D73" s="564"/>
      <c r="E73" s="564"/>
      <c r="F73" s="564"/>
      <c r="G73" s="564"/>
      <c r="H73" s="565"/>
      <c r="I73" s="175">
        <v>769.39688699999999</v>
      </c>
      <c r="J73" s="105">
        <v>711.15512200000001</v>
      </c>
      <c r="K73" s="105">
        <v>788.816329</v>
      </c>
      <c r="L73" s="177">
        <v>764.38092500000005</v>
      </c>
      <c r="M73" s="177">
        <v>921.27641700000004</v>
      </c>
      <c r="N73" s="105">
        <v>996.40783999999996</v>
      </c>
      <c r="O73" s="179">
        <v>900.36283600000002</v>
      </c>
      <c r="P73" s="176">
        <v>737.08866599999999</v>
      </c>
      <c r="Q73" s="606">
        <v>827.27554000000009</v>
      </c>
      <c r="R73" s="175">
        <v>797.82446100000004</v>
      </c>
      <c r="S73" s="179">
        <v>822.56814099999997</v>
      </c>
      <c r="T73" s="105">
        <v>641.02037199999995</v>
      </c>
      <c r="U73" s="178">
        <v>644.86860100000001</v>
      </c>
      <c r="V73" s="607">
        <v>3861.0471990000001</v>
      </c>
      <c r="W73" s="105">
        <v>3733.5571150000001</v>
      </c>
      <c r="X73" s="608">
        <v>13.38965606538779</v>
      </c>
      <c r="Y73" s="609">
        <v>96.698043887341768</v>
      </c>
      <c r="Z73" s="591" t="s">
        <v>1366</v>
      </c>
      <c r="AA73" s="564"/>
      <c r="AB73" s="571"/>
      <c r="AC73" s="571"/>
      <c r="AD73" s="571"/>
      <c r="AE73" s="571"/>
      <c r="AF73" s="564"/>
      <c r="AG73" s="592" t="s">
        <v>1364</v>
      </c>
    </row>
    <row r="74" spans="1:33" ht="12.75" x14ac:dyDescent="0.2">
      <c r="A74" s="593"/>
      <c r="B74" s="573"/>
      <c r="C74" s="564"/>
      <c r="D74" s="564"/>
      <c r="E74" s="564"/>
      <c r="F74" s="564"/>
      <c r="G74" s="564"/>
      <c r="H74" s="565"/>
      <c r="I74" s="468"/>
      <c r="J74" s="112"/>
      <c r="K74" s="112"/>
      <c r="L74" s="320"/>
      <c r="M74" s="320"/>
      <c r="N74" s="112"/>
      <c r="O74" s="477"/>
      <c r="P74" s="595"/>
      <c r="Q74" s="596"/>
      <c r="R74" s="468"/>
      <c r="S74" s="477"/>
      <c r="T74" s="112"/>
      <c r="U74" s="210"/>
      <c r="V74" s="597"/>
      <c r="W74" s="112"/>
      <c r="X74" s="477"/>
      <c r="Y74" s="598"/>
      <c r="Z74" s="581"/>
      <c r="AA74" s="564"/>
      <c r="AB74" s="571"/>
      <c r="AC74" s="571"/>
      <c r="AD74" s="571"/>
      <c r="AE74" s="571"/>
      <c r="AF74" s="564"/>
      <c r="AG74" s="599"/>
    </row>
    <row r="75" spans="1:33" ht="12.75" x14ac:dyDescent="0.2">
      <c r="A75" s="593" t="s">
        <v>1367</v>
      </c>
      <c r="B75" s="573"/>
      <c r="C75" s="600" t="s">
        <v>1308</v>
      </c>
      <c r="D75" s="564"/>
      <c r="E75" s="600" t="s">
        <v>1368</v>
      </c>
      <c r="F75" s="564"/>
      <c r="G75" s="564"/>
      <c r="H75" s="565"/>
      <c r="I75" s="207">
        <v>162.53960499999999</v>
      </c>
      <c r="J75" s="111">
        <v>153.348749</v>
      </c>
      <c r="K75" s="111">
        <v>155.40426500000001</v>
      </c>
      <c r="L75" s="208">
        <v>155.300906</v>
      </c>
      <c r="M75" s="208">
        <v>219.65253000000001</v>
      </c>
      <c r="N75" s="111">
        <v>257.34418299999999</v>
      </c>
      <c r="O75" s="209">
        <v>237.67226099999999</v>
      </c>
      <c r="P75" s="10">
        <v>179.586545</v>
      </c>
      <c r="Q75" s="601">
        <v>185.30540300000001</v>
      </c>
      <c r="R75" s="207">
        <v>180.45692500000001</v>
      </c>
      <c r="S75" s="209">
        <v>158.42232100000001</v>
      </c>
      <c r="T75" s="111">
        <v>127.02617499999999</v>
      </c>
      <c r="U75" s="131">
        <v>145.74815000000001</v>
      </c>
      <c r="V75" s="602">
        <v>802.59492799999998</v>
      </c>
      <c r="W75" s="111">
        <v>796.95897400000001</v>
      </c>
      <c r="X75" s="477">
        <v>2.8581340077033559</v>
      </c>
      <c r="Y75" s="598">
        <v>99.297783501567309</v>
      </c>
      <c r="Z75" s="581"/>
      <c r="AA75" s="600" t="s">
        <v>1286</v>
      </c>
      <c r="AB75" s="571"/>
      <c r="AC75" s="571"/>
      <c r="AD75" s="603" t="s">
        <v>1369</v>
      </c>
      <c r="AE75" s="571"/>
      <c r="AF75" s="564"/>
      <c r="AG75" s="599" t="s">
        <v>1367</v>
      </c>
    </row>
    <row r="76" spans="1:33" ht="12.75" x14ac:dyDescent="0.2">
      <c r="A76" s="593"/>
      <c r="B76" s="573"/>
      <c r="C76" s="564"/>
      <c r="D76" s="564"/>
      <c r="E76" s="600" t="s">
        <v>1311</v>
      </c>
      <c r="F76" s="564"/>
      <c r="G76" s="564"/>
      <c r="H76" s="565"/>
      <c r="I76" s="468"/>
      <c r="J76" s="112"/>
      <c r="K76" s="112"/>
      <c r="L76" s="320"/>
      <c r="M76" s="320"/>
      <c r="N76" s="112"/>
      <c r="O76" s="477"/>
      <c r="P76" s="595"/>
      <c r="Q76" s="596"/>
      <c r="R76" s="468"/>
      <c r="S76" s="477"/>
      <c r="T76" s="112"/>
      <c r="U76" s="210"/>
      <c r="V76" s="597"/>
      <c r="W76" s="112"/>
      <c r="X76" s="477"/>
      <c r="Y76" s="598"/>
      <c r="Z76" s="581"/>
      <c r="AA76" s="564"/>
      <c r="AB76" s="571"/>
      <c r="AC76" s="571"/>
      <c r="AD76" s="603" t="s">
        <v>1312</v>
      </c>
      <c r="AE76" s="571"/>
      <c r="AF76" s="564"/>
      <c r="AG76" s="599"/>
    </row>
    <row r="77" spans="1:33" ht="1.9" customHeight="1" x14ac:dyDescent="0.2">
      <c r="A77" s="593"/>
      <c r="B77" s="573"/>
      <c r="C77" s="564"/>
      <c r="D77" s="564"/>
      <c r="E77" s="564"/>
      <c r="F77" s="564"/>
      <c r="G77" s="564"/>
      <c r="H77" s="565"/>
      <c r="I77" s="468"/>
      <c r="J77" s="112"/>
      <c r="K77" s="112"/>
      <c r="L77" s="320"/>
      <c r="M77" s="320"/>
      <c r="N77" s="112"/>
      <c r="O77" s="477"/>
      <c r="P77" s="595"/>
      <c r="Q77" s="596"/>
      <c r="R77" s="468"/>
      <c r="S77" s="477"/>
      <c r="T77" s="112"/>
      <c r="U77" s="210"/>
      <c r="V77" s="597"/>
      <c r="W77" s="112"/>
      <c r="X77" s="477"/>
      <c r="Y77" s="598"/>
      <c r="Z77" s="581"/>
      <c r="AA77" s="564"/>
      <c r="AB77" s="571"/>
      <c r="AC77" s="571"/>
      <c r="AD77" s="571"/>
      <c r="AE77" s="571"/>
      <c r="AF77" s="564"/>
      <c r="AG77" s="599"/>
    </row>
    <row r="78" spans="1:33" ht="12.75" x14ac:dyDescent="0.2">
      <c r="A78" s="593" t="s">
        <v>1370</v>
      </c>
      <c r="B78" s="573"/>
      <c r="C78" s="564"/>
      <c r="D78" s="564"/>
      <c r="E78" s="600" t="s">
        <v>1371</v>
      </c>
      <c r="F78" s="564"/>
      <c r="G78" s="564"/>
      <c r="H78" s="565"/>
      <c r="I78" s="207">
        <v>307.49015200000002</v>
      </c>
      <c r="J78" s="111">
        <v>287.92973000000001</v>
      </c>
      <c r="K78" s="111">
        <v>336.97869600000001</v>
      </c>
      <c r="L78" s="208">
        <v>339.51964500000003</v>
      </c>
      <c r="M78" s="208">
        <v>406.774654</v>
      </c>
      <c r="N78" s="111">
        <v>406.023032</v>
      </c>
      <c r="O78" s="209">
        <v>345.19619999999998</v>
      </c>
      <c r="P78" s="10">
        <v>290.70476300000001</v>
      </c>
      <c r="Q78" s="601">
        <v>350.32589300000001</v>
      </c>
      <c r="R78" s="207">
        <v>324.688489</v>
      </c>
      <c r="S78" s="209">
        <v>305.76752800000003</v>
      </c>
      <c r="T78" s="111">
        <v>235.86892</v>
      </c>
      <c r="U78" s="131">
        <v>244.17857100000001</v>
      </c>
      <c r="V78" s="602">
        <v>1607.663039</v>
      </c>
      <c r="W78" s="111">
        <v>1460.829401</v>
      </c>
      <c r="X78" s="477">
        <v>5.2389725527465147</v>
      </c>
      <c r="Y78" s="598">
        <v>90.866640929225213</v>
      </c>
      <c r="Z78" s="581"/>
      <c r="AA78" s="564"/>
      <c r="AB78" s="571"/>
      <c r="AC78" s="571"/>
      <c r="AD78" s="603" t="s">
        <v>1372</v>
      </c>
      <c r="AE78" s="571"/>
      <c r="AF78" s="564"/>
      <c r="AG78" s="599" t="s">
        <v>1370</v>
      </c>
    </row>
    <row r="79" spans="1:33" ht="12.75" x14ac:dyDescent="0.2">
      <c r="A79" s="593"/>
      <c r="B79" s="573"/>
      <c r="C79" s="564"/>
      <c r="D79" s="564"/>
      <c r="E79" s="600" t="s">
        <v>1311</v>
      </c>
      <c r="F79" s="564"/>
      <c r="G79" s="564"/>
      <c r="H79" s="565"/>
      <c r="I79" s="468"/>
      <c r="J79" s="112"/>
      <c r="K79" s="112"/>
      <c r="L79" s="320"/>
      <c r="M79" s="320"/>
      <c r="N79" s="112"/>
      <c r="O79" s="477"/>
      <c r="P79" s="595"/>
      <c r="Q79" s="596"/>
      <c r="R79" s="468"/>
      <c r="S79" s="477"/>
      <c r="T79" s="112"/>
      <c r="U79" s="210"/>
      <c r="V79" s="597"/>
      <c r="W79" s="112"/>
      <c r="X79" s="477"/>
      <c r="Y79" s="598"/>
      <c r="Z79" s="581"/>
      <c r="AA79" s="564"/>
      <c r="AB79" s="571"/>
      <c r="AC79" s="571"/>
      <c r="AD79" s="603" t="s">
        <v>1312</v>
      </c>
      <c r="AE79" s="571"/>
      <c r="AF79" s="564"/>
      <c r="AG79" s="599"/>
    </row>
    <row r="80" spans="1:33" ht="1.1499999999999999" customHeight="1" x14ac:dyDescent="0.2">
      <c r="A80" s="593"/>
      <c r="B80" s="573"/>
      <c r="C80" s="564"/>
      <c r="D80" s="564"/>
      <c r="E80" s="564"/>
      <c r="F80" s="564"/>
      <c r="G80" s="564"/>
      <c r="H80" s="565"/>
      <c r="I80" s="468"/>
      <c r="J80" s="112"/>
      <c r="K80" s="112"/>
      <c r="L80" s="320"/>
      <c r="M80" s="320"/>
      <c r="N80" s="112"/>
      <c r="O80" s="477"/>
      <c r="P80" s="595"/>
      <c r="Q80" s="596"/>
      <c r="R80" s="468"/>
      <c r="S80" s="477"/>
      <c r="T80" s="112"/>
      <c r="U80" s="210"/>
      <c r="V80" s="597"/>
      <c r="W80" s="112"/>
      <c r="X80" s="477"/>
      <c r="Y80" s="598"/>
      <c r="Z80" s="581"/>
      <c r="AA80" s="564"/>
      <c r="AB80" s="571"/>
      <c r="AC80" s="571"/>
      <c r="AD80" s="571"/>
      <c r="AE80" s="571"/>
      <c r="AF80" s="564"/>
      <c r="AG80" s="599"/>
    </row>
    <row r="81" spans="1:33" ht="12.75" x14ac:dyDescent="0.2">
      <c r="A81" s="593" t="s">
        <v>1373</v>
      </c>
      <c r="B81" s="573"/>
      <c r="C81" s="564"/>
      <c r="D81" s="564"/>
      <c r="E81" s="600" t="s">
        <v>1374</v>
      </c>
      <c r="F81" s="564"/>
      <c r="G81" s="564"/>
      <c r="H81" s="565"/>
      <c r="I81" s="207">
        <v>299.36712999999997</v>
      </c>
      <c r="J81" s="111">
        <v>269.876643</v>
      </c>
      <c r="K81" s="111">
        <v>296.43336799999997</v>
      </c>
      <c r="L81" s="208">
        <v>269.56037400000002</v>
      </c>
      <c r="M81" s="208">
        <v>294.84923300000003</v>
      </c>
      <c r="N81" s="111">
        <v>333.04062499999998</v>
      </c>
      <c r="O81" s="209">
        <v>317.49437499999999</v>
      </c>
      <c r="P81" s="10">
        <v>266.79735799999997</v>
      </c>
      <c r="Q81" s="601">
        <v>291.64424400000001</v>
      </c>
      <c r="R81" s="207">
        <v>292.67904700000003</v>
      </c>
      <c r="S81" s="209">
        <v>358.37829199999999</v>
      </c>
      <c r="T81" s="111">
        <v>278.12527699999998</v>
      </c>
      <c r="U81" s="131">
        <v>254.94188</v>
      </c>
      <c r="V81" s="602">
        <v>1450.7892320000001</v>
      </c>
      <c r="W81" s="111">
        <v>1475.76874</v>
      </c>
      <c r="X81" s="477">
        <v>5.2925495049379192</v>
      </c>
      <c r="Y81" s="598">
        <v>101.72178752426801</v>
      </c>
      <c r="Z81" s="581"/>
      <c r="AA81" s="564"/>
      <c r="AB81" s="571"/>
      <c r="AC81" s="571"/>
      <c r="AD81" s="603" t="s">
        <v>1375</v>
      </c>
      <c r="AE81" s="571"/>
      <c r="AF81" s="564"/>
      <c r="AG81" s="599" t="s">
        <v>1373</v>
      </c>
    </row>
    <row r="82" spans="1:33" ht="12.75" x14ac:dyDescent="0.2">
      <c r="A82" s="593"/>
      <c r="B82" s="573"/>
      <c r="C82" s="564"/>
      <c r="D82" s="564"/>
      <c r="E82" s="600" t="s">
        <v>1311</v>
      </c>
      <c r="F82" s="564"/>
      <c r="G82" s="564"/>
      <c r="H82" s="565"/>
      <c r="I82" s="468"/>
      <c r="J82" s="112"/>
      <c r="K82" s="112"/>
      <c r="L82" s="320"/>
      <c r="M82" s="320"/>
      <c r="N82" s="112"/>
      <c r="O82" s="477"/>
      <c r="P82" s="595"/>
      <c r="Q82" s="596"/>
      <c r="R82" s="468"/>
      <c r="S82" s="477"/>
      <c r="T82" s="112"/>
      <c r="U82" s="210"/>
      <c r="V82" s="597"/>
      <c r="W82" s="112"/>
      <c r="X82" s="477"/>
      <c r="Y82" s="598"/>
      <c r="Z82" s="581"/>
      <c r="AA82" s="564"/>
      <c r="AB82" s="571"/>
      <c r="AC82" s="571"/>
      <c r="AD82" s="603" t="s">
        <v>1312</v>
      </c>
      <c r="AE82" s="571"/>
      <c r="AF82" s="564"/>
      <c r="AG82" s="599"/>
    </row>
    <row r="83" spans="1:33" ht="3" customHeight="1" x14ac:dyDescent="0.2">
      <c r="A83" s="593"/>
      <c r="B83" s="573"/>
      <c r="C83" s="564"/>
      <c r="D83" s="564"/>
      <c r="E83" s="564"/>
      <c r="F83" s="564"/>
      <c r="G83" s="564"/>
      <c r="H83" s="565"/>
      <c r="I83" s="468"/>
      <c r="J83" s="112"/>
      <c r="K83" s="112"/>
      <c r="L83" s="320"/>
      <c r="M83" s="320"/>
      <c r="N83" s="112"/>
      <c r="O83" s="477"/>
      <c r="P83" s="595"/>
      <c r="Q83" s="596"/>
      <c r="R83" s="468"/>
      <c r="S83" s="477"/>
      <c r="T83" s="112"/>
      <c r="U83" s="210"/>
      <c r="V83" s="597"/>
      <c r="W83" s="112"/>
      <c r="X83" s="477"/>
      <c r="Y83" s="598"/>
      <c r="Z83" s="581"/>
      <c r="AA83" s="564"/>
      <c r="AB83" s="571"/>
      <c r="AC83" s="571"/>
      <c r="AD83" s="571"/>
      <c r="AE83" s="571"/>
      <c r="AF83" s="564"/>
      <c r="AG83" s="599"/>
    </row>
    <row r="84" spans="1:33" ht="12.75" x14ac:dyDescent="0.2">
      <c r="A84" s="583" t="s">
        <v>1376</v>
      </c>
      <c r="B84" s="584" t="s">
        <v>1377</v>
      </c>
      <c r="C84" s="564"/>
      <c r="D84" s="564"/>
      <c r="E84" s="564"/>
      <c r="F84" s="564"/>
      <c r="G84" s="564"/>
      <c r="H84" s="565"/>
      <c r="I84" s="175">
        <v>13.967855999999999</v>
      </c>
      <c r="J84" s="105">
        <v>20.055682999999998</v>
      </c>
      <c r="K84" s="105">
        <v>17.404919</v>
      </c>
      <c r="L84" s="177">
        <v>17.437716000000002</v>
      </c>
      <c r="M84" s="177">
        <v>20.729268999999999</v>
      </c>
      <c r="N84" s="105">
        <v>21.580095</v>
      </c>
      <c r="O84" s="179">
        <v>20.449787000000001</v>
      </c>
      <c r="P84" s="176">
        <v>13.222396</v>
      </c>
      <c r="Q84" s="606">
        <v>74.033484000000001</v>
      </c>
      <c r="R84" s="175">
        <v>53.677508000000003</v>
      </c>
      <c r="S84" s="179">
        <v>87.235427000000001</v>
      </c>
      <c r="T84" s="105">
        <v>76.367456000000004</v>
      </c>
      <c r="U84" s="178">
        <v>79.422877</v>
      </c>
      <c r="V84" s="607">
        <v>84.988995000000003</v>
      </c>
      <c r="W84" s="105">
        <v>370.73675200000002</v>
      </c>
      <c r="X84" s="608">
        <v>1.3295732319549554</v>
      </c>
      <c r="Y84" s="609">
        <v>436.21736202434215</v>
      </c>
      <c r="Z84" s="591" t="s">
        <v>1378</v>
      </c>
      <c r="AA84" s="564"/>
      <c r="AB84" s="571"/>
      <c r="AC84" s="571"/>
      <c r="AD84" s="571"/>
      <c r="AE84" s="571"/>
      <c r="AF84" s="564"/>
      <c r="AG84" s="592" t="s">
        <v>1376</v>
      </c>
    </row>
    <row r="85" spans="1:33" ht="12.6" customHeight="1" thickBot="1" x14ac:dyDescent="0.25">
      <c r="A85" s="613"/>
      <c r="B85" s="614"/>
      <c r="C85" s="615"/>
      <c r="D85" s="615"/>
      <c r="E85" s="615"/>
      <c r="F85" s="615"/>
      <c r="G85" s="615"/>
      <c r="H85" s="616"/>
      <c r="I85" s="617"/>
      <c r="J85" s="618"/>
      <c r="K85" s="618"/>
      <c r="L85" s="619"/>
      <c r="M85" s="619"/>
      <c r="N85" s="618"/>
      <c r="O85" s="620"/>
      <c r="P85" s="621"/>
      <c r="Q85" s="622"/>
      <c r="R85" s="617"/>
      <c r="S85" s="620"/>
      <c r="T85" s="618"/>
      <c r="U85" s="623"/>
      <c r="V85" s="624"/>
      <c r="W85" s="618"/>
      <c r="X85" s="620"/>
      <c r="Y85" s="625"/>
      <c r="Z85" s="626"/>
      <c r="AA85" s="615"/>
      <c r="AB85" s="615"/>
      <c r="AC85" s="615"/>
      <c r="AD85" s="615"/>
      <c r="AE85" s="615"/>
      <c r="AF85" s="615"/>
      <c r="AG85" s="627"/>
    </row>
    <row r="86" spans="1:33" ht="12.6" customHeight="1" thickTop="1" x14ac:dyDescent="0.2"/>
    <row r="87" spans="1:33" ht="12.75" x14ac:dyDescent="0.2"/>
    <row r="88" spans="1:33" ht="12.75" x14ac:dyDescent="0.2"/>
    <row r="89" spans="1:33" ht="12.75" x14ac:dyDescent="0.2"/>
    <row r="90" spans="1:33" ht="12.75" x14ac:dyDescent="0.2"/>
    <row r="91" spans="1:33" ht="12.75" x14ac:dyDescent="0.2"/>
    <row r="92" spans="1:33" ht="12.75" x14ac:dyDescent="0.2"/>
    <row r="93" spans="1:33" ht="12.75" x14ac:dyDescent="0.2"/>
    <row r="94" spans="1:33" ht="12.75" x14ac:dyDescent="0.2"/>
    <row r="95" spans="1:33" ht="12.75" x14ac:dyDescent="0.2"/>
    <row r="96" spans="1:33" ht="12.75" x14ac:dyDescent="0.2"/>
    <row r="97" ht="12.75" x14ac:dyDescent="0.2"/>
    <row r="98" ht="12.75" x14ac:dyDescent="0.2"/>
    <row r="99" ht="12.75" x14ac:dyDescent="0.2"/>
  </sheetData>
  <mergeCells count="24">
    <mergeCell ref="A5:A8"/>
    <mergeCell ref="B5:H8"/>
    <mergeCell ref="I5:P6"/>
    <mergeCell ref="Q5:Q6"/>
    <mergeCell ref="R5:U6"/>
    <mergeCell ref="O7:O8"/>
    <mergeCell ref="P7:P8"/>
    <mergeCell ref="Q7:Q8"/>
    <mergeCell ref="R7:R8"/>
    <mergeCell ref="Y5:Y8"/>
    <mergeCell ref="Z5:AF8"/>
    <mergeCell ref="AG5:AG8"/>
    <mergeCell ref="I7:I8"/>
    <mergeCell ref="J7:J8"/>
    <mergeCell ref="K7:K8"/>
    <mergeCell ref="L7:L8"/>
    <mergeCell ref="M7:M8"/>
    <mergeCell ref="N7:N8"/>
    <mergeCell ref="V5:W6"/>
    <mergeCell ref="S7:S8"/>
    <mergeCell ref="T7:T8"/>
    <mergeCell ref="U7:U8"/>
    <mergeCell ref="V7:W7"/>
    <mergeCell ref="X5:X8"/>
  </mergeCells>
  <phoneticPr fontId="0" type="noConversion"/>
  <pageMargins left="0.6692913385826772" right="0.59055118110236227" top="0.59055118110236227" bottom="0.59055118110236227" header="0" footer="0"/>
  <pageSetup paperSize="9" scale="79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16</vt:i4>
      </vt:variant>
    </vt:vector>
  </HeadingPairs>
  <TitlesOfParts>
    <vt:vector size="16" baseType="lpstr">
      <vt:lpstr>9</vt:lpstr>
      <vt:lpstr>10-23</vt:lpstr>
      <vt:lpstr>24-37</vt:lpstr>
      <vt:lpstr>38-39</vt:lpstr>
      <vt:lpstr>40-41</vt:lpstr>
      <vt:lpstr>42-49</vt:lpstr>
      <vt:lpstr>50-55</vt:lpstr>
      <vt:lpstr>56-57</vt:lpstr>
      <vt:lpstr>58-59</vt:lpstr>
      <vt:lpstr>60-61</vt:lpstr>
      <vt:lpstr>62-83</vt:lpstr>
      <vt:lpstr>84</vt:lpstr>
      <vt:lpstr>85</vt:lpstr>
      <vt:lpstr>86</vt:lpstr>
      <vt:lpstr>87</vt:lpstr>
      <vt:lpstr>88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Systemáci</dc:creator>
  <cp:lastModifiedBy>Bartoš Richard</cp:lastModifiedBy>
  <cp:lastPrinted>2018-03-16T07:14:55Z</cp:lastPrinted>
  <dcterms:created xsi:type="dcterms:W3CDTF">1997-03-23T20:54:39Z</dcterms:created>
  <dcterms:modified xsi:type="dcterms:W3CDTF">2020-08-11T09:23:54Z</dcterms:modified>
</cp:coreProperties>
</file>