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4076" windowHeight="8328" tabRatio="701"/>
  </bookViews>
  <sheets>
    <sheet name="9" sheetId="1" r:id="rId1"/>
    <sheet name="10-23" sheetId="2" r:id="rId2"/>
    <sheet name="24-37" sheetId="3" r:id="rId3"/>
    <sheet name="38-39" sheetId="4" r:id="rId4"/>
    <sheet name="40-41" sheetId="5" r:id="rId5"/>
    <sheet name="42-49" sheetId="6" r:id="rId6"/>
    <sheet name="50-55" sheetId="7" r:id="rId7"/>
    <sheet name="56-57" sheetId="8" r:id="rId8"/>
    <sheet name="58-59" sheetId="9" r:id="rId9"/>
    <sheet name="60-61" sheetId="10" r:id="rId10"/>
    <sheet name="62-83" sheetId="11" r:id="rId11"/>
    <sheet name="84" sheetId="12" r:id="rId12"/>
    <sheet name="85" sheetId="13" r:id="rId13"/>
    <sheet name="86" sheetId="14" r:id="rId14"/>
    <sheet name="87" sheetId="15" r:id="rId15"/>
    <sheet name="88" sheetId="16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d">"Graf 5"</definedName>
  </definedNames>
  <calcPr calcId="145621"/>
</workbook>
</file>

<file path=xl/calcChain.xml><?xml version="1.0" encoding="utf-8"?>
<calcChain xmlns="http://schemas.openxmlformats.org/spreadsheetml/2006/main">
  <c r="E7" i="16" l="1"/>
  <c r="D7" i="16"/>
  <c r="C7" i="16"/>
  <c r="B7" i="16"/>
  <c r="E7" i="15" l="1"/>
  <c r="D7" i="15"/>
  <c r="C7" i="15"/>
  <c r="B7" i="15"/>
  <c r="L22" i="14" l="1"/>
  <c r="K32" i="14" s="1"/>
  <c r="L10" i="14"/>
  <c r="K20" i="14" s="1"/>
  <c r="D8" i="14"/>
  <c r="C8" i="14"/>
  <c r="K11" i="14" l="1"/>
  <c r="K13" i="14"/>
  <c r="K15" i="14"/>
  <c r="K17" i="14"/>
  <c r="K19" i="14"/>
  <c r="K23" i="14"/>
  <c r="K25" i="14"/>
  <c r="K27" i="14"/>
  <c r="K29" i="14"/>
  <c r="K31" i="14"/>
  <c r="K12" i="14"/>
  <c r="K14" i="14"/>
  <c r="K16" i="14"/>
  <c r="K18" i="14"/>
  <c r="K24" i="14"/>
  <c r="K26" i="14"/>
  <c r="K28" i="14"/>
  <c r="K30" i="14"/>
  <c r="K22" i="14" l="1"/>
  <c r="K10" i="14"/>
  <c r="E7" i="13" l="1"/>
  <c r="D7" i="13"/>
  <c r="C7" i="13"/>
  <c r="B7" i="13"/>
  <c r="E7" i="12" l="1"/>
  <c r="D7" i="12"/>
  <c r="C7" i="12"/>
  <c r="B7" i="12"/>
</calcChain>
</file>

<file path=xl/sharedStrings.xml><?xml version="1.0" encoding="utf-8"?>
<sst xmlns="http://schemas.openxmlformats.org/spreadsheetml/2006/main" count="8471" uniqueCount="2462">
  <si>
    <t>Celkový dovoz / Total Import</t>
  </si>
  <si>
    <t>Celkový vývoz / Total Export</t>
  </si>
  <si>
    <t>SPOLU</t>
  </si>
  <si>
    <t>TOTAL</t>
  </si>
  <si>
    <t>Dovoz / Import</t>
  </si>
  <si>
    <t>Vývoz / Export</t>
  </si>
  <si>
    <t>SITC 0</t>
  </si>
  <si>
    <t>SITC 1</t>
  </si>
  <si>
    <t>SITC 2</t>
  </si>
  <si>
    <t>SITC 3</t>
  </si>
  <si>
    <t>SITC 4</t>
  </si>
  <si>
    <t>SITC 5</t>
  </si>
  <si>
    <t>SITC 6</t>
  </si>
  <si>
    <t>SITC 7</t>
  </si>
  <si>
    <t>SITC 8</t>
  </si>
  <si>
    <t>SITC 9</t>
  </si>
  <si>
    <t>Spolu</t>
  </si>
  <si>
    <t>Chemicals</t>
  </si>
  <si>
    <t>Others</t>
  </si>
  <si>
    <t>Total</t>
  </si>
  <si>
    <t>DOVOZ</t>
  </si>
  <si>
    <t>VYVOZ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</si>
  <si>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</si>
  <si>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</si>
  <si>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</si>
  <si>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</si>
  <si>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</si>
  <si>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</si>
  <si>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</si>
  <si>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</si>
  <si>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</si>
  <si>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</si>
  <si>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</si>
  <si>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</si>
  <si>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</si>
  <si>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</si>
  <si>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</si>
  <si>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</si>
  <si>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</si>
  <si>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</si>
  <si>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</si>
  <si>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October</t>
  </si>
  <si>
    <t>Mesiac</t>
  </si>
  <si>
    <t>Month</t>
  </si>
  <si>
    <t>Saldo / Balance</t>
  </si>
  <si>
    <t>Obrat / Turnover</t>
  </si>
  <si>
    <t>Crude materials</t>
  </si>
  <si>
    <t>Surové materiály</t>
  </si>
  <si>
    <t>Priemyselné výrobky</t>
  </si>
  <si>
    <t>Triedy SITC</t>
  </si>
  <si>
    <t>Sections SITC</t>
  </si>
  <si>
    <t>Nápoje a tabak</t>
  </si>
  <si>
    <t>Mineral fuels</t>
  </si>
  <si>
    <t>Chemikálie</t>
  </si>
  <si>
    <t>Ostatné</t>
  </si>
  <si>
    <t>v mil. EUR, FOB/FOB</t>
  </si>
  <si>
    <t>Mill. EUR, FOB/FOB</t>
  </si>
  <si>
    <t>Potraviny a živé zvieratá</t>
  </si>
  <si>
    <t>Food and live animals</t>
  </si>
  <si>
    <t>Minerálne palivá</t>
  </si>
  <si>
    <t>Oleje, tuky a vosky</t>
  </si>
  <si>
    <t>Beverages and tobacco</t>
  </si>
  <si>
    <t>Oils, fats and waxes</t>
  </si>
  <si>
    <t>Manufactured articles</t>
  </si>
  <si>
    <t>Celkový dovoz a celkový vývoz podľa mesiacov roka 2019 a 2018</t>
  </si>
  <si>
    <t>Total Import and Total Export by Months for the Year 2019 and 2018</t>
  </si>
  <si>
    <t>Saldo a obrat podľa mesiacov roka 2019 a 2018</t>
  </si>
  <si>
    <t>Balance and Turnover by Months for the Year 2019 and 2018</t>
  </si>
  <si>
    <t>Celkový dovoz a celkový vývoz trhových výrobkov (SITC 6) podľa mesiacov roka 2019 a 2018</t>
  </si>
  <si>
    <t>Total Import and Total Export of Manufactured goods (SITC 6) by Months for the Year 2019 and 2018</t>
  </si>
  <si>
    <t>Celkový dovoz a celkový vývoz strojov a prepravných zariadení (SITC 7) podľa mesiacov roka 2019 a 2018</t>
  </si>
  <si>
    <t>Total Import and Total Export of Machinery and transport equipment (SITC 7) by Months for the Year 2019 and 2018</t>
  </si>
  <si>
    <t>Zahraničný obchod za január až júl 2019</t>
  </si>
  <si>
    <t>Foreign trade from January to July 2019</t>
  </si>
  <si>
    <t xml:space="preserve"> </t>
  </si>
  <si>
    <t>Krajina pôvodu / určenia</t>
  </si>
  <si>
    <t>Január až  júl 2019 / January to July 2019</t>
  </si>
  <si>
    <t>Country of origin / destination</t>
  </si>
  <si>
    <t>celkový</t>
  </si>
  <si>
    <t>index</t>
  </si>
  <si>
    <t>dovoz</t>
  </si>
  <si>
    <t>štruktúra</t>
  </si>
  <si>
    <t>Index</t>
  </si>
  <si>
    <t>vývoz</t>
  </si>
  <si>
    <t>saldo</t>
  </si>
  <si>
    <t>Structure</t>
  </si>
  <si>
    <t>2019/2018</t>
  </si>
  <si>
    <t>Balance</t>
  </si>
  <si>
    <t>Import</t>
  </si>
  <si>
    <t>%</t>
  </si>
  <si>
    <t>Export</t>
  </si>
  <si>
    <t xml:space="preserve"> SPOLU</t>
  </si>
  <si>
    <t xml:space="preserve"> TOTAL</t>
  </si>
  <si>
    <t xml:space="preserve">  OECD </t>
  </si>
  <si>
    <t xml:space="preserve">   z toho:</t>
  </si>
  <si>
    <t>Spojené štáty americké</t>
  </si>
  <si>
    <t>of which:</t>
  </si>
  <si>
    <t>United States</t>
  </si>
  <si>
    <t>Japonsko</t>
  </si>
  <si>
    <t>Japan</t>
  </si>
  <si>
    <t>Turecko</t>
  </si>
  <si>
    <t>Turkey</t>
  </si>
  <si>
    <t>Kanada</t>
  </si>
  <si>
    <t>Canada</t>
  </si>
  <si>
    <t xml:space="preserve">  EÚ-28</t>
  </si>
  <si>
    <t xml:space="preserve">  EU-28</t>
  </si>
  <si>
    <t xml:space="preserve">Nemecko </t>
  </si>
  <si>
    <t>Germany</t>
  </si>
  <si>
    <t>Česká republika</t>
  </si>
  <si>
    <t>Czech Republic</t>
  </si>
  <si>
    <t>Taliansko</t>
  </si>
  <si>
    <t>Italy</t>
  </si>
  <si>
    <t>Rakúsko</t>
  </si>
  <si>
    <t>Austria</t>
  </si>
  <si>
    <t>Poľsko</t>
  </si>
  <si>
    <t>Poland</t>
  </si>
  <si>
    <t>Maďarsko</t>
  </si>
  <si>
    <t>Hungary</t>
  </si>
  <si>
    <t>Francúzsko</t>
  </si>
  <si>
    <t>France</t>
  </si>
  <si>
    <t>Spojené kráľovstvo</t>
  </si>
  <si>
    <t>United Kingdom</t>
  </si>
  <si>
    <t>Holandsko</t>
  </si>
  <si>
    <t>Netherlands</t>
  </si>
  <si>
    <t>Belgicko</t>
  </si>
  <si>
    <t>Belgium</t>
  </si>
  <si>
    <t>Španielsko</t>
  </si>
  <si>
    <t>Spain</t>
  </si>
  <si>
    <t>Švédsko</t>
  </si>
  <si>
    <t>Sweden</t>
  </si>
  <si>
    <t>Slovinsko</t>
  </si>
  <si>
    <t>Slovenia</t>
  </si>
  <si>
    <t>Dánsko</t>
  </si>
  <si>
    <t>Denmark</t>
  </si>
  <si>
    <t>Fínsko</t>
  </si>
  <si>
    <t>Finland</t>
  </si>
  <si>
    <t>Írsko</t>
  </si>
  <si>
    <t>Ireland</t>
  </si>
  <si>
    <t>Grécko</t>
  </si>
  <si>
    <t>Greece</t>
  </si>
  <si>
    <t>Portugalsko</t>
  </si>
  <si>
    <t>Portugal</t>
  </si>
  <si>
    <t>Rumunsko</t>
  </si>
  <si>
    <t>Romania</t>
  </si>
  <si>
    <t>Bulharsko</t>
  </si>
  <si>
    <t>Bulgaria</t>
  </si>
  <si>
    <t>Chorvátsko</t>
  </si>
  <si>
    <t>Croatia</t>
  </si>
  <si>
    <t xml:space="preserve">  EZVO</t>
  </si>
  <si>
    <t xml:space="preserve">  EFTA</t>
  </si>
  <si>
    <t xml:space="preserve">Švajčiarsko </t>
  </si>
  <si>
    <t>Switzerland</t>
  </si>
  <si>
    <t>Nórsko</t>
  </si>
  <si>
    <t>Norway</t>
  </si>
  <si>
    <t xml:space="preserve">  EURÓPA</t>
  </si>
  <si>
    <t xml:space="preserve">  EUROPE</t>
  </si>
  <si>
    <t>Ruská federácia</t>
  </si>
  <si>
    <t>Russian Federation</t>
  </si>
  <si>
    <t>Ukrajina</t>
  </si>
  <si>
    <t>Ukraine</t>
  </si>
  <si>
    <t xml:space="preserve">  ÁZIA</t>
  </si>
  <si>
    <t xml:space="preserve">  ASIA</t>
  </si>
  <si>
    <t>Čína</t>
  </si>
  <si>
    <t>China</t>
  </si>
  <si>
    <t>Kórejská republika</t>
  </si>
  <si>
    <t>Korea, Republic of</t>
  </si>
  <si>
    <t>Taiwan</t>
  </si>
  <si>
    <t>Vietnam</t>
  </si>
  <si>
    <t>Malajzia</t>
  </si>
  <si>
    <t>Malaysia</t>
  </si>
  <si>
    <t>India</t>
  </si>
  <si>
    <t xml:space="preserve">  AFRIKA</t>
  </si>
  <si>
    <t xml:space="preserve">  AFRICA</t>
  </si>
  <si>
    <t>Južná Afrika</t>
  </si>
  <si>
    <t>South Africa</t>
  </si>
  <si>
    <t>Maroko</t>
  </si>
  <si>
    <t>Morocco</t>
  </si>
  <si>
    <t>Pobrežie Slonoviny</t>
  </si>
  <si>
    <t>Côte d'Ivoire</t>
  </si>
  <si>
    <t>Egypt</t>
  </si>
  <si>
    <t xml:space="preserve">  AMERIKA</t>
  </si>
  <si>
    <t xml:space="preserve">  AMERICA</t>
  </si>
  <si>
    <t xml:space="preserve">Brazília </t>
  </si>
  <si>
    <t>Brazil</t>
  </si>
  <si>
    <t>Mexiko</t>
  </si>
  <si>
    <t>Mexico</t>
  </si>
  <si>
    <t>Jamajka</t>
  </si>
  <si>
    <t>Jamaica</t>
  </si>
  <si>
    <t>Kostarika</t>
  </si>
  <si>
    <t>Costa  Rica</t>
  </si>
  <si>
    <t>Argentína</t>
  </si>
  <si>
    <t>Argentina</t>
  </si>
  <si>
    <t xml:space="preserve">  AUSTRÁLIA</t>
  </si>
  <si>
    <t xml:space="preserve">  AUSTRALIA</t>
  </si>
  <si>
    <t xml:space="preserve">Austrália </t>
  </si>
  <si>
    <t>Australia</t>
  </si>
  <si>
    <t>Nový Zéland</t>
  </si>
  <si>
    <t>New Zealand</t>
  </si>
  <si>
    <t xml:space="preserve">  OCEÁNIA</t>
  </si>
  <si>
    <t xml:space="preserve">  OCEANIA</t>
  </si>
  <si>
    <t xml:space="preserve">  NEŠPECIFIKOVANÉ</t>
  </si>
  <si>
    <t xml:space="preserve">  NON-SPECIFIED</t>
  </si>
  <si>
    <t xml:space="preserve">Teritoriálna štruktúra celkového dovozu podľa krajín po mesiacoch </t>
  </si>
  <si>
    <t xml:space="preserve">Territorial Structure of Total Import by Countries by Months </t>
  </si>
  <si>
    <t>v tis. EUR, FOB</t>
  </si>
  <si>
    <t>Thousand EUR, FOB</t>
  </si>
  <si>
    <t>Krajina pôvodu</t>
  </si>
  <si>
    <t>Index  2019/2018</t>
  </si>
  <si>
    <t>Country of origin</t>
  </si>
  <si>
    <t xml:space="preserve">Kumulovaná hodnota 1.-7. 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</si>
  <si>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</si>
  <si>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</si>
  <si>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</si>
  <si>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</si>
  <si>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</si>
  <si>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</si>
  <si>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</si>
  <si>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</si>
  <si>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</si>
  <si>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</si>
  <si>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5.</t>
  </si>
  <si>
    <t>6.</t>
  </si>
  <si>
    <t xml:space="preserve">Cumulated value 1.-7. </t>
  </si>
  <si>
    <t>AFRIKA</t>
  </si>
  <si>
    <t>AFRICA</t>
  </si>
  <si>
    <t>AMERIKA</t>
  </si>
  <si>
    <t>AMERICA</t>
  </si>
  <si>
    <t>ANTARKTÍDA</t>
  </si>
  <si>
    <t>ANTARCTICA</t>
  </si>
  <si>
    <t>AUSTRÁLIA</t>
  </si>
  <si>
    <t>AUSTRALIA</t>
  </si>
  <si>
    <t>ÁZIA</t>
  </si>
  <si>
    <t>ASIA</t>
  </si>
  <si>
    <t>EURÓPA</t>
  </si>
  <si>
    <t>EUROPE</t>
  </si>
  <si>
    <t>OCEÁNIA</t>
  </si>
  <si>
    <t>OCEANIA</t>
  </si>
  <si>
    <t>Nešpecifikované štáty 
a územia</t>
  </si>
  <si>
    <t>Non-specified  countries</t>
  </si>
  <si>
    <t>EÚ-28</t>
  </si>
  <si>
    <t>EU-28</t>
  </si>
  <si>
    <t>EZVO</t>
  </si>
  <si>
    <t>EFTA</t>
  </si>
  <si>
    <t>OECD</t>
  </si>
  <si>
    <t>Afganistan</t>
  </si>
  <si>
    <t>Afghanistan</t>
  </si>
  <si>
    <t>Albánsko</t>
  </si>
  <si>
    <t>Albania</t>
  </si>
  <si>
    <t>Alžírsko</t>
  </si>
  <si>
    <t>Algeria</t>
  </si>
  <si>
    <t>Americká Samoa</t>
  </si>
  <si>
    <t xml:space="preserve">16,9x  </t>
  </si>
  <si>
    <t>American Samoa</t>
  </si>
  <si>
    <t xml:space="preserve">Americké Panenské ostrovy </t>
  </si>
  <si>
    <t xml:space="preserve">-  </t>
  </si>
  <si>
    <t>Virgin Islands, United States</t>
  </si>
  <si>
    <t>Andorra</t>
  </si>
  <si>
    <t>Angola</t>
  </si>
  <si>
    <t>Anguilla</t>
  </si>
  <si>
    <t>Antarktída</t>
  </si>
  <si>
    <t xml:space="preserve">45,3x  </t>
  </si>
  <si>
    <t>Antarctica</t>
  </si>
  <si>
    <t>Antigua a Barbuda</t>
  </si>
  <si>
    <t>Antigua  and Barbuda</t>
  </si>
  <si>
    <t>Arménsko</t>
  </si>
  <si>
    <t>Armenia</t>
  </si>
  <si>
    <t>Aruba</t>
  </si>
  <si>
    <t>Austrália</t>
  </si>
  <si>
    <t>Azerbajdžan</t>
  </si>
  <si>
    <t xml:space="preserve">10,8x  </t>
  </si>
  <si>
    <t>Azerbaijan</t>
  </si>
  <si>
    <t>Bahamy</t>
  </si>
  <si>
    <t>Bahamas</t>
  </si>
  <si>
    <t>Bahrajn</t>
  </si>
  <si>
    <t>Bahrain</t>
  </si>
  <si>
    <t>Bangladéš</t>
  </si>
  <si>
    <t>Bangladesh</t>
  </si>
  <si>
    <t>Barbados</t>
  </si>
  <si>
    <t>Belize</t>
  </si>
  <si>
    <t xml:space="preserve">218,4x  </t>
  </si>
  <si>
    <t>Benin</t>
  </si>
  <si>
    <t>Bermudy</t>
  </si>
  <si>
    <t>Bermuda</t>
  </si>
  <si>
    <t>Bhután</t>
  </si>
  <si>
    <t>Bhutan</t>
  </si>
  <si>
    <t>Bielorusko</t>
  </si>
  <si>
    <t>Belarus</t>
  </si>
  <si>
    <t>Bonaire, Sint Eustatius a Saba</t>
  </si>
  <si>
    <t xml:space="preserve">x  </t>
  </si>
  <si>
    <t>Bonaire, Sint Eustatius and Saba</t>
  </si>
  <si>
    <t>Bosna a Hercegovina</t>
  </si>
  <si>
    <t>Bosnia and Herzegovina</t>
  </si>
  <si>
    <t>Botswana</t>
  </si>
  <si>
    <t>Bouvetov ostrov</t>
  </si>
  <si>
    <t>Bouvet Island</t>
  </si>
  <si>
    <t>Brazília</t>
  </si>
  <si>
    <t>Britské indicko-oceán. ostrovy</t>
  </si>
  <si>
    <t>British Indian Ocean Territory</t>
  </si>
  <si>
    <t>Britské panenské ostrovy</t>
  </si>
  <si>
    <t>Virgin Islands, British</t>
  </si>
  <si>
    <t>Brunejsko- darussalam. štát</t>
  </si>
  <si>
    <t>Brunei Darussalam</t>
  </si>
  <si>
    <t>Burkina</t>
  </si>
  <si>
    <t>Burkina Faso</t>
  </si>
  <si>
    <t>Burundi</t>
  </si>
  <si>
    <t>Bývalá juhosl. republika Macedónsko</t>
  </si>
  <si>
    <t xml:space="preserve">Former Yugoslav Republic of Macedonia </t>
  </si>
  <si>
    <t>Ceuta</t>
  </si>
  <si>
    <t>Cookove ostrovy</t>
  </si>
  <si>
    <t xml:space="preserve">126,3x  </t>
  </si>
  <si>
    <t>Cook Islands</t>
  </si>
  <si>
    <t>Curacao</t>
  </si>
  <si>
    <t>Cyprus</t>
  </si>
  <si>
    <t>Čad</t>
  </si>
  <si>
    <t xml:space="preserve">50,0x  </t>
  </si>
  <si>
    <t>Chad</t>
  </si>
  <si>
    <t>Čierna Hora</t>
  </si>
  <si>
    <t>Montenegro</t>
  </si>
  <si>
    <t>Čile</t>
  </si>
  <si>
    <t>Chile</t>
  </si>
  <si>
    <t>Dominika</t>
  </si>
  <si>
    <t>Dominica</t>
  </si>
  <si>
    <t>Dominikánska  republika</t>
  </si>
  <si>
    <t>Dominican Republic</t>
  </si>
  <si>
    <t>Džibutsko</t>
  </si>
  <si>
    <t>Djibouti</t>
  </si>
  <si>
    <t>Ekvádor</t>
  </si>
  <si>
    <t>Ecuador</t>
  </si>
  <si>
    <t>Eritrea</t>
  </si>
  <si>
    <t xml:space="preserve">242,9x  </t>
  </si>
  <si>
    <t>Estónsko</t>
  </si>
  <si>
    <t>Estonia</t>
  </si>
  <si>
    <t>Etiópia</t>
  </si>
  <si>
    <t>Ethiopia</t>
  </si>
  <si>
    <t>Faerské ostrovy</t>
  </si>
  <si>
    <t>Faroe Islands</t>
  </si>
  <si>
    <t>Falklandské ostrovy</t>
  </si>
  <si>
    <t>Falkland Islands</t>
  </si>
  <si>
    <t>Fidži</t>
  </si>
  <si>
    <t>Fiji</t>
  </si>
  <si>
    <t>Filipíny</t>
  </si>
  <si>
    <t>Philippines</t>
  </si>
  <si>
    <t>Francúzska  Polynézia</t>
  </si>
  <si>
    <t>French Polynesia</t>
  </si>
  <si>
    <t>Francúzske  južné územia</t>
  </si>
  <si>
    <t xml:space="preserve">13,9x  </t>
  </si>
  <si>
    <t>French Southern Territories</t>
  </si>
  <si>
    <t>Gabon</t>
  </si>
  <si>
    <t xml:space="preserve">18,8x  </t>
  </si>
  <si>
    <t>Gambia</t>
  </si>
  <si>
    <t>Ghana</t>
  </si>
  <si>
    <t>Gibraltár</t>
  </si>
  <si>
    <t>Gibraltar</t>
  </si>
  <si>
    <t>Grenada</t>
  </si>
  <si>
    <t>Grónsko</t>
  </si>
  <si>
    <t>Greenland</t>
  </si>
  <si>
    <t>Gruzínsko</t>
  </si>
  <si>
    <t>Georgia</t>
  </si>
  <si>
    <t>Guam</t>
  </si>
  <si>
    <t>Guatemala</t>
  </si>
  <si>
    <t>Guinea</t>
  </si>
  <si>
    <t>Guinea-Bissau</t>
  </si>
  <si>
    <t>Guyana</t>
  </si>
  <si>
    <t>Haiti</t>
  </si>
  <si>
    <t>Heardov ostrov a Mcdonaldove ostrovy</t>
  </si>
  <si>
    <t>Heard Island and McDonald Islands</t>
  </si>
  <si>
    <t>Honduras</t>
  </si>
  <si>
    <t>Hongkong</t>
  </si>
  <si>
    <t>Hong Kong</t>
  </si>
  <si>
    <t>Indonézia</t>
  </si>
  <si>
    <t>Indonesia</t>
  </si>
  <si>
    <t>Irak</t>
  </si>
  <si>
    <t>Iraq</t>
  </si>
  <si>
    <t>Iránska  islamská republika</t>
  </si>
  <si>
    <t>Iran, Islamic Republic of</t>
  </si>
  <si>
    <t>Island</t>
  </si>
  <si>
    <t>Iceland</t>
  </si>
  <si>
    <t>Izrael</t>
  </si>
  <si>
    <t>Israel</t>
  </si>
  <si>
    <t>Jemen</t>
  </si>
  <si>
    <t xml:space="preserve">20,7x  </t>
  </si>
  <si>
    <t>Yemen</t>
  </si>
  <si>
    <t>Jordánsko</t>
  </si>
  <si>
    <t>Jordan</t>
  </si>
  <si>
    <t>Južná Georgia a Južné   Sandwichove ostrovy</t>
  </si>
  <si>
    <t xml:space="preserve">405,6x  </t>
  </si>
  <si>
    <t>South Georgia and South Sadwich Islands</t>
  </si>
  <si>
    <t>Južný Sudán</t>
  </si>
  <si>
    <t>South Sudan</t>
  </si>
  <si>
    <t>Kajmanie ostrovy</t>
  </si>
  <si>
    <t>Cayman Islands</t>
  </si>
  <si>
    <t>Kambodža</t>
  </si>
  <si>
    <t>Cambodia</t>
  </si>
  <si>
    <t>Kamerun</t>
  </si>
  <si>
    <t>Cameroon</t>
  </si>
  <si>
    <t>Kapverdy</t>
  </si>
  <si>
    <t>Cape Verde</t>
  </si>
  <si>
    <t>Katar</t>
  </si>
  <si>
    <t>Quatar</t>
  </si>
  <si>
    <t>Kazachstan</t>
  </si>
  <si>
    <t>Kazakhstan</t>
  </si>
  <si>
    <t>Keňa</t>
  </si>
  <si>
    <t>Kenya</t>
  </si>
  <si>
    <t>Kirgizská republika</t>
  </si>
  <si>
    <t>Kyrgyz, Republic</t>
  </si>
  <si>
    <t>Kiribati</t>
  </si>
  <si>
    <t>Kokosové ostrovy (alebo Keelingove ostrovy)</t>
  </si>
  <si>
    <t>Cocos Islands (or Keeling Is.)</t>
  </si>
  <si>
    <t>Kolumbia</t>
  </si>
  <si>
    <t>Colombia</t>
  </si>
  <si>
    <t>Komory</t>
  </si>
  <si>
    <t>Comoros</t>
  </si>
  <si>
    <t>Konžská republika</t>
  </si>
  <si>
    <t>Congo</t>
  </si>
  <si>
    <t>Konžská  demokratická rep.</t>
  </si>
  <si>
    <t>Congo, Democr. Republic of</t>
  </si>
  <si>
    <t>Kórejská ľudovodemokratická republika</t>
  </si>
  <si>
    <r>
      <t xml:space="preserve">Korea, </t>
    </r>
    <r>
      <rPr>
        <sz val="10"/>
        <rFont val="Arial Narrow"/>
        <family val="2"/>
      </rPr>
      <t>Democratic People´s Republic of</t>
    </r>
  </si>
  <si>
    <t>Kosovo</t>
  </si>
  <si>
    <t>Kostarica</t>
  </si>
  <si>
    <t>Kuba</t>
  </si>
  <si>
    <t>Cuba</t>
  </si>
  <si>
    <t>Kuvajt</t>
  </si>
  <si>
    <t>Kuwait</t>
  </si>
  <si>
    <t>Laoská ľudovodemokratická republika</t>
  </si>
  <si>
    <r>
      <t xml:space="preserve">Lao, </t>
    </r>
    <r>
      <rPr>
        <sz val="10"/>
        <rFont val="Arial Narrow"/>
        <family val="2"/>
      </rPr>
      <t>People´s Democratic Republic of</t>
    </r>
  </si>
  <si>
    <t>Lesoto</t>
  </si>
  <si>
    <t>Lesotho</t>
  </si>
  <si>
    <t>Libanon</t>
  </si>
  <si>
    <t>Lebanon</t>
  </si>
  <si>
    <t>Libéria</t>
  </si>
  <si>
    <t>Liberia</t>
  </si>
  <si>
    <t>Líbya</t>
  </si>
  <si>
    <t>Libya</t>
  </si>
  <si>
    <t>Lichtenštajnsko</t>
  </si>
  <si>
    <t>Liechtenstein</t>
  </si>
  <si>
    <t>Litva</t>
  </si>
  <si>
    <t>Lithuania</t>
  </si>
  <si>
    <t>Lotyšsko</t>
  </si>
  <si>
    <t>Latvia</t>
  </si>
  <si>
    <t>Luxembursko</t>
  </si>
  <si>
    <t>Luxembourg</t>
  </si>
  <si>
    <t>Macao</t>
  </si>
  <si>
    <t>Madagaskar</t>
  </si>
  <si>
    <t>Madagascar</t>
  </si>
  <si>
    <t>Malawi</t>
  </si>
  <si>
    <t>Maldivy</t>
  </si>
  <si>
    <t>Maldives</t>
  </si>
  <si>
    <t>Mali</t>
  </si>
  <si>
    <t>Malta</t>
  </si>
  <si>
    <t>Marshallove ostrovy</t>
  </si>
  <si>
    <t>Marshall Islands</t>
  </si>
  <si>
    <t>Maurícius</t>
  </si>
  <si>
    <t>Mauritius</t>
  </si>
  <si>
    <t>Mauritánia</t>
  </si>
  <si>
    <t>Mauritania</t>
  </si>
  <si>
    <t>Mayotte</t>
  </si>
  <si>
    <t>Melilla</t>
  </si>
  <si>
    <t>Menšie odľahlé ostrovy Spojených štátov</t>
  </si>
  <si>
    <t>United States Minor Outlying Islands</t>
  </si>
  <si>
    <t>Mikronézske federatívne štáty</t>
  </si>
  <si>
    <t>Micronesia, Feder. States of</t>
  </si>
  <si>
    <t>Mjanmarsko</t>
  </si>
  <si>
    <t>Myanmar</t>
  </si>
  <si>
    <t>Mnohonárodnostný štát Bolívia</t>
  </si>
  <si>
    <t xml:space="preserve">29,5x  </t>
  </si>
  <si>
    <t>Bolivia, Plurinational State of</t>
  </si>
  <si>
    <t>Moldavská republika</t>
  </si>
  <si>
    <t>Moldova,  Republic of</t>
  </si>
  <si>
    <t>Mongolsko</t>
  </si>
  <si>
    <t>Mongolia</t>
  </si>
  <si>
    <t>Montserrat</t>
  </si>
  <si>
    <t>Mozambik</t>
  </si>
  <si>
    <t>Mozambique</t>
  </si>
  <si>
    <t>Namíbia</t>
  </si>
  <si>
    <t>Namibia</t>
  </si>
  <si>
    <t>Nauru</t>
  </si>
  <si>
    <t>Nemecko</t>
  </si>
  <si>
    <t>Nepál</t>
  </si>
  <si>
    <t>Nepal</t>
  </si>
  <si>
    <t>Niger</t>
  </si>
  <si>
    <t>Nigéria</t>
  </si>
  <si>
    <t>Nigeria</t>
  </si>
  <si>
    <t>Nikaragua</t>
  </si>
  <si>
    <t>Nicaragua</t>
  </si>
  <si>
    <t>Niue</t>
  </si>
  <si>
    <t>Nová Kaledónia</t>
  </si>
  <si>
    <t xml:space="preserve">30,1x  </t>
  </si>
  <si>
    <t>New Caledonia</t>
  </si>
  <si>
    <t>Okupované palestínske územie</t>
  </si>
  <si>
    <t>Occupied Palestinian Territory</t>
  </si>
  <si>
    <t>Omán</t>
  </si>
  <si>
    <t xml:space="preserve">14,8x  </t>
  </si>
  <si>
    <t>Oman</t>
  </si>
  <si>
    <t>Ostrov Norfolk</t>
  </si>
  <si>
    <t>Norfolk Island</t>
  </si>
  <si>
    <t>Ostrovy Turks a Caicos</t>
  </si>
  <si>
    <t>Turks and Caicos Islands</t>
  </si>
  <si>
    <t>Pakistan</t>
  </si>
  <si>
    <t>Palau</t>
  </si>
  <si>
    <t>Panama</t>
  </si>
  <si>
    <t>Papua-Nová Guinea</t>
  </si>
  <si>
    <t>Papua New Guinea</t>
  </si>
  <si>
    <t>Paraguaj</t>
  </si>
  <si>
    <t xml:space="preserve">11,3x  </t>
  </si>
  <si>
    <t>Paraguay</t>
  </si>
  <si>
    <t>Peru</t>
  </si>
  <si>
    <t>Pitcairnove ostrovy</t>
  </si>
  <si>
    <t>Pitcairn</t>
  </si>
  <si>
    <t>Côte d´Ivoire</t>
  </si>
  <si>
    <t>Rovníková Guinea</t>
  </si>
  <si>
    <t xml:space="preserve">51,8x  </t>
  </si>
  <si>
    <t>Equatorial Guinea</t>
  </si>
  <si>
    <t>Rwanda</t>
  </si>
  <si>
    <t>Saint Pierre  a Miquelon</t>
  </si>
  <si>
    <t>St. Pierre  and Miquelon</t>
  </si>
  <si>
    <t>Salvátor</t>
  </si>
  <si>
    <t>El Salvador</t>
  </si>
  <si>
    <t>Samoa</t>
  </si>
  <si>
    <t>San Maríno</t>
  </si>
  <si>
    <t>San Marino</t>
  </si>
  <si>
    <t>Saudská Arábia</t>
  </si>
  <si>
    <t>Saudi Arabia</t>
  </si>
  <si>
    <t>Senegal</t>
  </si>
  <si>
    <t>Severné Mariány</t>
  </si>
  <si>
    <t>Northern Mariana Islands</t>
  </si>
  <si>
    <t>Seychely</t>
  </si>
  <si>
    <t>Seychelles</t>
  </si>
  <si>
    <t>Sierra Leone</t>
  </si>
  <si>
    <t>Singapur</t>
  </si>
  <si>
    <t>Singapore</t>
  </si>
  <si>
    <t>Slovensko</t>
  </si>
  <si>
    <t>Slovakia</t>
  </si>
  <si>
    <t>Somálsko</t>
  </si>
  <si>
    <t>Somalia</t>
  </si>
  <si>
    <t>Spojené arabské emiráty</t>
  </si>
  <si>
    <t>United Arab Emirates</t>
  </si>
  <si>
    <t>Srbsko</t>
  </si>
  <si>
    <t>Serbia</t>
  </si>
  <si>
    <t>Srí Lanka</t>
  </si>
  <si>
    <t>Sri Lanka</t>
  </si>
  <si>
    <t>Stredoafrická  republika</t>
  </si>
  <si>
    <t>Central African Republic</t>
  </si>
  <si>
    <t>Sudán</t>
  </si>
  <si>
    <t>Sudan</t>
  </si>
  <si>
    <t>Surinam</t>
  </si>
  <si>
    <t>Suriname</t>
  </si>
  <si>
    <t>Svazijsko</t>
  </si>
  <si>
    <t>Swaziland</t>
  </si>
  <si>
    <t>Svätá Helena,Ascension, Tristan da Cunha</t>
  </si>
  <si>
    <t>Saint Helena, Ascension and Tristan da Cunha</t>
  </si>
  <si>
    <t>Svätá Lucia</t>
  </si>
  <si>
    <t>St Lucia</t>
  </si>
  <si>
    <t>Svätá stolica  (Vatikánsky mestský štát)</t>
  </si>
  <si>
    <t>Holy See (Vatican City State)</t>
  </si>
  <si>
    <t>Svätý Bartolomej</t>
  </si>
  <si>
    <t>Saint Barthélemy</t>
  </si>
  <si>
    <t>Svätý Krištof  a Nevis</t>
  </si>
  <si>
    <t>St Kitts and Nevis</t>
  </si>
  <si>
    <t>Svätý Martin (holandská časť)</t>
  </si>
  <si>
    <t xml:space="preserve">1 159,5x  </t>
  </si>
  <si>
    <t>Sint Maarten (Dutch part)</t>
  </si>
  <si>
    <t>Svätý Tomáš a Princov ostr.</t>
  </si>
  <si>
    <t>Sao Tome  and Principe</t>
  </si>
  <si>
    <t>Svätý Vincent a Grenadíny</t>
  </si>
  <si>
    <t>St Vincent and the Grenadines</t>
  </si>
  <si>
    <t>Sýrska arabská  republika</t>
  </si>
  <si>
    <t>Syrian Arab Republic</t>
  </si>
  <si>
    <t xml:space="preserve">Šalamúnove ostrovy </t>
  </si>
  <si>
    <t>Solomon Islands</t>
  </si>
  <si>
    <t>Švajčiarsko</t>
  </si>
  <si>
    <t>Tadžikistan</t>
  </si>
  <si>
    <t>Tajikistan</t>
  </si>
  <si>
    <t>Tanzánijská zjednotená rep.</t>
  </si>
  <si>
    <t>Tanzania (United Republic of)</t>
  </si>
  <si>
    <t>Thajsko</t>
  </si>
  <si>
    <t>Thailand</t>
  </si>
  <si>
    <t>Togo</t>
  </si>
  <si>
    <t>Tokelau</t>
  </si>
  <si>
    <t>Tonga</t>
  </si>
  <si>
    <t>Trinidad a Tobago</t>
  </si>
  <si>
    <t>Trinidad and Tobago</t>
  </si>
  <si>
    <t>Tunisko</t>
  </si>
  <si>
    <t>Tunisia</t>
  </si>
  <si>
    <t>Turkménsko</t>
  </si>
  <si>
    <t>Turkmenistan</t>
  </si>
  <si>
    <t>Tuvalu</t>
  </si>
  <si>
    <t>Uganda</t>
  </si>
  <si>
    <t>Uruguaj</t>
  </si>
  <si>
    <t>Uruguay</t>
  </si>
  <si>
    <t>Uzbekistan</t>
  </si>
  <si>
    <t>Vanuatu</t>
  </si>
  <si>
    <t>Venezuelská bolivarovská republika</t>
  </si>
  <si>
    <r>
      <t xml:space="preserve">Venezuela, </t>
    </r>
    <r>
      <rPr>
        <sz val="9"/>
        <rFont val="Arial Narrow"/>
        <family val="2"/>
        <charset val="238"/>
      </rPr>
      <t>Bolivarian Republic of</t>
    </r>
  </si>
  <si>
    <t>Vianočný ostrov</t>
  </si>
  <si>
    <t xml:space="preserve">30,3x  </t>
  </si>
  <si>
    <t>Christmas Island</t>
  </si>
  <si>
    <t>Východný Timor</t>
  </si>
  <si>
    <t>Timor-Leste</t>
  </si>
  <si>
    <t>Wallis a Futuna</t>
  </si>
  <si>
    <t>Wallis and Futuna</t>
  </si>
  <si>
    <t>Zambia</t>
  </si>
  <si>
    <t>Západná Sahara</t>
  </si>
  <si>
    <t>Western Sahara</t>
  </si>
  <si>
    <t>Zimbabwe</t>
  </si>
  <si>
    <t xml:space="preserve">Teritoriálna štruktúra celkového vývozu podľa krajín po mesiacoch </t>
  </si>
  <si>
    <t xml:space="preserve">Territorial Structure of Total Export by Countries by Months </t>
  </si>
  <si>
    <t>Krajina určenia</t>
  </si>
  <si>
    <t>Country of destination</t>
  </si>
  <si>
    <t xml:space="preserve">67,6x  </t>
  </si>
  <si>
    <t xml:space="preserve">35,5x  </t>
  </si>
  <si>
    <t xml:space="preserve">17,5x  </t>
  </si>
  <si>
    <t xml:space="preserve">61,5x  </t>
  </si>
  <si>
    <t xml:space="preserve">23,2x  </t>
  </si>
  <si>
    <t xml:space="preserve">21,5x  </t>
  </si>
  <si>
    <t xml:space="preserve">27,8x  </t>
  </si>
  <si>
    <t xml:space="preserve">11,6x  </t>
  </si>
  <si>
    <t xml:space="preserve">39,4x  </t>
  </si>
  <si>
    <t xml:space="preserve">11,5x  </t>
  </si>
  <si>
    <t>Tovarová štruktúra celkového dovozu podľa tried Harmonizovaného systému po mesiacoch</t>
  </si>
  <si>
    <t>Commodity Structure of Total Import by Sections in Harmonised System</t>
  </si>
  <si>
    <t>Triedy Harmonizovaného systému</t>
  </si>
  <si>
    <t>The Name of the Section</t>
  </si>
  <si>
    <t>Kumulovaná hodnota 1.-7.</t>
  </si>
  <si>
    <t>Cumulated value 1.-7.</t>
  </si>
  <si>
    <t xml:space="preserve"> Dovoz spolu</t>
  </si>
  <si>
    <t xml:space="preserve"> Import Total</t>
  </si>
  <si>
    <t>v tom:</t>
  </si>
  <si>
    <t>I.</t>
  </si>
  <si>
    <t>Živé zvieratá;</t>
  </si>
  <si>
    <t xml:space="preserve">Live animals; </t>
  </si>
  <si>
    <t>živočíšne výrobky</t>
  </si>
  <si>
    <t>animals products</t>
  </si>
  <si>
    <t>II.</t>
  </si>
  <si>
    <t>Rastlinné výrobky</t>
  </si>
  <si>
    <t>Vegetable products</t>
  </si>
  <si>
    <t>III.</t>
  </si>
  <si>
    <t>Živočíšne a rastlinné tuky,</t>
  </si>
  <si>
    <t xml:space="preserve">Animal or vegetable fats, oils </t>
  </si>
  <si>
    <t>oleje, vosky</t>
  </si>
  <si>
    <t>and waxes</t>
  </si>
  <si>
    <t>IV.</t>
  </si>
  <si>
    <t>Výrobky potravinárskeho</t>
  </si>
  <si>
    <t>Products of food industries;</t>
  </si>
  <si>
    <t>priemyslu; nápoje; tabak</t>
  </si>
  <si>
    <t>beverages; tobacco</t>
  </si>
  <si>
    <t>V.</t>
  </si>
  <si>
    <t>Nerastné výrobky</t>
  </si>
  <si>
    <t>Mineral products</t>
  </si>
  <si>
    <t>VI.</t>
  </si>
  <si>
    <t>Výrobky chemického priemyslu</t>
  </si>
  <si>
    <t xml:space="preserve">Products </t>
  </si>
  <si>
    <t>a príbuzných priemyselných</t>
  </si>
  <si>
    <t>of the chemical</t>
  </si>
  <si>
    <t>odvetví</t>
  </si>
  <si>
    <t>or allied industries</t>
  </si>
  <si>
    <t>VII.</t>
  </si>
  <si>
    <t>Plasty, kaučuk a výrobky</t>
  </si>
  <si>
    <t>Plastics and articles thereof;</t>
  </si>
  <si>
    <t>z nich</t>
  </si>
  <si>
    <t>rubber and articles thereof</t>
  </si>
  <si>
    <t>VIII.</t>
  </si>
  <si>
    <t>Surové kože, kožky, usne,</t>
  </si>
  <si>
    <t>Raw hides and skins, leather,</t>
  </si>
  <si>
    <t>kožušiny a výrobky z nich;</t>
  </si>
  <si>
    <t>furskins and manufactures</t>
  </si>
  <si>
    <t>cestovné potreby</t>
  </si>
  <si>
    <t>thereof; travel goods</t>
  </si>
  <si>
    <t>IX.</t>
  </si>
  <si>
    <t>Drevo a výrobky z dreva,</t>
  </si>
  <si>
    <t xml:space="preserve">Wood and articles of wood; </t>
  </si>
  <si>
    <t>drevené uhlie, korok a výrobky</t>
  </si>
  <si>
    <t>wood charcoal; cork and</t>
  </si>
  <si>
    <t>zo slamy</t>
  </si>
  <si>
    <t>manufactures of straw</t>
  </si>
  <si>
    <t>X.</t>
  </si>
  <si>
    <t xml:space="preserve">Buničina, celulóza; </t>
  </si>
  <si>
    <t>Pulp of wood, cellulose; waste</t>
  </si>
  <si>
    <t>zberový papier; papier, lepenka</t>
  </si>
  <si>
    <t>of paper; paper, paperboard</t>
  </si>
  <si>
    <t>a výrobky z nich</t>
  </si>
  <si>
    <t>and articles thereof</t>
  </si>
  <si>
    <t>XI.</t>
  </si>
  <si>
    <t>Textílie a textilné výrobky</t>
  </si>
  <si>
    <t>Textiles and textile articles</t>
  </si>
  <si>
    <t>XII.</t>
  </si>
  <si>
    <t>Obuv, klobúky, dáždniky,</t>
  </si>
  <si>
    <t>Footwear, headgear, umbrellas,</t>
  </si>
  <si>
    <t>slnečníky, biče; upravené perá;</t>
  </si>
  <si>
    <t>whiips; prepared feathers;</t>
  </si>
  <si>
    <t>umelé kvetiny</t>
  </si>
  <si>
    <t>artificial flowers</t>
  </si>
  <si>
    <t>XIII.</t>
  </si>
  <si>
    <t>Výrobky z kameňa, sadry,</t>
  </si>
  <si>
    <t xml:space="preserve">Articles of stone, plaster, </t>
  </si>
  <si>
    <t>cementu, azbestu, sľudy;</t>
  </si>
  <si>
    <t xml:space="preserve">cement, asbestos, mica; </t>
  </si>
  <si>
    <t>keramika a sklo</t>
  </si>
  <si>
    <t>ceramic products and glass</t>
  </si>
  <si>
    <t>XIV.</t>
  </si>
  <si>
    <t>Perly, drahokamy, drahé kovy;</t>
  </si>
  <si>
    <t>Pearls, precious stones,</t>
  </si>
  <si>
    <t xml:space="preserve">umelá bižutéria; </t>
  </si>
  <si>
    <t>precious metals; imitation</t>
  </si>
  <si>
    <t>mince</t>
  </si>
  <si>
    <t>jewellery; coins</t>
  </si>
  <si>
    <t>XV.</t>
  </si>
  <si>
    <t>Základné kovy a výrobky zo</t>
  </si>
  <si>
    <t>Base metals and articles of</t>
  </si>
  <si>
    <t>základných kovov</t>
  </si>
  <si>
    <t xml:space="preserve">base metals </t>
  </si>
  <si>
    <t>XVI.</t>
  </si>
  <si>
    <t>Stroje, prístroje, elektrické</t>
  </si>
  <si>
    <t>Machinery, electr. equipment;</t>
  </si>
  <si>
    <t>zariadenia, prístroje na záznam</t>
  </si>
  <si>
    <t>sound recorders and</t>
  </si>
  <si>
    <t>a reprodukciu obrazu a zvuku</t>
  </si>
  <si>
    <t>reproducers, television image</t>
  </si>
  <si>
    <t>XVII.</t>
  </si>
  <si>
    <t>Vozidlá, lietadlá, plavidlá</t>
  </si>
  <si>
    <t>Vehicles, aircraft, vessels and</t>
  </si>
  <si>
    <t>a dopravné zariadenia</t>
  </si>
  <si>
    <t>associated traffic equipments</t>
  </si>
  <si>
    <t>XVIII.</t>
  </si>
  <si>
    <t>Prístroje optické, fotografické,</t>
  </si>
  <si>
    <t>Optical, photograp., measuring,</t>
  </si>
  <si>
    <t>meracie, lekárske; hodiny</t>
  </si>
  <si>
    <t>medic. apparatus; clocks and</t>
  </si>
  <si>
    <t>a hodinky; hudobné nástroje</t>
  </si>
  <si>
    <t>watches; music. Instruments</t>
  </si>
  <si>
    <t>XIX.</t>
  </si>
  <si>
    <t>Zbrane a strelivo; ich časti</t>
  </si>
  <si>
    <t>Arms and ammunition; parts</t>
  </si>
  <si>
    <t>a príslušenstvo</t>
  </si>
  <si>
    <t>and accessories thereof</t>
  </si>
  <si>
    <t>XX.</t>
  </si>
  <si>
    <t xml:space="preserve">Rôzne priemyselné </t>
  </si>
  <si>
    <t xml:space="preserve">Miscellaneous manufactured </t>
  </si>
  <si>
    <t>výrobky</t>
  </si>
  <si>
    <t>articles</t>
  </si>
  <si>
    <t>XXI.</t>
  </si>
  <si>
    <t>Umelecké diela, zberateľské</t>
  </si>
  <si>
    <t xml:space="preserve">Works of art, collectors' pieces  </t>
  </si>
  <si>
    <t>predmety a starožitnosti</t>
  </si>
  <si>
    <t>and antiques</t>
  </si>
  <si>
    <t>Nešpecifikované</t>
  </si>
  <si>
    <t>Without specification</t>
  </si>
  <si>
    <t>Tovarová štruktúra celkového vývozu podľa tried Harmonizovaného systému po mesiacoch</t>
  </si>
  <si>
    <t>Commodity Structure of Total Export by Sections in Harmonised System</t>
  </si>
  <si>
    <t xml:space="preserve"> Vývoz spolu</t>
  </si>
  <si>
    <t xml:space="preserve"> Export Total</t>
  </si>
  <si>
    <t>Tovarová štrukúra podľa kapitol Harmonizovaného systému po mesiacoch</t>
  </si>
  <si>
    <t>Commodity Structure by Chapters in Harmonised System by Months</t>
  </si>
  <si>
    <t>v tis. EUR, FOB/FOB</t>
  </si>
  <si>
    <t>Thousand EUR, FOB/FOB</t>
  </si>
  <si>
    <t>Kapitoly Harmonizovaného systému</t>
  </si>
  <si>
    <t>Chapters in Harmonised System</t>
  </si>
  <si>
    <t>Kód</t>
  </si>
  <si>
    <t>Code</t>
  </si>
  <si>
    <t>HS</t>
  </si>
  <si>
    <t>D</t>
  </si>
  <si>
    <t>I</t>
  </si>
  <si>
    <t>V</t>
  </si>
  <si>
    <t>E</t>
  </si>
  <si>
    <t xml:space="preserve">  v tom:</t>
  </si>
  <si>
    <r>
      <t xml:space="preserve"> </t>
    </r>
    <r>
      <rPr>
        <sz val="9"/>
        <color indexed="8"/>
        <rFont val="Arial Narrow"/>
        <family val="2"/>
      </rPr>
      <t>of which:</t>
    </r>
  </si>
  <si>
    <t>01</t>
  </si>
  <si>
    <t xml:space="preserve">  Živé zvieratá</t>
  </si>
  <si>
    <t xml:space="preserve">  Live animals</t>
  </si>
  <si>
    <t>02</t>
  </si>
  <si>
    <t xml:space="preserve">  Mäso a jedlé droby</t>
  </si>
  <si>
    <t xml:space="preserve">  Meat and edible meat offal</t>
  </si>
  <si>
    <t>03</t>
  </si>
  <si>
    <t xml:space="preserve">  Ryby, kôrovce, mäkkýše</t>
  </si>
  <si>
    <t xml:space="preserve">  Fish and crustaceans, molluscs</t>
  </si>
  <si>
    <t xml:space="preserve">  a ostatné vodné bezstavovce</t>
  </si>
  <si>
    <t xml:space="preserve">  and other aquatic invertebrates</t>
  </si>
  <si>
    <t>04</t>
  </si>
  <si>
    <t xml:space="preserve">  Mlieko, vajcia, med, jedlé</t>
  </si>
  <si>
    <t xml:space="preserve">  Dairy produce; birds´eggs; nat. </t>
  </si>
  <si>
    <t xml:space="preserve">  výrobky živočíšneho pôvodu</t>
  </si>
  <si>
    <t xml:space="preserve">  honey; edible animal products </t>
  </si>
  <si>
    <t>05</t>
  </si>
  <si>
    <t xml:space="preserve">  Výrobky živočíšneho pôvodu</t>
  </si>
  <si>
    <t xml:space="preserve">  Products of animal origin, not</t>
  </si>
  <si>
    <t xml:space="preserve">  inde neuvedené ani nezahrnuté</t>
  </si>
  <si>
    <t xml:space="preserve">  elsewhere specified or included</t>
  </si>
  <si>
    <t>06</t>
  </si>
  <si>
    <t xml:space="preserve">  Živé stromy a ostatné rastliny;</t>
  </si>
  <si>
    <t xml:space="preserve">  Live trees and other plants; </t>
  </si>
  <si>
    <t xml:space="preserve">  cibuľky, korene; rezané kvety</t>
  </si>
  <si>
    <t xml:space="preserve">  bulbs, roots and the like ... </t>
  </si>
  <si>
    <t>07</t>
  </si>
  <si>
    <t xml:space="preserve">  Zelenina, jedlé rastliny, </t>
  </si>
  <si>
    <t xml:space="preserve">  Edible vegetables and certain</t>
  </si>
  <si>
    <t xml:space="preserve">  korene a hľuzy</t>
  </si>
  <si>
    <t xml:space="preserve">  roots and tubers</t>
  </si>
  <si>
    <t>08</t>
  </si>
  <si>
    <t xml:space="preserve">  Jedlé ovocie a orechy; šupy</t>
  </si>
  <si>
    <t xml:space="preserve">  Edible fruit and nuts;</t>
  </si>
  <si>
    <t xml:space="preserve">  citrusových plodov a melónov</t>
  </si>
  <si>
    <t xml:space="preserve">  peel of citrus fruits or melons</t>
  </si>
  <si>
    <t>09</t>
  </si>
  <si>
    <t xml:space="preserve">  Káva, čaj, maté a koreniny</t>
  </si>
  <si>
    <t xml:space="preserve">  Coffee, tea, maté and spices</t>
  </si>
  <si>
    <t>10</t>
  </si>
  <si>
    <t xml:space="preserve">  Obilniny</t>
  </si>
  <si>
    <t xml:space="preserve">  Cereals</t>
  </si>
  <si>
    <t>11</t>
  </si>
  <si>
    <t xml:space="preserve">  Mlynské výrobky; slad; </t>
  </si>
  <si>
    <t xml:space="preserve">  Products of the milling industry;</t>
  </si>
  <si>
    <t xml:space="preserve">  škroby; inulín; pšeničný lepok</t>
  </si>
  <si>
    <t xml:space="preserve">  malt;starches;inulin;wheat gluten</t>
  </si>
  <si>
    <t>12</t>
  </si>
  <si>
    <t xml:space="preserve">  Olejnaté semená a plody;</t>
  </si>
  <si>
    <t xml:space="preserve">  Oil seeds and oleginous fruits;</t>
  </si>
  <si>
    <t xml:space="preserve">  priem. a liečivé rastliny; slama</t>
  </si>
  <si>
    <t xml:space="preserve">  miscellan. grains, seeds &amp; fruit</t>
  </si>
  <si>
    <t>13</t>
  </si>
  <si>
    <t xml:space="preserve">  Šelak, gumy, živice a iné</t>
  </si>
  <si>
    <t xml:space="preserve">  Lac; gums, resins and other</t>
  </si>
  <si>
    <t xml:space="preserve">  rastlinné šťavy a výťažky</t>
  </si>
  <si>
    <t xml:space="preserve">  vegetable saps and extracts</t>
  </si>
  <si>
    <t>14</t>
  </si>
  <si>
    <t xml:space="preserve">  Rastlinné pletacie materiály</t>
  </si>
  <si>
    <t xml:space="preserve">  Vegetable plaiting materials; </t>
  </si>
  <si>
    <t xml:space="preserve">  a iné výrobky rastlin. pôvodu</t>
  </si>
  <si>
    <t xml:space="preserve">  vegetable prod. not els.specified</t>
  </si>
  <si>
    <t>15</t>
  </si>
  <si>
    <t xml:space="preserve">  Živočíšne a rast. tuky a oleje;</t>
  </si>
  <si>
    <t xml:space="preserve">  Animal or veget. fats and oils,</t>
  </si>
  <si>
    <t xml:space="preserve">  upravené jedlé tuky; vosky</t>
  </si>
  <si>
    <t xml:space="preserve">  their cleavage products; waxes</t>
  </si>
  <si>
    <t>16</t>
  </si>
  <si>
    <t xml:space="preserve">  Prípravky z mäsa, rýb, kôrovcov</t>
  </si>
  <si>
    <t xml:space="preserve">  Preparations of meat, of fish</t>
  </si>
  <si>
    <t xml:space="preserve">  a z vodných bezstavovcov</t>
  </si>
  <si>
    <t xml:space="preserve">  or of crustaceans, molluscs </t>
  </si>
  <si>
    <t>17</t>
  </si>
  <si>
    <t xml:space="preserve">  Cukor a cukrovinky</t>
  </si>
  <si>
    <t xml:space="preserve">  Sugars and sugar confectionery</t>
  </si>
  <si>
    <t>18</t>
  </si>
  <si>
    <t xml:space="preserve">  Kakao a kakaové prípravky</t>
  </si>
  <si>
    <t xml:space="preserve">  Cocoa and cocoa preparations</t>
  </si>
  <si>
    <t>19</t>
  </si>
  <si>
    <t xml:space="preserve">  Prípravky z obilia, múky, škrobu</t>
  </si>
  <si>
    <t xml:space="preserve">  Preparations of cereals, flour, </t>
  </si>
  <si>
    <t xml:space="preserve">  alebo z mlieka; cukr. výrobky</t>
  </si>
  <si>
    <t xml:space="preserve">  starch, milk; pastrycooks´ prod.</t>
  </si>
  <si>
    <t>20</t>
  </si>
  <si>
    <t xml:space="preserve">  Prípravky zo zeleniny, ovocia,</t>
  </si>
  <si>
    <t xml:space="preserve">  Preparations of vegetables, fruit,</t>
  </si>
  <si>
    <t xml:space="preserve">  orechov al. z iných častí rastlín</t>
  </si>
  <si>
    <t xml:space="preserve">  nuts or other parts of plants</t>
  </si>
  <si>
    <t>21</t>
  </si>
  <si>
    <t xml:space="preserve">  Rôzne jedlé prípravky</t>
  </si>
  <si>
    <t xml:space="preserve">  Miscellan. edible preparations</t>
  </si>
  <si>
    <t>22</t>
  </si>
  <si>
    <t xml:space="preserve">  Nápoje, liehoviny a ocot</t>
  </si>
  <si>
    <t xml:space="preserve">  Beverages, spirits and vinegar</t>
  </si>
  <si>
    <t>23</t>
  </si>
  <si>
    <t xml:space="preserve">  Zvyšky a odpady v potrav.</t>
  </si>
  <si>
    <t xml:space="preserve">  Residues &amp; waste from the food </t>
  </si>
  <si>
    <t xml:space="preserve">  priemysle; pripravené krmivo</t>
  </si>
  <si>
    <t xml:space="preserve">  indust.; prepared animal fodder</t>
  </si>
  <si>
    <t xml:space="preserve">  Tabak a vyrobené tabakové </t>
  </si>
  <si>
    <t xml:space="preserve">  Tobacco and manufactured</t>
  </si>
  <si>
    <t xml:space="preserve">  náhradky</t>
  </si>
  <si>
    <r>
      <t xml:space="preserve">  </t>
    </r>
    <r>
      <rPr>
        <sz val="9"/>
        <color indexed="8"/>
        <rFont val="Arial Narrow"/>
        <family val="2"/>
      </rPr>
      <t>tobacco substitutes</t>
    </r>
  </si>
  <si>
    <t xml:space="preserve">  Soľ; síra; zeminy a kamene; </t>
  </si>
  <si>
    <t xml:space="preserve">  Salt; sulphur; earths and stone;</t>
  </si>
  <si>
    <t>25</t>
  </si>
  <si>
    <t xml:space="preserve">  sadra; vápno a cement</t>
  </si>
  <si>
    <t xml:space="preserve">  plastering materials,lime,cement</t>
  </si>
  <si>
    <t>26</t>
  </si>
  <si>
    <t xml:space="preserve">  Rudy kovov, trosky a popoly</t>
  </si>
  <si>
    <t xml:space="preserve">  Ores, slag and ash</t>
  </si>
  <si>
    <t>27</t>
  </si>
  <si>
    <t xml:space="preserve">  Nerastné palivá, minerálne oleje;</t>
  </si>
  <si>
    <t xml:space="preserve">  Mineral fuels, mineral oils; bitu- </t>
  </si>
  <si>
    <t xml:space="preserve">  bitúmenové látky; miner. vosky</t>
  </si>
  <si>
    <t xml:space="preserve">  minous substances; min. waxes</t>
  </si>
  <si>
    <t>28</t>
  </si>
  <si>
    <t xml:space="preserve">  Anorganické chemikálie</t>
  </si>
  <si>
    <t xml:space="preserve">  Inorganic chemicals</t>
  </si>
  <si>
    <t>29</t>
  </si>
  <si>
    <t xml:space="preserve">  Výrobky organickej chémie</t>
  </si>
  <si>
    <t xml:space="preserve">  Organic chemicals</t>
  </si>
  <si>
    <t>30</t>
  </si>
  <si>
    <t xml:space="preserve">  Farmaceutické výrobky</t>
  </si>
  <si>
    <t xml:space="preserve">  Pharmaceutical products</t>
  </si>
  <si>
    <t>31</t>
  </si>
  <si>
    <t xml:space="preserve">  Hnojivá</t>
  </si>
  <si>
    <t xml:space="preserve">  Fertilizers</t>
  </si>
  <si>
    <t>32</t>
  </si>
  <si>
    <t xml:space="preserve">  Farbiarske výťažky; taníny;</t>
  </si>
  <si>
    <t xml:space="preserve">  Tanning,dyeing extracts;tannins;</t>
  </si>
  <si>
    <t xml:space="preserve">  farbivá, pigmenty; laky; tmely</t>
  </si>
  <si>
    <t xml:space="preserve">  dyes, pigments; varnishes; putty</t>
  </si>
  <si>
    <t>33</t>
  </si>
  <si>
    <t xml:space="preserve">  Silice a rezinoidy; voňavkárske,</t>
  </si>
  <si>
    <t xml:space="preserve">  Essential oils &amp; resinoids; perfu- </t>
  </si>
  <si>
    <t xml:space="preserve">  kozmetické a toaletné prípravky</t>
  </si>
  <si>
    <t xml:space="preserve">  mery, cosm., toilet preparations</t>
  </si>
  <si>
    <t>34</t>
  </si>
  <si>
    <t xml:space="preserve">  Mydlo, pracie, čist. prípravky,</t>
  </si>
  <si>
    <t xml:space="preserve">  Soap,washing prepar.; prepared </t>
  </si>
  <si>
    <t xml:space="preserve">  vosky, sviečky; model. pasty</t>
  </si>
  <si>
    <t xml:space="preserve">  waxes,candles; modelling pastes</t>
  </si>
  <si>
    <t>35</t>
  </si>
  <si>
    <t xml:space="preserve">  Albumidoidné látky; modifiko-</t>
  </si>
  <si>
    <t xml:space="preserve">  Albuminoidal substances; modi-</t>
  </si>
  <si>
    <t xml:space="preserve">  vané škroby; gleje; enzýmy</t>
  </si>
  <si>
    <t xml:space="preserve">  fied starches; glues; enzymes</t>
  </si>
  <si>
    <t>36</t>
  </si>
  <si>
    <t xml:space="preserve">  Výbušniny; pyrotech. výrobky;</t>
  </si>
  <si>
    <t xml:space="preserve">  Explosives; pyrotech. products; </t>
  </si>
  <si>
    <t xml:space="preserve">  zápalky; pyroforické zliatiny </t>
  </si>
  <si>
    <t xml:space="preserve">  matches; pyrophoric alloys</t>
  </si>
  <si>
    <t>37</t>
  </si>
  <si>
    <t xml:space="preserve">  Fotografický alebo kinemato-</t>
  </si>
  <si>
    <t xml:space="preserve">  Photographic or cinemato-</t>
  </si>
  <si>
    <t xml:space="preserve">  grafický tovar</t>
  </si>
  <si>
    <t xml:space="preserve">  graphic goods</t>
  </si>
  <si>
    <t>38</t>
  </si>
  <si>
    <t xml:space="preserve">  Rôzne chemické výrobky</t>
  </si>
  <si>
    <t xml:space="preserve">  Miscellaneous chemical </t>
  </si>
  <si>
    <t xml:space="preserve">  products</t>
  </si>
  <si>
    <t>39</t>
  </si>
  <si>
    <t xml:space="preserve">  Plasty a výrobky z nich</t>
  </si>
  <si>
    <t xml:space="preserve">  Plastics and articles thereof</t>
  </si>
  <si>
    <t>40</t>
  </si>
  <si>
    <t xml:space="preserve">  Kaučuk a výrobky z neho</t>
  </si>
  <si>
    <t xml:space="preserve">  Rubber and articles thereof</t>
  </si>
  <si>
    <t>41</t>
  </si>
  <si>
    <t xml:space="preserve">  Surové kože a kožky</t>
  </si>
  <si>
    <t xml:space="preserve">  Raw hides and skins </t>
  </si>
  <si>
    <t xml:space="preserve">  (iné ako kožušiny) a usne</t>
  </si>
  <si>
    <t xml:space="preserve">  (other than furskins) and leather</t>
  </si>
  <si>
    <t>42</t>
  </si>
  <si>
    <t xml:space="preserve">  Kožené výrobky; sedlár. výrob-</t>
  </si>
  <si>
    <t xml:space="preserve">  Articles of leather; saddlery; </t>
  </si>
  <si>
    <t xml:space="preserve">  ky; cestovné potreby, kabelky</t>
  </si>
  <si>
    <t xml:space="preserve">  handbags and similar containers</t>
  </si>
  <si>
    <t>43</t>
  </si>
  <si>
    <t xml:space="preserve">  Kožušiny a umelé kožušiny;</t>
  </si>
  <si>
    <t xml:space="preserve">  Furskins and artificial fur;</t>
  </si>
  <si>
    <t xml:space="preserve">   výrobky z nich</t>
  </si>
  <si>
    <t xml:space="preserve">  manufactures thereof</t>
  </si>
  <si>
    <t>44</t>
  </si>
  <si>
    <t xml:space="preserve">  Drevo a výrobky z dreva;</t>
  </si>
  <si>
    <t xml:space="preserve">  Wood and articles of wood; </t>
  </si>
  <si>
    <t xml:space="preserve">  drevené uhlie</t>
  </si>
  <si>
    <t xml:space="preserve">  wood charcoal</t>
  </si>
  <si>
    <t>45</t>
  </si>
  <si>
    <t xml:space="preserve">  Korok a výrobky z korku</t>
  </si>
  <si>
    <t xml:space="preserve">  Cork and articles of cork</t>
  </si>
  <si>
    <t>46</t>
  </si>
  <si>
    <t xml:space="preserve">  Výrobky zo slamy, z esparta;</t>
  </si>
  <si>
    <t xml:space="preserve">  Manufactures of straw, esparto </t>
  </si>
  <si>
    <t xml:space="preserve">  košíkár. tovar a práce z prútia</t>
  </si>
  <si>
    <t xml:space="preserve">  or of other plaiting materials ...</t>
  </si>
  <si>
    <t>47</t>
  </si>
  <si>
    <t xml:space="preserve">  Vláknina z dreva alebo iných</t>
  </si>
  <si>
    <t xml:space="preserve">  Pulp of wood, fibrous cellulosic</t>
  </si>
  <si>
    <t xml:space="preserve">  mater.; waste, scrap of paper</t>
  </si>
  <si>
    <t>48</t>
  </si>
  <si>
    <t xml:space="preserve">  Papier,lepenka;výrobky z nich</t>
  </si>
  <si>
    <t xml:space="preserve">  Paper and paperboard;articles of </t>
  </si>
  <si>
    <t xml:space="preserve">  alebo z papierenských vláknin</t>
  </si>
  <si>
    <t xml:space="preserve">  paper pulp, paper, paperboard</t>
  </si>
  <si>
    <t xml:space="preserve">  Knihy, noviny, obrazy a iné</t>
  </si>
  <si>
    <t xml:space="preserve">  Books, newspapers, pictures,</t>
  </si>
  <si>
    <t xml:space="preserve">  polygr.výrobky; strojopisy, plány</t>
  </si>
  <si>
    <t xml:space="preserve">  products of the printing industry</t>
  </si>
  <si>
    <t xml:space="preserve">  Hodváb</t>
  </si>
  <si>
    <t xml:space="preserve">  Silk</t>
  </si>
  <si>
    <t>50</t>
  </si>
  <si>
    <t xml:space="preserve">327,6x  </t>
  </si>
  <si>
    <t>51</t>
  </si>
  <si>
    <t xml:space="preserve">  Vlna, jemné alebo hrubé chlpy</t>
  </si>
  <si>
    <t xml:space="preserve">  Wool, fine, coarse animal hair; </t>
  </si>
  <si>
    <t xml:space="preserve">  zvierat; priadza, tkaniny z vlásia</t>
  </si>
  <si>
    <t xml:space="preserve">  horsehair yarn and woven fabric</t>
  </si>
  <si>
    <t>52</t>
  </si>
  <si>
    <t xml:space="preserve">  Bavlna</t>
  </si>
  <si>
    <t xml:space="preserve">  Cotton</t>
  </si>
  <si>
    <t>53</t>
  </si>
  <si>
    <t xml:space="preserve">  Ostatné rastlinné textilné vlákna;</t>
  </si>
  <si>
    <t xml:space="preserve">  Other vegetable textile fibres;</t>
  </si>
  <si>
    <t xml:space="preserve">  papierová priadza, tkaniny z nej</t>
  </si>
  <si>
    <t xml:space="preserve">  paper yarn, woven fabrics of it</t>
  </si>
  <si>
    <t>54</t>
  </si>
  <si>
    <t xml:space="preserve">  Umelo vyrobené vlákna</t>
  </si>
  <si>
    <t xml:space="preserve">  Man-made filaments</t>
  </si>
  <si>
    <t>55</t>
  </si>
  <si>
    <t xml:space="preserve">  Umelo vyrobené strižné vlákna</t>
  </si>
  <si>
    <t xml:space="preserve">  Man-made staple fibres</t>
  </si>
  <si>
    <t>56</t>
  </si>
  <si>
    <t xml:space="preserve">  Vata, plsť a netkané textílie; </t>
  </si>
  <si>
    <t xml:space="preserve">  Wadding, felt and nonwovens; </t>
  </si>
  <si>
    <t xml:space="preserve">  špec. riadze; motúzy, šnúry, laná</t>
  </si>
  <si>
    <t xml:space="preserve">  spec.yarns;twine,cordage,ropes </t>
  </si>
  <si>
    <t>57</t>
  </si>
  <si>
    <t xml:space="preserve">  Koberce a ostatné textilné</t>
  </si>
  <si>
    <t xml:space="preserve">  Carpets and other textile floor</t>
  </si>
  <si>
    <t xml:space="preserve">  podlahové krytiny</t>
  </si>
  <si>
    <t xml:space="preserve">  coverings</t>
  </si>
  <si>
    <t>58</t>
  </si>
  <si>
    <t xml:space="preserve">  Špec. tkaniny; všívané textílie;</t>
  </si>
  <si>
    <t xml:space="preserve">  Spec. woven fabrics; tufted text.</t>
  </si>
  <si>
    <t xml:space="preserve">  čipky, tapisérie; výšivky</t>
  </si>
  <si>
    <t xml:space="preserve">  fabrics;lace;tapestries;trimmings</t>
  </si>
  <si>
    <t>59</t>
  </si>
  <si>
    <t xml:space="preserve">  Impregnované, vrstvené textílie;</t>
  </si>
  <si>
    <t xml:space="preserve">  Impregn., coated textile fabrics; </t>
  </si>
  <si>
    <t xml:space="preserve">  text. výrobky na priem. použitie</t>
  </si>
  <si>
    <t xml:space="preserve">  textile articles for industrial use</t>
  </si>
  <si>
    <t>60</t>
  </si>
  <si>
    <t xml:space="preserve">  Pletené alebo háčkované textílie</t>
  </si>
  <si>
    <t xml:space="preserve">  Knitted or crocheted fabrics</t>
  </si>
  <si>
    <t>61</t>
  </si>
  <si>
    <t xml:space="preserve">  Odevy a odevné doplnky,</t>
  </si>
  <si>
    <t xml:space="preserve">  Articles of apparel and clothing </t>
  </si>
  <si>
    <t xml:space="preserve">  pletené alebo háčkované</t>
  </si>
  <si>
    <t xml:space="preserve">  accessories, knitted or crocheted</t>
  </si>
  <si>
    <t>62</t>
  </si>
  <si>
    <t xml:space="preserve">  Odevy a odevné doplnky iné </t>
  </si>
  <si>
    <t xml:space="preserve">  ako pletené alebo háčkované</t>
  </si>
  <si>
    <t xml:space="preserve">  accessories, not knitted or croch.</t>
  </si>
  <si>
    <t>63</t>
  </si>
  <si>
    <t xml:space="preserve">  Celkom dohotov. text.výrobky;</t>
  </si>
  <si>
    <t xml:space="preserve">  Other made-up textile articles;</t>
  </si>
  <si>
    <t xml:space="preserve">  súpravy; obnosené odevy</t>
  </si>
  <si>
    <t xml:space="preserve">  sets; worn clothing; rags</t>
  </si>
  <si>
    <t>64</t>
  </si>
  <si>
    <t xml:space="preserve">  Obuv, gamaše a pod. predmety;</t>
  </si>
  <si>
    <t xml:space="preserve">  Footwear, gaiters and the like;</t>
  </si>
  <si>
    <t xml:space="preserve">  časti týchto predmetov</t>
  </si>
  <si>
    <t xml:space="preserve">  parts of such articles</t>
  </si>
  <si>
    <t>65</t>
  </si>
  <si>
    <t xml:space="preserve">  Pokrývky hlavy a ich časti</t>
  </si>
  <si>
    <t xml:space="preserve">  Headgear and parts thereof</t>
  </si>
  <si>
    <t>66</t>
  </si>
  <si>
    <t xml:space="preserve">  Dáždniky, slnečníky, palice,</t>
  </si>
  <si>
    <t xml:space="preserve">  Umbrellas, sun umbrellas, walk.</t>
  </si>
  <si>
    <t xml:space="preserve">  biče a ich časti</t>
  </si>
  <si>
    <t xml:space="preserve">  -sticks, whips and parts thereof</t>
  </si>
  <si>
    <t>67</t>
  </si>
  <si>
    <t xml:space="preserve">  Upravené perie, páperie; umelé</t>
  </si>
  <si>
    <t xml:space="preserve">  Prepared feathers and down;</t>
  </si>
  <si>
    <t xml:space="preserve">  kvetiny; predmety z ľud. vlasov</t>
  </si>
  <si>
    <t xml:space="preserve">  artif.flowers;articles of hum.hair</t>
  </si>
  <si>
    <t>68</t>
  </si>
  <si>
    <t xml:space="preserve">  Predmety z kameňa, sadry, </t>
  </si>
  <si>
    <t xml:space="preserve">  Articles of stone,plaster,cement, </t>
  </si>
  <si>
    <t xml:space="preserve">  cementu, azbestu, sľudy</t>
  </si>
  <si>
    <t xml:space="preserve">  asbestos, mica or sim. materials</t>
  </si>
  <si>
    <t>69</t>
  </si>
  <si>
    <t xml:space="preserve">  Keramické výrobky</t>
  </si>
  <si>
    <t xml:space="preserve">  Ceramic products</t>
  </si>
  <si>
    <t>70</t>
  </si>
  <si>
    <t xml:space="preserve">  Sklo a sklenený tovar</t>
  </si>
  <si>
    <t xml:space="preserve">  Glass and glasware</t>
  </si>
  <si>
    <t>71</t>
  </si>
  <si>
    <t xml:space="preserve">  Perly, drahokamy, drahé kovy;</t>
  </si>
  <si>
    <t xml:space="preserve">  Pearls, precious stones, metals;</t>
  </si>
  <si>
    <t xml:space="preserve">  bižutéria; mince</t>
  </si>
  <si>
    <t xml:space="preserve">  imitation jewellery; coins</t>
  </si>
  <si>
    <t>72</t>
  </si>
  <si>
    <t xml:space="preserve">  Železo a oceľ</t>
  </si>
  <si>
    <t xml:space="preserve">  Iron and steel</t>
  </si>
  <si>
    <t>73</t>
  </si>
  <si>
    <t xml:space="preserve">  Predmety zo železa alebo ocele</t>
  </si>
  <si>
    <t xml:space="preserve">  Articles of iron or steel</t>
  </si>
  <si>
    <t xml:space="preserve">  Meď a predmety z medi</t>
  </si>
  <si>
    <t xml:space="preserve">  Cooper and articles thereof</t>
  </si>
  <si>
    <t>74</t>
  </si>
  <si>
    <t>75</t>
  </si>
  <si>
    <t xml:space="preserve">  Nikel a predmety z niklu</t>
  </si>
  <si>
    <t xml:space="preserve">  Nickel and articles thereof</t>
  </si>
  <si>
    <t>76</t>
  </si>
  <si>
    <t xml:space="preserve">  Hliník a predmety z hliníka</t>
  </si>
  <si>
    <t xml:space="preserve">  Aluminium and articles thereof</t>
  </si>
  <si>
    <t>78</t>
  </si>
  <si>
    <t xml:space="preserve">  Olovo a predmety z olova</t>
  </si>
  <si>
    <t xml:space="preserve">  Lead and articles thereof</t>
  </si>
  <si>
    <t>79</t>
  </si>
  <si>
    <t xml:space="preserve">  Zinok a predmety zo zinku</t>
  </si>
  <si>
    <t xml:space="preserve">  Zinc and articles thereof</t>
  </si>
  <si>
    <t>80</t>
  </si>
  <si>
    <t xml:space="preserve">  Cín a predmety z cínu</t>
  </si>
  <si>
    <t xml:space="preserve">  Tin and articles thereof</t>
  </si>
  <si>
    <t>81</t>
  </si>
  <si>
    <t xml:space="preserve">  Ostatné základné kovy;</t>
  </si>
  <si>
    <t xml:space="preserve">  Other base metal; cermets;</t>
  </si>
  <si>
    <t xml:space="preserve">  cermenty; predmety z nich</t>
  </si>
  <si>
    <t xml:space="preserve">  articles thereof</t>
  </si>
  <si>
    <t>82</t>
  </si>
  <si>
    <t xml:space="preserve">  Nástroje, náradie, nožiar. tovar, </t>
  </si>
  <si>
    <t xml:space="preserve">  Tools, implements, cutlery, </t>
  </si>
  <si>
    <t xml:space="preserve">  lyžice a vidličky</t>
  </si>
  <si>
    <t xml:space="preserve">  spoons &amp; forks, of base metal</t>
  </si>
  <si>
    <t>83</t>
  </si>
  <si>
    <t xml:space="preserve">  Rôzne predmety zo zákl. kovov</t>
  </si>
  <si>
    <t xml:space="preserve">  Miscellaneous articles</t>
  </si>
  <si>
    <t xml:space="preserve">  of base metal</t>
  </si>
  <si>
    <t>84</t>
  </si>
  <si>
    <t xml:space="preserve">  Jadrové reaktory, kotly, stroje, </t>
  </si>
  <si>
    <t xml:space="preserve">  Nuclear reactor, boilers, machi-</t>
  </si>
  <si>
    <t xml:space="preserve">  prístroje, zar.; ich časti, súčasti</t>
  </si>
  <si>
    <t xml:space="preserve">  nery and mechanical appliances</t>
  </si>
  <si>
    <t>85</t>
  </si>
  <si>
    <t xml:space="preserve">  Elektrické stroje, prístroje a zar.</t>
  </si>
  <si>
    <t xml:space="preserve">  Electrical machinery and </t>
  </si>
  <si>
    <t xml:space="preserve">  a ich časti a súčasti</t>
  </si>
  <si>
    <t xml:space="preserve">  equipments and parts thereof; </t>
  </si>
  <si>
    <t>86</t>
  </si>
  <si>
    <t xml:space="preserve">  Lokomotívy; voz.park, jeho časti;</t>
  </si>
  <si>
    <t xml:space="preserve">  Locomotives; rolling-stock;</t>
  </si>
  <si>
    <t xml:space="preserve">  zvrškový upevňovací materiál </t>
  </si>
  <si>
    <t xml:space="preserve">  track fixtures and fittings...</t>
  </si>
  <si>
    <t>87</t>
  </si>
  <si>
    <t xml:space="preserve">  Vozidlá, iné ako koľajové,</t>
  </si>
  <si>
    <t xml:space="preserve">  Vehicles other than railway,tram- </t>
  </si>
  <si>
    <t xml:space="preserve">  ich časti a príslušenstvo</t>
  </si>
  <si>
    <t xml:space="preserve">  way rolling-stock, parts thereof</t>
  </si>
  <si>
    <t>88</t>
  </si>
  <si>
    <t xml:space="preserve">  Lietadlá, kozmické lode</t>
  </si>
  <si>
    <t xml:space="preserve">  Aircraft, spacecraft,</t>
  </si>
  <si>
    <t xml:space="preserve">  and parts thereof</t>
  </si>
  <si>
    <t>89</t>
  </si>
  <si>
    <t xml:space="preserve">  Lode, člny </t>
  </si>
  <si>
    <t xml:space="preserve">  Ships, boats and floating </t>
  </si>
  <si>
    <t xml:space="preserve">  a plávajúce konštrukcie</t>
  </si>
  <si>
    <t xml:space="preserve">  structures</t>
  </si>
  <si>
    <t>90</t>
  </si>
  <si>
    <t xml:space="preserve">  Prístroje optické, fotografické, </t>
  </si>
  <si>
    <t xml:space="preserve">  Optical, photogr.,cinematograph., </t>
  </si>
  <si>
    <t xml:space="preserve">  meracie, kontr., presné, lekárske</t>
  </si>
  <si>
    <t xml:space="preserve">  measuring,checking,medic.instr.</t>
  </si>
  <si>
    <t>91</t>
  </si>
  <si>
    <t xml:space="preserve">  Hodiny a hodinky a ich časti</t>
  </si>
  <si>
    <t xml:space="preserve">  Clocks and watches </t>
  </si>
  <si>
    <t>92</t>
  </si>
  <si>
    <t xml:space="preserve">  Hudobné nástroje; časti, </t>
  </si>
  <si>
    <t xml:space="preserve">  Musical instruments; parts</t>
  </si>
  <si>
    <t xml:space="preserve">  súčasti a príslušenstvo </t>
  </si>
  <si>
    <t xml:space="preserve">  and accessories of such articles</t>
  </si>
  <si>
    <t>93</t>
  </si>
  <si>
    <t xml:space="preserve">  Zbrane a strelivo;</t>
  </si>
  <si>
    <t xml:space="preserve">  Arms and ammunition; </t>
  </si>
  <si>
    <t xml:space="preserve">  ich časti, súčasti a príslušenstvo</t>
  </si>
  <si>
    <t xml:space="preserve">  parts and accessories thereof</t>
  </si>
  <si>
    <t>94</t>
  </si>
  <si>
    <t xml:space="preserve">  Nábytok; posteľoviny; svietidlá; </t>
  </si>
  <si>
    <t xml:space="preserve">  Furniture; bedding, mattresses;</t>
  </si>
  <si>
    <t xml:space="preserve">  svet.reklamy; montované stavby</t>
  </si>
  <si>
    <t xml:space="preserve">  lamps; prefabricated buildings</t>
  </si>
  <si>
    <t>95</t>
  </si>
  <si>
    <t xml:space="preserve">  Hračky, hry a športové potreby; </t>
  </si>
  <si>
    <t xml:space="preserve">  Toys, games, sports requisites;</t>
  </si>
  <si>
    <t>96</t>
  </si>
  <si>
    <t xml:space="preserve">  Rôzne výrobky</t>
  </si>
  <si>
    <t xml:space="preserve">  Miscellaneous manufactured </t>
  </si>
  <si>
    <t xml:space="preserve">  articles</t>
  </si>
  <si>
    <t>97</t>
  </si>
  <si>
    <t xml:space="preserve">  Umelecké diela, zberateľské</t>
  </si>
  <si>
    <t xml:space="preserve">  Works of art, </t>
  </si>
  <si>
    <t xml:space="preserve">  predmety a starožitnosti</t>
  </si>
  <si>
    <t xml:space="preserve">  collectiors´pieces and antiques</t>
  </si>
  <si>
    <t>99</t>
  </si>
  <si>
    <t xml:space="preserve">  Nešpecifikované tovary</t>
  </si>
  <si>
    <t xml:space="preserve">  Goods without specification</t>
  </si>
  <si>
    <t>Zahraničný obchod s vybranými krajinami podľa tried nomenklatúry SITC Rev. 4 za január až júl 2019</t>
  </si>
  <si>
    <t>Foreign trade with selected Countries by Sections of the Nomenclature SITC Rev. 4 from January to July 2019</t>
  </si>
  <si>
    <t>Potraviny</t>
  </si>
  <si>
    <t>Nápoje</t>
  </si>
  <si>
    <t>Surové</t>
  </si>
  <si>
    <t>Minerálne</t>
  </si>
  <si>
    <t xml:space="preserve">Oleje, tuky </t>
  </si>
  <si>
    <t xml:space="preserve">Chemikálie </t>
  </si>
  <si>
    <t xml:space="preserve">Trhové </t>
  </si>
  <si>
    <t>Stroje a prepravné</t>
  </si>
  <si>
    <t>Priemyselné</t>
  </si>
  <si>
    <t>Ukazovateľ</t>
  </si>
  <si>
    <t>a živé zvieratá</t>
  </si>
  <si>
    <t>a tabak</t>
  </si>
  <si>
    <t>materiály</t>
  </si>
  <si>
    <t>palivá</t>
  </si>
  <si>
    <t>a vosky</t>
  </si>
  <si>
    <t xml:space="preserve"> zariadenia</t>
  </si>
  <si>
    <t>Indicator</t>
  </si>
  <si>
    <t>Food and live</t>
  </si>
  <si>
    <t>Beverages</t>
  </si>
  <si>
    <t>Crude</t>
  </si>
  <si>
    <t>Mineral</t>
  </si>
  <si>
    <t xml:space="preserve">Oils, fats </t>
  </si>
  <si>
    <t>Manufactured</t>
  </si>
  <si>
    <t xml:space="preserve">Machinery and </t>
  </si>
  <si>
    <t>animals</t>
  </si>
  <si>
    <t>and tobacco</t>
  </si>
  <si>
    <t>materials</t>
  </si>
  <si>
    <t>fuels</t>
  </si>
  <si>
    <t xml:space="preserve">goods </t>
  </si>
  <si>
    <t>transp. equipment</t>
  </si>
  <si>
    <t xml:space="preserve">  SPOLU</t>
  </si>
  <si>
    <t xml:space="preserve">  TOTAL</t>
  </si>
  <si>
    <t xml:space="preserve">     Celkový dovoz</t>
  </si>
  <si>
    <t xml:space="preserve">     Total Import</t>
  </si>
  <si>
    <t xml:space="preserve">     Celkový vývoz</t>
  </si>
  <si>
    <t xml:space="preserve">     Total Export</t>
  </si>
  <si>
    <t xml:space="preserve">     Index 2019/2018 Dovoz</t>
  </si>
  <si>
    <t xml:space="preserve">     Index 2019/2018 Import</t>
  </si>
  <si>
    <t xml:space="preserve">     Index 2019/2018 Vývoz</t>
  </si>
  <si>
    <t xml:space="preserve">     Index 2019/2018 Export</t>
  </si>
  <si>
    <t xml:space="preserve">  OECD</t>
  </si>
  <si>
    <t xml:space="preserve">   z toho: Spojené štáty americké</t>
  </si>
  <si>
    <t xml:space="preserve">   of which: United States</t>
  </si>
  <si>
    <t xml:space="preserve">    Japonsko</t>
  </si>
  <si>
    <t xml:space="preserve">   Japan</t>
  </si>
  <si>
    <t xml:space="preserve">44,0x  </t>
  </si>
  <si>
    <t xml:space="preserve">    Turecko</t>
  </si>
  <si>
    <t xml:space="preserve">   Turkey</t>
  </si>
  <si>
    <t xml:space="preserve">    Kanada</t>
  </si>
  <si>
    <t xml:space="preserve">   Canada</t>
  </si>
  <si>
    <t xml:space="preserve">   z toho: Nemecko</t>
  </si>
  <si>
    <t xml:space="preserve">   of which: Germany</t>
  </si>
  <si>
    <t xml:space="preserve">    Česká republika</t>
  </si>
  <si>
    <t xml:space="preserve">   Czech Republic</t>
  </si>
  <si>
    <t xml:space="preserve">   Taliansko</t>
  </si>
  <si>
    <t xml:space="preserve">   Italy</t>
  </si>
  <si>
    <t xml:space="preserve">    Rakúsko</t>
  </si>
  <si>
    <t xml:space="preserve">   Austria</t>
  </si>
  <si>
    <t xml:space="preserve">   Poľsko</t>
  </si>
  <si>
    <t xml:space="preserve">   Poland</t>
  </si>
  <si>
    <t xml:space="preserve">   Maďarsko</t>
  </si>
  <si>
    <t xml:space="preserve">   Hungary</t>
  </si>
  <si>
    <t xml:space="preserve">   Francúzsko</t>
  </si>
  <si>
    <t xml:space="preserve">   France</t>
  </si>
  <si>
    <t xml:space="preserve">   Spojené kráľovstvo</t>
  </si>
  <si>
    <t xml:space="preserve">   United Kingdom</t>
  </si>
  <si>
    <t xml:space="preserve">   Holandsko</t>
  </si>
  <si>
    <t xml:space="preserve">   Netherlands</t>
  </si>
  <si>
    <t xml:space="preserve">   Belgicko</t>
  </si>
  <si>
    <t xml:space="preserve">   Belgium</t>
  </si>
  <si>
    <t xml:space="preserve">   Španielsko</t>
  </si>
  <si>
    <t xml:space="preserve">   Spain</t>
  </si>
  <si>
    <t xml:space="preserve">   Švédsko</t>
  </si>
  <si>
    <t xml:space="preserve">   Sweden</t>
  </si>
  <si>
    <t xml:space="preserve">11,4x  </t>
  </si>
  <si>
    <t xml:space="preserve">   Slovinsko</t>
  </si>
  <si>
    <t xml:space="preserve">   Slovenia</t>
  </si>
  <si>
    <t xml:space="preserve">   Dánsko</t>
  </si>
  <si>
    <t xml:space="preserve">   Denmark</t>
  </si>
  <si>
    <t xml:space="preserve">52,1x  </t>
  </si>
  <si>
    <t xml:space="preserve">   Rumunsko</t>
  </si>
  <si>
    <t xml:space="preserve">   Romania</t>
  </si>
  <si>
    <t xml:space="preserve">   Bulharsko</t>
  </si>
  <si>
    <t xml:space="preserve">   Bulgaria</t>
  </si>
  <si>
    <t xml:space="preserve">549,3x  </t>
  </si>
  <si>
    <t xml:space="preserve">   Chorvátsko</t>
  </si>
  <si>
    <t xml:space="preserve">   Croatia</t>
  </si>
  <si>
    <t xml:space="preserve">227,9x  </t>
  </si>
  <si>
    <t xml:space="preserve">   z toho: Švajčiarsko</t>
  </si>
  <si>
    <t xml:space="preserve">   of which: Switzerland</t>
  </si>
  <si>
    <t xml:space="preserve">   Nórsko</t>
  </si>
  <si>
    <t xml:space="preserve">   Norway</t>
  </si>
  <si>
    <t xml:space="preserve">   z toho: Ruská federácia</t>
  </si>
  <si>
    <t xml:space="preserve">   of which: Russian Federation</t>
  </si>
  <si>
    <t xml:space="preserve">206,6x  </t>
  </si>
  <si>
    <t xml:space="preserve">   Ukrajina</t>
  </si>
  <si>
    <t xml:space="preserve">   Ukraine</t>
  </si>
  <si>
    <t xml:space="preserve">   z toho: Čína</t>
  </si>
  <si>
    <r>
      <t xml:space="preserve">  of which:</t>
    </r>
    <r>
      <rPr>
        <b/>
        <sz val="9"/>
        <color indexed="8"/>
        <rFont val="Arial Narrow"/>
        <family val="2"/>
      </rPr>
      <t xml:space="preserve"> </t>
    </r>
    <r>
      <rPr>
        <b/>
        <sz val="9"/>
        <color indexed="8"/>
        <rFont val="Arial CE"/>
        <family val="2"/>
        <charset val="238"/>
      </rPr>
      <t>China</t>
    </r>
  </si>
  <si>
    <t xml:space="preserve">   Kórejská republika</t>
  </si>
  <si>
    <t xml:space="preserve">   Korea, Republic of</t>
  </si>
  <si>
    <t xml:space="preserve">   Taiwan</t>
  </si>
  <si>
    <t xml:space="preserve">106,7x  </t>
  </si>
  <si>
    <t xml:space="preserve">   z toho: Južná Afrika</t>
  </si>
  <si>
    <t xml:space="preserve">   of which: South Africa</t>
  </si>
  <si>
    <t xml:space="preserve">192,1x  </t>
  </si>
  <si>
    <t xml:space="preserve">   z toho: Brazília</t>
  </si>
  <si>
    <t xml:space="preserve">   of which: Brazil</t>
  </si>
  <si>
    <t xml:space="preserve">   Mexiko</t>
  </si>
  <si>
    <t xml:space="preserve">    Mexico</t>
  </si>
  <si>
    <t xml:space="preserve">18,4x  </t>
  </si>
  <si>
    <t xml:space="preserve">15,5x  </t>
  </si>
  <si>
    <t xml:space="preserve">78,2x  </t>
  </si>
  <si>
    <t xml:space="preserve">28,9x  </t>
  </si>
  <si>
    <t xml:space="preserve">Tovarová štruktúra podľa tried nomenklatúry SITC Rev. 4 po mesiacoch   </t>
  </si>
  <si>
    <t>Commodity Structure by Sections of the Nomenclature SITC Rev. 4 by Months</t>
  </si>
  <si>
    <t>Index 
2019/2018</t>
  </si>
  <si>
    <t xml:space="preserve">     Štruktúra dovozu</t>
  </si>
  <si>
    <t xml:space="preserve">     Structure of Import</t>
  </si>
  <si>
    <t xml:space="preserve">     Štruktúra vývozu</t>
  </si>
  <si>
    <t xml:space="preserve">     Structure of Export</t>
  </si>
  <si>
    <t xml:space="preserve">  SITC 0</t>
  </si>
  <si>
    <t xml:space="preserve">  Potraviny a živé zvieratá</t>
  </si>
  <si>
    <t xml:space="preserve">  Food and live animals</t>
  </si>
  <si>
    <t xml:space="preserve">  SITC 1</t>
  </si>
  <si>
    <t xml:space="preserve">  Nápoje a tabak</t>
  </si>
  <si>
    <t xml:space="preserve">  Beverages and tobacco</t>
  </si>
  <si>
    <t xml:space="preserve">  SITC 2</t>
  </si>
  <si>
    <t xml:space="preserve">  Surové materiály</t>
  </si>
  <si>
    <t xml:space="preserve">  Crude materials</t>
  </si>
  <si>
    <t xml:space="preserve">  SITC 3</t>
  </si>
  <si>
    <t xml:space="preserve">  Minerálne palivá</t>
  </si>
  <si>
    <t xml:space="preserve">  Mineral fuels </t>
  </si>
  <si>
    <t xml:space="preserve">  SITC 4</t>
  </si>
  <si>
    <t xml:space="preserve">  Oleje, tuky a vosky</t>
  </si>
  <si>
    <t xml:space="preserve">  Oils, fats and waxes</t>
  </si>
  <si>
    <t xml:space="preserve">  SITC 5</t>
  </si>
  <si>
    <t xml:space="preserve">  Chemikálie</t>
  </si>
  <si>
    <t xml:space="preserve">  Chemicals </t>
  </si>
  <si>
    <t xml:space="preserve">  SITC 6</t>
  </si>
  <si>
    <t xml:space="preserve">  Trhové výrobky</t>
  </si>
  <si>
    <t xml:space="preserve">  Manufactured goods </t>
  </si>
  <si>
    <t xml:space="preserve">  SITC 7</t>
  </si>
  <si>
    <t xml:space="preserve">  Stroje a preprav. zariadenia</t>
  </si>
  <si>
    <t xml:space="preserve">  Machinery and transp. equipment</t>
  </si>
  <si>
    <t xml:space="preserve">  SITC 8</t>
  </si>
  <si>
    <t xml:space="preserve">   Priemyselné výrobky</t>
  </si>
  <si>
    <t xml:space="preserve">  Manufactured articles</t>
  </si>
  <si>
    <t xml:space="preserve">  SITC 9</t>
  </si>
  <si>
    <t xml:space="preserve">  Ostatné</t>
  </si>
  <si>
    <t xml:space="preserve">  Others</t>
  </si>
  <si>
    <r>
      <t xml:space="preserve">Tovarová štruktúra celkového dovozu podľa hlavných ekonomických kategórií klasifikácie </t>
    </r>
    <r>
      <rPr>
        <b/>
        <sz val="11"/>
        <rFont val="Arial Narrow"/>
        <family val="2"/>
        <charset val="238"/>
      </rPr>
      <t xml:space="preserve">BEC, rev.4 </t>
    </r>
    <r>
      <rPr>
        <b/>
        <sz val="11"/>
        <rFont val="Arial"/>
        <family val="2"/>
      </rPr>
      <t>po mesiacoch</t>
    </r>
  </si>
  <si>
    <t xml:space="preserve">Commodity Structure of Total Import by Broad Economic Categories, rev. 4 by Months </t>
  </si>
  <si>
    <t>v mil. EUR, FOB</t>
  </si>
  <si>
    <t>Mill. EUR,  FOB</t>
  </si>
  <si>
    <t>Ekonomická kategória</t>
  </si>
  <si>
    <t>Šruktúra Structure       %</t>
  </si>
  <si>
    <t>Economic category</t>
  </si>
  <si>
    <t>Kumul. hodnota 1.-7.</t>
  </si>
  <si>
    <t xml:space="preserve"> 1</t>
  </si>
  <si>
    <t xml:space="preserve"> Potraviny a nápoje</t>
  </si>
  <si>
    <t xml:space="preserve"> Food and beverages</t>
  </si>
  <si>
    <t xml:space="preserve"> 11</t>
  </si>
  <si>
    <t xml:space="preserve">v tom:  </t>
  </si>
  <si>
    <t>Základné potraviny a nápoje</t>
  </si>
  <si>
    <t xml:space="preserve">of which: </t>
  </si>
  <si>
    <t xml:space="preserve">Primary food &amp; beverages </t>
  </si>
  <si>
    <t xml:space="preserve"> 111</t>
  </si>
  <si>
    <t xml:space="preserve">Zákl. potraviny a nápoje </t>
  </si>
  <si>
    <t>hlavne pre priemysel</t>
  </si>
  <si>
    <t>mainly for industry</t>
  </si>
  <si>
    <t xml:space="preserve"> 112</t>
  </si>
  <si>
    <t>Zákl. potraviny a nápoje</t>
  </si>
  <si>
    <t>Primary food &amp; beverages</t>
  </si>
  <si>
    <t>hlavne na spotrebu domácností</t>
  </si>
  <si>
    <t>mainly for houshold consump.</t>
  </si>
  <si>
    <t xml:space="preserve"> 12</t>
  </si>
  <si>
    <t>Spracované potraviny a nápoje</t>
  </si>
  <si>
    <t>Processed food and beverages</t>
  </si>
  <si>
    <t xml:space="preserve"> 121</t>
  </si>
  <si>
    <t>Sprac. potraviny a nápoje</t>
  </si>
  <si>
    <t>Processed food &amp; beverages</t>
  </si>
  <si>
    <t xml:space="preserve"> 122</t>
  </si>
  <si>
    <t xml:space="preserve"> 2</t>
  </si>
  <si>
    <t xml:space="preserve"> Priemyselné dodávky inde nešpecifikované</t>
  </si>
  <si>
    <t xml:space="preserve"> Industrial supplies not elsewhere specified</t>
  </si>
  <si>
    <t xml:space="preserve"> 21</t>
  </si>
  <si>
    <t xml:space="preserve">v tom:   </t>
  </si>
  <si>
    <t>Základné priemyselné dodávky</t>
  </si>
  <si>
    <t>Primary industrial supplies</t>
  </si>
  <si>
    <t>inde nešpecifikované</t>
  </si>
  <si>
    <t>not elsewhere specified</t>
  </si>
  <si>
    <t xml:space="preserve"> 22</t>
  </si>
  <si>
    <t>Spracované priemyselné dodávky</t>
  </si>
  <si>
    <t xml:space="preserve">Processed industrial supplies </t>
  </si>
  <si>
    <t xml:space="preserve"> 3</t>
  </si>
  <si>
    <t xml:space="preserve"> Palivá a mazivá</t>
  </si>
  <si>
    <t xml:space="preserve"> Fuels and lubricants</t>
  </si>
  <si>
    <t xml:space="preserve"> 31</t>
  </si>
  <si>
    <t>Základné palivá a mazivá</t>
  </si>
  <si>
    <t>Primary fuels and lubricants</t>
  </si>
  <si>
    <t xml:space="preserve"> 32</t>
  </si>
  <si>
    <t>Spracované palivá a mazivá</t>
  </si>
  <si>
    <t>Processed fuels and lubricants</t>
  </si>
  <si>
    <t xml:space="preserve"> 321</t>
  </si>
  <si>
    <t>Motorový benzín</t>
  </si>
  <si>
    <t>Motor spirits</t>
  </si>
  <si>
    <t xml:space="preserve"> 322</t>
  </si>
  <si>
    <t>Ostatné sprac. palivá a mazivá</t>
  </si>
  <si>
    <t xml:space="preserve">Other processed fuels </t>
  </si>
  <si>
    <t>and lubricants</t>
  </si>
  <si>
    <t xml:space="preserve"> 4</t>
  </si>
  <si>
    <t xml:space="preserve"> Investičné tovary (okrem dopr. zariadení)</t>
  </si>
  <si>
    <t xml:space="preserve"> Capital goods (except transport equipment)</t>
  </si>
  <si>
    <t xml:space="preserve"> a ich časti a príslušenstvo</t>
  </si>
  <si>
    <t xml:space="preserve"> and parts and accessories thereof</t>
  </si>
  <si>
    <t xml:space="preserve"> 41</t>
  </si>
  <si>
    <t xml:space="preserve">Investičné tovary </t>
  </si>
  <si>
    <t>Capital goods</t>
  </si>
  <si>
    <t>(okrem dopravných zariadení)</t>
  </si>
  <si>
    <t>(except transport equipment)</t>
  </si>
  <si>
    <t xml:space="preserve"> 42</t>
  </si>
  <si>
    <t>Časti a príslušenstvo investič. tovarov</t>
  </si>
  <si>
    <t>Parts and accessories of capital goods</t>
  </si>
  <si>
    <t xml:space="preserve"> 5</t>
  </si>
  <si>
    <t xml:space="preserve"> Dopravné zariadenia</t>
  </si>
  <si>
    <t xml:space="preserve"> Transport equipment </t>
  </si>
  <si>
    <t xml:space="preserve"> 51</t>
  </si>
  <si>
    <t>Osobné motorové vozidlá</t>
  </si>
  <si>
    <t>Passenger motor cars</t>
  </si>
  <si>
    <t xml:space="preserve"> 52</t>
  </si>
  <si>
    <t>Ostatné dopravné zariadenia</t>
  </si>
  <si>
    <t>Other transport equipment</t>
  </si>
  <si>
    <t xml:space="preserve"> 521</t>
  </si>
  <si>
    <t>Priemyselné dopr. zariadenia</t>
  </si>
  <si>
    <t xml:space="preserve">Industrial transport </t>
  </si>
  <si>
    <t>equipment</t>
  </si>
  <si>
    <t xml:space="preserve"> 522</t>
  </si>
  <si>
    <t>Nepriemyselné dopr. zariadenia</t>
  </si>
  <si>
    <t>Non-industrial transport</t>
  </si>
  <si>
    <t xml:space="preserve"> 53</t>
  </si>
  <si>
    <t>Časti a príslušenstvo dopr. zariadení</t>
  </si>
  <si>
    <t>Parts and accessories of transport</t>
  </si>
  <si>
    <t xml:space="preserve"> 6</t>
  </si>
  <si>
    <t xml:space="preserve"> Spotrebné tovary inde nešpecifikované</t>
  </si>
  <si>
    <t xml:space="preserve"> Consumer goods not elsewhere specified</t>
  </si>
  <si>
    <t xml:space="preserve"> 61</t>
  </si>
  <si>
    <t>Spotrebné tovary dlhodobej spotreby</t>
  </si>
  <si>
    <t>Durable consumer goods</t>
  </si>
  <si>
    <t xml:space="preserve"> 62</t>
  </si>
  <si>
    <t>Spotrebné tovary strednodobej spotreby</t>
  </si>
  <si>
    <t>Semi-durable consumer goods</t>
  </si>
  <si>
    <t xml:space="preserve"> 63</t>
  </si>
  <si>
    <t>Spotrebné tovary krátkodobej spotreby</t>
  </si>
  <si>
    <t xml:space="preserve">Non-durable consumer goods </t>
  </si>
  <si>
    <t xml:space="preserve"> 7</t>
  </si>
  <si>
    <t xml:space="preserve"> Tovary inde nešpecifikované</t>
  </si>
  <si>
    <t xml:space="preserve"> Goods not elsewhere specified</t>
  </si>
  <si>
    <r>
      <t xml:space="preserve">Tovarová štruktúra celkového vývozu podľa hlavných ekonomických kategórií klasifikácie </t>
    </r>
    <r>
      <rPr>
        <b/>
        <sz val="11"/>
        <rFont val="Arial Narrow"/>
        <family val="2"/>
        <charset val="238"/>
      </rPr>
      <t>BEC, rev.4</t>
    </r>
    <r>
      <rPr>
        <b/>
        <sz val="11"/>
        <rFont val="Arial"/>
        <family val="2"/>
      </rPr>
      <t xml:space="preserve"> po mesiacoch</t>
    </r>
  </si>
  <si>
    <t xml:space="preserve">Commodity Structure of Total Export by Broad Economic Categories, rev. 4 by Months </t>
  </si>
  <si>
    <t xml:space="preserve">Tovarová štruktúra podľa tried Štatistickej klasifikácie produktov podľa činností (verzia 2.1) po mesiacoch   </t>
  </si>
  <si>
    <t xml:space="preserve">Commodity Structure by the Classes of CPA (version 2.1) by Months </t>
  </si>
  <si>
    <t xml:space="preserve">Kód </t>
  </si>
  <si>
    <t>Názov triedy</t>
  </si>
  <si>
    <t>Name of Class</t>
  </si>
  <si>
    <t xml:space="preserve">Code </t>
  </si>
  <si>
    <t>KP</t>
  </si>
  <si>
    <t>CPA</t>
  </si>
  <si>
    <t xml:space="preserve"> of which:</t>
  </si>
  <si>
    <t>0111</t>
  </si>
  <si>
    <t xml:space="preserve">Obilniny (okrem ryže), strukoviny </t>
  </si>
  <si>
    <t xml:space="preserve">Cereals (except rice), leguminous </t>
  </si>
  <si>
    <t>a olejnaté semená</t>
  </si>
  <si>
    <t>crops and oil seeds</t>
  </si>
  <si>
    <t>0112</t>
  </si>
  <si>
    <t>Ryža nelúpaná</t>
  </si>
  <si>
    <t>Rice, not husked</t>
  </si>
  <si>
    <t>0113</t>
  </si>
  <si>
    <t xml:space="preserve">Zelenina a melóny, korene </t>
  </si>
  <si>
    <t xml:space="preserve">Vegetables and melons, </t>
  </si>
  <si>
    <t>a hľuzy</t>
  </si>
  <si>
    <t>roots and tubers</t>
  </si>
  <si>
    <t>0114</t>
  </si>
  <si>
    <t>Cukrová trstina</t>
  </si>
  <si>
    <t>Sugar cane</t>
  </si>
  <si>
    <t>0115</t>
  </si>
  <si>
    <t>Nespracovaný tabak</t>
  </si>
  <si>
    <t>Unmanufactured tobacco</t>
  </si>
  <si>
    <t>0116</t>
  </si>
  <si>
    <t>Plodiny obsahujúce vlákninu</t>
  </si>
  <si>
    <t>Fibre crops</t>
  </si>
  <si>
    <t>0119</t>
  </si>
  <si>
    <t>Ostatné netrvácne plodiny</t>
  </si>
  <si>
    <t>Other non-perennial crops</t>
  </si>
  <si>
    <t>0121</t>
  </si>
  <si>
    <t>Hrozno</t>
  </si>
  <si>
    <t>Grapes</t>
  </si>
  <si>
    <t>0122</t>
  </si>
  <si>
    <t>Tropické a subtropické ovocie</t>
  </si>
  <si>
    <t>Tropical and subtropical fruits</t>
  </si>
  <si>
    <t>0123</t>
  </si>
  <si>
    <t>Citrusové plody</t>
  </si>
  <si>
    <t>Citrus fruits</t>
  </si>
  <si>
    <t>0124</t>
  </si>
  <si>
    <t xml:space="preserve">Malvicové plody a kôstkové </t>
  </si>
  <si>
    <t>Pome fruits and stone fruits</t>
  </si>
  <si>
    <t>ovocie</t>
  </si>
  <si>
    <t>0125</t>
  </si>
  <si>
    <t xml:space="preserve">Ostatné stromové a kríkové </t>
  </si>
  <si>
    <t xml:space="preserve">Other tree and bush fruits </t>
  </si>
  <si>
    <t>ovocie a orechy</t>
  </si>
  <si>
    <t>and nuts</t>
  </si>
  <si>
    <t>0126</t>
  </si>
  <si>
    <t>Olejnaté plody</t>
  </si>
  <si>
    <t>Oleaginous fruits</t>
  </si>
  <si>
    <t>0127</t>
  </si>
  <si>
    <t>Plodiny na výrobu nápojov</t>
  </si>
  <si>
    <t>Beverage crops</t>
  </si>
  <si>
    <t>0128</t>
  </si>
  <si>
    <t xml:space="preserve">Korenie, aromatické, liečivé </t>
  </si>
  <si>
    <t xml:space="preserve">Spices, aromatic, drug </t>
  </si>
  <si>
    <t>a farmaceutické plodiny</t>
  </si>
  <si>
    <t>and pharmaceutical crops</t>
  </si>
  <si>
    <t>0129</t>
  </si>
  <si>
    <t>Ostatné trvácne plodiny</t>
  </si>
  <si>
    <t>Other perennial crops</t>
  </si>
  <si>
    <t>0130</t>
  </si>
  <si>
    <t xml:space="preserve">Sadivový materiál: živé rastliny, </t>
  </si>
  <si>
    <t xml:space="preserve">Planting material: live plants, bulbs, </t>
  </si>
  <si>
    <t>hľuzy, cibule a korene, odrezky ...</t>
  </si>
  <si>
    <t>tubers and roots, cuttings ...</t>
  </si>
  <si>
    <t>0141</t>
  </si>
  <si>
    <t>Dojnice živé a surové mlieko</t>
  </si>
  <si>
    <t>Dairy cattle, live and raw milk</t>
  </si>
  <si>
    <t xml:space="preserve"> z dojníc</t>
  </si>
  <si>
    <t xml:space="preserve"> from dairy cattle</t>
  </si>
  <si>
    <t>0142</t>
  </si>
  <si>
    <t xml:space="preserve">Ostatný hovädzí dobytok a byvoly </t>
  </si>
  <si>
    <t xml:space="preserve">Other cattle and buffaloes, </t>
  </si>
  <si>
    <t>živé a ich spermie</t>
  </si>
  <si>
    <t>live and their semen</t>
  </si>
  <si>
    <t>0143</t>
  </si>
  <si>
    <t xml:space="preserve">Kone a ostatné koňovité </t>
  </si>
  <si>
    <t>Horses and other equines, live</t>
  </si>
  <si>
    <t>zvieratá živé</t>
  </si>
  <si>
    <t>0144</t>
  </si>
  <si>
    <t>Ťavy a ťavovité zvieratá, živé</t>
  </si>
  <si>
    <t>Camels and camelids, live</t>
  </si>
  <si>
    <t>0145</t>
  </si>
  <si>
    <t xml:space="preserve">Ovce a kozy živé; surové mlieko </t>
  </si>
  <si>
    <t xml:space="preserve">Sheep and goats, live; raw milk </t>
  </si>
  <si>
    <t>a strižná vlna z oviec a kôz</t>
  </si>
  <si>
    <t>and shorn wool from sheep ...</t>
  </si>
  <si>
    <t>0146</t>
  </si>
  <si>
    <t>Ošípané živé</t>
  </si>
  <si>
    <t>Swine, live</t>
  </si>
  <si>
    <t>0147</t>
  </si>
  <si>
    <t>Hydina živá a vajcia</t>
  </si>
  <si>
    <t>Poultry, live and eggs</t>
  </si>
  <si>
    <t>0149</t>
  </si>
  <si>
    <t xml:space="preserve">Ostatné hospodárske zvieratá </t>
  </si>
  <si>
    <t xml:space="preserve">Other farmed animals </t>
  </si>
  <si>
    <t>a produkty živočíšneho pôvodu</t>
  </si>
  <si>
    <t>and animal products</t>
  </si>
  <si>
    <t>0210</t>
  </si>
  <si>
    <t xml:space="preserve">Lesné stromy a služby </t>
  </si>
  <si>
    <t xml:space="preserve">Forest trees and nursery </t>
  </si>
  <si>
    <t>lesných škôlok</t>
  </si>
  <si>
    <t>services</t>
  </si>
  <si>
    <t>0220</t>
  </si>
  <si>
    <t>Drevo v surovom stave</t>
  </si>
  <si>
    <t>Wood in the rough</t>
  </si>
  <si>
    <t>0230</t>
  </si>
  <si>
    <t xml:space="preserve">Voľne rastúce nedrevnaté </t>
  </si>
  <si>
    <t>Wild growing non-wood products</t>
  </si>
  <si>
    <t>plodiny</t>
  </si>
  <si>
    <t>0300</t>
  </si>
  <si>
    <t xml:space="preserve">Ryby a iné produkty rybolovu; </t>
  </si>
  <si>
    <t xml:space="preserve">Fish and other fishing products; </t>
  </si>
  <si>
    <t>produkty akvakultúry; služby súv.</t>
  </si>
  <si>
    <t>aquaculture products; supp. serv.</t>
  </si>
  <si>
    <t>0510</t>
  </si>
  <si>
    <t>Čierne uhlie</t>
  </si>
  <si>
    <t>Hard coal</t>
  </si>
  <si>
    <t>0520</t>
  </si>
  <si>
    <t>Lignit</t>
  </si>
  <si>
    <t>Lignite</t>
  </si>
  <si>
    <t>0610</t>
  </si>
  <si>
    <t>Ropa</t>
  </si>
  <si>
    <t>Crude petroleum</t>
  </si>
  <si>
    <t>0620</t>
  </si>
  <si>
    <t xml:space="preserve">Zemný plyn skvapalnený </t>
  </si>
  <si>
    <t xml:space="preserve">Natural gas, liquefied or </t>
  </si>
  <si>
    <t>alebo v plynnom stave</t>
  </si>
  <si>
    <t>in gaseous state</t>
  </si>
  <si>
    <t>0710</t>
  </si>
  <si>
    <t>Železné rudy</t>
  </si>
  <si>
    <t>Iron ores</t>
  </si>
  <si>
    <t>0721</t>
  </si>
  <si>
    <t>Uránové a tóriové rudy</t>
  </si>
  <si>
    <t>Uranium and thorium ores</t>
  </si>
  <si>
    <t>0729</t>
  </si>
  <si>
    <t xml:space="preserve">Ostatné neželezné kovové rudy </t>
  </si>
  <si>
    <t xml:space="preserve">Other non-ferrous metal ores </t>
  </si>
  <si>
    <t>a ich koncentráty</t>
  </si>
  <si>
    <t>and concentrates</t>
  </si>
  <si>
    <t>0811</t>
  </si>
  <si>
    <t xml:space="preserve">Dekoračné a stavebné kamene, </t>
  </si>
  <si>
    <t xml:space="preserve">Ornamental and building stone, </t>
  </si>
  <si>
    <t>vápenec, sadrovec, krieda a bridl.</t>
  </si>
  <si>
    <t>limestone, gypsum, chalk, slate</t>
  </si>
  <si>
    <t>0812</t>
  </si>
  <si>
    <t>Štrk, piesok, íly a kaolín</t>
  </si>
  <si>
    <t>Gravel, sand, clays and kaolin</t>
  </si>
  <si>
    <t>0891</t>
  </si>
  <si>
    <t>Chemické a hnojivové minerály</t>
  </si>
  <si>
    <t>Chemical and fertiliser minerals</t>
  </si>
  <si>
    <t>0892</t>
  </si>
  <si>
    <t>Rašelina</t>
  </si>
  <si>
    <t>Peat</t>
  </si>
  <si>
    <t>0893</t>
  </si>
  <si>
    <t>Soľ a čistý chlorid sodný;</t>
  </si>
  <si>
    <t xml:space="preserve">Salt and pure sodium chloride; </t>
  </si>
  <si>
    <t>morská voda</t>
  </si>
  <si>
    <t>sea water</t>
  </si>
  <si>
    <t>0899</t>
  </si>
  <si>
    <t xml:space="preserve">Ostatné produkty ťažby </t>
  </si>
  <si>
    <t xml:space="preserve">Other mining and quarrying </t>
  </si>
  <si>
    <t>a dobývania i. n.</t>
  </si>
  <si>
    <t>products n.e.c.</t>
  </si>
  <si>
    <t>1011</t>
  </si>
  <si>
    <t xml:space="preserve">Spracované a konzervované </t>
  </si>
  <si>
    <t>Processed and preserved meat</t>
  </si>
  <si>
    <t>mäso</t>
  </si>
  <si>
    <t>1012</t>
  </si>
  <si>
    <t>Processed and preserved poultry meat</t>
  </si>
  <si>
    <t>mäso z hydiny</t>
  </si>
  <si>
    <t>1013</t>
  </si>
  <si>
    <t xml:space="preserve">Výrobky z mäsa a hydinového </t>
  </si>
  <si>
    <t>Meat and poultry meat products</t>
  </si>
  <si>
    <t>mäsa</t>
  </si>
  <si>
    <t>1020</t>
  </si>
  <si>
    <t xml:space="preserve">Processed and preserved fish, </t>
  </si>
  <si>
    <t>ryby, kôrovce a mäkkýše</t>
  </si>
  <si>
    <t>crustaceans and molluscs</t>
  </si>
  <si>
    <t>1031</t>
  </si>
  <si>
    <t xml:space="preserve">Processed and preserved </t>
  </si>
  <si>
    <t>zemiaky</t>
  </si>
  <si>
    <t>potatoes</t>
  </si>
  <si>
    <t>1032</t>
  </si>
  <si>
    <t>Ovocné a zeleninové šťavy</t>
  </si>
  <si>
    <t>Fruit and vegetable juices</t>
  </si>
  <si>
    <t>1039</t>
  </si>
  <si>
    <t>Ostatné spracované a konzervo-</t>
  </si>
  <si>
    <t xml:space="preserve">Other processed and preserved </t>
  </si>
  <si>
    <t>vané ovocie a zelenina</t>
  </si>
  <si>
    <t>fruit and vegetables</t>
  </si>
  <si>
    <t>1041</t>
  </si>
  <si>
    <t>Oleje a tuky</t>
  </si>
  <si>
    <t>Oils and fats</t>
  </si>
  <si>
    <t>1042</t>
  </si>
  <si>
    <t>Margarín a podobné jedlé tuky</t>
  </si>
  <si>
    <t>Margarine and similar edible fats</t>
  </si>
  <si>
    <t>1051</t>
  </si>
  <si>
    <t>Mliečne výrobky a syry</t>
  </si>
  <si>
    <t>Dairy and cheese products</t>
  </si>
  <si>
    <t>1052</t>
  </si>
  <si>
    <t>Zmrzlina</t>
  </si>
  <si>
    <t>Ice cream</t>
  </si>
  <si>
    <t>1061</t>
  </si>
  <si>
    <t>Mlynárenské výrobky</t>
  </si>
  <si>
    <t>Grain mill products</t>
  </si>
  <si>
    <t>1062</t>
  </si>
  <si>
    <t>Škroby a výrobky zo škrobu</t>
  </si>
  <si>
    <t>Starches and starch products</t>
  </si>
  <si>
    <t>1071</t>
  </si>
  <si>
    <t>Chlieb; čerstvé pečivo a koláče</t>
  </si>
  <si>
    <t xml:space="preserve">Bread; fresh pastry goods </t>
  </si>
  <si>
    <t>and cakes</t>
  </si>
  <si>
    <t>1072</t>
  </si>
  <si>
    <t xml:space="preserve">Sucháre a sušienky; trvanlivé </t>
  </si>
  <si>
    <t xml:space="preserve">Rusks and biscuits; preserved </t>
  </si>
  <si>
    <t>pečivo a koláče</t>
  </si>
  <si>
    <t>pastry goods and cakes</t>
  </si>
  <si>
    <t>1073</t>
  </si>
  <si>
    <t xml:space="preserve">Makaróny, rezance, kuskus </t>
  </si>
  <si>
    <t xml:space="preserve">Macaroni, noodles, couscous </t>
  </si>
  <si>
    <t>a podobné múčne výrobky</t>
  </si>
  <si>
    <t>and similar farinaceous products</t>
  </si>
  <si>
    <t>1081</t>
  </si>
  <si>
    <t>Cukor</t>
  </si>
  <si>
    <t>Sugar</t>
  </si>
  <si>
    <t>1082</t>
  </si>
  <si>
    <t>Kakao, čokoláda a cukrovinky</t>
  </si>
  <si>
    <t xml:space="preserve">Cocoa, chocolate and sugar </t>
  </si>
  <si>
    <t>confectionery</t>
  </si>
  <si>
    <t>1083</t>
  </si>
  <si>
    <t>Spracovaný čaj a káva</t>
  </si>
  <si>
    <t>Processed tea and coffee</t>
  </si>
  <si>
    <t>1084</t>
  </si>
  <si>
    <t>Chuťové prísady a koreniny</t>
  </si>
  <si>
    <t>Condiments and seasonings</t>
  </si>
  <si>
    <t>1085</t>
  </si>
  <si>
    <t>Pripravené pokrmy a jedlá</t>
  </si>
  <si>
    <t>Prepared meals and dishes</t>
  </si>
  <si>
    <t>1086</t>
  </si>
  <si>
    <t xml:space="preserve">Homogenizované potravinové </t>
  </si>
  <si>
    <t xml:space="preserve">Homogenised food preparations </t>
  </si>
  <si>
    <t>prípravky a diétne potraviny</t>
  </si>
  <si>
    <t>and dietetic food</t>
  </si>
  <si>
    <t>1089</t>
  </si>
  <si>
    <t>Ostatné potravinárske výrobky i. n.</t>
  </si>
  <si>
    <t>Other food products n.e.c.</t>
  </si>
  <si>
    <t>1091</t>
  </si>
  <si>
    <t xml:space="preserve">Pripravené krmivo pre </t>
  </si>
  <si>
    <t>Prepared feeds for farm animals</t>
  </si>
  <si>
    <t>hospodárske zvieratá</t>
  </si>
  <si>
    <t>1092</t>
  </si>
  <si>
    <t xml:space="preserve">Pripravené krmivo pre domáce </t>
  </si>
  <si>
    <t>Prepared pet foods</t>
  </si>
  <si>
    <t>zvieratá</t>
  </si>
  <si>
    <t>1101</t>
  </si>
  <si>
    <t>Destilované alkoholické nápoje</t>
  </si>
  <si>
    <t>Distilled alcoholic beverages</t>
  </si>
  <si>
    <t>1102</t>
  </si>
  <si>
    <t>Víno z hrozna</t>
  </si>
  <si>
    <t>Wine from grape</t>
  </si>
  <si>
    <t>1103</t>
  </si>
  <si>
    <t xml:space="preserve">Jablčné víno a ostatné ovocné </t>
  </si>
  <si>
    <t>Cider and other fruit wines</t>
  </si>
  <si>
    <t>vína</t>
  </si>
  <si>
    <t>1104</t>
  </si>
  <si>
    <t xml:space="preserve">Ostatné nedestilované kvasené </t>
  </si>
  <si>
    <t xml:space="preserve">Other non-distilled fermented </t>
  </si>
  <si>
    <t>nápoje</t>
  </si>
  <si>
    <t xml:space="preserve">49,5x </t>
  </si>
  <si>
    <t>beverages</t>
  </si>
  <si>
    <t>1105</t>
  </si>
  <si>
    <t>Pivo</t>
  </si>
  <si>
    <t>Beer</t>
  </si>
  <si>
    <t>1106</t>
  </si>
  <si>
    <t>Slad</t>
  </si>
  <si>
    <t>Malt</t>
  </si>
  <si>
    <t>1107</t>
  </si>
  <si>
    <t xml:space="preserve">Nealkoholické nápoje; minerálne </t>
  </si>
  <si>
    <t xml:space="preserve">Soft drinks; mineral waters </t>
  </si>
  <si>
    <t>vody a ostatné fľaškové vody</t>
  </si>
  <si>
    <t>and other bottled waters</t>
  </si>
  <si>
    <t>1200</t>
  </si>
  <si>
    <t>Tabakové výrobky</t>
  </si>
  <si>
    <t>Tobacco products</t>
  </si>
  <si>
    <t>1310</t>
  </si>
  <si>
    <t>Textilná priadza a nite</t>
  </si>
  <si>
    <t>Textile yarn and thread</t>
  </si>
  <si>
    <t>1320</t>
  </si>
  <si>
    <t>Tkané textílie</t>
  </si>
  <si>
    <t>Woven textiles</t>
  </si>
  <si>
    <t>1391</t>
  </si>
  <si>
    <t>Pletené a háčkované textílie</t>
  </si>
  <si>
    <t>Knitted and crocheted fabrics</t>
  </si>
  <si>
    <t>1392</t>
  </si>
  <si>
    <t xml:space="preserve">Hotové textilné výrobky, okrem </t>
  </si>
  <si>
    <t>Made-up textile articles, except apparel</t>
  </si>
  <si>
    <t>odevov</t>
  </si>
  <si>
    <t>1393</t>
  </si>
  <si>
    <t>Koberce a rohože</t>
  </si>
  <si>
    <t>Carpets and rugs</t>
  </si>
  <si>
    <t>1394</t>
  </si>
  <si>
    <t xml:space="preserve">Šnúry, povrazy, motúzy </t>
  </si>
  <si>
    <t>Cordage, rope, twine and netting</t>
  </si>
  <si>
    <t>a sieťoviny</t>
  </si>
  <si>
    <t>1395</t>
  </si>
  <si>
    <t>Netkané textílie a výrobky z netka-</t>
  </si>
  <si>
    <t xml:space="preserve">Non-wovens and articles made </t>
  </si>
  <si>
    <t>ných textílií okrem odevov</t>
  </si>
  <si>
    <t>from non-wovens, except apparel</t>
  </si>
  <si>
    <t>1396</t>
  </si>
  <si>
    <t xml:space="preserve">Ostatné technické </t>
  </si>
  <si>
    <t xml:space="preserve">Other technical and industrial </t>
  </si>
  <si>
    <t>a pracovné textílie</t>
  </si>
  <si>
    <t>textiles</t>
  </si>
  <si>
    <t>1399</t>
  </si>
  <si>
    <t>Ostatné textílie i. n.</t>
  </si>
  <si>
    <t>Other textiles n.e.c.</t>
  </si>
  <si>
    <t>1411</t>
  </si>
  <si>
    <t>Odevy z kože</t>
  </si>
  <si>
    <t>Leather clothes</t>
  </si>
  <si>
    <t>1412</t>
  </si>
  <si>
    <t>Pracovné odevy</t>
  </si>
  <si>
    <t>Workwear</t>
  </si>
  <si>
    <t>1413</t>
  </si>
  <si>
    <t>Ostatné vrchné ošatenie</t>
  </si>
  <si>
    <t>Other outerwear</t>
  </si>
  <si>
    <t>1414</t>
  </si>
  <si>
    <t>Spodná bielizeň</t>
  </si>
  <si>
    <t>Underwear</t>
  </si>
  <si>
    <t>1419</t>
  </si>
  <si>
    <t>Ostatné odevy a odevné doplnky</t>
  </si>
  <si>
    <t xml:space="preserve">Other wearing apparel </t>
  </si>
  <si>
    <t>and accessories</t>
  </si>
  <si>
    <t>1420</t>
  </si>
  <si>
    <t>Výrobky z kožušín</t>
  </si>
  <si>
    <t>Articles of fur</t>
  </si>
  <si>
    <t>1431</t>
  </si>
  <si>
    <t xml:space="preserve">Pletené a háčkované pančuchové </t>
  </si>
  <si>
    <t>Knitted and crocheted hosiery</t>
  </si>
  <si>
    <t>1439</t>
  </si>
  <si>
    <t xml:space="preserve">Ostatné pletené a háčkované </t>
  </si>
  <si>
    <t xml:space="preserve">Other knitted and crocheted </t>
  </si>
  <si>
    <t>odevy</t>
  </si>
  <si>
    <t>apparel</t>
  </si>
  <si>
    <t>1511</t>
  </si>
  <si>
    <t xml:space="preserve">Vyčinené a upravené usne; </t>
  </si>
  <si>
    <t xml:space="preserve">Tanned and dressed leather; </t>
  </si>
  <si>
    <t>upravené a farbené kožušiny</t>
  </si>
  <si>
    <t>dressed and dyed fur</t>
  </si>
  <si>
    <t>1512</t>
  </si>
  <si>
    <t xml:space="preserve">Kufre, kabelky, sedlárske </t>
  </si>
  <si>
    <t xml:space="preserve">Luggage, handbags and the like, </t>
  </si>
  <si>
    <t>a remenárske výrobky</t>
  </si>
  <si>
    <t>saddlery and harness</t>
  </si>
  <si>
    <t>1520</t>
  </si>
  <si>
    <t>Obuv</t>
  </si>
  <si>
    <t>Footwear</t>
  </si>
  <si>
    <t>1610</t>
  </si>
  <si>
    <t>Drevo, rezané a hobľované</t>
  </si>
  <si>
    <t>Wood, sawn and planed</t>
  </si>
  <si>
    <t>1621</t>
  </si>
  <si>
    <t>Dyhy a drevené panely</t>
  </si>
  <si>
    <t>Veneer sheets and wood-based</t>
  </si>
  <si>
    <t xml:space="preserve"> panels</t>
  </si>
  <si>
    <t>1622</t>
  </si>
  <si>
    <t>Zostavené parketové podlahy</t>
  </si>
  <si>
    <t>Assembled parquet floors</t>
  </si>
  <si>
    <t>1623</t>
  </si>
  <si>
    <t xml:space="preserve">Ostatné výrobky stavebného </t>
  </si>
  <si>
    <t>Other builders' carpentry</t>
  </si>
  <si>
    <t>stolárstva a tesárstva</t>
  </si>
  <si>
    <t xml:space="preserve"> and joinery</t>
  </si>
  <si>
    <t>1624</t>
  </si>
  <si>
    <t>Drevené obaly</t>
  </si>
  <si>
    <t>Wooden containers</t>
  </si>
  <si>
    <t>1629</t>
  </si>
  <si>
    <t xml:space="preserve">Ostatné výrobky z dreva; výrobky </t>
  </si>
  <si>
    <t>Other products of wood; articles</t>
  </si>
  <si>
    <t>z korku, slamy, prútia a z plet. mat.</t>
  </si>
  <si>
    <t xml:space="preserve"> of cork, straw and plaiting materials</t>
  </si>
  <si>
    <t>1711</t>
  </si>
  <si>
    <t>Buničina</t>
  </si>
  <si>
    <t>Pulp</t>
  </si>
  <si>
    <t>1712</t>
  </si>
  <si>
    <t>Papier a lepenka</t>
  </si>
  <si>
    <t>Paper and paperboard</t>
  </si>
  <si>
    <t>1721</t>
  </si>
  <si>
    <t xml:space="preserve">Vlnitý papier a lepenka, papierové </t>
  </si>
  <si>
    <t xml:space="preserve">Corrugated paper and paperboard </t>
  </si>
  <si>
    <t>a lepenkové obaly</t>
  </si>
  <si>
    <t>and containers of paper and paperboard</t>
  </si>
  <si>
    <t>1722</t>
  </si>
  <si>
    <t xml:space="preserve">Papier na použitie v domácnosti, </t>
  </si>
  <si>
    <t>Household and sanitary goods</t>
  </si>
  <si>
    <t>hygienické a toaletné potreby</t>
  </si>
  <si>
    <t xml:space="preserve"> and toilet requisites</t>
  </si>
  <si>
    <t>1723</t>
  </si>
  <si>
    <t>Kancelárske potreby z papiera</t>
  </si>
  <si>
    <t>Paper stationery</t>
  </si>
  <si>
    <t>1724</t>
  </si>
  <si>
    <t>Tapety</t>
  </si>
  <si>
    <t>Wallpaper</t>
  </si>
  <si>
    <t>1729</t>
  </si>
  <si>
    <t xml:space="preserve">Ostatné výrobky z papiera </t>
  </si>
  <si>
    <t>Other articles of paper</t>
  </si>
  <si>
    <t>a lepenky</t>
  </si>
  <si>
    <t xml:space="preserve"> and paperboard</t>
  </si>
  <si>
    <t>1813</t>
  </si>
  <si>
    <t>Služby pre tlač a médiá</t>
  </si>
  <si>
    <t>Pre-press and pre-media services</t>
  </si>
  <si>
    <t>1910</t>
  </si>
  <si>
    <t>Produkty koksárenských pecí</t>
  </si>
  <si>
    <t>Coke oven products</t>
  </si>
  <si>
    <t>1920</t>
  </si>
  <si>
    <t>Rafinérske ropné produkty</t>
  </si>
  <si>
    <t>Refined petroleum products</t>
  </si>
  <si>
    <t>Technické plyny</t>
  </si>
  <si>
    <t>Industrial gases</t>
  </si>
  <si>
    <t>Farbivá a pigmenty</t>
  </si>
  <si>
    <t>Dyes and pigments</t>
  </si>
  <si>
    <t xml:space="preserve">Ostatné základné anorganické </t>
  </si>
  <si>
    <t>Other inorganic basic chemicals</t>
  </si>
  <si>
    <t>chemikálie</t>
  </si>
  <si>
    <t xml:space="preserve">Ostatné základné organické </t>
  </si>
  <si>
    <t>Other organic basic chemicals</t>
  </si>
  <si>
    <t>Hnojivá a dusíkaté zlúčeniny</t>
  </si>
  <si>
    <t>Fertilisers and nitrogen</t>
  </si>
  <si>
    <t xml:space="preserve"> compounds</t>
  </si>
  <si>
    <t>Plasty v primárnych formách</t>
  </si>
  <si>
    <t>Plastics in primary forms</t>
  </si>
  <si>
    <t xml:space="preserve">Syntetický kaučuk v primárnych </t>
  </si>
  <si>
    <t>Synthetic rubber in primary forms</t>
  </si>
  <si>
    <t>formách</t>
  </si>
  <si>
    <t>2020</t>
  </si>
  <si>
    <t xml:space="preserve">Pesticídy a ostatné agrochemické </t>
  </si>
  <si>
    <t xml:space="preserve">Pesticides and other </t>
  </si>
  <si>
    <t>produkty</t>
  </si>
  <si>
    <t>agrochemical products</t>
  </si>
  <si>
    <t>2030</t>
  </si>
  <si>
    <t xml:space="preserve">Náterové farby, laky a pod. krycie </t>
  </si>
  <si>
    <t>Paints, varnishes and similar</t>
  </si>
  <si>
    <t>materiály, tlačiaren. farby a tmely</t>
  </si>
  <si>
    <t xml:space="preserve"> coatings, printing ink and mastics</t>
  </si>
  <si>
    <t>2041</t>
  </si>
  <si>
    <t xml:space="preserve">Mydlo a saponáty, čistiace </t>
  </si>
  <si>
    <t>Soap and detergents, cleaning</t>
  </si>
  <si>
    <t>a leštiace prípravky</t>
  </si>
  <si>
    <t xml:space="preserve"> and polishing preparations</t>
  </si>
  <si>
    <t>2042</t>
  </si>
  <si>
    <t>Voňavky a toaletné prípravky</t>
  </si>
  <si>
    <t>Perfumes and toilet preparations</t>
  </si>
  <si>
    <t>2051</t>
  </si>
  <si>
    <t>Výbušniny</t>
  </si>
  <si>
    <t>Explosives</t>
  </si>
  <si>
    <t>2052</t>
  </si>
  <si>
    <t>Gleje</t>
  </si>
  <si>
    <t>Glues</t>
  </si>
  <si>
    <t>2053</t>
  </si>
  <si>
    <t>Éterické oleje</t>
  </si>
  <si>
    <t>Essential oils</t>
  </si>
  <si>
    <t>2059</t>
  </si>
  <si>
    <t>Ostatné chemické výrobky i. n.</t>
  </si>
  <si>
    <t>Other chemical products n.e.c.</t>
  </si>
  <si>
    <t>2060</t>
  </si>
  <si>
    <t>Chemické vlákna</t>
  </si>
  <si>
    <t>Man-made fibres</t>
  </si>
  <si>
    <t>2110</t>
  </si>
  <si>
    <t>Základné farmaceutické výrobky</t>
  </si>
  <si>
    <t>Basic pharmaceutical products</t>
  </si>
  <si>
    <t>2120</t>
  </si>
  <si>
    <t>Farmaceutické prípravky</t>
  </si>
  <si>
    <t>Pharmaceutical preparations</t>
  </si>
  <si>
    <t>2211</t>
  </si>
  <si>
    <t xml:space="preserve">Pneumatiky a duše z kaučuku; </t>
  </si>
  <si>
    <t xml:space="preserve">Rubber tyres and tubes; retreading </t>
  </si>
  <si>
    <t>protektorovanie a opr. pneumatík</t>
  </si>
  <si>
    <t>and rebuilding of rubber tyres</t>
  </si>
  <si>
    <t>2219</t>
  </si>
  <si>
    <t>Ostatné výrobky z kaučuku</t>
  </si>
  <si>
    <t>Other rubber products</t>
  </si>
  <si>
    <t>2221</t>
  </si>
  <si>
    <t xml:space="preserve">Dosky, fólie, hadice a profily </t>
  </si>
  <si>
    <t xml:space="preserve">Plastic plates, sheets, tubes </t>
  </si>
  <si>
    <t>z plastov</t>
  </si>
  <si>
    <t>and profiles</t>
  </si>
  <si>
    <t>2222</t>
  </si>
  <si>
    <t>Obaly z plastov</t>
  </si>
  <si>
    <t>Plastic packing goods</t>
  </si>
  <si>
    <t>2223</t>
  </si>
  <si>
    <t>Stavebné výrobky z plastov</t>
  </si>
  <si>
    <t>Builders ware of plastic</t>
  </si>
  <si>
    <t>2229</t>
  </si>
  <si>
    <t>Ostatné výrobky z plastov</t>
  </si>
  <si>
    <t>Other plastic products</t>
  </si>
  <si>
    <t>2311</t>
  </si>
  <si>
    <t>Ploché sklo</t>
  </si>
  <si>
    <t>Flat glass</t>
  </si>
  <si>
    <t>2312</t>
  </si>
  <si>
    <t xml:space="preserve">Tvarované a opracované ploché </t>
  </si>
  <si>
    <t>Shaped and processed flat glass</t>
  </si>
  <si>
    <t>sklo</t>
  </si>
  <si>
    <t>2313</t>
  </si>
  <si>
    <t>Duté sklo</t>
  </si>
  <si>
    <t>Hollow glass</t>
  </si>
  <si>
    <t>2314</t>
  </si>
  <si>
    <t>Sklenené vlákna</t>
  </si>
  <si>
    <t>Glass fibres</t>
  </si>
  <si>
    <t>2319</t>
  </si>
  <si>
    <t>Ostatné opracované sklo, vrátane</t>
  </si>
  <si>
    <t>Other processed glass, including</t>
  </si>
  <si>
    <t xml:space="preserve"> technického skla</t>
  </si>
  <si>
    <t xml:space="preserve"> technical glassware</t>
  </si>
  <si>
    <t>2320</t>
  </si>
  <si>
    <t>Žiaruvzdorné výrobky</t>
  </si>
  <si>
    <t>Refractory products</t>
  </si>
  <si>
    <t>2331</t>
  </si>
  <si>
    <t>Keramické obkladačky a dlaždice</t>
  </si>
  <si>
    <t>Ceramic tiles and flags</t>
  </si>
  <si>
    <t>2332</t>
  </si>
  <si>
    <t xml:space="preserve">Tehly, obkladačky a stavebniny </t>
  </si>
  <si>
    <t>Bricks, tiles and construction</t>
  </si>
  <si>
    <t>z pálenej hliny</t>
  </si>
  <si>
    <t xml:space="preserve"> products, in baked clay</t>
  </si>
  <si>
    <t>2341</t>
  </si>
  <si>
    <t xml:space="preserve">Keramické výrobky pre </t>
  </si>
  <si>
    <t xml:space="preserve">Ceramic household and </t>
  </si>
  <si>
    <t>domácnosť a ozdobné predmety</t>
  </si>
  <si>
    <t>ornamental articles</t>
  </si>
  <si>
    <t>2342</t>
  </si>
  <si>
    <t xml:space="preserve">Keramické výrobky na sanitárne </t>
  </si>
  <si>
    <t>Ceramic sanitary fixtures</t>
  </si>
  <si>
    <t>účely</t>
  </si>
  <si>
    <t>2343</t>
  </si>
  <si>
    <t xml:space="preserve">Izolátory a izolačné zariadenia </t>
  </si>
  <si>
    <t>Ceramic insulators and insulating</t>
  </si>
  <si>
    <t>z keramiky</t>
  </si>
  <si>
    <t xml:space="preserve"> fittings</t>
  </si>
  <si>
    <t>2344</t>
  </si>
  <si>
    <t xml:space="preserve">Ostatné keramické výrobky </t>
  </si>
  <si>
    <t>Other technical ceramic products</t>
  </si>
  <si>
    <t>na technické účely</t>
  </si>
  <si>
    <t>2349</t>
  </si>
  <si>
    <t>Ostatné keramické výrobky</t>
  </si>
  <si>
    <t>Other ceramic products</t>
  </si>
  <si>
    <t>2351</t>
  </si>
  <si>
    <t>Cement</t>
  </si>
  <si>
    <t>2352</t>
  </si>
  <si>
    <t>Vápno a sadra</t>
  </si>
  <si>
    <t>Lime and plaster</t>
  </si>
  <si>
    <t>2361</t>
  </si>
  <si>
    <t xml:space="preserve">Výrobky z betónu na stavebné </t>
  </si>
  <si>
    <t>Concrete products for</t>
  </si>
  <si>
    <t xml:space="preserve"> construction purposes</t>
  </si>
  <si>
    <t>2362</t>
  </si>
  <si>
    <t xml:space="preserve">Výrobky zo sadry na stavebné </t>
  </si>
  <si>
    <t>Plaster products for construction</t>
  </si>
  <si>
    <t xml:space="preserve"> purposes</t>
  </si>
  <si>
    <t>2363</t>
  </si>
  <si>
    <t>Transportný betón</t>
  </si>
  <si>
    <t>Ready-mixed concrete</t>
  </si>
  <si>
    <t>2364</t>
  </si>
  <si>
    <t>Malty</t>
  </si>
  <si>
    <t>Mortars</t>
  </si>
  <si>
    <t>2365</t>
  </si>
  <si>
    <t>Cementové vlákna</t>
  </si>
  <si>
    <t>Fibre cement</t>
  </si>
  <si>
    <t>2369</t>
  </si>
  <si>
    <t xml:space="preserve">Ostatné výrobky z betónu, </t>
  </si>
  <si>
    <t xml:space="preserve">Other articles of concrete, </t>
  </si>
  <si>
    <t>sadry a cementu</t>
  </si>
  <si>
    <t>plaster and cement</t>
  </si>
  <si>
    <t>2370</t>
  </si>
  <si>
    <t xml:space="preserve">Rezané, tvarované a opracované </t>
  </si>
  <si>
    <t>Cut, shaped and finished stone</t>
  </si>
  <si>
    <t>kamene</t>
  </si>
  <si>
    <t>2391</t>
  </si>
  <si>
    <t>Brúsne výrobky</t>
  </si>
  <si>
    <t>Abrasive products</t>
  </si>
  <si>
    <t>2399</t>
  </si>
  <si>
    <t xml:space="preserve">Ostatné nekovové minerálne </t>
  </si>
  <si>
    <t xml:space="preserve">Other non-metallic </t>
  </si>
  <si>
    <t>výrobky i. n.</t>
  </si>
  <si>
    <t>mineral products n.e.c.</t>
  </si>
  <si>
    <t>2410</t>
  </si>
  <si>
    <t>Železo, oceľ a ferozliatiny</t>
  </si>
  <si>
    <t xml:space="preserve">Basic iron and steel </t>
  </si>
  <si>
    <t>and ferro-alloys</t>
  </si>
  <si>
    <t>2420</t>
  </si>
  <si>
    <t xml:space="preserve">Rúry, rúrky, duté profily </t>
  </si>
  <si>
    <t xml:space="preserve">Tubes, pipes, hollow profiles </t>
  </si>
  <si>
    <t>a príslušenstvo k nim, z ocele</t>
  </si>
  <si>
    <t>and related fittings, of steel</t>
  </si>
  <si>
    <t>2431</t>
  </si>
  <si>
    <t>Tyče ťahané za studena</t>
  </si>
  <si>
    <t>Cold drawn bars</t>
  </si>
  <si>
    <t>2432</t>
  </si>
  <si>
    <t>Úzke pásy valcované za studena</t>
  </si>
  <si>
    <t>Cold rolled narrow strip</t>
  </si>
  <si>
    <t>2433</t>
  </si>
  <si>
    <t xml:space="preserve">Výrobky tvarované alebo </t>
  </si>
  <si>
    <t>Cold formed or folded products</t>
  </si>
  <si>
    <t>ohýbané za studena</t>
  </si>
  <si>
    <t>2434</t>
  </si>
  <si>
    <t>Drôty ťahané za studena</t>
  </si>
  <si>
    <t>Cold drawn wire</t>
  </si>
  <si>
    <t>2441</t>
  </si>
  <si>
    <t>Drahé kovy</t>
  </si>
  <si>
    <t>Precious metals</t>
  </si>
  <si>
    <t>2442</t>
  </si>
  <si>
    <t>Hliník</t>
  </si>
  <si>
    <t>Aluminium</t>
  </si>
  <si>
    <t>2443</t>
  </si>
  <si>
    <t>Olovo, zinok a cín</t>
  </si>
  <si>
    <t>Lead, zinc and tin</t>
  </si>
  <si>
    <t>2444</t>
  </si>
  <si>
    <t>Meď</t>
  </si>
  <si>
    <t>Copper</t>
  </si>
  <si>
    <t>2445</t>
  </si>
  <si>
    <t>Ostatné neželezné kovy</t>
  </si>
  <si>
    <t>Other non-ferrous metal</t>
  </si>
  <si>
    <t>2446</t>
  </si>
  <si>
    <t>Spracované jadrové palivo</t>
  </si>
  <si>
    <t>Processed nuclear fuel</t>
  </si>
  <si>
    <t>2451</t>
  </si>
  <si>
    <t>Služby súvisiace s liatím železa</t>
  </si>
  <si>
    <t>Casting services of iron</t>
  </si>
  <si>
    <t>2452</t>
  </si>
  <si>
    <t>Služby súvisiace s liatím ocele</t>
  </si>
  <si>
    <t>Casting services of steel</t>
  </si>
  <si>
    <t>2511</t>
  </si>
  <si>
    <t xml:space="preserve">Kovové konštrukcie a časti </t>
  </si>
  <si>
    <t>Metal structures and parts</t>
  </si>
  <si>
    <t>konštrukcií</t>
  </si>
  <si>
    <t xml:space="preserve"> of structures</t>
  </si>
  <si>
    <t>2512</t>
  </si>
  <si>
    <t>Dvere a okná z kovu</t>
  </si>
  <si>
    <t>Doors and windows of metal</t>
  </si>
  <si>
    <t>2521</t>
  </si>
  <si>
    <t xml:space="preserve">Radiátory a kotly ústredného </t>
  </si>
  <si>
    <t>Central heating radiators</t>
  </si>
  <si>
    <t>kúrenia</t>
  </si>
  <si>
    <t xml:space="preserve"> and boilers</t>
  </si>
  <si>
    <t>2529</t>
  </si>
  <si>
    <t xml:space="preserve">Ostatné nádrže, zásobníky </t>
  </si>
  <si>
    <t>Other tanks, reservoirs and</t>
  </si>
  <si>
    <t>a kontajnery z kovov</t>
  </si>
  <si>
    <t xml:space="preserve"> containers of metal</t>
  </si>
  <si>
    <t>2530</t>
  </si>
  <si>
    <t xml:space="preserve">Parné kotly, okrem kotlov </t>
  </si>
  <si>
    <t>Steam generators, except central</t>
  </si>
  <si>
    <t>na centrálny ohrev teplej vody</t>
  </si>
  <si>
    <t xml:space="preserve"> heating hot water boilers</t>
  </si>
  <si>
    <t>2540</t>
  </si>
  <si>
    <t>Zbrane a munícia</t>
  </si>
  <si>
    <t>Weapons and ammunition</t>
  </si>
  <si>
    <t>2571</t>
  </si>
  <si>
    <t>Nožiarske výrobky</t>
  </si>
  <si>
    <t>Cutlery</t>
  </si>
  <si>
    <t>2572</t>
  </si>
  <si>
    <t>Zámky a kovanie</t>
  </si>
  <si>
    <t>Locks and hinges</t>
  </si>
  <si>
    <t>2573</t>
  </si>
  <si>
    <t>Nástroje</t>
  </si>
  <si>
    <t>Tools</t>
  </si>
  <si>
    <t>2591</t>
  </si>
  <si>
    <t xml:space="preserve">Oceľové sudy a podobné </t>
  </si>
  <si>
    <t>Steel drums and similar containers</t>
  </si>
  <si>
    <t>nádoby</t>
  </si>
  <si>
    <t>2592</t>
  </si>
  <si>
    <t>Nádoby z ľahkých kovov</t>
  </si>
  <si>
    <t>Light metal packaging</t>
  </si>
  <si>
    <t>2593</t>
  </si>
  <si>
    <t>Drôtené výrobky, reťaze a pružiny</t>
  </si>
  <si>
    <t>Wire products, chain and springs</t>
  </si>
  <si>
    <t>2594</t>
  </si>
  <si>
    <t xml:space="preserve">Upevňovacie prvky, strojové </t>
  </si>
  <si>
    <t>Fasteners and screw machine</t>
  </si>
  <si>
    <t>výrobky so závitmi</t>
  </si>
  <si>
    <t xml:space="preserve"> products</t>
  </si>
  <si>
    <t>2599</t>
  </si>
  <si>
    <t xml:space="preserve">Ostatné hotové kovové </t>
  </si>
  <si>
    <t>Other fabricated metal</t>
  </si>
  <si>
    <t xml:space="preserve"> products n.e.c.</t>
  </si>
  <si>
    <t>2611</t>
  </si>
  <si>
    <t>Elektronické komponenty</t>
  </si>
  <si>
    <t>Electronic components</t>
  </si>
  <si>
    <t>2612</t>
  </si>
  <si>
    <t>Montované elektronické dosky</t>
  </si>
  <si>
    <t>Loaded electronic boards</t>
  </si>
  <si>
    <t>2620</t>
  </si>
  <si>
    <t>Počítače a periférne zariadenia</t>
  </si>
  <si>
    <t xml:space="preserve">Computers and peripheral </t>
  </si>
  <si>
    <t>2630</t>
  </si>
  <si>
    <t>Komunikačné zariadenia</t>
  </si>
  <si>
    <t>Communication equipment</t>
  </si>
  <si>
    <t>2640</t>
  </si>
  <si>
    <t>Spotrebná elektronika</t>
  </si>
  <si>
    <t>Consumer electronics</t>
  </si>
  <si>
    <t>2651</t>
  </si>
  <si>
    <t xml:space="preserve">Meracie, testovacie a navigačné </t>
  </si>
  <si>
    <t xml:space="preserve">Measuring, testing and </t>
  </si>
  <si>
    <t>zariadenia</t>
  </si>
  <si>
    <t>navigating equipment</t>
  </si>
  <si>
    <t>2652</t>
  </si>
  <si>
    <t>Hodiny a hodinky</t>
  </si>
  <si>
    <t>Watches and clocks</t>
  </si>
  <si>
    <t>2660</t>
  </si>
  <si>
    <t>Prístroje na ožarovanie, elektro-</t>
  </si>
  <si>
    <t>Irradiation, electromedical and</t>
  </si>
  <si>
    <t>medic. a elektroterapeut. prístroje</t>
  </si>
  <si>
    <t>electrotherapeutic equipment</t>
  </si>
  <si>
    <t>2670</t>
  </si>
  <si>
    <t xml:space="preserve">Optické a fotografické prístroje </t>
  </si>
  <si>
    <t xml:space="preserve">Optical instruments and </t>
  </si>
  <si>
    <t>a zariadenia</t>
  </si>
  <si>
    <t>photographic equipment</t>
  </si>
  <si>
    <t>2680</t>
  </si>
  <si>
    <t>Magnetické a optické médiá</t>
  </si>
  <si>
    <t>Magnetic and optical media</t>
  </si>
  <si>
    <t>2711</t>
  </si>
  <si>
    <t xml:space="preserve">Elektrické motory, generátory </t>
  </si>
  <si>
    <t xml:space="preserve">Electric motors, generators </t>
  </si>
  <si>
    <t>a transformátory</t>
  </si>
  <si>
    <t>and transformers</t>
  </si>
  <si>
    <t>2712</t>
  </si>
  <si>
    <t xml:space="preserve">Elektrické rozvodné a ovládacie </t>
  </si>
  <si>
    <t xml:space="preserve">Electricity distribution </t>
  </si>
  <si>
    <t>and control apparatus</t>
  </si>
  <si>
    <t>2720</t>
  </si>
  <si>
    <t>Batérie a akumulátory</t>
  </si>
  <si>
    <t>Batteries and accumulators</t>
  </si>
  <si>
    <t>2731</t>
  </si>
  <si>
    <t>Káble z optických vlákien</t>
  </si>
  <si>
    <t>Fibre optic cables</t>
  </si>
  <si>
    <t>2732</t>
  </si>
  <si>
    <t xml:space="preserve">Ostatné elektronické a elektrické </t>
  </si>
  <si>
    <t xml:space="preserve">Other electronic and electric </t>
  </si>
  <si>
    <t>drôty a káble</t>
  </si>
  <si>
    <t>wires and cables</t>
  </si>
  <si>
    <t>2733</t>
  </si>
  <si>
    <t>Elektroinštalačné zariadenia</t>
  </si>
  <si>
    <t>Wiring devices</t>
  </si>
  <si>
    <t>2740</t>
  </si>
  <si>
    <t>Elektrické svietidlá</t>
  </si>
  <si>
    <t>Electric lighting equipment</t>
  </si>
  <si>
    <t>2751</t>
  </si>
  <si>
    <t>Elektrické prístroje pre domácnosť</t>
  </si>
  <si>
    <t>Electric domestic appliances</t>
  </si>
  <si>
    <t>2752</t>
  </si>
  <si>
    <t xml:space="preserve">Neelektrické prístroje </t>
  </si>
  <si>
    <t>Non-electric domestic appliances</t>
  </si>
  <si>
    <t>pre domácnosť</t>
  </si>
  <si>
    <t>2790</t>
  </si>
  <si>
    <t>Ostatné elektrické zariadenia</t>
  </si>
  <si>
    <t>Other electrical equipment</t>
  </si>
  <si>
    <t>2811</t>
  </si>
  <si>
    <t xml:space="preserve">Motory a turbíny, okrem motorov </t>
  </si>
  <si>
    <t>Engines and turbines, except</t>
  </si>
  <si>
    <t>do lietadiel, mot. vozidiel a motoc.</t>
  </si>
  <si>
    <t>aircraft, vehicle and cycle engin.</t>
  </si>
  <si>
    <t>2812</t>
  </si>
  <si>
    <t xml:space="preserve">Hydraulické a pneumatické </t>
  </si>
  <si>
    <t>Fluid power equipment</t>
  </si>
  <si>
    <t>2813</t>
  </si>
  <si>
    <t>Ostatné čerpadlá a kompresory</t>
  </si>
  <si>
    <t>Other pumps and compressors</t>
  </si>
  <si>
    <t>2814</t>
  </si>
  <si>
    <t>Ostatné kohútiky a ventily</t>
  </si>
  <si>
    <t>Other taps and valves</t>
  </si>
  <si>
    <t>2815</t>
  </si>
  <si>
    <t xml:space="preserve">Ložiská, ozubené kolesá, </t>
  </si>
  <si>
    <t>Bearings, gears, gearing</t>
  </si>
  <si>
    <t>prevodové a ovládacie prvky</t>
  </si>
  <si>
    <t>and driving elements</t>
  </si>
  <si>
    <t>2821</t>
  </si>
  <si>
    <t>Pece a horáky</t>
  </si>
  <si>
    <t xml:space="preserve">Ovens, furnaces and furnace </t>
  </si>
  <si>
    <t>burners</t>
  </si>
  <si>
    <t>2822</t>
  </si>
  <si>
    <t xml:space="preserve">Zdvíhacie a manipulačné </t>
  </si>
  <si>
    <t>Lifting and handling equipment</t>
  </si>
  <si>
    <t>2823</t>
  </si>
  <si>
    <t xml:space="preserve">Kancelárske stroje a zariadenia </t>
  </si>
  <si>
    <t xml:space="preserve">Office machinery and equipment </t>
  </si>
  <si>
    <t>(okrem počítačov a perif. zar.)</t>
  </si>
  <si>
    <t>(except computers and peripheral eq.)</t>
  </si>
  <si>
    <t>2824</t>
  </si>
  <si>
    <t>Ručné nástroje</t>
  </si>
  <si>
    <t>Power-driven hand tools</t>
  </si>
  <si>
    <t>2825</t>
  </si>
  <si>
    <t xml:space="preserve">Chladiace a vetracie zariadenia, </t>
  </si>
  <si>
    <t xml:space="preserve">Non-domestic cooling and </t>
  </si>
  <si>
    <t>okrem zariadení pre domácnosť</t>
  </si>
  <si>
    <t>ventilation equipment</t>
  </si>
  <si>
    <t>2829</t>
  </si>
  <si>
    <t xml:space="preserve">Ostatné stroje a zariadenia </t>
  </si>
  <si>
    <t xml:space="preserve">Other general-purpose </t>
  </si>
  <si>
    <t>na všeobecné účely i. n.</t>
  </si>
  <si>
    <t>machinery n.e.c.</t>
  </si>
  <si>
    <t>2830</t>
  </si>
  <si>
    <t xml:space="preserve">Stroje pre poľnohospodárstvo </t>
  </si>
  <si>
    <t xml:space="preserve">Agricultural and forestry </t>
  </si>
  <si>
    <t>a lesníctvo</t>
  </si>
  <si>
    <t>machinery</t>
  </si>
  <si>
    <t>2841</t>
  </si>
  <si>
    <t>Stroje na tvarovanie kovov</t>
  </si>
  <si>
    <t>Metal forming machinery</t>
  </si>
  <si>
    <t>2849</t>
  </si>
  <si>
    <t>Ostatné obrábacie stroje</t>
  </si>
  <si>
    <t>Other machine tools</t>
  </si>
  <si>
    <t>2891</t>
  </si>
  <si>
    <t>Stroje pre metalurgiu</t>
  </si>
  <si>
    <t>Machinery for metallurgy</t>
  </si>
  <si>
    <t>2892</t>
  </si>
  <si>
    <t xml:space="preserve">Stroje pre hlbinnú a povrchovú </t>
  </si>
  <si>
    <t xml:space="preserve">Machinery for mining, quarrying </t>
  </si>
  <si>
    <t>ťažbu a pre stavebníctvo</t>
  </si>
  <si>
    <t>and construction</t>
  </si>
  <si>
    <t>2893</t>
  </si>
  <si>
    <t xml:space="preserve">Stroje na výrobu potravín, </t>
  </si>
  <si>
    <t xml:space="preserve">Machinery for food, beverage </t>
  </si>
  <si>
    <t>nápojov a na spracovanie tabaku</t>
  </si>
  <si>
    <t>and tobacco processing</t>
  </si>
  <si>
    <t>2894</t>
  </si>
  <si>
    <t xml:space="preserve">Stroje pre textilný, odevný </t>
  </si>
  <si>
    <t xml:space="preserve">Machinery for textile, apparel </t>
  </si>
  <si>
    <t>a kožiarsky priemysel</t>
  </si>
  <si>
    <t>and leather production</t>
  </si>
  <si>
    <t>2895</t>
  </si>
  <si>
    <t xml:space="preserve">Stroje a prístroje na výrobu </t>
  </si>
  <si>
    <t xml:space="preserve">Machinery for paper and </t>
  </si>
  <si>
    <t>papiera a lepenky</t>
  </si>
  <si>
    <t>paperboard production</t>
  </si>
  <si>
    <t>2896</t>
  </si>
  <si>
    <t>Stroje na výrobu plastov a kaučuku</t>
  </si>
  <si>
    <t>Plastics and rubber machinery</t>
  </si>
  <si>
    <t>2899</t>
  </si>
  <si>
    <t xml:space="preserve">Ostatné stroje a prístroje </t>
  </si>
  <si>
    <t xml:space="preserve">Other special-purpose </t>
  </si>
  <si>
    <t>na špeciálne účely i. n.</t>
  </si>
  <si>
    <t>2910</t>
  </si>
  <si>
    <t>Motorové vozidlá</t>
  </si>
  <si>
    <t>Motor vehicles</t>
  </si>
  <si>
    <t>2920</t>
  </si>
  <si>
    <t xml:space="preserve">Karosérie motorových vozidiel; </t>
  </si>
  <si>
    <t xml:space="preserve">Bodies (coachwork) for motor </t>
  </si>
  <si>
    <t>prívesy a návesy</t>
  </si>
  <si>
    <t>vehicles; trailers and semi-trailers</t>
  </si>
  <si>
    <t>2931</t>
  </si>
  <si>
    <t xml:space="preserve">Elektrické a elektronické prístroje </t>
  </si>
  <si>
    <t xml:space="preserve">Electrical and electronic </t>
  </si>
  <si>
    <t>do motorových vozidiel</t>
  </si>
  <si>
    <t>equipment for motor vehicles</t>
  </si>
  <si>
    <t>2932</t>
  </si>
  <si>
    <t>Ostatné časti, súčasti a príslu-</t>
  </si>
  <si>
    <t xml:space="preserve">Other parts and accessories </t>
  </si>
  <si>
    <t>šenstvo motorových vozidiel</t>
  </si>
  <si>
    <t>for motor vehicles</t>
  </si>
  <si>
    <t>3011</t>
  </si>
  <si>
    <t>Lode a plávajúce konštrukcie</t>
  </si>
  <si>
    <t>Ships and floating structures</t>
  </si>
  <si>
    <t>3012</t>
  </si>
  <si>
    <t>Rekreačné a športové člny</t>
  </si>
  <si>
    <t>Pleasure and sporting boats</t>
  </si>
  <si>
    <t>3020</t>
  </si>
  <si>
    <t xml:space="preserve">Železničné lokomotívy </t>
  </si>
  <si>
    <t xml:space="preserve">Railway locomotives </t>
  </si>
  <si>
    <t>a koľajové vozidlá</t>
  </si>
  <si>
    <t>and rolling stock</t>
  </si>
  <si>
    <t>3030</t>
  </si>
  <si>
    <t xml:space="preserve">Lietadlá a kozmické lode </t>
  </si>
  <si>
    <t xml:space="preserve">Air and spacecraft </t>
  </si>
  <si>
    <t>a súvisiace zariadenia</t>
  </si>
  <si>
    <t>and related machinery</t>
  </si>
  <si>
    <t>3040</t>
  </si>
  <si>
    <t>Vojenské bojové vozidlá</t>
  </si>
  <si>
    <t>Military fighting vehicles</t>
  </si>
  <si>
    <t>3091</t>
  </si>
  <si>
    <t>Motocykle</t>
  </si>
  <si>
    <t>Motorcycles</t>
  </si>
  <si>
    <t>3092</t>
  </si>
  <si>
    <t>Bicykle a vozíky pre invalidov</t>
  </si>
  <si>
    <t>Bicycles and invalid carriages</t>
  </si>
  <si>
    <t>3099</t>
  </si>
  <si>
    <t>Ostatné dopravné zariadenia i. n.</t>
  </si>
  <si>
    <t>Other transport equipment n.e.c.</t>
  </si>
  <si>
    <t>3100</t>
  </si>
  <si>
    <t xml:space="preserve">Sedadlá a ich časti a súčasti; </t>
  </si>
  <si>
    <t xml:space="preserve">Seats and parts thereof; </t>
  </si>
  <si>
    <t>časti a súčasti nábytku</t>
  </si>
  <si>
    <t>parts of furniture</t>
  </si>
  <si>
    <t>3101</t>
  </si>
  <si>
    <t xml:space="preserve">Kancelársky nábytok a nábytok </t>
  </si>
  <si>
    <t>Office and shop furniture</t>
  </si>
  <si>
    <t>do obchodov</t>
  </si>
  <si>
    <t>3102</t>
  </si>
  <si>
    <t>Kuchynský nábytok</t>
  </si>
  <si>
    <t>Kitchen furniture</t>
  </si>
  <si>
    <t>3103</t>
  </si>
  <si>
    <t>Matrace</t>
  </si>
  <si>
    <t>Mattresses</t>
  </si>
  <si>
    <t>3109</t>
  </si>
  <si>
    <t>Ostatný nábytok</t>
  </si>
  <si>
    <t>Other furniture</t>
  </si>
  <si>
    <t>3211</t>
  </si>
  <si>
    <t>Mince</t>
  </si>
  <si>
    <t>Coins</t>
  </si>
  <si>
    <t>3212</t>
  </si>
  <si>
    <t>Šperky a podobné výrobky</t>
  </si>
  <si>
    <t>Jewellery and related articles</t>
  </si>
  <si>
    <t>3213</t>
  </si>
  <si>
    <t>Bižutéria a podobné výrobky</t>
  </si>
  <si>
    <t xml:space="preserve">Imitation jewellery </t>
  </si>
  <si>
    <t>and related articles</t>
  </si>
  <si>
    <t>3220</t>
  </si>
  <si>
    <t>Hudobné nástroje</t>
  </si>
  <si>
    <t>Musical instruments</t>
  </si>
  <si>
    <t>3230</t>
  </si>
  <si>
    <t>Športové výrobky</t>
  </si>
  <si>
    <t>Sports goods</t>
  </si>
  <si>
    <t>3240</t>
  </si>
  <si>
    <t>Hry a hračky</t>
  </si>
  <si>
    <t>Games and toys</t>
  </si>
  <si>
    <t>3250</t>
  </si>
  <si>
    <t xml:space="preserve">Lekárske a stomatologické </t>
  </si>
  <si>
    <t>Medical and dental instruments</t>
  </si>
  <si>
    <t>nástroje a potreby</t>
  </si>
  <si>
    <t xml:space="preserve"> and supplies</t>
  </si>
  <si>
    <t>3291</t>
  </si>
  <si>
    <t>Metly a kefy</t>
  </si>
  <si>
    <t>Brooms and brushes</t>
  </si>
  <si>
    <t>3299</t>
  </si>
  <si>
    <t>Ostatné výrobky i. n.</t>
  </si>
  <si>
    <t>Other manufactured goods n.e.c.</t>
  </si>
  <si>
    <t>3511</t>
  </si>
  <si>
    <t>Elektrická energia</t>
  </si>
  <si>
    <t>Electricity</t>
  </si>
  <si>
    <t>3521</t>
  </si>
  <si>
    <t>Priemyselný plyn</t>
  </si>
  <si>
    <t>Manufactured gas</t>
  </si>
  <si>
    <t>3700</t>
  </si>
  <si>
    <t>Služby súvisiace s odpadovými</t>
  </si>
  <si>
    <t xml:space="preserve">Sewerage services; </t>
  </si>
  <si>
    <t>vodami; kanalizačné kaly</t>
  </si>
  <si>
    <t>sewage sludge</t>
  </si>
  <si>
    <t>3811</t>
  </si>
  <si>
    <t xml:space="preserve">Odpad iný ako nebezpečný; zber </t>
  </si>
  <si>
    <t xml:space="preserve">Non-hazardous waste; collection </t>
  </si>
  <si>
    <t xml:space="preserve">iného ako nebezpečného odpadu </t>
  </si>
  <si>
    <t>services of non-hazardous was.</t>
  </si>
  <si>
    <t>3812</t>
  </si>
  <si>
    <t xml:space="preserve">Nebezpečný odpad; </t>
  </si>
  <si>
    <t xml:space="preserve">Hazardous waste; collection </t>
  </si>
  <si>
    <t>zber nebezpečného odpadu</t>
  </si>
  <si>
    <t>services of hazardous waste</t>
  </si>
  <si>
    <t>3821</t>
  </si>
  <si>
    <t xml:space="preserve">Spracúvanie a likvidácia iného ako </t>
  </si>
  <si>
    <t xml:space="preserve">Treatment and disposal services </t>
  </si>
  <si>
    <t>nebezpečného odpadu</t>
  </si>
  <si>
    <t>of non-hazardous waste</t>
  </si>
  <si>
    <t>3832</t>
  </si>
  <si>
    <t xml:space="preserve">Recyklácia triedených materiálov; </t>
  </si>
  <si>
    <t xml:space="preserve">Sorted materials recovery </t>
  </si>
  <si>
    <t>druhotné suroviny</t>
  </si>
  <si>
    <t>services; secondary raw mat.</t>
  </si>
  <si>
    <t>5811</t>
  </si>
  <si>
    <t>Vydávanie kníh</t>
  </si>
  <si>
    <t>Book publishing services</t>
  </si>
  <si>
    <t>5813</t>
  </si>
  <si>
    <t>Vydávanie novín</t>
  </si>
  <si>
    <t>Publishing services</t>
  </si>
  <si>
    <t xml:space="preserve"> of newspapers</t>
  </si>
  <si>
    <t>5814</t>
  </si>
  <si>
    <t>Vydávanie periodík a časopisov</t>
  </si>
  <si>
    <t xml:space="preserve">Publishing services </t>
  </si>
  <si>
    <t>of journals and periodicals</t>
  </si>
  <si>
    <t>5819</t>
  </si>
  <si>
    <t>Ostatné vydavateľské služby</t>
  </si>
  <si>
    <t>Other publishing services</t>
  </si>
  <si>
    <t>5829</t>
  </si>
  <si>
    <t xml:space="preserve">Ostatné služby vydávania </t>
  </si>
  <si>
    <t xml:space="preserve">Other software </t>
  </si>
  <si>
    <t>softvéru</t>
  </si>
  <si>
    <t>publishing services</t>
  </si>
  <si>
    <t>5911</t>
  </si>
  <si>
    <t xml:space="preserve">Tvorba filmov, videozáznamov </t>
  </si>
  <si>
    <t>Motion picture, video and telev.</t>
  </si>
  <si>
    <t>a televíznych programov</t>
  </si>
  <si>
    <t>programme production services</t>
  </si>
  <si>
    <t>5920</t>
  </si>
  <si>
    <t xml:space="preserve">Príprava a zverejňovanie </t>
  </si>
  <si>
    <t xml:space="preserve">26,5x </t>
  </si>
  <si>
    <t xml:space="preserve">Sound recording and music </t>
  </si>
  <si>
    <t>zvukových nahrávok</t>
  </si>
  <si>
    <t xml:space="preserve">36,6x </t>
  </si>
  <si>
    <t>7111</t>
  </si>
  <si>
    <t>Architektonické služby</t>
  </si>
  <si>
    <t>Architectural services</t>
  </si>
  <si>
    <t>7420</t>
  </si>
  <si>
    <t>Fotografické služby</t>
  </si>
  <si>
    <t>Photographic services</t>
  </si>
  <si>
    <t>9003</t>
  </si>
  <si>
    <t>Umelecké diela</t>
  </si>
  <si>
    <t>Artistic creation</t>
  </si>
  <si>
    <t>9102</t>
  </si>
  <si>
    <t>Služby múzeí</t>
  </si>
  <si>
    <t>Museum services</t>
  </si>
  <si>
    <t xml:space="preserve">87,4x </t>
  </si>
  <si>
    <t>9602</t>
  </si>
  <si>
    <t>Kadernícke a kozmetické služby</t>
  </si>
  <si>
    <t xml:space="preserve">Hairdressing and other beauty </t>
  </si>
  <si>
    <t>treatment services</t>
  </si>
  <si>
    <t xml:space="preserve">Not specified </t>
  </si>
  <si>
    <t>Celkový dovoz a celkový vývoz podľa tried nomenklatúry SITC Rev. 4 za január až júl 2019</t>
  </si>
  <si>
    <t>Total Import and Total Export by Sections of Nomenclature SITC Rev. 4 from January to July 2019</t>
  </si>
  <si>
    <t xml:space="preserve">Trhové výrobky </t>
  </si>
  <si>
    <t xml:space="preserve">Manufactured goods </t>
  </si>
  <si>
    <t>Stroje a prepravné zariadenia</t>
  </si>
  <si>
    <t>Machinery and transport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</si>
</sst>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#,##0_)"/>
    <numFmt numFmtId="165" formatCode="#,##0.0_)"/>
    <numFmt numFmtId="166" formatCode="#,##0.0"/>
    <numFmt numFmtId="167" formatCode="#,##0.000"/>
    <numFmt numFmtId="168" formatCode="#,##0.0_);\(#,##0.0\)"/>
    <numFmt numFmtId="169" formatCode="0.0_)"/>
    <numFmt numFmtId="170" formatCode="#,##0_);\(#,##0\)"/>
    <numFmt numFmtId="171" formatCode="General_)"/>
    <numFmt numFmtId="172" formatCode="0.0"/>
    <numFmt numFmtId="173" formatCode="0000"/>
    <numFmt numFmtId="174" formatCode="#,##0.000_)"/>
    <numFmt numFmtId="176" formatCode="_-* #,##0\ _S_k_-;\-* #,##0\ _S_k_-;_-* &quot;-&quot;??\ _S_k_-;_-@_-"/>
    <numFmt numFmtId="177" formatCode="#,##0.00_)"/>
  </numFmts>
  <fonts count="69" x14ac:knownFonts="1">
    <font>
      <sz val="10"/>
      <name val="Arial CE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sz val="11"/>
      <color indexed="8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Narrow"/>
      <family val="2"/>
    </font>
    <font>
      <sz val="10"/>
      <name val="Arial CE"/>
    </font>
    <font>
      <b/>
      <sz val="11"/>
      <color indexed="8"/>
      <name val="Arial CE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 Narrow"/>
      <family val="2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  <charset val="238"/>
    </font>
    <font>
      <sz val="9.5"/>
      <color indexed="8"/>
      <name val="Arial Narrow"/>
      <family val="2"/>
      <charset val="238"/>
    </font>
    <font>
      <sz val="10"/>
      <name val="Arial Narrow"/>
      <family val="2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 Narrow"/>
      <family val="2"/>
    </font>
    <font>
      <sz val="8"/>
      <color indexed="8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color indexed="8"/>
      <name val="Arial Narrow"/>
      <family val="2"/>
    </font>
    <font>
      <sz val="8"/>
      <name val="Arial CE"/>
      <family val="2"/>
      <charset val="238"/>
    </font>
    <font>
      <sz val="11"/>
      <name val="Arial Narrow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10.5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8.5"/>
      <name val="Arial Narrow"/>
      <family val="2"/>
      <charset val="238"/>
    </font>
    <font>
      <sz val="8"/>
      <name val="Arial Narrow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7.5"/>
      <color indexed="8"/>
      <name val="Arial"/>
      <family val="2"/>
    </font>
    <font>
      <sz val="7.5"/>
      <name val="Arial"/>
      <family val="2"/>
    </font>
    <font>
      <b/>
      <sz val="9"/>
      <name val="Arial"/>
      <family val="2"/>
    </font>
    <font>
      <sz val="7.5"/>
      <color indexed="8"/>
      <name val="Arial"/>
      <family val="2"/>
    </font>
    <font>
      <b/>
      <sz val="7.5"/>
      <name val="Arial"/>
      <family val="2"/>
    </font>
    <font>
      <sz val="9"/>
      <name val="Arial"/>
      <family val="2"/>
    </font>
    <font>
      <i/>
      <sz val="7.5"/>
      <name val="Arial"/>
      <family val="2"/>
    </font>
    <font>
      <sz val="8"/>
      <name val="Arial"/>
      <family val="2"/>
    </font>
    <font>
      <sz val="9"/>
      <color indexed="8"/>
      <name val="Arial CE"/>
      <charset val="238"/>
    </font>
    <font>
      <b/>
      <sz val="11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sz val="10"/>
      <name val="Arial"/>
      <family val="2"/>
    </font>
    <font>
      <b/>
      <sz val="9"/>
      <color indexed="8"/>
      <name val="Arial"/>
      <family val="2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sz val="10"/>
      <color indexed="32"/>
      <name val="Arial CE"/>
      <family val="2"/>
      <charset val="238"/>
    </font>
    <font>
      <sz val="10"/>
      <color indexed="18"/>
      <name val="Arial CE"/>
      <family val="2"/>
      <charset val="238"/>
    </font>
    <font>
      <b/>
      <sz val="11"/>
      <color theme="0"/>
      <name val="Arial CE"/>
      <family val="2"/>
      <charset val="238"/>
    </font>
    <font>
      <sz val="10"/>
      <color theme="0"/>
      <name val="Arial CE"/>
      <family val="2"/>
      <charset val="238"/>
    </font>
    <font>
      <sz val="10"/>
      <color theme="0"/>
      <name val="Times New Roman CE"/>
      <family val="1"/>
      <charset val="238"/>
    </font>
    <font>
      <b/>
      <sz val="10"/>
      <name val="Arial Narrow"/>
      <family val="2"/>
      <charset val="238"/>
    </font>
    <font>
      <sz val="9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8" fillId="0" borderId="0"/>
  </cellStyleXfs>
  <cellXfs count="979">
    <xf numFmtId="0" fontId="0" fillId="0" borderId="0" xfId="0"/>
    <xf numFmtId="0" fontId="2" fillId="0" borderId="0" xfId="0" applyFont="1" applyBorder="1"/>
    <xf numFmtId="3" fontId="2" fillId="0" borderId="0" xfId="0" applyNumberFormat="1" applyFont="1"/>
    <xf numFmtId="1" fontId="2" fillId="0" borderId="0" xfId="0" quotePrefix="1" applyNumberFormat="1" applyFont="1" applyBorder="1" applyAlignment="1">
      <alignment horizontal="left"/>
    </xf>
    <xf numFmtId="3" fontId="2" fillId="0" borderId="0" xfId="0" applyNumberFormat="1" applyFont="1" applyBorder="1"/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2" fillId="0" borderId="0" xfId="0" applyFont="1"/>
    <xf numFmtId="0" fontId="3" fillId="0" borderId="0" xfId="0" applyFont="1" applyBorder="1"/>
    <xf numFmtId="3" fontId="3" fillId="0" borderId="0" xfId="0" applyNumberFormat="1" applyFont="1"/>
    <xf numFmtId="1" fontId="3" fillId="0" borderId="0" xfId="0" quotePrefix="1" applyNumberFormat="1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/>
    <xf numFmtId="164" fontId="3" fillId="0" borderId="0" xfId="0" applyNumberFormat="1" applyFont="1" applyBorder="1"/>
    <xf numFmtId="1" fontId="3" fillId="0" borderId="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 indent="1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left" indent="1"/>
    </xf>
    <xf numFmtId="0" fontId="3" fillId="0" borderId="5" xfId="0" applyFont="1" applyBorder="1" applyAlignment="1">
      <alignment horizontal="left" indent="1"/>
    </xf>
    <xf numFmtId="164" fontId="3" fillId="0" borderId="6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left" indent="1"/>
    </xf>
    <xf numFmtId="164" fontId="3" fillId="0" borderId="8" xfId="0" applyNumberFormat="1" applyFont="1" applyBorder="1"/>
    <xf numFmtId="0" fontId="3" fillId="0" borderId="9" xfId="0" applyFont="1" applyBorder="1" applyAlignment="1">
      <alignment horizontal="left" indent="1"/>
    </xf>
    <xf numFmtId="164" fontId="3" fillId="0" borderId="10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3" fillId="0" borderId="12" xfId="0" applyNumberFormat="1" applyFont="1" applyBorder="1"/>
    <xf numFmtId="164" fontId="3" fillId="0" borderId="13" xfId="0" applyNumberFormat="1" applyFont="1" applyBorder="1"/>
    <xf numFmtId="164" fontId="3" fillId="0" borderId="9" xfId="0" applyNumberFormat="1" applyFont="1" applyBorder="1" applyAlignment="1">
      <alignment horizontal="left" indent="1"/>
    </xf>
    <xf numFmtId="0" fontId="5" fillId="0" borderId="0" xfId="0" applyFont="1" applyBorder="1"/>
    <xf numFmtId="0" fontId="5" fillId="0" borderId="0" xfId="0" applyFont="1"/>
    <xf numFmtId="1" fontId="5" fillId="0" borderId="0" xfId="0" quotePrefix="1" applyNumberFormat="1" applyFont="1" applyFill="1" applyBorder="1" applyAlignment="1">
      <alignment horizontal="left"/>
    </xf>
    <xf numFmtId="164" fontId="6" fillId="0" borderId="0" xfId="0" applyNumberFormat="1" applyFont="1" applyBorder="1" applyAlignment="1" applyProtection="1">
      <alignment horizontal="right"/>
    </xf>
    <xf numFmtId="164" fontId="2" fillId="0" borderId="0" xfId="0" quotePrefix="1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0" fontId="6" fillId="0" borderId="0" xfId="0" applyFont="1" applyBorder="1"/>
    <xf numFmtId="0" fontId="1" fillId="0" borderId="0" xfId="0" applyFont="1"/>
    <xf numFmtId="0" fontId="3" fillId="0" borderId="0" xfId="0" applyFont="1"/>
    <xf numFmtId="164" fontId="7" fillId="0" borderId="0" xfId="0" applyNumberFormat="1" applyFont="1" applyBorder="1" applyAlignment="1" applyProtection="1">
      <alignment horizontal="right"/>
    </xf>
    <xf numFmtId="164" fontId="3" fillId="0" borderId="0" xfId="0" quotePrefix="1" applyNumberFormat="1" applyFont="1" applyBorder="1" applyAlignment="1">
      <alignment horizontal="right"/>
    </xf>
    <xf numFmtId="1" fontId="3" fillId="0" borderId="11" xfId="0" applyNumberFormat="1" applyFont="1" applyBorder="1" applyAlignment="1">
      <alignment horizontal="center"/>
    </xf>
    <xf numFmtId="1" fontId="5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3" fillId="0" borderId="0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left"/>
    </xf>
    <xf numFmtId="3" fontId="5" fillId="0" borderId="0" xfId="0" applyNumberFormat="1" applyFont="1" applyBorder="1"/>
    <xf numFmtId="1" fontId="5" fillId="0" borderId="0" xfId="0" applyNumberFormat="1" applyFont="1" applyBorder="1"/>
    <xf numFmtId="3" fontId="5" fillId="0" borderId="0" xfId="0" applyNumberFormat="1" applyFont="1"/>
    <xf numFmtId="1" fontId="5" fillId="0" borderId="0" xfId="0" applyNumberFormat="1" applyFont="1" applyFill="1" applyBorder="1" applyAlignment="1">
      <alignment horizontal="left"/>
    </xf>
    <xf numFmtId="164" fontId="3" fillId="0" borderId="20" xfId="0" applyNumberFormat="1" applyFont="1" applyBorder="1" applyAlignment="1">
      <alignment horizontal="right"/>
    </xf>
    <xf numFmtId="0" fontId="8" fillId="0" borderId="0" xfId="0" applyFont="1"/>
    <xf numFmtId="0" fontId="6" fillId="0" borderId="0" xfId="0" applyFont="1"/>
    <xf numFmtId="0" fontId="9" fillId="0" borderId="0" xfId="0" applyFont="1" applyAlignment="1"/>
    <xf numFmtId="0" fontId="9" fillId="0" borderId="0" xfId="0" applyFont="1"/>
    <xf numFmtId="0" fontId="10" fillId="0" borderId="0" xfId="0" applyFont="1" applyBorder="1"/>
    <xf numFmtId="0" fontId="12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Continuous"/>
    </xf>
    <xf numFmtId="0" fontId="8" fillId="0" borderId="0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Continuous"/>
    </xf>
    <xf numFmtId="3" fontId="6" fillId="0" borderId="0" xfId="0" applyNumberFormat="1" applyFont="1" applyBorder="1" applyAlignment="1">
      <alignment horizontal="center"/>
    </xf>
    <xf numFmtId="166" fontId="6" fillId="0" borderId="0" xfId="0" applyNumberFormat="1" applyFont="1" applyBorder="1" applyAlignment="1">
      <alignment horizontal="center"/>
    </xf>
    <xf numFmtId="167" fontId="6" fillId="0" borderId="0" xfId="0" applyNumberFormat="1" applyFont="1" applyBorder="1" applyAlignment="1">
      <alignment horizontal="center"/>
    </xf>
    <xf numFmtId="3" fontId="6" fillId="0" borderId="0" xfId="0" applyNumberFormat="1" applyFont="1" applyBorder="1" applyAlignment="1" applyProtection="1">
      <alignment horizontal="center"/>
      <protection locked="0"/>
    </xf>
    <xf numFmtId="0" fontId="7" fillId="0" borderId="0" xfId="0" applyFont="1"/>
    <xf numFmtId="0" fontId="7" fillId="0" borderId="0" xfId="0" applyFont="1" applyAlignment="1">
      <alignment horizontal="right"/>
    </xf>
    <xf numFmtId="3" fontId="6" fillId="0" borderId="24" xfId="0" applyNumberFormat="1" applyFont="1" applyBorder="1" applyAlignment="1">
      <alignment horizontal="centerContinuous"/>
    </xf>
    <xf numFmtId="3" fontId="6" fillId="0" borderId="22" xfId="0" applyNumberFormat="1" applyFont="1" applyBorder="1" applyAlignment="1">
      <alignment horizontal="centerContinuous"/>
    </xf>
    <xf numFmtId="166" fontId="6" fillId="0" borderId="22" xfId="0" applyNumberFormat="1" applyFont="1" applyBorder="1" applyAlignment="1">
      <alignment horizontal="centerContinuous"/>
    </xf>
    <xf numFmtId="167" fontId="6" fillId="0" borderId="22" xfId="0" applyNumberFormat="1" applyFont="1" applyBorder="1" applyAlignment="1">
      <alignment horizontal="centerContinuous"/>
    </xf>
    <xf numFmtId="3" fontId="6" fillId="0" borderId="23" xfId="0" applyNumberFormat="1" applyFont="1" applyBorder="1" applyAlignment="1" applyProtection="1">
      <alignment horizontal="centerContinuous"/>
      <protection locked="0"/>
    </xf>
    <xf numFmtId="3" fontId="6" fillId="0" borderId="29" xfId="0" applyNumberFormat="1" applyFont="1" applyBorder="1" applyAlignment="1">
      <alignment horizontal="center"/>
    </xf>
    <xf numFmtId="3" fontId="6" fillId="0" borderId="30" xfId="0" applyNumberFormat="1" applyFont="1" applyBorder="1" applyAlignment="1">
      <alignment horizontal="center"/>
    </xf>
    <xf numFmtId="3" fontId="6" fillId="0" borderId="31" xfId="0" applyNumberFormat="1" applyFont="1" applyBorder="1" applyAlignment="1">
      <alignment horizontal="center"/>
    </xf>
    <xf numFmtId="3" fontId="6" fillId="0" borderId="32" xfId="0" applyNumberFormat="1" applyFont="1" applyBorder="1" applyAlignment="1">
      <alignment horizontal="center"/>
    </xf>
    <xf numFmtId="3" fontId="6" fillId="0" borderId="8" xfId="0" applyNumberFormat="1" applyFont="1" applyBorder="1" applyAlignment="1" applyProtection="1">
      <alignment horizontal="center"/>
      <protection locked="0"/>
    </xf>
    <xf numFmtId="0" fontId="6" fillId="0" borderId="8" xfId="0" applyFont="1" applyBorder="1" applyAlignment="1">
      <alignment horizontal="center"/>
    </xf>
    <xf numFmtId="166" fontId="6" fillId="0" borderId="8" xfId="0" applyNumberFormat="1" applyFont="1" applyBorder="1" applyAlignment="1" applyProtection="1">
      <alignment horizontal="center"/>
      <protection locked="0"/>
    </xf>
    <xf numFmtId="0" fontId="14" fillId="0" borderId="8" xfId="0" applyFont="1" applyBorder="1" applyAlignment="1">
      <alignment horizontal="center"/>
    </xf>
    <xf numFmtId="3" fontId="6" fillId="0" borderId="12" xfId="0" applyNumberFormat="1" applyFont="1" applyBorder="1" applyAlignment="1" applyProtection="1">
      <alignment horizontal="center"/>
      <protection locked="0"/>
    </xf>
    <xf numFmtId="166" fontId="6" fillId="0" borderId="12" xfId="0" applyNumberFormat="1" applyFont="1" applyBorder="1" applyAlignment="1" applyProtection="1">
      <alignment horizontal="center"/>
      <protection locked="0"/>
    </xf>
    <xf numFmtId="9" fontId="15" fillId="0" borderId="12" xfId="1" applyFont="1" applyBorder="1" applyAlignment="1" applyProtection="1">
      <alignment horizontal="center"/>
      <protection locked="0"/>
    </xf>
    <xf numFmtId="49" fontId="15" fillId="0" borderId="12" xfId="0" applyNumberFormat="1" applyFont="1" applyBorder="1" applyAlignment="1" applyProtection="1">
      <alignment horizontal="center"/>
      <protection locked="0"/>
    </xf>
    <xf numFmtId="0" fontId="6" fillId="0" borderId="16" xfId="0" applyFont="1" applyBorder="1"/>
    <xf numFmtId="167" fontId="6" fillId="0" borderId="17" xfId="0" applyNumberFormat="1" applyFont="1" applyBorder="1"/>
    <xf numFmtId="3" fontId="6" fillId="0" borderId="8" xfId="0" applyNumberFormat="1" applyFont="1" applyBorder="1" applyAlignment="1" applyProtection="1">
      <alignment horizontal="centerContinuous"/>
      <protection locked="0"/>
    </xf>
    <xf numFmtId="166" fontId="6" fillId="0" borderId="8" xfId="0" applyNumberFormat="1" applyFont="1" applyBorder="1" applyAlignment="1" applyProtection="1">
      <alignment horizontal="centerContinuous"/>
      <protection locked="0"/>
    </xf>
    <xf numFmtId="3" fontId="6" fillId="0" borderId="30" xfId="0" applyNumberFormat="1" applyFont="1" applyBorder="1" applyAlignment="1" applyProtection="1">
      <alignment horizontal="centerContinuous"/>
      <protection locked="0"/>
    </xf>
    <xf numFmtId="0" fontId="6" fillId="0" borderId="17" xfId="0" applyFont="1" applyBorder="1" applyAlignment="1">
      <alignment horizontal="left"/>
    </xf>
    <xf numFmtId="0" fontId="16" fillId="0" borderId="16" xfId="0" applyFont="1" applyBorder="1"/>
    <xf numFmtId="168" fontId="16" fillId="0" borderId="17" xfId="0" applyNumberFormat="1" applyFont="1" applyBorder="1" applyAlignment="1" applyProtection="1">
      <alignment horizontal="left"/>
      <protection locked="0"/>
    </xf>
    <xf numFmtId="165" fontId="4" fillId="0" borderId="8" xfId="0" applyNumberFormat="1" applyFont="1" applyBorder="1" applyAlignment="1">
      <alignment horizontal="right"/>
    </xf>
    <xf numFmtId="169" fontId="4" fillId="0" borderId="8" xfId="0" applyNumberFormat="1" applyFont="1" applyBorder="1" applyAlignment="1">
      <alignment horizontal="right"/>
    </xf>
    <xf numFmtId="168" fontId="16" fillId="0" borderId="16" xfId="0" applyNumberFormat="1" applyFont="1" applyBorder="1" applyAlignment="1" applyProtection="1">
      <alignment horizontal="left"/>
      <protection locked="0"/>
    </xf>
    <xf numFmtId="3" fontId="2" fillId="0" borderId="17" xfId="0" applyNumberFormat="1" applyFont="1" applyBorder="1" applyAlignment="1" applyProtection="1">
      <alignment horizontal="left"/>
      <protection locked="0"/>
    </xf>
    <xf numFmtId="168" fontId="6" fillId="0" borderId="17" xfId="0" applyNumberFormat="1" applyFont="1" applyBorder="1" applyAlignment="1" applyProtection="1">
      <alignment horizontal="left"/>
      <protection locked="0"/>
    </xf>
    <xf numFmtId="165" fontId="3" fillId="0" borderId="8" xfId="0" applyNumberFormat="1" applyFont="1" applyBorder="1" applyAlignment="1">
      <alignment horizontal="right"/>
    </xf>
    <xf numFmtId="169" fontId="3" fillId="0" borderId="8" xfId="0" applyNumberFormat="1" applyFont="1" applyBorder="1" applyAlignment="1">
      <alignment horizontal="right"/>
    </xf>
    <xf numFmtId="168" fontId="6" fillId="0" borderId="16" xfId="0" applyNumberFormat="1" applyFont="1" applyBorder="1" applyAlignment="1" applyProtection="1">
      <alignment horizontal="left"/>
      <protection locked="0"/>
    </xf>
    <xf numFmtId="0" fontId="2" fillId="0" borderId="17" xfId="0" applyFont="1" applyBorder="1" applyAlignment="1">
      <alignment horizontal="left"/>
    </xf>
    <xf numFmtId="0" fontId="6" fillId="0" borderId="16" xfId="0" applyFont="1" applyBorder="1" applyAlignment="1">
      <alignment horizontal="right"/>
    </xf>
    <xf numFmtId="168" fontId="17" fillId="0" borderId="17" xfId="0" applyNumberFormat="1" applyFont="1" applyBorder="1" applyAlignment="1" applyProtection="1">
      <alignment horizontal="left"/>
      <protection locked="0"/>
    </xf>
    <xf numFmtId="168" fontId="6" fillId="0" borderId="16" xfId="0" applyNumberFormat="1" applyFont="1" applyBorder="1" applyAlignment="1" applyProtection="1">
      <alignment horizontal="right"/>
      <protection locked="0"/>
    </xf>
    <xf numFmtId="3" fontId="2" fillId="0" borderId="17" xfId="0" applyNumberFormat="1" applyFont="1" applyBorder="1" applyAlignment="1">
      <alignment horizontal="left"/>
    </xf>
    <xf numFmtId="164" fontId="2" fillId="0" borderId="17" xfId="0" applyNumberFormat="1" applyFont="1" applyBorder="1" applyAlignment="1">
      <alignment horizontal="left"/>
    </xf>
    <xf numFmtId="168" fontId="2" fillId="0" borderId="17" xfId="0" applyNumberFormat="1" applyFont="1" applyBorder="1" applyAlignment="1" applyProtection="1">
      <alignment horizontal="left"/>
      <protection locked="0"/>
    </xf>
    <xf numFmtId="164" fontId="6" fillId="0" borderId="17" xfId="0" applyNumberFormat="1" applyFont="1" applyBorder="1" applyAlignment="1">
      <alignment horizontal="left"/>
    </xf>
    <xf numFmtId="0" fontId="6" fillId="0" borderId="17" xfId="0" applyFont="1" applyBorder="1"/>
    <xf numFmtId="164" fontId="7" fillId="0" borderId="8" xfId="0" applyNumberFormat="1" applyFont="1" applyBorder="1" applyAlignment="1">
      <alignment horizontal="right"/>
    </xf>
    <xf numFmtId="165" fontId="7" fillId="0" borderId="8" xfId="0" applyNumberFormat="1" applyFont="1" applyBorder="1" applyAlignment="1">
      <alignment horizontal="right"/>
    </xf>
    <xf numFmtId="169" fontId="7" fillId="0" borderId="8" xfId="0" applyNumberFormat="1" applyFont="1" applyBorder="1" applyAlignment="1" applyProtection="1">
      <alignment horizontal="right"/>
    </xf>
    <xf numFmtId="164" fontId="3" fillId="0" borderId="33" xfId="0" applyNumberFormat="1" applyFont="1" applyBorder="1" applyAlignment="1">
      <alignment horizontal="right"/>
    </xf>
    <xf numFmtId="166" fontId="6" fillId="0" borderId="0" xfId="0" applyNumberFormat="1" applyFont="1" applyBorder="1"/>
    <xf numFmtId="169" fontId="2" fillId="0" borderId="17" xfId="0" applyNumberFormat="1" applyFont="1" applyBorder="1"/>
    <xf numFmtId="0" fontId="6" fillId="0" borderId="18" xfId="0" applyFont="1" applyBorder="1"/>
    <xf numFmtId="0" fontId="6" fillId="0" borderId="19" xfId="0" applyFont="1" applyBorder="1"/>
    <xf numFmtId="3" fontId="6" fillId="0" borderId="34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166" fontId="6" fillId="0" borderId="12" xfId="0" applyNumberFormat="1" applyFont="1" applyBorder="1" applyAlignment="1">
      <alignment horizontal="right"/>
    </xf>
    <xf numFmtId="166" fontId="6" fillId="0" borderId="10" xfId="0" applyNumberFormat="1" applyFont="1" applyBorder="1" applyAlignment="1">
      <alignment horizontal="right"/>
    </xf>
    <xf numFmtId="166" fontId="6" fillId="0" borderId="35" xfId="0" applyNumberFormat="1" applyFont="1" applyBorder="1" applyAlignment="1">
      <alignment horizontal="right"/>
    </xf>
    <xf numFmtId="166" fontId="6" fillId="0" borderId="13" xfId="0" applyNumberFormat="1" applyFont="1" applyBorder="1"/>
    <xf numFmtId="169" fontId="2" fillId="0" borderId="19" xfId="0" applyNumberFormat="1" applyFont="1" applyBorder="1"/>
    <xf numFmtId="0" fontId="5" fillId="0" borderId="0" xfId="0" applyFont="1" applyAlignment="1"/>
    <xf numFmtId="165" fontId="5" fillId="0" borderId="0" xfId="0" applyNumberFormat="1" applyFont="1" applyAlignment="1"/>
    <xf numFmtId="0" fontId="5" fillId="0" borderId="0" xfId="0" applyFont="1" applyAlignment="1">
      <alignment horizontal="left"/>
    </xf>
    <xf numFmtId="169" fontId="5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/>
    <xf numFmtId="165" fontId="8" fillId="0" borderId="0" xfId="0" applyNumberFormat="1" applyFont="1" applyBorder="1"/>
    <xf numFmtId="170" fontId="6" fillId="0" borderId="0" xfId="0" applyNumberFormat="1" applyFont="1" applyBorder="1" applyAlignment="1" applyProtection="1">
      <alignment horizontal="center"/>
      <protection locked="0"/>
    </xf>
    <xf numFmtId="0" fontId="2" fillId="0" borderId="13" xfId="0" applyFont="1" applyBorder="1"/>
    <xf numFmtId="0" fontId="6" fillId="0" borderId="0" xfId="0" applyFont="1" applyBorder="1" applyAlignment="1"/>
    <xf numFmtId="165" fontId="6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6" xfId="0" applyFont="1" applyBorder="1"/>
    <xf numFmtId="0" fontId="7" fillId="0" borderId="20" xfId="0" applyFont="1" applyBorder="1" applyAlignment="1"/>
    <xf numFmtId="0" fontId="7" fillId="0" borderId="8" xfId="0" applyFont="1" applyBorder="1" applyAlignment="1"/>
    <xf numFmtId="0" fontId="7" fillId="0" borderId="7" xfId="0" applyFont="1" applyBorder="1" applyAlignment="1"/>
    <xf numFmtId="0" fontId="7" fillId="0" borderId="33" xfId="0" applyFont="1" applyBorder="1" applyAlignment="1"/>
    <xf numFmtId="0" fontId="7" fillId="0" borderId="45" xfId="0" applyFont="1" applyBorder="1" applyAlignment="1"/>
    <xf numFmtId="0" fontId="7" fillId="0" borderId="6" xfId="0" applyFont="1" applyBorder="1" applyAlignment="1"/>
    <xf numFmtId="0" fontId="3" fillId="0" borderId="21" xfId="0" applyFont="1" applyBorder="1"/>
    <xf numFmtId="169" fontId="1" fillId="0" borderId="20" xfId="0" applyNumberFormat="1" applyFont="1" applyBorder="1" applyAlignment="1" applyProtection="1">
      <alignment horizontal="left" indent="1"/>
      <protection locked="0"/>
    </xf>
    <xf numFmtId="164" fontId="4" fillId="0" borderId="20" xfId="0" applyNumberFormat="1" applyFont="1" applyBorder="1" applyAlignment="1">
      <alignment horizontal="right"/>
    </xf>
    <xf numFmtId="165" fontId="4" fillId="0" borderId="33" xfId="0" applyNumberFormat="1" applyFont="1" applyBorder="1" applyAlignment="1">
      <alignment horizontal="right"/>
    </xf>
    <xf numFmtId="169" fontId="1" fillId="0" borderId="5" xfId="0" applyNumberFormat="1" applyFont="1" applyBorder="1" applyAlignment="1" applyProtection="1">
      <alignment horizontal="left" indent="1"/>
      <protection locked="0"/>
    </xf>
    <xf numFmtId="49" fontId="2" fillId="0" borderId="20" xfId="0" applyNumberFormat="1" applyFont="1" applyBorder="1" applyAlignment="1">
      <alignment horizontal="left" indent="1"/>
    </xf>
    <xf numFmtId="164" fontId="7" fillId="0" borderId="20" xfId="0" applyNumberFormat="1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164" fontId="7" fillId="0" borderId="33" xfId="0" applyNumberFormat="1" applyFont="1" applyBorder="1" applyAlignment="1">
      <alignment horizontal="right"/>
    </xf>
    <xf numFmtId="164" fontId="7" fillId="0" borderId="6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left" indent="1"/>
    </xf>
    <xf numFmtId="3" fontId="2" fillId="0" borderId="20" xfId="0" applyNumberFormat="1" applyFont="1" applyBorder="1" applyAlignment="1" applyProtection="1">
      <alignment horizontal="left" indent="1"/>
      <protection locked="0"/>
    </xf>
    <xf numFmtId="3" fontId="2" fillId="0" borderId="5" xfId="0" applyNumberFormat="1" applyFont="1" applyBorder="1" applyAlignment="1" applyProtection="1">
      <alignment horizontal="left" indent="1"/>
      <protection locked="0"/>
    </xf>
    <xf numFmtId="3" fontId="18" fillId="0" borderId="20" xfId="0" applyNumberFormat="1" applyFont="1" applyBorder="1" applyAlignment="1" applyProtection="1">
      <alignment horizontal="left" wrapText="1" indent="1"/>
      <protection locked="0"/>
    </xf>
    <xf numFmtId="3" fontId="18" fillId="0" borderId="5" xfId="0" applyNumberFormat="1" applyFont="1" applyBorder="1" applyAlignment="1" applyProtection="1">
      <alignment horizontal="left" indent="1"/>
      <protection locked="0"/>
    </xf>
    <xf numFmtId="3" fontId="18" fillId="0" borderId="20" xfId="0" applyNumberFormat="1" applyFont="1" applyBorder="1" applyAlignment="1" applyProtection="1">
      <alignment horizontal="left" indent="1"/>
      <protection locked="0"/>
    </xf>
    <xf numFmtId="0" fontId="2" fillId="0" borderId="5" xfId="0" applyFont="1" applyBorder="1" applyAlignment="1">
      <alignment horizontal="left" indent="1"/>
    </xf>
    <xf numFmtId="1" fontId="2" fillId="0" borderId="20" xfId="0" applyNumberFormat="1" applyFont="1" applyFill="1" applyBorder="1" applyAlignment="1">
      <alignment horizontal="left" indent="1"/>
    </xf>
    <xf numFmtId="1" fontId="2" fillId="0" borderId="20" xfId="0" applyNumberFormat="1" applyFont="1" applyBorder="1" applyAlignment="1">
      <alignment horizontal="left" indent="1"/>
    </xf>
    <xf numFmtId="1" fontId="2" fillId="0" borderId="5" xfId="0" applyNumberFormat="1" applyFont="1" applyBorder="1" applyAlignment="1">
      <alignment horizontal="left" indent="1"/>
    </xf>
    <xf numFmtId="165" fontId="3" fillId="0" borderId="33" xfId="0" applyNumberFormat="1" applyFont="1" applyBorder="1" applyAlignment="1">
      <alignment horizontal="right"/>
    </xf>
    <xf numFmtId="169" fontId="2" fillId="0" borderId="5" xfId="0" applyNumberFormat="1" applyFont="1" applyBorder="1" applyAlignment="1" applyProtection="1">
      <alignment horizontal="left" indent="1"/>
      <protection locked="0"/>
    </xf>
    <xf numFmtId="3" fontId="2" fillId="0" borderId="20" xfId="0" applyNumberFormat="1" applyFont="1" applyFill="1" applyBorder="1" applyAlignment="1" applyProtection="1">
      <alignment horizontal="left" indent="1"/>
      <protection locked="0"/>
    </xf>
    <xf numFmtId="164" fontId="7" fillId="0" borderId="34" xfId="0" applyNumberFormat="1" applyFont="1" applyBorder="1" applyAlignment="1">
      <alignment horizontal="right"/>
    </xf>
    <xf numFmtId="164" fontId="7" fillId="0" borderId="12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164" fontId="7" fillId="0" borderId="35" xfId="0" applyNumberFormat="1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3" fontId="19" fillId="0" borderId="20" xfId="0" applyNumberFormat="1" applyFont="1" applyBorder="1" applyAlignment="1" applyProtection="1">
      <alignment horizontal="left" indent="1"/>
      <protection locked="0"/>
    </xf>
    <xf numFmtId="3" fontId="20" fillId="0" borderId="5" xfId="0" applyNumberFormat="1" applyFont="1" applyBorder="1" applyAlignment="1" applyProtection="1">
      <alignment horizontal="left" indent="1"/>
      <protection locked="0"/>
    </xf>
    <xf numFmtId="1" fontId="18" fillId="0" borderId="20" xfId="0" applyNumberFormat="1" applyFont="1" applyBorder="1" applyAlignment="1">
      <alignment horizontal="left" indent="1"/>
    </xf>
    <xf numFmtId="164" fontId="3" fillId="0" borderId="20" xfId="0" applyNumberFormat="1" applyFont="1" applyBorder="1" applyAlignment="1"/>
    <xf numFmtId="164" fontId="3" fillId="0" borderId="8" xfId="0" applyNumberFormat="1" applyFont="1" applyBorder="1" applyAlignment="1"/>
    <xf numFmtId="164" fontId="3" fillId="0" borderId="0" xfId="0" applyNumberFormat="1" applyFont="1" applyBorder="1" applyAlignment="1"/>
    <xf numFmtId="164" fontId="3" fillId="0" borderId="33" xfId="0" applyNumberFormat="1" applyFont="1" applyBorder="1" applyAlignment="1"/>
    <xf numFmtId="164" fontId="3" fillId="0" borderId="6" xfId="0" applyNumberFormat="1" applyFont="1" applyBorder="1" applyAlignment="1"/>
    <xf numFmtId="3" fontId="18" fillId="0" borderId="5" xfId="0" applyNumberFormat="1" applyFont="1" applyBorder="1" applyAlignment="1" applyProtection="1">
      <alignment horizontal="left" wrapText="1" indent="1"/>
      <protection locked="0"/>
    </xf>
    <xf numFmtId="49" fontId="2" fillId="0" borderId="5" xfId="0" applyNumberFormat="1" applyFont="1" applyBorder="1" applyAlignment="1" applyProtection="1">
      <alignment horizontal="left" indent="1"/>
    </xf>
    <xf numFmtId="169" fontId="2" fillId="0" borderId="20" xfId="0" applyNumberFormat="1" applyFont="1" applyBorder="1" applyAlignment="1" applyProtection="1">
      <alignment horizontal="left" indent="1"/>
      <protection locked="0"/>
    </xf>
    <xf numFmtId="1" fontId="18" fillId="0" borderId="20" xfId="0" applyNumberFormat="1" applyFont="1" applyFill="1" applyBorder="1" applyAlignment="1">
      <alignment horizontal="left" indent="1"/>
    </xf>
    <xf numFmtId="49" fontId="2" fillId="0" borderId="20" xfId="0" applyNumberFormat="1" applyFont="1" applyBorder="1" applyAlignment="1">
      <alignment horizontal="left" wrapText="1" indent="1"/>
    </xf>
    <xf numFmtId="49" fontId="18" fillId="0" borderId="5" xfId="0" applyNumberFormat="1" applyFont="1" applyBorder="1" applyAlignment="1">
      <alignment horizontal="left" wrapText="1" indent="1"/>
    </xf>
    <xf numFmtId="169" fontId="18" fillId="0" borderId="5" xfId="0" applyNumberFormat="1" applyFont="1" applyBorder="1" applyAlignment="1" applyProtection="1">
      <alignment horizontal="left" indent="1"/>
      <protection locked="0"/>
    </xf>
    <xf numFmtId="49" fontId="18" fillId="0" borderId="20" xfId="0" applyNumberFormat="1" applyFont="1" applyBorder="1" applyAlignment="1">
      <alignment horizontal="left" wrapText="1" indent="1"/>
    </xf>
    <xf numFmtId="3" fontId="2" fillId="0" borderId="16" xfId="0" applyNumberFormat="1" applyFont="1" applyBorder="1" applyAlignment="1" applyProtection="1">
      <alignment horizontal="left"/>
      <protection locked="0"/>
    </xf>
    <xf numFmtId="49" fontId="21" fillId="0" borderId="20" xfId="0" applyNumberFormat="1" applyFont="1" applyBorder="1" applyAlignment="1">
      <alignment horizontal="left" wrapText="1" indent="1"/>
    </xf>
    <xf numFmtId="49" fontId="21" fillId="0" borderId="5" xfId="0" applyNumberFormat="1" applyFont="1" applyBorder="1" applyAlignment="1">
      <alignment horizontal="left" wrapText="1" indent="1"/>
    </xf>
    <xf numFmtId="49" fontId="18" fillId="0" borderId="20" xfId="0" applyNumberFormat="1" applyFont="1" applyBorder="1" applyAlignment="1">
      <alignment horizontal="left" indent="1"/>
    </xf>
    <xf numFmtId="49" fontId="18" fillId="0" borderId="5" xfId="0" applyNumberFormat="1" applyFont="1" applyBorder="1" applyAlignment="1">
      <alignment horizontal="left" indent="1"/>
    </xf>
    <xf numFmtId="1" fontId="2" fillId="0" borderId="20" xfId="0" applyNumberFormat="1" applyFont="1" applyFill="1" applyBorder="1" applyAlignment="1">
      <alignment horizontal="left" wrapText="1" indent="1"/>
    </xf>
    <xf numFmtId="3" fontId="2" fillId="0" borderId="5" xfId="0" applyNumberFormat="1" applyFont="1" applyBorder="1" applyAlignment="1" applyProtection="1">
      <alignment horizontal="left" wrapText="1" indent="1"/>
      <protection locked="0"/>
    </xf>
    <xf numFmtId="1" fontId="18" fillId="0" borderId="20" xfId="0" applyNumberFormat="1" applyFont="1" applyFill="1" applyBorder="1" applyAlignment="1">
      <alignment horizontal="left" wrapText="1" indent="1"/>
    </xf>
    <xf numFmtId="3" fontId="21" fillId="0" borderId="20" xfId="0" applyNumberFormat="1" applyFont="1" applyBorder="1" applyAlignment="1" applyProtection="1">
      <alignment horizontal="left" wrapText="1" indent="1"/>
      <protection locked="0"/>
    </xf>
    <xf numFmtId="3" fontId="21" fillId="0" borderId="5" xfId="0" applyNumberFormat="1" applyFont="1" applyBorder="1" applyAlignment="1" applyProtection="1">
      <alignment horizontal="left" indent="1"/>
      <protection locked="0"/>
    </xf>
    <xf numFmtId="3" fontId="19" fillId="0" borderId="20" xfId="0" applyNumberFormat="1" applyFont="1" applyFill="1" applyBorder="1" applyAlignment="1" applyProtection="1">
      <alignment horizontal="left" indent="1"/>
      <protection locked="0"/>
    </xf>
    <xf numFmtId="3" fontId="3" fillId="0" borderId="5" xfId="0" applyNumberFormat="1" applyFont="1" applyBorder="1" applyAlignment="1" applyProtection="1">
      <alignment horizontal="left" indent="1"/>
      <protection locked="0"/>
    </xf>
    <xf numFmtId="164" fontId="7" fillId="0" borderId="0" xfId="0" applyNumberFormat="1" applyFont="1" applyBorder="1" applyAlignment="1">
      <alignment horizontal="right"/>
    </xf>
    <xf numFmtId="49" fontId="2" fillId="0" borderId="16" xfId="0" applyNumberFormat="1" applyFont="1" applyBorder="1"/>
    <xf numFmtId="169" fontId="2" fillId="0" borderId="5" xfId="0" applyNumberFormat="1" applyFont="1" applyBorder="1" applyAlignment="1" applyProtection="1">
      <alignment horizontal="left" wrapText="1" indent="1"/>
      <protection locked="0"/>
    </xf>
    <xf numFmtId="3" fontId="22" fillId="0" borderId="20" xfId="0" applyNumberFormat="1" applyFont="1" applyBorder="1" applyAlignment="1" applyProtection="1">
      <alignment horizontal="left" indent="1"/>
      <protection locked="0"/>
    </xf>
    <xf numFmtId="3" fontId="22" fillId="0" borderId="5" xfId="0" applyNumberFormat="1" applyFont="1" applyBorder="1" applyAlignment="1" applyProtection="1">
      <alignment horizontal="left" indent="1"/>
      <protection locked="0"/>
    </xf>
    <xf numFmtId="3" fontId="19" fillId="0" borderId="5" xfId="0" applyNumberFormat="1" applyFont="1" applyBorder="1" applyAlignment="1" applyProtection="1">
      <alignment horizontal="left" indent="1"/>
      <protection locked="0"/>
    </xf>
    <xf numFmtId="1" fontId="19" fillId="0" borderId="20" xfId="0" applyNumberFormat="1" applyFont="1" applyFill="1" applyBorder="1" applyAlignment="1">
      <alignment horizontal="left" wrapText="1" indent="1"/>
    </xf>
    <xf numFmtId="3" fontId="19" fillId="0" borderId="5" xfId="0" applyNumberFormat="1" applyFont="1" applyBorder="1" applyAlignment="1" applyProtection="1">
      <alignment horizontal="left" wrapText="1" indent="1"/>
      <protection locked="0"/>
    </xf>
    <xf numFmtId="1" fontId="2" fillId="0" borderId="34" xfId="0" applyNumberFormat="1" applyFont="1" applyBorder="1" applyAlignment="1">
      <alignment horizontal="left" indent="1"/>
    </xf>
    <xf numFmtId="1" fontId="2" fillId="0" borderId="9" xfId="0" applyNumberFormat="1" applyFont="1" applyBorder="1" applyAlignment="1">
      <alignment horizontal="left"/>
    </xf>
    <xf numFmtId="169" fontId="12" fillId="0" borderId="0" xfId="0" applyNumberFormat="1" applyFont="1" applyBorder="1" applyAlignment="1" applyProtection="1">
      <alignment horizontal="left"/>
      <protection locked="0"/>
    </xf>
    <xf numFmtId="0" fontId="24" fillId="0" borderId="0" xfId="0" applyFont="1" applyBorder="1" applyAlignment="1">
      <alignment horizontal="left"/>
    </xf>
    <xf numFmtId="0" fontId="7" fillId="0" borderId="0" xfId="0" applyFont="1" applyBorder="1" applyAlignment="1"/>
    <xf numFmtId="0" fontId="24" fillId="0" borderId="0" xfId="0" applyFont="1" applyBorder="1" applyAlignment="1">
      <alignment horizontal="right"/>
    </xf>
    <xf numFmtId="171" fontId="16" fillId="0" borderId="36" xfId="0" applyNumberFormat="1" applyFont="1" applyBorder="1" applyAlignment="1" applyProtection="1">
      <alignment horizontal="centerContinuous"/>
      <protection locked="0"/>
    </xf>
    <xf numFmtId="171" fontId="16" fillId="0" borderId="36" xfId="0" applyNumberFormat="1" applyFont="1" applyBorder="1" applyAlignment="1" applyProtection="1">
      <alignment horizontal="center"/>
      <protection locked="0"/>
    </xf>
    <xf numFmtId="171" fontId="25" fillId="0" borderId="38" xfId="0" applyNumberFormat="1" applyFont="1" applyBorder="1" applyAlignment="1" applyProtection="1">
      <alignment horizontal="centerContinuous"/>
      <protection locked="0"/>
    </xf>
    <xf numFmtId="171" fontId="7" fillId="0" borderId="33" xfId="0" applyNumberFormat="1" applyFont="1" applyBorder="1" applyAlignment="1" applyProtection="1">
      <alignment horizontal="center"/>
      <protection locked="0"/>
    </xf>
    <xf numFmtId="49" fontId="6" fillId="0" borderId="10" xfId="0" applyNumberFormat="1" applyFont="1" applyBorder="1" applyAlignment="1" applyProtection="1">
      <alignment horizontal="center"/>
      <protection locked="0"/>
    </xf>
    <xf numFmtId="0" fontId="3" fillId="0" borderId="27" xfId="0" applyFont="1" applyBorder="1"/>
    <xf numFmtId="0" fontId="3" fillId="0" borderId="46" xfId="0" applyFont="1" applyBorder="1"/>
    <xf numFmtId="0" fontId="3" fillId="0" borderId="36" xfId="0" applyFont="1" applyBorder="1"/>
    <xf numFmtId="0" fontId="7" fillId="0" borderId="28" xfId="0" applyFont="1" applyBorder="1"/>
    <xf numFmtId="0" fontId="7" fillId="0" borderId="30" xfId="0" applyFont="1" applyBorder="1" applyAlignment="1"/>
    <xf numFmtId="0" fontId="7" fillId="0" borderId="42" xfId="0" applyFont="1" applyBorder="1" applyAlignment="1"/>
    <xf numFmtId="0" fontId="7" fillId="0" borderId="32" xfId="0" applyFont="1" applyBorder="1" applyAlignment="1"/>
    <xf numFmtId="0" fontId="7" fillId="0" borderId="29" xfId="0" applyFont="1" applyBorder="1" applyAlignment="1"/>
    <xf numFmtId="0" fontId="7" fillId="0" borderId="31" xfId="0" applyFont="1" applyBorder="1" applyAlignment="1"/>
    <xf numFmtId="0" fontId="7" fillId="0" borderId="37" xfId="0" applyFont="1" applyBorder="1"/>
    <xf numFmtId="0" fontId="3" fillId="0" borderId="28" xfId="0" applyFont="1" applyBorder="1"/>
    <xf numFmtId="0" fontId="3" fillId="0" borderId="16" xfId="0" applyFont="1" applyBorder="1" applyAlignment="1">
      <alignment horizontal="center" vertical="center"/>
    </xf>
    <xf numFmtId="0" fontId="4" fillId="0" borderId="7" xfId="0" applyFont="1" applyBorder="1"/>
    <xf numFmtId="0" fontId="4" fillId="0" borderId="0" xfId="0" applyFont="1" applyBorder="1"/>
    <xf numFmtId="169" fontId="7" fillId="0" borderId="17" xfId="0" applyNumberFormat="1" applyFont="1" applyBorder="1" applyAlignment="1" applyProtection="1">
      <alignment horizontal="left" wrapText="1"/>
      <protection locked="0"/>
    </xf>
    <xf numFmtId="164" fontId="4" fillId="0" borderId="6" xfId="0" applyNumberFormat="1" applyFont="1" applyBorder="1" applyAlignment="1"/>
    <xf numFmtId="164" fontId="4" fillId="0" borderId="8" xfId="0" applyNumberFormat="1" applyFont="1" applyBorder="1" applyAlignment="1"/>
    <xf numFmtId="164" fontId="4" fillId="0" borderId="0" xfId="0" applyNumberFormat="1" applyFont="1" applyBorder="1" applyAlignment="1"/>
    <xf numFmtId="164" fontId="4" fillId="0" borderId="33" xfId="0" applyNumberFormat="1" applyFont="1" applyBorder="1" applyAlignment="1"/>
    <xf numFmtId="164" fontId="4" fillId="0" borderId="20" xfId="0" applyNumberFormat="1" applyFont="1" applyBorder="1" applyAlignment="1"/>
    <xf numFmtId="165" fontId="4" fillId="0" borderId="0" xfId="0" applyNumberFormat="1" applyFont="1" applyBorder="1" applyAlignment="1"/>
    <xf numFmtId="0" fontId="4" fillId="0" borderId="16" xfId="0" applyFont="1" applyBorder="1"/>
    <xf numFmtId="169" fontId="7" fillId="0" borderId="6" xfId="0" applyNumberFormat="1" applyFont="1" applyBorder="1" applyAlignment="1" applyProtection="1">
      <alignment horizontal="left" wrapText="1"/>
      <protection locked="0"/>
    </xf>
    <xf numFmtId="164" fontId="2" fillId="0" borderId="0" xfId="0" applyNumberFormat="1" applyFont="1"/>
    <xf numFmtId="0" fontId="3" fillId="0" borderId="7" xfId="0" applyFont="1" applyBorder="1"/>
    <xf numFmtId="0" fontId="27" fillId="0" borderId="0" xfId="0" applyFont="1" applyBorder="1"/>
    <xf numFmtId="3" fontId="7" fillId="0" borderId="17" xfId="0" applyNumberFormat="1" applyFont="1" applyBorder="1" applyAlignment="1" applyProtection="1">
      <alignment horizontal="left" wrapText="1"/>
      <protection locked="0"/>
    </xf>
    <xf numFmtId="165" fontId="7" fillId="0" borderId="7" xfId="0" applyNumberFormat="1" applyFont="1" applyBorder="1" applyAlignment="1">
      <alignment horizontal="right"/>
    </xf>
    <xf numFmtId="0" fontId="3" fillId="0" borderId="16" xfId="0" applyFont="1" applyBorder="1"/>
    <xf numFmtId="3" fontId="7" fillId="0" borderId="6" xfId="0" applyNumberFormat="1" applyFont="1" applyBorder="1" applyAlignment="1" applyProtection="1">
      <alignment horizontal="left" wrapText="1"/>
      <protection locked="0"/>
    </xf>
    <xf numFmtId="0" fontId="3" fillId="0" borderId="16" xfId="0" applyFont="1" applyBorder="1" applyAlignment="1">
      <alignment horizontal="center" vertical="center" wrapText="1"/>
    </xf>
    <xf numFmtId="3" fontId="24" fillId="0" borderId="17" xfId="0" applyNumberFormat="1" applyFont="1" applyBorder="1" applyAlignment="1" applyProtection="1">
      <alignment horizontal="left" wrapText="1"/>
      <protection locked="0"/>
    </xf>
    <xf numFmtId="3" fontId="24" fillId="0" borderId="6" xfId="0" applyNumberFormat="1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wrapText="1"/>
    </xf>
    <xf numFmtId="3" fontId="24" fillId="0" borderId="6" xfId="0" applyNumberFormat="1" applyFont="1" applyBorder="1" applyAlignment="1" applyProtection="1">
      <alignment horizontal="left" wrapText="1"/>
      <protection locked="0"/>
    </xf>
    <xf numFmtId="0" fontId="3" fillId="0" borderId="17" xfId="0" applyFont="1" applyBorder="1" applyAlignment="1">
      <alignment horizontal="center" wrapText="1"/>
    </xf>
    <xf numFmtId="169" fontId="24" fillId="0" borderId="17" xfId="0" applyNumberFormat="1" applyFont="1" applyBorder="1" applyAlignment="1" applyProtection="1">
      <alignment horizontal="left" wrapText="1"/>
      <protection locked="0"/>
    </xf>
    <xf numFmtId="165" fontId="3" fillId="0" borderId="7" xfId="0" applyNumberFormat="1" applyFont="1" applyBorder="1" applyAlignment="1">
      <alignment horizontal="right"/>
    </xf>
    <xf numFmtId="169" fontId="24" fillId="0" borderId="6" xfId="0" applyNumberFormat="1" applyFont="1" applyBorder="1" applyAlignment="1" applyProtection="1">
      <alignment horizontal="left" wrapText="1"/>
      <protection locked="0"/>
    </xf>
    <xf numFmtId="170" fontId="24" fillId="0" borderId="17" xfId="0" applyNumberFormat="1" applyFont="1" applyBorder="1" applyAlignment="1" applyProtection="1">
      <alignment horizontal="left" wrapText="1"/>
      <protection locked="0"/>
    </xf>
    <xf numFmtId="170" fontId="24" fillId="0" borderId="6" xfId="0" applyNumberFormat="1" applyFont="1" applyBorder="1" applyAlignment="1" applyProtection="1">
      <alignment horizontal="left" wrapText="1"/>
      <protection locked="0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3" fontId="24" fillId="0" borderId="17" xfId="0" applyNumberFormat="1" applyFont="1" applyBorder="1" applyAlignment="1" applyProtection="1">
      <alignment horizontal="left" vertical="center" wrapText="1"/>
      <protection locked="0"/>
    </xf>
    <xf numFmtId="164" fontId="7" fillId="0" borderId="8" xfId="0" applyNumberFormat="1" applyFont="1" applyBorder="1" applyAlignment="1" applyProtection="1">
      <alignment horizontal="right"/>
    </xf>
    <xf numFmtId="164" fontId="7" fillId="0" borderId="7" xfId="0" applyNumberFormat="1" applyFont="1" applyBorder="1" applyAlignment="1" applyProtection="1">
      <alignment horizontal="right"/>
    </xf>
    <xf numFmtId="164" fontId="7" fillId="0" borderId="33" xfId="0" applyNumberFormat="1" applyFont="1" applyBorder="1" applyAlignment="1" applyProtection="1">
      <alignment horizontal="right"/>
    </xf>
    <xf numFmtId="164" fontId="7" fillId="0" borderId="20" xfId="0" applyNumberFormat="1" applyFont="1" applyBorder="1" applyAlignment="1" applyProtection="1">
      <alignment horizontal="right"/>
    </xf>
    <xf numFmtId="164" fontId="7" fillId="0" borderId="6" xfId="0" applyNumberFormat="1" applyFont="1" applyBorder="1" applyAlignment="1" applyProtection="1">
      <alignment horizontal="right"/>
    </xf>
    <xf numFmtId="165" fontId="7" fillId="0" borderId="7" xfId="0" applyNumberFormat="1" applyFont="1" applyBorder="1" applyAlignment="1" applyProtection="1">
      <alignment horizontal="right"/>
    </xf>
    <xf numFmtId="3" fontId="24" fillId="0" borderId="6" xfId="0" applyNumberFormat="1" applyFont="1" applyBorder="1" applyAlignment="1" applyProtection="1">
      <alignment wrapText="1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169" fontId="24" fillId="0" borderId="19" xfId="0" applyNumberFormat="1" applyFont="1" applyBorder="1" applyAlignment="1" applyProtection="1">
      <alignment horizontal="left" wrapText="1"/>
      <protection locked="0"/>
    </xf>
    <xf numFmtId="164" fontId="3" fillId="0" borderId="12" xfId="0" applyNumberFormat="1" applyFont="1" applyBorder="1" applyAlignment="1">
      <alignment horizontal="right"/>
    </xf>
    <xf numFmtId="164" fontId="3" fillId="0" borderId="35" xfId="0" applyNumberFormat="1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5" fontId="3" fillId="0" borderId="11" xfId="0" applyNumberFormat="1" applyFont="1" applyBorder="1" applyAlignment="1">
      <alignment horizontal="right"/>
    </xf>
    <xf numFmtId="0" fontId="3" fillId="0" borderId="18" xfId="0" applyFont="1" applyBorder="1"/>
    <xf numFmtId="169" fontId="24" fillId="0" borderId="10" xfId="0" applyNumberFormat="1" applyFont="1" applyBorder="1" applyAlignment="1" applyProtection="1">
      <alignment horizontal="left" wrapText="1"/>
      <protection locked="0"/>
    </xf>
    <xf numFmtId="0" fontId="3" fillId="0" borderId="19" xfId="0" applyFont="1" applyBorder="1" applyAlignment="1">
      <alignment horizontal="center"/>
    </xf>
    <xf numFmtId="172" fontId="6" fillId="0" borderId="0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Border="1" applyAlignment="1">
      <alignment horizontal="right"/>
    </xf>
    <xf numFmtId="0" fontId="28" fillId="0" borderId="0" xfId="0" applyFont="1"/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9" fontId="29" fillId="0" borderId="0" xfId="0" applyNumberFormat="1" applyFont="1" applyBorder="1" applyAlignment="1" applyProtection="1">
      <alignment horizontal="left"/>
      <protection locked="0"/>
    </xf>
    <xf numFmtId="169" fontId="12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/>
    </xf>
    <xf numFmtId="0" fontId="23" fillId="0" borderId="0" xfId="0" applyFont="1"/>
    <xf numFmtId="170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45" xfId="0" applyFont="1" applyBorder="1" applyAlignment="1">
      <alignment vertical="center"/>
    </xf>
    <xf numFmtId="0" fontId="25" fillId="0" borderId="38" xfId="0" applyFont="1" applyBorder="1" applyAlignment="1">
      <alignment horizontal="center"/>
    </xf>
    <xf numFmtId="171" fontId="16" fillId="0" borderId="46" xfId="0" applyNumberFormat="1" applyFont="1" applyBorder="1" applyAlignment="1" applyProtection="1">
      <alignment horizontal="centerContinuous"/>
      <protection locked="0"/>
    </xf>
    <xf numFmtId="0" fontId="25" fillId="0" borderId="45" xfId="0" applyFont="1" applyBorder="1" applyAlignment="1">
      <alignment horizontal="center"/>
    </xf>
    <xf numFmtId="0" fontId="3" fillId="0" borderId="38" xfId="0" applyFont="1" applyBorder="1"/>
    <xf numFmtId="0" fontId="3" fillId="0" borderId="20" xfId="0" applyFont="1" applyBorder="1" applyAlignment="1">
      <alignment horizontal="center" vertical="center"/>
    </xf>
    <xf numFmtId="169" fontId="7" fillId="0" borderId="33" xfId="0" applyNumberFormat="1" applyFont="1" applyBorder="1" applyAlignment="1" applyProtection="1">
      <alignment horizontal="center"/>
      <protection locked="0"/>
    </xf>
    <xf numFmtId="171" fontId="6" fillId="0" borderId="7" xfId="0" applyNumberFormat="1" applyFont="1" applyBorder="1" applyAlignment="1" applyProtection="1">
      <alignment horizontal="center"/>
      <protection locked="0"/>
    </xf>
    <xf numFmtId="169" fontId="7" fillId="0" borderId="20" xfId="0" applyNumberFormat="1" applyFont="1" applyBorder="1" applyAlignment="1" applyProtection="1">
      <alignment horizontal="center"/>
      <protection locked="0"/>
    </xf>
    <xf numFmtId="0" fontId="23" fillId="0" borderId="33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3" fillId="0" borderId="45" xfId="0" applyFont="1" applyBorder="1"/>
    <xf numFmtId="0" fontId="26" fillId="0" borderId="48" xfId="0" applyFont="1" applyBorder="1"/>
    <xf numFmtId="0" fontId="7" fillId="0" borderId="32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3" fillId="0" borderId="20" xfId="0" applyFont="1" applyBorder="1"/>
    <xf numFmtId="169" fontId="30" fillId="0" borderId="0" xfId="0" applyNumberFormat="1" applyFont="1" applyBorder="1" applyAlignment="1" applyProtection="1">
      <alignment horizontal="left"/>
      <protection locked="0"/>
    </xf>
    <xf numFmtId="169" fontId="4" fillId="0" borderId="7" xfId="0" applyNumberFormat="1" applyFont="1" applyBorder="1" applyAlignment="1"/>
    <xf numFmtId="0" fontId="3" fillId="0" borderId="33" xfId="0" applyFont="1" applyBorder="1"/>
    <xf numFmtId="0" fontId="3" fillId="0" borderId="6" xfId="0" applyFont="1" applyBorder="1" applyAlignment="1"/>
    <xf numFmtId="0" fontId="3" fillId="0" borderId="8" xfId="0" applyFont="1" applyBorder="1" applyAlignment="1"/>
    <xf numFmtId="0" fontId="3" fillId="0" borderId="7" xfId="0" applyFont="1" applyBorder="1" applyAlignment="1"/>
    <xf numFmtId="0" fontId="3" fillId="0" borderId="33" xfId="0" applyFont="1" applyBorder="1" applyAlignment="1"/>
    <xf numFmtId="0" fontId="3" fillId="0" borderId="20" xfId="0" applyFont="1" applyBorder="1" applyAlignment="1"/>
    <xf numFmtId="0" fontId="23" fillId="0" borderId="0" xfId="0" applyFont="1" applyBorder="1"/>
    <xf numFmtId="49" fontId="3" fillId="0" borderId="20" xfId="0" applyNumberFormat="1" applyFont="1" applyBorder="1" applyAlignment="1">
      <alignment horizontal="center"/>
    </xf>
    <xf numFmtId="49" fontId="23" fillId="0" borderId="0" xfId="0" applyNumberFormat="1" applyFont="1" applyBorder="1"/>
    <xf numFmtId="3" fontId="7" fillId="0" borderId="33" xfId="0" applyNumberFormat="1" applyFont="1" applyBorder="1" applyAlignment="1" applyProtection="1">
      <alignment horizontal="center"/>
      <protection locked="0"/>
    </xf>
    <xf numFmtId="3" fontId="7" fillId="0" borderId="20" xfId="0" applyNumberFormat="1" applyFont="1" applyBorder="1" applyAlignment="1" applyProtection="1">
      <alignment horizontal="center"/>
      <protection locked="0"/>
    </xf>
    <xf numFmtId="49" fontId="3" fillId="0" borderId="33" xfId="0" applyNumberFormat="1" applyFont="1" applyBorder="1" applyAlignment="1">
      <alignment horizontal="center"/>
    </xf>
    <xf numFmtId="3" fontId="26" fillId="0" borderId="0" xfId="0" applyNumberFormat="1" applyFont="1" applyBorder="1" applyAlignment="1" applyProtection="1">
      <alignment horizontal="left"/>
      <protection locked="0"/>
    </xf>
    <xf numFmtId="1" fontId="23" fillId="0" borderId="0" xfId="0" applyNumberFormat="1" applyFont="1" applyBorder="1" applyAlignment="1">
      <alignment horizontal="left"/>
    </xf>
    <xf numFmtId="49" fontId="3" fillId="0" borderId="34" xfId="0" applyNumberFormat="1" applyFont="1" applyBorder="1" applyAlignment="1">
      <alignment horizontal="center"/>
    </xf>
    <xf numFmtId="3" fontId="26" fillId="0" borderId="13" xfId="0" applyNumberFormat="1" applyFont="1" applyBorder="1" applyAlignment="1" applyProtection="1">
      <alignment horizontal="left"/>
      <protection locked="0"/>
    </xf>
    <xf numFmtId="3" fontId="7" fillId="0" borderId="35" xfId="0" applyNumberFormat="1" applyFont="1" applyBorder="1" applyAlignment="1" applyProtection="1">
      <alignment horizontal="center"/>
      <protection locked="0"/>
    </xf>
    <xf numFmtId="0" fontId="7" fillId="0" borderId="0" xfId="0" applyFont="1" applyBorder="1"/>
    <xf numFmtId="0" fontId="3" fillId="0" borderId="20" xfId="0" applyFont="1" applyBorder="1" applyAlignment="1">
      <alignment horizontal="center"/>
    </xf>
    <xf numFmtId="169" fontId="26" fillId="0" borderId="0" xfId="0" applyNumberFormat="1" applyFont="1" applyBorder="1" applyAlignment="1" applyProtection="1">
      <alignment horizontal="left"/>
      <protection locked="0"/>
    </xf>
    <xf numFmtId="169" fontId="3" fillId="0" borderId="7" xfId="0" applyNumberFormat="1" applyFont="1" applyBorder="1" applyAlignment="1">
      <alignment horizontal="right"/>
    </xf>
    <xf numFmtId="0" fontId="3" fillId="0" borderId="33" xfId="0" applyFont="1" applyBorder="1" applyAlignment="1">
      <alignment horizontal="center"/>
    </xf>
    <xf numFmtId="169" fontId="3" fillId="0" borderId="7" xfId="0" applyNumberFormat="1" applyFont="1" applyBorder="1" applyAlignment="1"/>
    <xf numFmtId="0" fontId="3" fillId="0" borderId="0" xfId="0" applyFont="1" applyAlignment="1">
      <alignment horizontal="center"/>
    </xf>
    <xf numFmtId="0" fontId="18" fillId="0" borderId="0" xfId="0" applyFont="1"/>
    <xf numFmtId="0" fontId="31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170" fontId="7" fillId="0" borderId="0" xfId="0" applyNumberFormat="1" applyFont="1" applyBorder="1" applyAlignment="1" applyProtection="1">
      <alignment horizontal="center"/>
      <protection locked="0"/>
    </xf>
    <xf numFmtId="0" fontId="7" fillId="0" borderId="0" xfId="0" applyFont="1" applyBorder="1" applyAlignment="1">
      <alignment horizontal="right"/>
    </xf>
    <xf numFmtId="0" fontId="25" fillId="0" borderId="21" xfId="0" applyFont="1" applyBorder="1"/>
    <xf numFmtId="171" fontId="25" fillId="0" borderId="49" xfId="0" applyNumberFormat="1" applyFont="1" applyBorder="1" applyAlignment="1" applyProtection="1">
      <alignment horizontal="centerContinuous"/>
      <protection locked="0"/>
    </xf>
    <xf numFmtId="171" fontId="25" fillId="0" borderId="24" xfId="0" applyNumberFormat="1" applyFont="1" applyBorder="1" applyAlignment="1" applyProtection="1">
      <alignment horizontal="centerContinuous"/>
      <protection locked="0"/>
    </xf>
    <xf numFmtId="171" fontId="25" fillId="0" borderId="50" xfId="0" applyNumberFormat="1" applyFont="1" applyBorder="1" applyAlignment="1" applyProtection="1">
      <alignment horizontal="centerContinuous"/>
      <protection locked="0"/>
    </xf>
    <xf numFmtId="171" fontId="25" fillId="0" borderId="51" xfId="0" applyNumberFormat="1" applyFont="1" applyBorder="1" applyAlignment="1" applyProtection="1">
      <alignment horizontal="centerContinuous"/>
      <protection locked="0"/>
    </xf>
    <xf numFmtId="171" fontId="25" fillId="0" borderId="49" xfId="0" applyNumberFormat="1" applyFont="1" applyBorder="1" applyAlignment="1" applyProtection="1">
      <alignment horizontal="center"/>
      <protection locked="0"/>
    </xf>
    <xf numFmtId="0" fontId="25" fillId="0" borderId="5" xfId="0" applyFont="1" applyBorder="1"/>
    <xf numFmtId="170" fontId="7" fillId="0" borderId="8" xfId="0" applyNumberFormat="1" applyFont="1" applyBorder="1" applyAlignment="1" applyProtection="1">
      <alignment horizontal="center"/>
      <protection locked="0"/>
    </xf>
    <xf numFmtId="170" fontId="7" fillId="0" borderId="7" xfId="0" applyNumberFormat="1" applyFont="1" applyBorder="1" applyAlignment="1" applyProtection="1">
      <alignment horizontal="center"/>
      <protection locked="0"/>
    </xf>
    <xf numFmtId="170" fontId="7" fillId="0" borderId="20" xfId="0" applyNumberFormat="1" applyFont="1" applyBorder="1" applyAlignment="1" applyProtection="1">
      <alignment horizontal="center"/>
      <protection locked="0"/>
    </xf>
    <xf numFmtId="169" fontId="7" fillId="0" borderId="5" xfId="0" applyNumberFormat="1" applyFont="1" applyBorder="1" applyAlignment="1" applyProtection="1">
      <alignment horizontal="center"/>
      <protection locked="0"/>
    </xf>
    <xf numFmtId="0" fontId="7" fillId="0" borderId="52" xfId="0" applyFont="1" applyBorder="1" applyAlignment="1">
      <alignment horizontal="center"/>
    </xf>
    <xf numFmtId="0" fontId="7" fillId="0" borderId="53" xfId="0" applyFont="1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7" fillId="0" borderId="9" xfId="0" applyFont="1" applyBorder="1"/>
    <xf numFmtId="0" fontId="7" fillId="0" borderId="43" xfId="0" applyFont="1" applyBorder="1"/>
    <xf numFmtId="169" fontId="25" fillId="0" borderId="5" xfId="0" applyNumberFormat="1" applyFont="1" applyBorder="1" applyAlignment="1" applyProtection="1">
      <alignment horizontal="left"/>
      <protection locked="0"/>
    </xf>
    <xf numFmtId="3" fontId="7" fillId="0" borderId="5" xfId="0" applyNumberFormat="1" applyFont="1" applyBorder="1" applyAlignment="1" applyProtection="1">
      <alignment horizontal="left"/>
      <protection locked="0"/>
    </xf>
    <xf numFmtId="164" fontId="25" fillId="0" borderId="8" xfId="0" applyNumberFormat="1" applyFont="1" applyBorder="1" applyAlignment="1">
      <alignment horizontal="right"/>
    </xf>
    <xf numFmtId="164" fontId="25" fillId="0" borderId="7" xfId="0" applyNumberFormat="1" applyFont="1" applyBorder="1" applyAlignment="1">
      <alignment horizontal="right"/>
    </xf>
    <xf numFmtId="164" fontId="25" fillId="0" borderId="33" xfId="0" applyNumberFormat="1" applyFont="1" applyBorder="1" applyAlignment="1">
      <alignment horizontal="right"/>
    </xf>
    <xf numFmtId="164" fontId="25" fillId="0" borderId="20" xfId="0" applyNumberFormat="1" applyFont="1" applyBorder="1" applyAlignment="1">
      <alignment horizontal="right"/>
    </xf>
    <xf numFmtId="172" fontId="7" fillId="0" borderId="5" xfId="0" applyNumberFormat="1" applyFont="1" applyBorder="1" applyAlignment="1" applyProtection="1">
      <alignment horizontal="left"/>
      <protection locked="0"/>
    </xf>
    <xf numFmtId="165" fontId="4" fillId="0" borderId="7" xfId="0" applyNumberFormat="1" applyFont="1" applyBorder="1" applyAlignment="1">
      <alignment horizontal="right"/>
    </xf>
    <xf numFmtId="165" fontId="4" fillId="0" borderId="20" xfId="0" applyNumberFormat="1" applyFont="1" applyBorder="1" applyAlignment="1">
      <alignment horizontal="right"/>
    </xf>
    <xf numFmtId="165" fontId="3" fillId="0" borderId="20" xfId="0" applyNumberFormat="1" applyFont="1" applyBorder="1" applyAlignment="1">
      <alignment horizontal="right"/>
    </xf>
    <xf numFmtId="3" fontId="7" fillId="0" borderId="8" xfId="0" applyNumberFormat="1" applyFont="1" applyBorder="1" applyAlignment="1" applyProtection="1">
      <alignment horizontal="right"/>
    </xf>
    <xf numFmtId="3" fontId="7" fillId="0" borderId="7" xfId="0" applyNumberFormat="1" applyFont="1" applyBorder="1" applyAlignment="1" applyProtection="1">
      <alignment horizontal="right"/>
    </xf>
    <xf numFmtId="3" fontId="7" fillId="0" borderId="33" xfId="0" applyNumberFormat="1" applyFont="1" applyBorder="1" applyAlignment="1" applyProtection="1">
      <alignment horizontal="right"/>
    </xf>
    <xf numFmtId="3" fontId="7" fillId="0" borderId="20" xfId="0" applyNumberFormat="1" applyFont="1" applyBorder="1" applyAlignment="1" applyProtection="1">
      <alignment horizontal="right"/>
    </xf>
    <xf numFmtId="0" fontId="3" fillId="0" borderId="8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33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165" fontId="3" fillId="0" borderId="6" xfId="0" applyNumberFormat="1" applyFont="1" applyBorder="1" applyAlignment="1">
      <alignment horizontal="right"/>
    </xf>
    <xf numFmtId="172" fontId="7" fillId="0" borderId="9" xfId="0" applyNumberFormat="1" applyFont="1" applyBorder="1" applyAlignment="1" applyProtection="1">
      <alignment horizontal="left"/>
      <protection locked="0"/>
    </xf>
    <xf numFmtId="165" fontId="3" fillId="0" borderId="12" xfId="0" applyNumberFormat="1" applyFont="1" applyBorder="1" applyAlignment="1">
      <alignment horizontal="right"/>
    </xf>
    <xf numFmtId="165" fontId="3" fillId="0" borderId="35" xfId="0" applyNumberFormat="1" applyFont="1" applyBorder="1" applyAlignment="1">
      <alignment horizontal="right"/>
    </xf>
    <xf numFmtId="165" fontId="3" fillId="0" borderId="34" xfId="0" applyNumberFormat="1" applyFont="1" applyBorder="1" applyAlignment="1">
      <alignment horizontal="right"/>
    </xf>
    <xf numFmtId="0" fontId="7" fillId="0" borderId="5" xfId="0" applyFont="1" applyBorder="1"/>
    <xf numFmtId="0" fontId="4" fillId="0" borderId="0" xfId="0" applyFont="1" applyAlignment="1"/>
    <xf numFmtId="169" fontId="25" fillId="0" borderId="0" xfId="0" applyNumberFormat="1" applyFont="1" applyBorder="1" applyAlignment="1" applyProtection="1">
      <alignment horizontal="left"/>
      <protection locked="0"/>
    </xf>
    <xf numFmtId="171" fontId="16" fillId="0" borderId="38" xfId="0" applyNumberFormat="1" applyFont="1" applyBorder="1" applyAlignment="1" applyProtection="1">
      <alignment horizontal="centerContinuous"/>
      <protection locked="0"/>
    </xf>
    <xf numFmtId="49" fontId="6" fillId="0" borderId="12" xfId="0" applyNumberFormat="1" applyFont="1" applyBorder="1" applyAlignment="1" applyProtection="1">
      <alignment horizontal="center"/>
      <protection locked="0"/>
    </xf>
    <xf numFmtId="0" fontId="2" fillId="0" borderId="20" xfId="0" applyFont="1" applyBorder="1" applyAlignment="1"/>
    <xf numFmtId="0" fontId="2" fillId="0" borderId="6" xfId="0" applyFont="1" applyBorder="1" applyAlignment="1"/>
    <xf numFmtId="164" fontId="16" fillId="0" borderId="20" xfId="0" applyNumberFormat="1" applyFont="1" applyBorder="1" applyAlignment="1">
      <alignment horizontal="right"/>
    </xf>
    <xf numFmtId="164" fontId="16" fillId="0" borderId="8" xfId="0" applyNumberFormat="1" applyFont="1" applyBorder="1" applyAlignment="1">
      <alignment horizontal="right"/>
    </xf>
    <xf numFmtId="164" fontId="16" fillId="0" borderId="6" xfId="0" applyNumberFormat="1" applyFont="1" applyBorder="1" applyAlignment="1">
      <alignment horizontal="right"/>
    </xf>
    <xf numFmtId="164" fontId="16" fillId="0" borderId="7" xfId="0" applyNumberFormat="1" applyFont="1" applyBorder="1" applyAlignment="1">
      <alignment horizontal="right"/>
    </xf>
    <xf numFmtId="165" fontId="16" fillId="0" borderId="8" xfId="0" applyNumberFormat="1" applyFont="1" applyBorder="1" applyAlignment="1">
      <alignment horizontal="right"/>
    </xf>
    <xf numFmtId="165" fontId="6" fillId="0" borderId="20" xfId="0" applyNumberFormat="1" applyFont="1" applyBorder="1" applyAlignment="1">
      <alignment horizontal="right"/>
    </xf>
    <xf numFmtId="165" fontId="6" fillId="0" borderId="8" xfId="0" applyNumberFormat="1" applyFont="1" applyBorder="1" applyAlignment="1">
      <alignment horizontal="right"/>
    </xf>
    <xf numFmtId="165" fontId="6" fillId="0" borderId="7" xfId="0" applyNumberFormat="1" applyFont="1" applyBorder="1" applyAlignment="1">
      <alignment horizontal="right"/>
    </xf>
    <xf numFmtId="165" fontId="6" fillId="0" borderId="6" xfId="0" applyNumberFormat="1" applyFont="1" applyBorder="1" applyAlignment="1">
      <alignment horizontal="right"/>
    </xf>
    <xf numFmtId="164" fontId="2" fillId="0" borderId="20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5" fontId="2" fillId="0" borderId="8" xfId="0" applyNumberFormat="1" applyFont="1" applyBorder="1" applyAlignment="1">
      <alignment horizontal="right"/>
    </xf>
    <xf numFmtId="170" fontId="25" fillId="0" borderId="5" xfId="0" applyNumberFormat="1" applyFont="1" applyBorder="1" applyAlignment="1" applyProtection="1">
      <alignment horizontal="left"/>
      <protection locked="0"/>
    </xf>
    <xf numFmtId="165" fontId="2" fillId="0" borderId="7" xfId="0" applyNumberFormat="1" applyFont="1" applyBorder="1" applyAlignment="1">
      <alignment horizontal="right"/>
    </xf>
    <xf numFmtId="49" fontId="25" fillId="0" borderId="5" xfId="0" applyNumberFormat="1" applyFont="1" applyBorder="1" applyAlignment="1" applyProtection="1">
      <alignment horizontal="left"/>
      <protection locked="0"/>
    </xf>
    <xf numFmtId="165" fontId="2" fillId="0" borderId="20" xfId="0" applyNumberFormat="1" applyFont="1" applyBorder="1" applyAlignment="1">
      <alignment horizontal="right"/>
    </xf>
    <xf numFmtId="165" fontId="2" fillId="0" borderId="6" xfId="0" applyNumberFormat="1" applyFont="1" applyBorder="1" applyAlignment="1">
      <alignment horizontal="right"/>
    </xf>
    <xf numFmtId="3" fontId="6" fillId="0" borderId="20" xfId="0" applyNumberFormat="1" applyFont="1" applyBorder="1" applyAlignment="1" applyProtection="1">
      <alignment horizontal="right"/>
    </xf>
    <xf numFmtId="3" fontId="6" fillId="0" borderId="8" xfId="0" applyNumberFormat="1" applyFont="1" applyBorder="1" applyAlignment="1" applyProtection="1">
      <alignment horizontal="right"/>
    </xf>
    <xf numFmtId="3" fontId="6" fillId="0" borderId="7" xfId="0" applyNumberFormat="1" applyFont="1" applyBorder="1" applyAlignment="1" applyProtection="1">
      <alignment horizontal="right"/>
    </xf>
    <xf numFmtId="3" fontId="6" fillId="0" borderId="6" xfId="0" applyNumberFormat="1" applyFont="1" applyBorder="1" applyAlignment="1" applyProtection="1">
      <alignment horizontal="right"/>
    </xf>
    <xf numFmtId="165" fontId="6" fillId="0" borderId="8" xfId="0" applyNumberFormat="1" applyFont="1" applyBorder="1" applyAlignment="1" applyProtection="1">
      <alignment horizontal="right"/>
    </xf>
    <xf numFmtId="164" fontId="6" fillId="0" borderId="20" xfId="0" applyNumberFormat="1" applyFont="1" applyBorder="1" applyAlignment="1">
      <alignment horizontal="right"/>
    </xf>
    <xf numFmtId="164" fontId="6" fillId="0" borderId="8" xfId="0" applyNumberFormat="1" applyFont="1" applyBorder="1" applyAlignment="1">
      <alignment horizontal="right"/>
    </xf>
    <xf numFmtId="164" fontId="6" fillId="0" borderId="7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3" fontId="25" fillId="0" borderId="5" xfId="0" applyNumberFormat="1" applyFont="1" applyBorder="1" applyAlignment="1" applyProtection="1">
      <alignment horizontal="left"/>
      <protection locked="0"/>
    </xf>
    <xf numFmtId="3" fontId="7" fillId="0" borderId="9" xfId="0" applyNumberFormat="1" applyFont="1" applyBorder="1" applyAlignment="1" applyProtection="1">
      <alignment horizontal="left"/>
      <protection locked="0"/>
    </xf>
    <xf numFmtId="165" fontId="2" fillId="0" borderId="34" xfId="0" applyNumberFormat="1" applyFont="1" applyBorder="1" applyAlignment="1">
      <alignment horizontal="right"/>
    </xf>
    <xf numFmtId="165" fontId="2" fillId="0" borderId="12" xfId="0" applyNumberFormat="1" applyFont="1" applyBorder="1" applyAlignment="1">
      <alignment horizontal="right"/>
    </xf>
    <xf numFmtId="165" fontId="2" fillId="0" borderId="11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72" fontId="7" fillId="0" borderId="0" xfId="0" applyNumberFormat="1" applyFont="1" applyBorder="1" applyAlignment="1" applyProtection="1">
      <alignment horizontal="left"/>
      <protection locked="0"/>
    </xf>
    <xf numFmtId="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left"/>
    </xf>
    <xf numFmtId="0" fontId="9" fillId="0" borderId="0" xfId="0" applyNumberFormat="1" applyFont="1" applyBorder="1"/>
    <xf numFmtId="0" fontId="9" fillId="0" borderId="0" xfId="0" applyNumberFormat="1" applyFont="1" applyAlignment="1">
      <alignment horizontal="left"/>
    </xf>
    <xf numFmtId="1" fontId="32" fillId="0" borderId="0" xfId="0" applyNumberFormat="1" applyFont="1" applyAlignment="1">
      <alignment horizontal="left"/>
    </xf>
    <xf numFmtId="1" fontId="33" fillId="0" borderId="0" xfId="0" applyNumberFormat="1" applyFont="1"/>
    <xf numFmtId="1" fontId="33" fillId="0" borderId="0" xfId="0" applyNumberFormat="1" applyFont="1" applyAlignment="1">
      <alignment horizontal="center"/>
    </xf>
    <xf numFmtId="164" fontId="34" fillId="0" borderId="0" xfId="0" applyNumberFormat="1" applyFont="1"/>
    <xf numFmtId="1" fontId="34" fillId="0" borderId="0" xfId="0" applyNumberFormat="1" applyFont="1"/>
    <xf numFmtId="0" fontId="33" fillId="0" borderId="0" xfId="0" applyNumberFormat="1" applyFont="1" applyBorder="1"/>
    <xf numFmtId="0" fontId="33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/>
    </xf>
    <xf numFmtId="164" fontId="35" fillId="0" borderId="0" xfId="0" applyNumberFormat="1" applyFont="1"/>
    <xf numFmtId="1" fontId="35" fillId="0" borderId="0" xfId="0" applyNumberFormat="1" applyFont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7" fillId="0" borderId="0" xfId="0" applyFont="1"/>
    <xf numFmtId="0" fontId="27" fillId="0" borderId="0" xfId="0" applyFont="1" applyAlignment="1">
      <alignment horizontal="center"/>
    </xf>
    <xf numFmtId="1" fontId="2" fillId="0" borderId="0" xfId="0" applyNumberFormat="1" applyFont="1"/>
    <xf numFmtId="1" fontId="27" fillId="0" borderId="0" xfId="0" applyNumberFormat="1" applyFont="1" applyAlignment="1">
      <alignment horizontal="center"/>
    </xf>
    <xf numFmtId="0" fontId="27" fillId="0" borderId="0" xfId="0" applyNumberFormat="1" applyFont="1"/>
    <xf numFmtId="0" fontId="27" fillId="0" borderId="0" xfId="0" applyNumberFormat="1" applyFont="1" applyAlignment="1">
      <alignment horizontal="right"/>
    </xf>
    <xf numFmtId="0" fontId="27" fillId="0" borderId="4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27" fillId="0" borderId="37" xfId="0" applyFont="1" applyBorder="1"/>
    <xf numFmtId="0" fontId="27" fillId="0" borderId="38" xfId="0" applyFont="1" applyBorder="1" applyAlignment="1">
      <alignment horizontal="center"/>
    </xf>
    <xf numFmtId="1" fontId="2" fillId="0" borderId="36" xfId="0" applyNumberFormat="1" applyFont="1" applyBorder="1"/>
    <xf numFmtId="1" fontId="2" fillId="0" borderId="37" xfId="0" applyNumberFormat="1" applyFont="1" applyBorder="1"/>
    <xf numFmtId="1" fontId="2" fillId="0" borderId="38" xfId="0" applyNumberFormat="1" applyFont="1" applyBorder="1"/>
    <xf numFmtId="1" fontId="27" fillId="0" borderId="37" xfId="0" applyNumberFormat="1" applyFont="1" applyBorder="1" applyAlignment="1">
      <alignment horizontal="center"/>
    </xf>
    <xf numFmtId="0" fontId="27" fillId="0" borderId="37" xfId="0" applyNumberFormat="1" applyFont="1" applyBorder="1"/>
    <xf numFmtId="0" fontId="27" fillId="0" borderId="28" xfId="0" applyNumberFormat="1" applyFont="1" applyBorder="1" applyAlignment="1">
      <alignment horizontal="right"/>
    </xf>
    <xf numFmtId="0" fontId="27" fillId="0" borderId="20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49" fontId="27" fillId="0" borderId="20" xfId="0" applyNumberFormat="1" applyFont="1" applyBorder="1" applyAlignment="1">
      <alignment horizontal="center" vertical="center" wrapText="1"/>
    </xf>
    <xf numFmtId="0" fontId="27" fillId="0" borderId="33" xfId="0" applyNumberFormat="1" applyFont="1" applyBorder="1" applyAlignment="1">
      <alignment horizontal="center"/>
    </xf>
    <xf numFmtId="1" fontId="27" fillId="0" borderId="35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49" fontId="27" fillId="0" borderId="34" xfId="0" applyNumberFormat="1" applyFont="1" applyBorder="1" applyAlignment="1">
      <alignment horizontal="center" vertical="center" wrapText="1"/>
    </xf>
    <xf numFmtId="0" fontId="27" fillId="0" borderId="20" xfId="0" applyFont="1" applyBorder="1" applyAlignment="1"/>
    <xf numFmtId="0" fontId="27" fillId="0" borderId="28" xfId="0" applyFont="1" applyBorder="1" applyAlignment="1">
      <alignment horizontal="center"/>
    </xf>
    <xf numFmtId="164" fontId="2" fillId="0" borderId="20" xfId="0" applyNumberFormat="1" applyFont="1" applyBorder="1"/>
    <xf numFmtId="164" fontId="2" fillId="0" borderId="6" xfId="0" applyNumberFormat="1" applyFont="1" applyBorder="1"/>
    <xf numFmtId="0" fontId="27" fillId="0" borderId="6" xfId="0" applyNumberFormat="1" applyFont="1" applyBorder="1"/>
    <xf numFmtId="173" fontId="27" fillId="0" borderId="17" xfId="0" applyNumberFormat="1" applyFont="1" applyBorder="1"/>
    <xf numFmtId="0" fontId="32" fillId="0" borderId="20" xfId="0" applyFont="1" applyBorder="1" applyAlignment="1">
      <alignment horizontal="center"/>
    </xf>
    <xf numFmtId="0" fontId="27" fillId="0" borderId="6" xfId="0" applyFont="1" applyBorder="1"/>
    <xf numFmtId="0" fontId="27" fillId="0" borderId="17" xfId="0" applyFont="1" applyBorder="1" applyAlignment="1">
      <alignment horizontal="center"/>
    </xf>
    <xf numFmtId="165" fontId="27" fillId="0" borderId="20" xfId="0" applyNumberFormat="1" applyFont="1" applyBorder="1" applyAlignment="1">
      <alignment horizontal="center"/>
    </xf>
    <xf numFmtId="0" fontId="4" fillId="0" borderId="0" xfId="0" applyNumberFormat="1" applyFont="1" applyBorder="1"/>
    <xf numFmtId="173" fontId="32" fillId="0" borderId="33" xfId="0" applyNumberFormat="1" applyFont="1" applyBorder="1"/>
    <xf numFmtId="0" fontId="3" fillId="0" borderId="0" xfId="0" applyNumberFormat="1" applyFont="1" applyBorder="1"/>
    <xf numFmtId="173" fontId="27" fillId="0" borderId="33" xfId="0" applyNumberFormat="1" applyFont="1" applyBorder="1"/>
    <xf numFmtId="173" fontId="27" fillId="0" borderId="20" xfId="0" applyNumberFormat="1" applyFont="1" applyBorder="1" applyAlignment="1">
      <alignment horizontal="center"/>
    </xf>
    <xf numFmtId="173" fontId="3" fillId="0" borderId="7" xfId="0" applyNumberFormat="1" applyFont="1" applyBorder="1" applyAlignment="1">
      <alignment horizontal="center"/>
    </xf>
    <xf numFmtId="1" fontId="27" fillId="0" borderId="6" xfId="0" applyNumberFormat="1" applyFont="1" applyBorder="1"/>
    <xf numFmtId="1" fontId="27" fillId="0" borderId="17" xfId="0" applyNumberFormat="1" applyFont="1" applyBorder="1" applyAlignment="1">
      <alignment horizontal="center"/>
    </xf>
    <xf numFmtId="173" fontId="27" fillId="0" borderId="33" xfId="0" applyNumberFormat="1" applyFont="1" applyBorder="1" applyAlignment="1">
      <alignment horizontal="center"/>
    </xf>
    <xf numFmtId="1" fontId="27" fillId="0" borderId="6" xfId="0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right"/>
    </xf>
    <xf numFmtId="165" fontId="27" fillId="0" borderId="34" xfId="0" applyNumberFormat="1" applyFont="1" applyBorder="1" applyAlignment="1">
      <alignment horizontal="center"/>
    </xf>
    <xf numFmtId="1" fontId="27" fillId="0" borderId="10" xfId="0" applyNumberFormat="1" applyFont="1" applyBorder="1"/>
    <xf numFmtId="173" fontId="27" fillId="0" borderId="35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1" fontId="27" fillId="0" borderId="20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/>
    </xf>
    <xf numFmtId="0" fontId="27" fillId="0" borderId="17" xfId="0" applyNumberFormat="1" applyFont="1" applyBorder="1" applyAlignment="1">
      <alignment horizontal="center" vertical="center" wrapText="1"/>
    </xf>
    <xf numFmtId="1" fontId="36" fillId="0" borderId="6" xfId="0" applyNumberFormat="1" applyFont="1" applyBorder="1"/>
    <xf numFmtId="1" fontId="27" fillId="0" borderId="33" xfId="0" applyNumberFormat="1" applyFont="1" applyBorder="1" applyAlignment="1">
      <alignment horizontal="center"/>
    </xf>
    <xf numFmtId="1" fontId="27" fillId="0" borderId="20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27" fillId="0" borderId="0" xfId="0" applyNumberFormat="1" applyFont="1" applyBorder="1" applyAlignment="1">
      <alignment vertical="top"/>
    </xf>
    <xf numFmtId="169" fontId="3" fillId="0" borderId="7" xfId="0" applyNumberFormat="1" applyFont="1" applyBorder="1" applyAlignment="1">
      <alignment horizontal="right" vertical="top"/>
    </xf>
    <xf numFmtId="169" fontId="2" fillId="0" borderId="0" xfId="0" applyNumberFormat="1" applyFont="1" applyBorder="1" applyAlignment="1">
      <alignment horizontal="right" vertical="top"/>
    </xf>
    <xf numFmtId="0" fontId="27" fillId="0" borderId="6" xfId="0" applyNumberFormat="1" applyFont="1" applyBorder="1" applyAlignment="1">
      <alignment horizontal="left"/>
    </xf>
    <xf numFmtId="1" fontId="2" fillId="0" borderId="7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49" fontId="3" fillId="0" borderId="33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0" fontId="27" fillId="0" borderId="6" xfId="0" applyNumberFormat="1" applyFont="1" applyBorder="1" applyAlignment="1">
      <alignment horizontal="centerContinuous"/>
    </xf>
    <xf numFmtId="1" fontId="27" fillId="0" borderId="0" xfId="0" applyNumberFormat="1" applyFont="1" applyBorder="1" applyAlignment="1">
      <alignment horizontal="left"/>
    </xf>
    <xf numFmtId="169" fontId="3" fillId="0" borderId="33" xfId="0" applyNumberFormat="1" applyFont="1" applyBorder="1" applyAlignment="1">
      <alignment horizontal="right" vertical="top"/>
    </xf>
    <xf numFmtId="169" fontId="2" fillId="0" borderId="0" xfId="0" applyNumberFormat="1" applyFont="1" applyBorder="1" applyAlignment="1">
      <alignment vertical="top"/>
    </xf>
    <xf numFmtId="1" fontId="27" fillId="0" borderId="3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27" fillId="0" borderId="13" xfId="0" applyNumberFormat="1" applyFont="1" applyBorder="1" applyAlignment="1">
      <alignment horizontal="left"/>
    </xf>
    <xf numFmtId="0" fontId="27" fillId="0" borderId="35" xfId="0" applyFont="1" applyBorder="1" applyAlignment="1">
      <alignment horizontal="center"/>
    </xf>
    <xf numFmtId="1" fontId="37" fillId="0" borderId="6" xfId="0" applyNumberFormat="1" applyFont="1" applyBorder="1"/>
    <xf numFmtId="165" fontId="2" fillId="0" borderId="0" xfId="0" applyNumberFormat="1" applyFont="1" applyBorder="1" applyAlignment="1"/>
    <xf numFmtId="1" fontId="27" fillId="0" borderId="33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164" fontId="3" fillId="0" borderId="20" xfId="0" applyNumberFormat="1" applyFont="1" applyBorder="1" applyAlignment="1">
      <alignment horizontal="right" vertical="center"/>
    </xf>
    <xf numFmtId="1" fontId="27" fillId="0" borderId="6" xfId="0" applyNumberFormat="1" applyFont="1" applyBorder="1" applyAlignment="1">
      <alignment horizontal="left" vertical="center"/>
    </xf>
    <xf numFmtId="169" fontId="3" fillId="0" borderId="33" xfId="0" applyNumberFormat="1" applyFont="1" applyBorder="1" applyAlignment="1">
      <alignment horizontal="right" vertical="center" wrapText="1"/>
    </xf>
    <xf numFmtId="1" fontId="3" fillId="0" borderId="20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/>
    <xf numFmtId="164" fontId="3" fillId="0" borderId="20" xfId="0" applyNumberFormat="1" applyFont="1" applyBorder="1"/>
    <xf numFmtId="172" fontId="3" fillId="0" borderId="33" xfId="0" applyNumberFormat="1" applyFont="1" applyBorder="1" applyAlignment="1">
      <alignment horizontal="right" vertical="center" wrapText="1"/>
    </xf>
    <xf numFmtId="173" fontId="27" fillId="0" borderId="17" xfId="0" applyNumberFormat="1" applyFont="1" applyBorder="1" applyAlignment="1">
      <alignment horizontal="center"/>
    </xf>
    <xf numFmtId="165" fontId="3" fillId="0" borderId="33" xfId="0" applyNumberFormat="1" applyFont="1" applyBorder="1"/>
    <xf numFmtId="173" fontId="27" fillId="0" borderId="0" xfId="0" applyNumberFormat="1" applyFont="1"/>
    <xf numFmtId="0" fontId="38" fillId="0" borderId="0" xfId="0" applyFont="1" applyAlignment="1">
      <alignment horizontal="left"/>
    </xf>
    <xf numFmtId="0" fontId="39" fillId="0" borderId="0" xfId="0" applyFont="1"/>
    <xf numFmtId="0" fontId="38" fillId="0" borderId="0" xfId="0" applyFont="1" applyAlignment="1"/>
    <xf numFmtId="0" fontId="40" fillId="0" borderId="0" xfId="0" applyFont="1"/>
    <xf numFmtId="169" fontId="41" fillId="0" borderId="0" xfId="0" applyNumberFormat="1" applyFont="1" applyBorder="1" applyAlignment="1" applyProtection="1">
      <alignment horizontal="left"/>
      <protection locked="0"/>
    </xf>
    <xf numFmtId="0" fontId="42" fillId="0" borderId="0" xfId="0" applyFont="1" applyBorder="1"/>
    <xf numFmtId="0" fontId="43" fillId="0" borderId="0" xfId="0" applyFont="1" applyBorder="1" applyAlignment="1">
      <alignment horizontal="left"/>
    </xf>
    <xf numFmtId="0" fontId="44" fillId="0" borderId="0" xfId="0" applyFont="1" applyBorder="1" applyAlignment="1"/>
    <xf numFmtId="0" fontId="43" fillId="0" borderId="0" xfId="0" applyFont="1" applyBorder="1" applyAlignment="1">
      <alignment horizontal="right"/>
    </xf>
    <xf numFmtId="171" fontId="16" fillId="0" borderId="37" xfId="0" applyNumberFormat="1" applyFont="1" applyBorder="1" applyAlignment="1" applyProtection="1">
      <alignment horizontal="center"/>
      <protection locked="0"/>
    </xf>
    <xf numFmtId="0" fontId="40" fillId="0" borderId="45" xfId="0" applyFont="1" applyBorder="1"/>
    <xf numFmtId="0" fontId="40" fillId="0" borderId="7" xfId="0" applyFont="1" applyBorder="1"/>
    <xf numFmtId="0" fontId="40" fillId="0" borderId="0" xfId="0" applyFont="1" applyBorder="1"/>
    <xf numFmtId="0" fontId="44" fillId="0" borderId="6" xfId="0" applyFont="1" applyBorder="1"/>
    <xf numFmtId="0" fontId="43" fillId="0" borderId="7" xfId="0" applyFont="1" applyBorder="1" applyAlignment="1"/>
    <xf numFmtId="0" fontId="44" fillId="0" borderId="0" xfId="0" applyFont="1" applyBorder="1"/>
    <xf numFmtId="0" fontId="40" fillId="0" borderId="38" xfId="0" applyFont="1" applyBorder="1"/>
    <xf numFmtId="49" fontId="40" fillId="0" borderId="20" xfId="0" applyNumberFormat="1" applyFont="1" applyBorder="1" applyAlignment="1">
      <alignment horizontal="left"/>
    </xf>
    <xf numFmtId="169" fontId="45" fillId="0" borderId="33" xfId="0" applyNumberFormat="1" applyFont="1" applyBorder="1" applyAlignment="1" applyProtection="1">
      <alignment horizontal="left"/>
      <protection locked="0"/>
    </xf>
    <xf numFmtId="169" fontId="45" fillId="0" borderId="0" xfId="0" applyNumberFormat="1" applyFont="1" applyBorder="1" applyAlignment="1" applyProtection="1">
      <alignment horizontal="left"/>
      <protection locked="0"/>
    </xf>
    <xf numFmtId="0" fontId="46" fillId="0" borderId="0" xfId="0" applyFont="1" applyBorder="1"/>
    <xf numFmtId="0" fontId="46" fillId="0" borderId="6" xfId="0" applyFont="1" applyBorder="1"/>
    <xf numFmtId="0" fontId="46" fillId="0" borderId="0" xfId="0" applyFont="1"/>
    <xf numFmtId="49" fontId="40" fillId="0" borderId="33" xfId="0" applyNumberFormat="1" applyFont="1" applyBorder="1" applyAlignment="1">
      <alignment horizontal="left"/>
    </xf>
    <xf numFmtId="0" fontId="46" fillId="0" borderId="7" xfId="0" applyFont="1" applyBorder="1"/>
    <xf numFmtId="3" fontId="48" fillId="0" borderId="6" xfId="0" applyNumberFormat="1" applyFont="1" applyBorder="1" applyAlignment="1" applyProtection="1">
      <alignment horizontal="left"/>
      <protection locked="0"/>
    </xf>
    <xf numFmtId="3" fontId="48" fillId="0" borderId="0" xfId="0" applyNumberFormat="1" applyFont="1" applyBorder="1" applyAlignment="1" applyProtection="1">
      <alignment horizontal="left"/>
      <protection locked="0"/>
    </xf>
    <xf numFmtId="49" fontId="47" fillId="0" borderId="20" xfId="0" applyNumberFormat="1" applyFont="1" applyBorder="1" applyAlignment="1">
      <alignment horizontal="left"/>
    </xf>
    <xf numFmtId="0" fontId="49" fillId="0" borderId="7" xfId="0" applyFont="1" applyBorder="1"/>
    <xf numFmtId="0" fontId="49" fillId="0" borderId="0" xfId="0" applyFont="1"/>
    <xf numFmtId="49" fontId="47" fillId="0" borderId="33" xfId="0" applyNumberFormat="1" applyFont="1" applyBorder="1" applyAlignment="1">
      <alignment horizontal="left"/>
    </xf>
    <xf numFmtId="49" fontId="50" fillId="0" borderId="20" xfId="0" applyNumberFormat="1" applyFont="1" applyBorder="1" applyAlignment="1">
      <alignment horizontal="left"/>
    </xf>
    <xf numFmtId="169" fontId="45" fillId="0" borderId="6" xfId="0" applyNumberFormat="1" applyFont="1" applyBorder="1" applyAlignment="1" applyProtection="1">
      <alignment horizontal="left"/>
      <protection locked="0"/>
    </xf>
    <xf numFmtId="49" fontId="50" fillId="0" borderId="33" xfId="0" applyNumberFormat="1" applyFont="1" applyBorder="1" applyAlignment="1">
      <alignment horizontal="left"/>
    </xf>
    <xf numFmtId="0" fontId="51" fillId="0" borderId="0" xfId="0" applyFont="1" applyBorder="1"/>
    <xf numFmtId="0" fontId="51" fillId="0" borderId="0" xfId="0" applyFont="1"/>
    <xf numFmtId="3" fontId="48" fillId="0" borderId="16" xfId="0" applyNumberFormat="1" applyFont="1" applyBorder="1" applyAlignment="1" applyProtection="1">
      <alignment horizontal="left"/>
      <protection locked="0"/>
    </xf>
    <xf numFmtId="3" fontId="48" fillId="0" borderId="20" xfId="0" applyNumberFormat="1" applyFont="1" applyBorder="1" applyAlignment="1" applyProtection="1">
      <alignment horizontal="left"/>
      <protection locked="0"/>
    </xf>
    <xf numFmtId="49" fontId="40" fillId="0" borderId="34" xfId="0" applyNumberFormat="1" applyFont="1" applyBorder="1" applyAlignment="1">
      <alignment horizontal="left"/>
    </xf>
    <xf numFmtId="0" fontId="46" fillId="0" borderId="11" xfId="0" applyFont="1" applyBorder="1"/>
    <xf numFmtId="0" fontId="46" fillId="0" borderId="13" xfId="0" applyFont="1" applyBorder="1"/>
    <xf numFmtId="0" fontId="46" fillId="0" borderId="10" xfId="0" applyFont="1" applyBorder="1"/>
    <xf numFmtId="3" fontId="2" fillId="0" borderId="5" xfId="0" applyNumberFormat="1" applyFont="1" applyBorder="1" applyAlignment="1" applyProtection="1">
      <alignment horizontal="left"/>
      <protection locked="0"/>
    </xf>
    <xf numFmtId="49" fontId="2" fillId="0" borderId="5" xfId="0" applyNumberFormat="1" applyFont="1" applyBorder="1"/>
    <xf numFmtId="164" fontId="2" fillId="0" borderId="8" xfId="0" applyNumberFormat="1" applyFont="1" applyBorder="1"/>
    <xf numFmtId="49" fontId="20" fillId="0" borderId="20" xfId="0" applyNumberFormat="1" applyFont="1" applyBorder="1" applyAlignment="1">
      <alignment horizontal="left" indent="1"/>
    </xf>
    <xf numFmtId="49" fontId="3" fillId="0" borderId="20" xfId="0" applyNumberFormat="1" applyFont="1" applyFill="1" applyBorder="1" applyAlignment="1">
      <alignment horizontal="left" wrapText="1" indent="1"/>
    </xf>
    <xf numFmtId="172" fontId="7" fillId="0" borderId="5" xfId="0" applyNumberFormat="1" applyFont="1" applyFill="1" applyBorder="1" applyAlignment="1" applyProtection="1">
      <alignment horizontal="left"/>
      <protection locked="0"/>
    </xf>
    <xf numFmtId="164" fontId="3" fillId="0" borderId="13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center" vertical="top"/>
    </xf>
    <xf numFmtId="1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right" vertical="top"/>
    </xf>
    <xf numFmtId="164" fontId="3" fillId="0" borderId="8" xfId="0" applyNumberFormat="1" applyFont="1" applyBorder="1" applyAlignment="1">
      <alignment horizontal="right" vertical="center"/>
    </xf>
    <xf numFmtId="164" fontId="3" fillId="0" borderId="8" xfId="0" applyNumberFormat="1" applyFont="1" applyBorder="1" applyAlignment="1">
      <alignment horizontal="center" vertical="center" wrapText="1"/>
    </xf>
    <xf numFmtId="0" fontId="26" fillId="0" borderId="0" xfId="0" applyFont="1" applyBorder="1"/>
    <xf numFmtId="0" fontId="7" fillId="0" borderId="3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68" fontId="7" fillId="0" borderId="16" xfId="0" applyNumberFormat="1" applyFont="1" applyBorder="1" applyAlignment="1" applyProtection="1">
      <alignment horizontal="right"/>
      <protection locked="0"/>
    </xf>
    <xf numFmtId="0" fontId="7" fillId="0" borderId="16" xfId="0" applyFont="1" applyBorder="1" applyAlignment="1"/>
    <xf numFmtId="0" fontId="7" fillId="0" borderId="17" xfId="0" applyFont="1" applyBorder="1" applyAlignment="1"/>
    <xf numFmtId="165" fontId="7" fillId="0" borderId="7" xfId="0" applyNumberFormat="1" applyFont="1" applyBorder="1" applyAlignment="1"/>
    <xf numFmtId="164" fontId="4" fillId="0" borderId="17" xfId="0" applyNumberFormat="1" applyFont="1" applyBorder="1" applyAlignment="1"/>
    <xf numFmtId="164" fontId="3" fillId="0" borderId="16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7" fillId="0" borderId="16" xfId="0" applyNumberFormat="1" applyFont="1" applyBorder="1" applyAlignment="1">
      <alignment horizontal="right"/>
    </xf>
    <xf numFmtId="164" fontId="7" fillId="0" borderId="17" xfId="0" applyNumberFormat="1" applyFont="1" applyBorder="1" applyAlignment="1">
      <alignment horizontal="right"/>
    </xf>
    <xf numFmtId="164" fontId="7" fillId="0" borderId="18" xfId="0" applyNumberFormat="1" applyFont="1" applyBorder="1" applyAlignment="1">
      <alignment horizontal="right"/>
    </xf>
    <xf numFmtId="164" fontId="7" fillId="0" borderId="19" xfId="0" applyNumberFormat="1" applyFont="1" applyBorder="1" applyAlignment="1">
      <alignment horizontal="right"/>
    </xf>
    <xf numFmtId="165" fontId="7" fillId="0" borderId="11" xfId="0" applyNumberFormat="1" applyFont="1" applyBorder="1" applyAlignment="1">
      <alignment horizontal="right"/>
    </xf>
    <xf numFmtId="164" fontId="3" fillId="0" borderId="19" xfId="0" applyNumberFormat="1" applyFont="1" applyBorder="1" applyAlignment="1">
      <alignment horizontal="right"/>
    </xf>
    <xf numFmtId="165" fontId="2" fillId="0" borderId="0" xfId="0" applyNumberFormat="1" applyFont="1"/>
    <xf numFmtId="0" fontId="7" fillId="0" borderId="56" xfId="0" applyFont="1" applyBorder="1" applyAlignment="1"/>
    <xf numFmtId="164" fontId="7" fillId="0" borderId="17" xfId="0" applyNumberFormat="1" applyFont="1" applyBorder="1" applyAlignment="1" applyProtection="1">
      <alignment horizontal="right"/>
    </xf>
    <xf numFmtId="0" fontId="3" fillId="0" borderId="17" xfId="0" applyFont="1" applyBorder="1" applyAlignment="1"/>
    <xf numFmtId="164" fontId="6" fillId="0" borderId="12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right"/>
    </xf>
    <xf numFmtId="164" fontId="6" fillId="0" borderId="19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3" fontId="7" fillId="0" borderId="34" xfId="0" applyNumberFormat="1" applyFont="1" applyBorder="1" applyAlignment="1" applyProtection="1">
      <alignment horizontal="center"/>
      <protection locked="0"/>
    </xf>
    <xf numFmtId="49" fontId="3" fillId="0" borderId="35" xfId="0" applyNumberFormat="1" applyFont="1" applyBorder="1" applyAlignment="1">
      <alignment horizontal="center"/>
    </xf>
    <xf numFmtId="164" fontId="3" fillId="0" borderId="17" xfId="0" applyNumberFormat="1" applyFont="1" applyBorder="1" applyAlignment="1"/>
    <xf numFmtId="172" fontId="53" fillId="0" borderId="5" xfId="0" applyNumberFormat="1" applyFont="1" applyFill="1" applyBorder="1" applyAlignment="1" applyProtection="1">
      <alignment horizontal="left"/>
      <protection locked="0"/>
    </xf>
    <xf numFmtId="0" fontId="2" fillId="0" borderId="7" xfId="0" applyFont="1" applyBorder="1" applyAlignment="1"/>
    <xf numFmtId="0" fontId="2" fillId="0" borderId="17" xfId="0" applyFont="1" applyBorder="1" applyAlignment="1"/>
    <xf numFmtId="164" fontId="16" fillId="0" borderId="17" xfId="0" applyNumberFormat="1" applyFont="1" applyBorder="1" applyAlignment="1">
      <alignment horizontal="right"/>
    </xf>
    <xf numFmtId="165" fontId="6" fillId="0" borderId="17" xfId="0" applyNumberFormat="1" applyFont="1" applyBorder="1" applyAlignment="1">
      <alignment horizontal="right"/>
    </xf>
    <xf numFmtId="164" fontId="2" fillId="0" borderId="17" xfId="0" applyNumberFormat="1" applyFont="1" applyBorder="1" applyAlignment="1">
      <alignment horizontal="right"/>
    </xf>
    <xf numFmtId="165" fontId="2" fillId="0" borderId="17" xfId="0" applyNumberFormat="1" applyFont="1" applyBorder="1" applyAlignment="1">
      <alignment horizontal="right"/>
    </xf>
    <xf numFmtId="3" fontId="6" fillId="0" borderId="17" xfId="0" applyNumberFormat="1" applyFont="1" applyBorder="1" applyAlignment="1" applyProtection="1">
      <alignment horizontal="right"/>
    </xf>
    <xf numFmtId="164" fontId="6" fillId="0" borderId="17" xfId="0" applyNumberFormat="1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165" fontId="2" fillId="0" borderId="19" xfId="0" applyNumberFormat="1" applyFont="1" applyBorder="1" applyAlignment="1">
      <alignment horizontal="right"/>
    </xf>
    <xf numFmtId="164" fontId="2" fillId="0" borderId="46" xfId="0" applyNumberFormat="1" applyFont="1" applyBorder="1"/>
    <xf numFmtId="164" fontId="2" fillId="0" borderId="28" xfId="0" applyNumberFormat="1" applyFont="1" applyBorder="1"/>
    <xf numFmtId="164" fontId="2" fillId="0" borderId="17" xfId="0" applyNumberFormat="1" applyFont="1" applyBorder="1"/>
    <xf numFmtId="164" fontId="4" fillId="0" borderId="17" xfId="0" applyNumberFormat="1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right" vertical="center"/>
    </xf>
    <xf numFmtId="1" fontId="3" fillId="0" borderId="17" xfId="0" applyNumberFormat="1" applyFont="1" applyBorder="1" applyAlignment="1">
      <alignment horizontal="center" vertical="center"/>
    </xf>
    <xf numFmtId="164" fontId="3" fillId="0" borderId="7" xfId="0" applyNumberFormat="1" applyFont="1" applyBorder="1"/>
    <xf numFmtId="164" fontId="3" fillId="0" borderId="17" xfId="0" applyNumberFormat="1" applyFont="1" applyBorder="1"/>
    <xf numFmtId="164" fontId="3" fillId="0" borderId="34" xfId="0" applyNumberFormat="1" applyFont="1" applyBorder="1"/>
    <xf numFmtId="164" fontId="3" fillId="0" borderId="10" xfId="0" applyNumberFormat="1" applyFont="1" applyBorder="1"/>
    <xf numFmtId="164" fontId="3" fillId="0" borderId="11" xfId="0" applyNumberFormat="1" applyFont="1" applyBorder="1"/>
    <xf numFmtId="164" fontId="3" fillId="0" borderId="19" xfId="0" applyNumberFormat="1" applyFont="1" applyBorder="1"/>
    <xf numFmtId="165" fontId="3" fillId="0" borderId="35" xfId="0" applyNumberFormat="1" applyFont="1" applyBorder="1"/>
    <xf numFmtId="0" fontId="54" fillId="0" borderId="0" xfId="0" applyFont="1" applyBorder="1"/>
    <xf numFmtId="0" fontId="2" fillId="0" borderId="10" xfId="0" applyFont="1" applyBorder="1" applyAlignment="1">
      <alignment horizontal="center" vertical="center"/>
    </xf>
    <xf numFmtId="171" fontId="6" fillId="0" borderId="2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vertical="center"/>
    </xf>
    <xf numFmtId="49" fontId="7" fillId="0" borderId="30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1" fontId="3" fillId="0" borderId="7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168" fontId="6" fillId="0" borderId="27" xfId="0" applyNumberFormat="1" applyFont="1" applyBorder="1" applyAlignment="1" applyProtection="1">
      <alignment horizontal="center" vertical="center"/>
      <protection locked="0"/>
    </xf>
    <xf numFmtId="168" fontId="6" fillId="0" borderId="28" xfId="0" applyNumberFormat="1" applyFont="1" applyBorder="1" applyAlignment="1" applyProtection="1">
      <alignment horizontal="center" vertical="center"/>
      <protection locked="0"/>
    </xf>
    <xf numFmtId="168" fontId="6" fillId="0" borderId="16" xfId="0" applyNumberFormat="1" applyFont="1" applyBorder="1" applyAlignment="1" applyProtection="1">
      <alignment horizontal="center" vertical="center"/>
      <protection locked="0"/>
    </xf>
    <xf numFmtId="168" fontId="6" fillId="0" borderId="0" xfId="0" applyNumberFormat="1" applyFont="1" applyBorder="1" applyAlignment="1" applyProtection="1">
      <alignment horizontal="center" vertical="center"/>
      <protection locked="0"/>
    </xf>
    <xf numFmtId="168" fontId="6" fillId="0" borderId="17" xfId="0" applyNumberFormat="1" applyFont="1" applyBorder="1" applyAlignment="1" applyProtection="1">
      <alignment horizontal="center" vertical="center"/>
      <protection locked="0"/>
    </xf>
    <xf numFmtId="168" fontId="6" fillId="0" borderId="18" xfId="0" applyNumberFormat="1" applyFont="1" applyBorder="1" applyAlignment="1" applyProtection="1">
      <alignment horizontal="center" vertical="center"/>
      <protection locked="0"/>
    </xf>
    <xf numFmtId="168" fontId="6" fillId="0" borderId="19" xfId="0" applyNumberFormat="1" applyFont="1" applyBorder="1" applyAlignment="1" applyProtection="1">
      <alignment horizontal="center" vertical="center"/>
      <protection locked="0"/>
    </xf>
    <xf numFmtId="168" fontId="13" fillId="0" borderId="27" xfId="0" applyNumberFormat="1" applyFont="1" applyBorder="1" applyAlignment="1" applyProtection="1">
      <alignment horizontal="center" vertical="center"/>
      <protection locked="0"/>
    </xf>
    <xf numFmtId="168" fontId="13" fillId="0" borderId="28" xfId="0" applyNumberFormat="1" applyFont="1" applyBorder="1" applyAlignment="1" applyProtection="1">
      <alignment horizontal="center" vertical="center"/>
      <protection locked="0"/>
    </xf>
    <xf numFmtId="168" fontId="13" fillId="0" borderId="0" xfId="0" applyNumberFormat="1" applyFont="1" applyBorder="1" applyAlignment="1" applyProtection="1">
      <alignment horizontal="center" vertical="center"/>
      <protection locked="0"/>
    </xf>
    <xf numFmtId="168" fontId="13" fillId="0" borderId="17" xfId="0" applyNumberFormat="1" applyFont="1" applyBorder="1" applyAlignment="1" applyProtection="1">
      <alignment horizontal="center" vertical="center"/>
      <protection locked="0"/>
    </xf>
    <xf numFmtId="168" fontId="13" fillId="0" borderId="16" xfId="0" applyNumberFormat="1" applyFont="1" applyBorder="1" applyAlignment="1" applyProtection="1">
      <alignment horizontal="center" vertical="center"/>
      <protection locked="0"/>
    </xf>
    <xf numFmtId="168" fontId="13" fillId="0" borderId="18" xfId="0" applyNumberFormat="1" applyFont="1" applyBorder="1" applyAlignment="1" applyProtection="1">
      <alignment horizontal="center" vertical="center"/>
      <protection locked="0"/>
    </xf>
    <xf numFmtId="168" fontId="13" fillId="0" borderId="19" xfId="0" applyNumberFormat="1" applyFont="1" applyBorder="1" applyAlignment="1" applyProtection="1">
      <alignment horizontal="center" vertical="center"/>
      <protection locked="0"/>
    </xf>
    <xf numFmtId="165" fontId="13" fillId="0" borderId="38" xfId="0" applyNumberFormat="1" applyFont="1" applyBorder="1" applyAlignment="1" applyProtection="1">
      <alignment horizontal="center" vertical="center" wrapText="1"/>
      <protection locked="0"/>
    </xf>
    <xf numFmtId="165" fontId="13" fillId="0" borderId="33" xfId="0" applyNumberFormat="1" applyFont="1" applyBorder="1" applyAlignment="1" applyProtection="1">
      <alignment horizontal="center" vertical="center" wrapText="1"/>
      <protection locked="0"/>
    </xf>
    <xf numFmtId="165" fontId="13" fillId="0" borderId="35" xfId="0" applyNumberFormat="1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49" fontId="6" fillId="0" borderId="29" xfId="0" applyNumberFormat="1" applyFont="1" applyBorder="1" applyAlignment="1" applyProtection="1">
      <alignment horizontal="center" vertical="center"/>
      <protection locked="0"/>
    </xf>
    <xf numFmtId="49" fontId="6" fillId="0" borderId="34" xfId="0" applyNumberFormat="1" applyFont="1" applyBorder="1" applyAlignment="1" applyProtection="1">
      <alignment horizontal="center" vertical="center"/>
      <protection locked="0"/>
    </xf>
    <xf numFmtId="49" fontId="6" fillId="0" borderId="30" xfId="0" applyNumberFormat="1" applyFont="1" applyBorder="1" applyAlignment="1" applyProtection="1">
      <alignment horizontal="center" vertical="center"/>
      <protection locked="0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6" fillId="0" borderId="31" xfId="0" applyNumberFormat="1" applyFont="1" applyBorder="1" applyAlignment="1" applyProtection="1">
      <alignment horizontal="center" vertical="center"/>
      <protection locked="0"/>
    </xf>
    <xf numFmtId="49" fontId="6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42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49" fontId="6" fillId="0" borderId="56" xfId="0" applyNumberFormat="1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>
      <alignment horizontal="center" vertical="center"/>
    </xf>
    <xf numFmtId="49" fontId="14" fillId="0" borderId="40" xfId="0" applyNumberFormat="1" applyFont="1" applyBorder="1" applyAlignment="1" applyProtection="1">
      <alignment horizontal="center" vertical="center"/>
      <protection locked="0"/>
    </xf>
    <xf numFmtId="49" fontId="14" fillId="0" borderId="44" xfId="0" applyNumberFormat="1" applyFon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5" xfId="0" applyNumberFormat="1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49" fontId="14" fillId="0" borderId="39" xfId="0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169" fontId="7" fillId="0" borderId="27" xfId="0" applyNumberFormat="1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171" fontId="7" fillId="0" borderId="2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6" fillId="0" borderId="39" xfId="0" applyNumberFormat="1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>
      <alignment horizontal="center" vertical="center"/>
    </xf>
    <xf numFmtId="49" fontId="26" fillId="0" borderId="33" xfId="0" applyNumberFormat="1" applyFont="1" applyBorder="1" applyAlignment="1" applyProtection="1">
      <alignment horizontal="center" vertical="top"/>
      <protection locked="0"/>
    </xf>
    <xf numFmtId="0" fontId="23" fillId="0" borderId="35" xfId="0" applyFont="1" applyBorder="1" applyAlignment="1">
      <alignment horizontal="center" vertical="top"/>
    </xf>
    <xf numFmtId="171" fontId="6" fillId="0" borderId="27" xfId="0" applyNumberFormat="1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3" fillId="0" borderId="33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2" fillId="0" borderId="44" xfId="0" applyFont="1" applyBorder="1" applyAlignment="1">
      <alignment horizontal="center"/>
    </xf>
    <xf numFmtId="169" fontId="14" fillId="0" borderId="47" xfId="0" applyNumberFormat="1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49" fontId="14" fillId="0" borderId="33" xfId="0" applyNumberFormat="1" applyFont="1" applyBorder="1" applyAlignment="1" applyProtection="1">
      <alignment horizontal="center" vertical="top"/>
      <protection locked="0"/>
    </xf>
    <xf numFmtId="0" fontId="18" fillId="0" borderId="35" xfId="0" applyFont="1" applyBorder="1" applyAlignment="1">
      <alignment horizontal="center" vertical="top"/>
    </xf>
    <xf numFmtId="169" fontId="26" fillId="0" borderId="36" xfId="0" applyNumberFormat="1" applyFon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3" fillId="0" borderId="20" xfId="0" applyFont="1" applyBorder="1" applyAlignment="1">
      <alignment horizontal="center" vertical="top"/>
    </xf>
    <xf numFmtId="0" fontId="3" fillId="0" borderId="34" xfId="0" applyFont="1" applyBorder="1" applyAlignment="1">
      <alignment horizontal="center" vertical="top"/>
    </xf>
    <xf numFmtId="0" fontId="7" fillId="0" borderId="38" xfId="0" applyFont="1" applyBorder="1" applyAlignment="1">
      <alignment horizontal="center" vertical="center"/>
    </xf>
    <xf numFmtId="0" fontId="3" fillId="0" borderId="33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49" fontId="7" fillId="0" borderId="32" xfId="0" applyNumberFormat="1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49" fontId="7" fillId="0" borderId="30" xfId="0" applyNumberFormat="1" applyFont="1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49" fontId="6" fillId="0" borderId="48" xfId="0" applyNumberFormat="1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>
      <alignment horizontal="center" vertical="center"/>
    </xf>
    <xf numFmtId="169" fontId="7" fillId="0" borderId="2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49" fontId="6" fillId="0" borderId="17" xfId="0" applyNumberFormat="1" applyFont="1" applyBorder="1" applyAlignment="1" applyProtection="1">
      <alignment horizontal="center" vertical="center"/>
      <protection locked="0"/>
    </xf>
    <xf numFmtId="171" fontId="13" fillId="0" borderId="38" xfId="0" applyNumberFormat="1" applyFont="1" applyBorder="1" applyAlignment="1" applyProtection="1">
      <alignment horizontal="center" vertical="center" wrapText="1"/>
      <protection locked="0"/>
    </xf>
    <xf numFmtId="0" fontId="19" fillId="0" borderId="33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169" fontId="44" fillId="0" borderId="46" xfId="0" applyNumberFormat="1" applyFont="1" applyBorder="1" applyAlignment="1" applyProtection="1">
      <alignment horizontal="center" vertical="center"/>
      <protection locked="0"/>
    </xf>
    <xf numFmtId="0" fontId="40" fillId="0" borderId="36" xfId="0" applyFont="1" applyBorder="1" applyAlignment="1">
      <alignment vertical="center"/>
    </xf>
    <xf numFmtId="0" fontId="40" fillId="0" borderId="37" xfId="0" applyFont="1" applyBorder="1" applyAlignment="1">
      <alignment vertical="center"/>
    </xf>
    <xf numFmtId="0" fontId="40" fillId="0" borderId="7" xfId="0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40" fillId="0" borderId="6" xfId="0" applyFont="1" applyBorder="1" applyAlignment="1">
      <alignment vertical="center"/>
    </xf>
    <xf numFmtId="0" fontId="40" fillId="0" borderId="11" xfId="0" applyFont="1" applyBorder="1" applyAlignment="1">
      <alignment vertical="center"/>
    </xf>
    <xf numFmtId="0" fontId="40" fillId="0" borderId="13" xfId="0" applyFont="1" applyBorder="1" applyAlignment="1">
      <alignment vertical="center"/>
    </xf>
    <xf numFmtId="0" fontId="40" fillId="0" borderId="10" xfId="0" applyFont="1" applyBorder="1" applyAlignment="1">
      <alignment vertical="center"/>
    </xf>
    <xf numFmtId="0" fontId="23" fillId="0" borderId="38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/>
    </xf>
    <xf numFmtId="0" fontId="40" fillId="0" borderId="45" xfId="0" applyFont="1" applyBorder="1" applyAlignment="1">
      <alignment horizontal="center" vertical="center"/>
    </xf>
    <xf numFmtId="0" fontId="40" fillId="0" borderId="20" xfId="0" applyFont="1" applyBorder="1" applyAlignment="1">
      <alignment horizontal="center" vertical="center"/>
    </xf>
    <xf numFmtId="0" fontId="40" fillId="0" borderId="34" xfId="0" applyFont="1" applyBorder="1" applyAlignment="1">
      <alignment horizontal="center" vertical="center"/>
    </xf>
    <xf numFmtId="0" fontId="40" fillId="0" borderId="36" xfId="0" applyFont="1" applyBorder="1" applyAlignment="1">
      <alignment horizontal="center" vertical="center"/>
    </xf>
    <xf numFmtId="0" fontId="40" fillId="0" borderId="37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2" fillId="0" borderId="36" xfId="0" applyFont="1" applyBorder="1" applyAlignment="1"/>
    <xf numFmtId="0" fontId="2" fillId="0" borderId="39" xfId="0" applyFont="1" applyBorder="1" applyAlignment="1"/>
    <xf numFmtId="0" fontId="2" fillId="0" borderId="40" xfId="0" applyFont="1" applyBorder="1" applyAlignment="1"/>
    <xf numFmtId="0" fontId="2" fillId="0" borderId="28" xfId="0" applyFont="1" applyBorder="1" applyAlignment="1"/>
    <xf numFmtId="0" fontId="2" fillId="0" borderId="41" xfId="0" applyFont="1" applyBorder="1" applyAlignment="1"/>
    <xf numFmtId="1" fontId="27" fillId="0" borderId="20" xfId="0" applyNumberFormat="1" applyFont="1" applyBorder="1" applyAlignment="1">
      <alignment horizontal="center" vertical="top" wrapText="1"/>
    </xf>
    <xf numFmtId="0" fontId="27" fillId="0" borderId="34" xfId="0" applyFont="1" applyBorder="1" applyAlignment="1">
      <alignment horizontal="center" vertical="top"/>
    </xf>
    <xf numFmtId="1" fontId="2" fillId="0" borderId="29" xfId="0" applyNumberFormat="1" applyFont="1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 vertical="center"/>
    </xf>
    <xf numFmtId="1" fontId="2" fillId="0" borderId="30" xfId="0" applyNumberFormat="1" applyFont="1" applyBorder="1" applyAlignment="1">
      <alignment horizontal="center" vertical="center"/>
    </xf>
    <xf numFmtId="1" fontId="2" fillId="0" borderId="42" xfId="0" applyNumberFormat="1" applyFont="1" applyBorder="1" applyAlignment="1">
      <alignment horizontal="center" vertical="center"/>
    </xf>
    <xf numFmtId="1" fontId="2" fillId="0" borderId="5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0" fontId="27" fillId="0" borderId="33" xfId="0" applyNumberFormat="1" applyFont="1" applyBorder="1" applyAlignment="1">
      <alignment horizontal="center" vertical="top" wrapText="1"/>
    </xf>
    <xf numFmtId="0" fontId="27" fillId="0" borderId="35" xfId="0" applyFont="1" applyBorder="1" applyAlignment="1">
      <alignment vertical="top"/>
    </xf>
    <xf numFmtId="1" fontId="3" fillId="0" borderId="7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49" fontId="19" fillId="0" borderId="33" xfId="0" applyNumberFormat="1" applyFont="1" applyBorder="1" applyAlignment="1">
      <alignment horizontal="center" vertical="center" wrapText="1"/>
    </xf>
    <xf numFmtId="49" fontId="19" fillId="0" borderId="35" xfId="0" applyNumberFormat="1" applyFont="1" applyBorder="1" applyAlignment="1">
      <alignment horizontal="center" vertical="center" wrapText="1"/>
    </xf>
    <xf numFmtId="1" fontId="2" fillId="0" borderId="31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3" fontId="3" fillId="0" borderId="22" xfId="0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3" fontId="3" fillId="0" borderId="21" xfId="0" applyNumberFormat="1" applyFont="1" applyBorder="1" applyAlignment="1">
      <alignment horizontal="left" vertical="center" indent="1"/>
    </xf>
    <xf numFmtId="3" fontId="3" fillId="0" borderId="9" xfId="0" applyNumberFormat="1" applyFont="1" applyBorder="1" applyAlignment="1">
      <alignment horizontal="left" vertical="center" indent="1"/>
    </xf>
    <xf numFmtId="168" fontId="2" fillId="0" borderId="16" xfId="0" applyNumberFormat="1" applyFont="1" applyBorder="1" applyAlignment="1" applyProtection="1">
      <alignment horizontal="left"/>
      <protection locked="0"/>
    </xf>
    <xf numFmtId="164" fontId="4" fillId="0" borderId="16" xfId="0" applyNumberFormat="1" applyFont="1" applyBorder="1" applyAlignment="1">
      <alignment horizontal="right"/>
    </xf>
    <xf numFmtId="164" fontId="4" fillId="0" borderId="33" xfId="0" applyNumberFormat="1" applyFont="1" applyBorder="1" applyAlignment="1">
      <alignment horizontal="right"/>
    </xf>
    <xf numFmtId="3" fontId="2" fillId="0" borderId="20" xfId="0" applyNumberFormat="1" applyFont="1" applyBorder="1" applyAlignment="1" applyProtection="1">
      <alignment horizontal="left"/>
      <protection locked="0"/>
    </xf>
    <xf numFmtId="3" fontId="2" fillId="0" borderId="16" xfId="0" applyNumberFormat="1" applyFont="1" applyFill="1" applyBorder="1" applyAlignment="1" applyProtection="1">
      <alignment horizontal="left"/>
      <protection locked="0"/>
    </xf>
    <xf numFmtId="49" fontId="2" fillId="0" borderId="20" xfId="0" applyNumberFormat="1" applyFont="1" applyBorder="1" applyAlignment="1">
      <alignment horizontal="center"/>
    </xf>
    <xf numFmtId="169" fontId="6" fillId="0" borderId="33" xfId="0" applyNumberFormat="1" applyFont="1" applyBorder="1" applyAlignment="1" applyProtection="1">
      <alignment horizontal="center"/>
      <protection locked="0"/>
    </xf>
    <xf numFmtId="169" fontId="6" fillId="0" borderId="20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>
      <alignment horizontal="center"/>
    </xf>
    <xf numFmtId="170" fontId="7" fillId="0" borderId="32" xfId="0" applyNumberFormat="1" applyFont="1" applyBorder="1" applyAlignment="1" applyProtection="1">
      <alignment horizontal="center" vertical="center"/>
      <protection locked="0"/>
    </xf>
    <xf numFmtId="170" fontId="7" fillId="0" borderId="54" xfId="0" applyNumberFormat="1" applyFont="1" applyBorder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49" fontId="7" fillId="0" borderId="20" xfId="0" applyNumberFormat="1" applyFont="1" applyBorder="1" applyAlignment="1" applyProtection="1">
      <alignment horizontal="center" vertical="center"/>
      <protection locked="0"/>
    </xf>
    <xf numFmtId="49" fontId="7" fillId="0" borderId="34" xfId="0" applyNumberFormat="1" applyFont="1" applyBorder="1" applyAlignment="1" applyProtection="1">
      <alignment horizontal="center" vertical="center"/>
      <protection locked="0"/>
    </xf>
    <xf numFmtId="172" fontId="7" fillId="0" borderId="9" xfId="0" applyNumberFormat="1" applyFont="1" applyFill="1" applyBorder="1" applyAlignment="1" applyProtection="1">
      <alignment horizontal="left"/>
      <protection locked="0"/>
    </xf>
    <xf numFmtId="169" fontId="55" fillId="0" borderId="5" xfId="0" applyNumberFormat="1" applyFont="1" applyBorder="1" applyAlignment="1" applyProtection="1">
      <alignment horizontal="left"/>
      <protection locked="0"/>
    </xf>
    <xf numFmtId="165" fontId="14" fillId="0" borderId="47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12" xfId="0" applyNumberFormat="1" applyFont="1" applyBorder="1" applyAlignment="1">
      <alignment horizontal="center" vertical="center" wrapText="1"/>
    </xf>
    <xf numFmtId="0" fontId="7" fillId="0" borderId="38" xfId="0" applyFont="1" applyBorder="1" applyAlignment="1"/>
    <xf numFmtId="0" fontId="7" fillId="0" borderId="47" xfId="0" applyFont="1" applyBorder="1" applyAlignment="1"/>
    <xf numFmtId="165" fontId="7" fillId="0" borderId="6" xfId="0" applyNumberFormat="1" applyFont="1" applyBorder="1" applyAlignment="1"/>
    <xf numFmtId="0" fontId="40" fillId="0" borderId="27" xfId="0" applyFont="1" applyBorder="1"/>
    <xf numFmtId="0" fontId="40" fillId="0" borderId="36" xfId="0" applyFont="1" applyBorder="1"/>
    <xf numFmtId="49" fontId="56" fillId="0" borderId="20" xfId="0" applyNumberFormat="1" applyFont="1" applyBorder="1" applyAlignment="1">
      <alignment horizontal="left"/>
    </xf>
    <xf numFmtId="0" fontId="49" fillId="0" borderId="0" xfId="0" applyFont="1" applyBorder="1"/>
    <xf numFmtId="0" fontId="49" fillId="0" borderId="6" xfId="0" applyFont="1" applyBorder="1"/>
    <xf numFmtId="165" fontId="4" fillId="0" borderId="6" xfId="0" applyNumberFormat="1" applyFont="1" applyBorder="1" applyAlignment="1"/>
    <xf numFmtId="165" fontId="47" fillId="0" borderId="7" xfId="0" applyNumberFormat="1" applyFont="1" applyBorder="1" applyAlignment="1"/>
    <xf numFmtId="169" fontId="45" fillId="0" borderId="5" xfId="0" applyNumberFormat="1" applyFont="1" applyBorder="1" applyAlignment="1" applyProtection="1">
      <alignment horizontal="left"/>
      <protection locked="0"/>
    </xf>
    <xf numFmtId="49" fontId="56" fillId="0" borderId="33" xfId="0" applyNumberFormat="1" applyFont="1" applyBorder="1" applyAlignment="1">
      <alignment horizontal="left"/>
    </xf>
    <xf numFmtId="165" fontId="7" fillId="0" borderId="6" xfId="0" applyNumberFormat="1" applyFont="1" applyBorder="1" applyAlignment="1">
      <alignment horizontal="right"/>
    </xf>
    <xf numFmtId="165" fontId="43" fillId="0" borderId="7" xfId="0" applyNumberFormat="1" applyFont="1" applyBorder="1" applyAlignment="1">
      <alignment horizontal="right"/>
    </xf>
    <xf numFmtId="0" fontId="46" fillId="0" borderId="16" xfId="0" applyFont="1" applyBorder="1"/>
    <xf numFmtId="3" fontId="45" fillId="0" borderId="6" xfId="0" applyNumberFormat="1" applyFont="1" applyBorder="1" applyAlignment="1" applyProtection="1">
      <alignment horizontal="left"/>
      <protection locked="0"/>
    </xf>
    <xf numFmtId="164" fontId="25" fillId="0" borderId="6" xfId="0" applyNumberFormat="1" applyFont="1" applyBorder="1" applyAlignment="1">
      <alignment horizontal="right"/>
    </xf>
    <xf numFmtId="164" fontId="25" fillId="0" borderId="17" xfId="0" applyNumberFormat="1" applyFont="1" applyBorder="1" applyAlignment="1">
      <alignment horizontal="right"/>
    </xf>
    <xf numFmtId="165" fontId="25" fillId="0" borderId="6" xfId="0" applyNumberFormat="1" applyFont="1" applyBorder="1" applyAlignment="1">
      <alignment horizontal="right"/>
    </xf>
    <xf numFmtId="165" fontId="57" fillId="0" borderId="7" xfId="0" applyNumberFormat="1" applyFont="1" applyBorder="1" applyAlignment="1">
      <alignment horizontal="right"/>
    </xf>
    <xf numFmtId="0" fontId="49" fillId="0" borderId="16" xfId="0" applyFont="1" applyBorder="1"/>
    <xf numFmtId="3" fontId="45" fillId="0" borderId="0" xfId="0" applyNumberFormat="1" applyFont="1" applyBorder="1" applyAlignment="1" applyProtection="1">
      <alignment horizontal="left"/>
      <protection locked="0"/>
    </xf>
    <xf numFmtId="165" fontId="50" fillId="0" borderId="7" xfId="0" applyNumberFormat="1" applyFont="1" applyBorder="1" applyAlignment="1">
      <alignment horizontal="right"/>
    </xf>
    <xf numFmtId="3" fontId="45" fillId="0" borderId="20" xfId="0" applyNumberFormat="1" applyFont="1" applyBorder="1" applyAlignment="1" applyProtection="1">
      <alignment horizontal="left"/>
      <protection locked="0"/>
    </xf>
    <xf numFmtId="165" fontId="4" fillId="0" borderId="6" xfId="0" applyNumberFormat="1" applyFont="1" applyBorder="1" applyAlignment="1">
      <alignment horizontal="right"/>
    </xf>
    <xf numFmtId="165" fontId="47" fillId="0" borderId="7" xfId="0" applyNumberFormat="1" applyFont="1" applyBorder="1" applyAlignment="1">
      <alignment horizontal="right"/>
    </xf>
    <xf numFmtId="3" fontId="45" fillId="0" borderId="16" xfId="0" applyNumberFormat="1" applyFont="1" applyBorder="1" applyAlignment="1" applyProtection="1">
      <alignment horizontal="left"/>
      <protection locked="0"/>
    </xf>
    <xf numFmtId="3" fontId="27" fillId="0" borderId="34" xfId="0" applyNumberFormat="1" applyFont="1" applyBorder="1" applyAlignment="1">
      <alignment horizontal="right"/>
    </xf>
    <xf numFmtId="3" fontId="27" fillId="0" borderId="12" xfId="0" applyNumberFormat="1" applyFont="1" applyBorder="1" applyAlignment="1">
      <alignment horizontal="right"/>
    </xf>
    <xf numFmtId="3" fontId="27" fillId="0" borderId="35" xfId="0" applyNumberFormat="1" applyFont="1" applyBorder="1" applyAlignment="1">
      <alignment horizontal="right"/>
    </xf>
    <xf numFmtId="3" fontId="27" fillId="0" borderId="10" xfId="0" applyNumberFormat="1" applyFont="1" applyBorder="1" applyAlignment="1">
      <alignment horizontal="right"/>
    </xf>
    <xf numFmtId="3" fontId="27" fillId="0" borderId="19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165" fontId="52" fillId="0" borderId="35" xfId="0" applyNumberFormat="1" applyFont="1" applyBorder="1" applyAlignment="1">
      <alignment horizontal="right"/>
    </xf>
    <xf numFmtId="0" fontId="49" fillId="0" borderId="13" xfId="0" applyFont="1" applyBorder="1"/>
    <xf numFmtId="49" fontId="47" fillId="0" borderId="35" xfId="0" applyNumberFormat="1" applyFont="1" applyBorder="1" applyAlignment="1">
      <alignment horizontal="left"/>
    </xf>
    <xf numFmtId="1" fontId="59" fillId="0" borderId="20" xfId="3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right" vertical="top"/>
    </xf>
    <xf numFmtId="164" fontId="2" fillId="0" borderId="7" xfId="0" applyNumberFormat="1" applyFont="1" applyBorder="1"/>
    <xf numFmtId="165" fontId="2" fillId="0" borderId="33" xfId="0" applyNumberFormat="1" applyFont="1" applyBorder="1"/>
    <xf numFmtId="165" fontId="2" fillId="0" borderId="33" xfId="0" applyNumberFormat="1" applyFont="1" applyBorder="1" applyAlignment="1">
      <alignment horizontal="right"/>
    </xf>
    <xf numFmtId="169" fontId="2" fillId="0" borderId="33" xfId="0" applyNumberFormat="1" applyFont="1" applyBorder="1" applyAlignment="1">
      <alignment horizontal="right" vertical="top"/>
    </xf>
    <xf numFmtId="164" fontId="4" fillId="0" borderId="45" xfId="0" applyNumberFormat="1" applyFont="1" applyBorder="1" applyAlignment="1">
      <alignment horizontal="right"/>
    </xf>
    <xf numFmtId="0" fontId="60" fillId="0" borderId="0" xfId="0" applyFont="1" applyBorder="1"/>
    <xf numFmtId="0" fontId="60" fillId="0" borderId="0" xfId="0" applyFont="1"/>
    <xf numFmtId="3" fontId="5" fillId="0" borderId="0" xfId="0" applyNumberFormat="1" applyFont="1" applyFill="1" applyBorder="1"/>
    <xf numFmtId="1" fontId="2" fillId="0" borderId="0" xfId="0" quotePrefix="1" applyNumberFormat="1" applyFont="1" applyFill="1" applyBorder="1" applyAlignment="1">
      <alignment horizontal="left"/>
    </xf>
    <xf numFmtId="3" fontId="2" fillId="0" borderId="0" xfId="0" applyNumberFormat="1" applyFont="1" applyFill="1" applyBorder="1"/>
    <xf numFmtId="164" fontId="7" fillId="0" borderId="0" xfId="0" applyNumberFormat="1" applyFont="1" applyBorder="1" applyProtection="1"/>
    <xf numFmtId="174" fontId="3" fillId="0" borderId="0" xfId="0" applyNumberFormat="1" applyFont="1" applyBorder="1" applyAlignment="1">
      <alignment horizontal="right"/>
    </xf>
    <xf numFmtId="1" fontId="60" fillId="0" borderId="0" xfId="0" applyNumberFormat="1" applyFont="1" applyBorder="1" applyAlignment="1">
      <alignment horizontal="left"/>
    </xf>
    <xf numFmtId="164" fontId="60" fillId="0" borderId="0" xfId="0" applyNumberFormat="1" applyFont="1" applyBorder="1" applyAlignment="1">
      <alignment horizontal="right"/>
    </xf>
    <xf numFmtId="164" fontId="61" fillId="0" borderId="0" xfId="0" applyNumberFormat="1" applyFont="1" applyBorder="1" applyAlignment="1" applyProtection="1">
      <alignment horizontal="right"/>
    </xf>
    <xf numFmtId="164" fontId="60" fillId="0" borderId="0" xfId="0" quotePrefix="1" applyNumberFormat="1" applyFont="1" applyBorder="1" applyAlignment="1">
      <alignment horizontal="right"/>
    </xf>
    <xf numFmtId="3" fontId="60" fillId="0" borderId="0" xfId="0" applyNumberFormat="1" applyFont="1" applyBorder="1"/>
    <xf numFmtId="1" fontId="60" fillId="0" borderId="0" xfId="0" quotePrefix="1" applyNumberFormat="1" applyFont="1" applyBorder="1" applyAlignment="1">
      <alignment horizontal="left"/>
    </xf>
    <xf numFmtId="0" fontId="61" fillId="0" borderId="0" xfId="0" applyFont="1" applyBorder="1"/>
    <xf numFmtId="0" fontId="10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62" fillId="0" borderId="0" xfId="0" applyFont="1" applyBorder="1"/>
    <xf numFmtId="3" fontId="6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3" fontId="63" fillId="0" borderId="0" xfId="0" applyNumberFormat="1" applyFont="1" applyBorder="1"/>
    <xf numFmtId="0" fontId="2" fillId="0" borderId="25" xfId="0" applyFont="1" applyBorder="1" applyAlignment="1">
      <alignment horizontal="left" vertical="center" indent="1"/>
    </xf>
    <xf numFmtId="0" fontId="2" fillId="0" borderId="26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left" indent="1"/>
    </xf>
    <xf numFmtId="164" fontId="1" fillId="0" borderId="6" xfId="0" applyNumberFormat="1" applyFont="1" applyBorder="1"/>
    <xf numFmtId="164" fontId="1" fillId="0" borderId="7" xfId="0" applyNumberFormat="1" applyFont="1" applyBorder="1"/>
    <xf numFmtId="0" fontId="2" fillId="0" borderId="17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1" fillId="0" borderId="17" xfId="0" applyFont="1" applyBorder="1"/>
    <xf numFmtId="0" fontId="2" fillId="0" borderId="16" xfId="0" applyFont="1" applyBorder="1" applyAlignment="1">
      <alignment horizont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19" fillId="0" borderId="17" xfId="0" applyFont="1" applyBorder="1" applyAlignment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164" fontId="2" fillId="0" borderId="10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9" xfId="0" applyFont="1" applyBorder="1" applyAlignment="1"/>
    <xf numFmtId="0" fontId="60" fillId="0" borderId="0" xfId="0" applyFont="1" applyBorder="1" applyAlignment="1">
      <alignment horizontal="center"/>
    </xf>
    <xf numFmtId="164" fontId="60" fillId="0" borderId="0" xfId="0" applyNumberFormat="1" applyFont="1" applyBorder="1" applyAlignment="1">
      <alignment horizontal="right" vertical="center"/>
    </xf>
    <xf numFmtId="3" fontId="60" fillId="0" borderId="0" xfId="0" applyNumberFormat="1" applyFont="1"/>
    <xf numFmtId="0" fontId="60" fillId="0" borderId="0" xfId="0" applyFont="1" applyAlignment="1">
      <alignment horizontal="center"/>
    </xf>
    <xf numFmtId="0" fontId="60" fillId="0" borderId="0" xfId="0" applyFont="1" applyAlignment="1">
      <alignment wrapText="1"/>
    </xf>
    <xf numFmtId="3" fontId="60" fillId="0" borderId="0" xfId="0" applyNumberFormat="1" applyFont="1" applyAlignment="1">
      <alignment horizontal="center"/>
    </xf>
    <xf numFmtId="3" fontId="60" fillId="0" borderId="0" xfId="0" applyNumberFormat="1" applyFont="1" applyBorder="1" applyAlignment="1">
      <alignment horizontal="center"/>
    </xf>
    <xf numFmtId="164" fontId="60" fillId="0" borderId="0" xfId="0" applyNumberFormat="1" applyFont="1" applyBorder="1"/>
    <xf numFmtId="164" fontId="60" fillId="0" borderId="0" xfId="0" applyNumberFormat="1" applyFont="1" applyBorder="1" applyAlignment="1">
      <alignment horizontal="center"/>
    </xf>
    <xf numFmtId="0" fontId="64" fillId="0" borderId="0" xfId="0" applyFont="1"/>
    <xf numFmtId="176" fontId="64" fillId="0" borderId="0" xfId="2" applyNumberFormat="1" applyFont="1"/>
    <xf numFmtId="0" fontId="65" fillId="0" borderId="0" xfId="0" applyFont="1"/>
    <xf numFmtId="176" fontId="65" fillId="0" borderId="0" xfId="2" applyNumberFormat="1" applyFont="1"/>
    <xf numFmtId="3" fontId="65" fillId="0" borderId="0" xfId="0" applyNumberFormat="1" applyFont="1" applyBorder="1"/>
    <xf numFmtId="176" fontId="65" fillId="0" borderId="0" xfId="2" applyNumberFormat="1" applyFont="1" applyBorder="1"/>
    <xf numFmtId="165" fontId="65" fillId="0" borderId="0" xfId="0" applyNumberFormat="1" applyFont="1" applyBorder="1"/>
    <xf numFmtId="0" fontId="65" fillId="0" borderId="0" xfId="0" applyFont="1" applyBorder="1" applyAlignment="1">
      <alignment horizontal="center"/>
    </xf>
    <xf numFmtId="165" fontId="65" fillId="0" borderId="0" xfId="0" applyNumberFormat="1" applyFont="1" applyBorder="1" applyAlignment="1">
      <alignment horizontal="right" vertical="center"/>
    </xf>
    <xf numFmtId="0" fontId="65" fillId="0" borderId="0" xfId="0" applyFont="1" applyBorder="1"/>
    <xf numFmtId="165" fontId="65" fillId="0" borderId="0" xfId="0" applyNumberFormat="1" applyFont="1"/>
    <xf numFmtId="0" fontId="66" fillId="0" borderId="0" xfId="0" applyFont="1"/>
    <xf numFmtId="3" fontId="66" fillId="0" borderId="0" xfId="0" applyNumberFormat="1" applyFont="1"/>
    <xf numFmtId="176" fontId="66" fillId="0" borderId="0" xfId="2" applyNumberFormat="1" applyFont="1"/>
    <xf numFmtId="3" fontId="66" fillId="0" borderId="0" xfId="0" applyNumberFormat="1" applyFont="1" applyBorder="1"/>
    <xf numFmtId="176" fontId="66" fillId="0" borderId="0" xfId="2" applyNumberFormat="1" applyFont="1" applyBorder="1"/>
    <xf numFmtId="164" fontId="66" fillId="0" borderId="0" xfId="0" applyNumberFormat="1" applyFont="1" applyBorder="1"/>
    <xf numFmtId="0" fontId="67" fillId="0" borderId="0" xfId="0" applyFont="1" applyBorder="1"/>
    <xf numFmtId="177" fontId="3" fillId="0" borderId="0" xfId="0" applyNumberFormat="1" applyFont="1" applyBorder="1"/>
    <xf numFmtId="164" fontId="68" fillId="0" borderId="7" xfId="0" applyNumberFormat="1" applyFont="1" applyBorder="1" applyAlignment="1">
      <alignment horizontal="right"/>
    </xf>
    <xf numFmtId="164" fontId="68" fillId="0" borderId="0" xfId="0" applyNumberFormat="1" applyFont="1" applyBorder="1" applyAlignment="1">
      <alignment horizontal="right"/>
    </xf>
  </cellXfs>
  <cellStyles count="4">
    <cellStyle name="Čiarka" xfId="2" builtinId="3"/>
    <cellStyle name="Normálna" xfId="0" builtinId="0"/>
    <cellStyle name="Normálna 2" xfId="3"/>
    <cellStyle name="Percentá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Celkový dovoz / Total Import</a:t>
            </a:r>
          </a:p>
        </c:rich>
      </c:tx>
      <c:layout>
        <c:manualLayout>
          <c:xMode val="edge"/>
          <c:yMode val="edge"/>
          <c:x val="0.28971989058839315"/>
          <c:y val="3.606557377049180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5981386884297323E-2"/>
          <c:y val="0.22295081967213121"/>
          <c:w val="0.8000007301408536"/>
          <c:h val="0.56393442622950973"/>
        </c:manualLayout>
      </c:layout>
      <c:areaChart>
        <c:grouping val="stacked"/>
        <c:varyColors val="0"/>
        <c:ser>
          <c:idx val="1"/>
          <c:order val="0"/>
          <c:tx>
            <c:strRef>
              <c:f>'84'!$B$6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'84'!$B$9:$B$20</c:f>
              <c:numCache>
                <c:formatCode>#,##0_)</c:formatCode>
                <c:ptCount val="12"/>
                <c:pt idx="0">
                  <c:v>6585.9924730000002</c:v>
                </c:pt>
                <c:pt idx="1">
                  <c:v>6387.2013479999996</c:v>
                </c:pt>
                <c:pt idx="2">
                  <c:v>7027.680249</c:v>
                </c:pt>
                <c:pt idx="3">
                  <c:v>6689.7545799999998</c:v>
                </c:pt>
                <c:pt idx="4">
                  <c:v>6840.7888830000002</c:v>
                </c:pt>
                <c:pt idx="5">
                  <c:v>6238.5113849999998</c:v>
                </c:pt>
                <c:pt idx="6">
                  <c:v>6080.5477350000001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86272"/>
        <c:axId val="33688576"/>
      </c:areaChart>
      <c:barChart>
        <c:barDir val="col"/>
        <c:grouping val="clustered"/>
        <c:varyColors val="0"/>
        <c:ser>
          <c:idx val="0"/>
          <c:order val="1"/>
          <c:tx>
            <c:strRef>
              <c:f>'84'!$C$6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'84'!$C$9:$C$20</c:f>
              <c:numCache>
                <c:formatCode>#,##0_)</c:formatCode>
                <c:ptCount val="12"/>
                <c:pt idx="0">
                  <c:v>5890.3875660000003</c:v>
                </c:pt>
                <c:pt idx="1">
                  <c:v>6060.340749</c:v>
                </c:pt>
                <c:pt idx="2">
                  <c:v>6494.984168</c:v>
                </c:pt>
                <c:pt idx="3">
                  <c:v>6092.4599090000002</c:v>
                </c:pt>
                <c:pt idx="4">
                  <c:v>6428.219212</c:v>
                </c:pt>
                <c:pt idx="5">
                  <c:v>6520.3553469999997</c:v>
                </c:pt>
                <c:pt idx="6">
                  <c:v>5776.2115720000002</c:v>
                </c:pt>
                <c:pt idx="7">
                  <c:v>6271.8155409999999</c:v>
                </c:pt>
                <c:pt idx="8">
                  <c:v>6443.5049980000003</c:v>
                </c:pt>
                <c:pt idx="9">
                  <c:v>7372.6516220000003</c:v>
                </c:pt>
                <c:pt idx="10">
                  <c:v>7589.9931329999999</c:v>
                </c:pt>
                <c:pt idx="11">
                  <c:v>5894.115084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83968"/>
        <c:axId val="46885888"/>
      </c:barChart>
      <c:catAx>
        <c:axId val="336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1495364974595711"/>
              <c:y val="0.875409836065576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688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688576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EUR/ Mill. EUR</a:t>
                </a:r>
              </a:p>
            </c:rich>
          </c:tx>
          <c:layout>
            <c:manualLayout>
              <c:xMode val="edge"/>
              <c:yMode val="edge"/>
              <c:x val="9.3458029222062578E-3"/>
              <c:y val="8.85245901639348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686272"/>
        <c:crosses val="autoZero"/>
        <c:crossBetween val="between"/>
        <c:majorUnit val="1000"/>
        <c:minorUnit val="1000"/>
      </c:valAx>
      <c:catAx>
        <c:axId val="46883968"/>
        <c:scaling>
          <c:orientation val="minMax"/>
        </c:scaling>
        <c:delete val="1"/>
        <c:axPos val="b"/>
        <c:majorTickMark val="out"/>
        <c:minorTickMark val="none"/>
        <c:tickLblPos val="none"/>
        <c:crossAx val="46885888"/>
        <c:crosses val="autoZero"/>
        <c:auto val="0"/>
        <c:lblAlgn val="ctr"/>
        <c:lblOffset val="100"/>
        <c:noMultiLvlLbl val="0"/>
      </c:catAx>
      <c:valAx>
        <c:axId val="46885888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46883968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654288345400469"/>
          <c:y val="0.43606557377049265"/>
          <c:w val="7.850474454653239E-2"/>
          <c:h val="0.12786885245901639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dovoz / Total Import</a:t>
            </a:r>
          </a:p>
        </c:rich>
      </c:tx>
      <c:layout>
        <c:manualLayout>
          <c:xMode val="edge"/>
          <c:yMode val="edge"/>
          <c:x val="0.30782364049153726"/>
          <c:y val="3.208556149732626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836762656719473"/>
          <c:y val="0.31283422459893045"/>
          <c:w val="0.59353840072677533"/>
          <c:h val="0.57486631016042777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99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2972237057070173E-3"/>
                  <c:y val="1.7937788768139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5884254862395458E-2"/>
                  <c:y val="-1.40251838354916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9438655199840751E-2"/>
                  <c:y val="1.23931693455673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2756510598219995E-2"/>
                  <c:y val="-3.03195700744018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9.4866771522351245E-3"/>
                  <c:y val="-1.765576094432059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1.118736024887366E-2"/>
                  <c:y val="-7.647929035608519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5.6816736865459476E-4"/>
                  <c:y val="4.66557124574304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'86'!$J$11:$J$20</c:f>
              <c:strCache>
                <c:ptCount val="10"/>
                <c:pt idx="0">
                  <c:v>SITC 7</c:v>
                </c:pt>
                <c:pt idx="1">
                  <c:v>SITC 6</c:v>
                </c:pt>
                <c:pt idx="2">
                  <c:v>SITC 8</c:v>
                </c:pt>
                <c:pt idx="3">
                  <c:v>SITC 5</c:v>
                </c:pt>
                <c:pt idx="4">
                  <c:v>SITC 3</c:v>
                </c:pt>
                <c:pt idx="5">
                  <c:v>SITC 0</c:v>
                </c:pt>
                <c:pt idx="6">
                  <c:v>SITC 2</c:v>
                </c:pt>
                <c:pt idx="7">
                  <c:v>SITC 1</c:v>
                </c:pt>
                <c:pt idx="8">
                  <c:v>SITC 9</c:v>
                </c:pt>
                <c:pt idx="9">
                  <c:v>SITC 4</c:v>
                </c:pt>
              </c:strCache>
            </c:strRef>
          </c:cat>
          <c:val>
            <c:numRef>
              <c:f>'86'!$L$11:$L$20</c:f>
              <c:numCache>
                <c:formatCode>_-* #,##0\ _S_k_-;\-* #,##0\ _S_k_-;_-* "-"??\ _S_k_-;_-@_-</c:formatCode>
                <c:ptCount val="10"/>
                <c:pt idx="0">
                  <c:v>22786.487801000003</c:v>
                </c:pt>
                <c:pt idx="1">
                  <c:v>6807.4798079999982</c:v>
                </c:pt>
                <c:pt idx="2">
                  <c:v>4888.7766069999998</c:v>
                </c:pt>
                <c:pt idx="3">
                  <c:v>3749.9509790000006</c:v>
                </c:pt>
                <c:pt idx="4">
                  <c:v>3694.4141070000001</c:v>
                </c:pt>
                <c:pt idx="5">
                  <c:v>2139.932159</c:v>
                </c:pt>
                <c:pt idx="6">
                  <c:v>1182.3919169999999</c:v>
                </c:pt>
                <c:pt idx="7">
                  <c:v>349.18799799999999</c:v>
                </c:pt>
                <c:pt idx="8">
                  <c:v>177.92329899999999</c:v>
                </c:pt>
                <c:pt idx="9">
                  <c:v>73.931978000000001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476340741159134"/>
          <c:y val="0.2967914438502674"/>
          <c:w val="8.3333471735278067E-2"/>
          <c:h val="0.5106951871657764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vývoz / Total Export</a:t>
            </a:r>
          </a:p>
        </c:rich>
      </c:tx>
      <c:layout>
        <c:manualLayout>
          <c:xMode val="edge"/>
          <c:yMode val="edge"/>
          <c:x val="0.32197382421791887"/>
          <c:y val="3.3099358155451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556793897677541"/>
          <c:y val="0.22266800401203615"/>
          <c:w val="0.63378011471642492"/>
          <c:h val="0.69207622868605823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99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9.4586045280323182E-3"/>
                  <c:y val="2.133518666234925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9196261462764784E-2"/>
                  <c:y val="2.30834234988429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4483223764270205E-2"/>
                  <c:y val="-3.88842116901886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2023845911081383E-3"/>
                  <c:y val="-7.784329366050911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2023845911081383E-3"/>
                  <c:y val="-0.1320057811228963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4759178488785643E-2"/>
                  <c:y val="-0.1470509165291149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1.3316989180851681E-3"/>
                  <c:y val="-3.7635373342311337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1.3316989180851681E-3"/>
                  <c:y val="-1.315579860130252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3.405989851357429E-4"/>
                  <c:y val="-4.11146466450033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7.6430292584269018E-4"/>
                  <c:y val="3.9141045182792487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'[3]3-gr SITC'!$J$23:$J$32</c:f>
              <c:strCache>
                <c:ptCount val="10"/>
                <c:pt idx="0">
                  <c:v>SITC 7</c:v>
                </c:pt>
                <c:pt idx="1">
                  <c:v>SITC 6</c:v>
                </c:pt>
                <c:pt idx="2">
                  <c:v>SITC 8</c:v>
                </c:pt>
                <c:pt idx="3">
                  <c:v>SITC 5</c:v>
                </c:pt>
                <c:pt idx="4">
                  <c:v>SITC 0</c:v>
                </c:pt>
                <c:pt idx="5">
                  <c:v>SITC 3</c:v>
                </c:pt>
                <c:pt idx="6">
                  <c:v>SITC 2</c:v>
                </c:pt>
                <c:pt idx="7">
                  <c:v>SITC 9</c:v>
                </c:pt>
                <c:pt idx="8">
                  <c:v>SITC 1</c:v>
                </c:pt>
                <c:pt idx="9">
                  <c:v>SITC 4</c:v>
                </c:pt>
              </c:strCache>
            </c:strRef>
          </c:cat>
          <c:val>
            <c:numRef>
              <c:f>'[3]3-gr SITC'!$K$23:$K$32</c:f>
              <c:numCache>
                <c:formatCode>#,##0.0_)</c:formatCode>
                <c:ptCount val="10"/>
                <c:pt idx="0">
                  <c:v>62.179235231857142</c:v>
                </c:pt>
                <c:pt idx="1">
                  <c:v>16.442412040535402</c:v>
                </c:pt>
                <c:pt idx="2">
                  <c:v>9.1170649881196546</c:v>
                </c:pt>
                <c:pt idx="3">
                  <c:v>4.2333089269336801</c:v>
                </c:pt>
                <c:pt idx="4">
                  <c:v>2.9098579682761248</c:v>
                </c:pt>
                <c:pt idx="5">
                  <c:v>2.7379043294691403</c:v>
                </c:pt>
                <c:pt idx="6">
                  <c:v>1.8655575369358797</c:v>
                </c:pt>
                <c:pt idx="7">
                  <c:v>0.30277904510646103</c:v>
                </c:pt>
                <c:pt idx="8">
                  <c:v>0.1531493406508673</c:v>
                </c:pt>
                <c:pt idx="9">
                  <c:v>5.8730592115637331E-2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999982265730328"/>
          <c:y val="0.34603798419002935"/>
          <c:w val="8.3035397602326505E-2"/>
          <c:h val="0.60481453092699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dovoz / Total Import</a:t>
            </a:r>
          </a:p>
        </c:rich>
      </c:tx>
      <c:layout>
        <c:manualLayout>
          <c:xMode val="edge"/>
          <c:yMode val="edge"/>
          <c:x val="0.32736438095991799"/>
          <c:y val="3.482752690101771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2003357582541"/>
          <c:y val="0.27571794462400084"/>
          <c:w val="0.59932848349188583"/>
          <c:h val="0.6385047138661073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99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6001512234509966E-2"/>
                  <c:y val="2.005066227186718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4944548167015471E-2"/>
                  <c:y val="-1.03146554355124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0115670415439329E-2"/>
                  <c:y val="-1.406824146981627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2363411546012804E-2"/>
                  <c:y val="-3.779405481291582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9.3950211858109742E-3"/>
                  <c:y val="-1.69979577199562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1.1073812456096337E-2"/>
                  <c:y val="-8.084842910656686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2.3185420027016291E-3"/>
                  <c:y val="1.33827748275651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'[3]3-gr SITC'!$J$11:$J$20</c:f>
              <c:strCache>
                <c:ptCount val="10"/>
                <c:pt idx="0">
                  <c:v>SITC 7</c:v>
                </c:pt>
                <c:pt idx="1">
                  <c:v>SITC 6</c:v>
                </c:pt>
                <c:pt idx="2">
                  <c:v>SITC 8</c:v>
                </c:pt>
                <c:pt idx="3">
                  <c:v>SITC 5</c:v>
                </c:pt>
                <c:pt idx="4">
                  <c:v>SITC 3</c:v>
                </c:pt>
                <c:pt idx="5">
                  <c:v>SITC 0</c:v>
                </c:pt>
                <c:pt idx="6">
                  <c:v>SITC 2</c:v>
                </c:pt>
                <c:pt idx="7">
                  <c:v>SITC 1</c:v>
                </c:pt>
                <c:pt idx="8">
                  <c:v>SITC 9</c:v>
                </c:pt>
                <c:pt idx="9">
                  <c:v>SITC 4</c:v>
                </c:pt>
              </c:strCache>
            </c:strRef>
          </c:cat>
          <c:val>
            <c:numRef>
              <c:f>'[3]3-gr SITC'!$K$11:$K$20</c:f>
              <c:numCache>
                <c:formatCode>#,##0.0_)</c:formatCode>
                <c:ptCount val="10"/>
                <c:pt idx="0">
                  <c:v>49.697384769737347</c:v>
                </c:pt>
                <c:pt idx="1">
                  <c:v>14.847129855420127</c:v>
                </c:pt>
                <c:pt idx="2">
                  <c:v>10.662433553305549</c:v>
                </c:pt>
                <c:pt idx="3">
                  <c:v>8.1786521160508823</c:v>
                </c:pt>
                <c:pt idx="4">
                  <c:v>8.0575260644717286</c:v>
                </c:pt>
                <c:pt idx="5">
                  <c:v>4.6671971922891311</c:v>
                </c:pt>
                <c:pt idx="6">
                  <c:v>2.5787996184825612</c:v>
                </c:pt>
                <c:pt idx="7">
                  <c:v>0.76157986457301652</c:v>
                </c:pt>
                <c:pt idx="8">
                  <c:v>0.38805114360432374</c:v>
                </c:pt>
                <c:pt idx="9">
                  <c:v>0.16124582206532551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654725948201198"/>
          <c:y val="0.24379268830712414"/>
          <c:w val="8.22608229247727E-2"/>
          <c:h val="0.583361225146002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Celkový dovoz / Total Import</a:t>
            </a:r>
          </a:p>
        </c:rich>
      </c:tx>
      <c:layout>
        <c:manualLayout>
          <c:xMode val="edge"/>
          <c:yMode val="edge"/>
          <c:x val="0.30467317526392368"/>
          <c:y val="3.606557377049180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5981386884297323E-2"/>
          <c:y val="0.21967213114754125"/>
          <c:w val="0.8000007301408536"/>
          <c:h val="0.56721311475409841"/>
        </c:manualLayout>
      </c:layout>
      <c:areaChart>
        <c:grouping val="stacked"/>
        <c:varyColors val="0"/>
        <c:ser>
          <c:idx val="1"/>
          <c:order val="0"/>
          <c:tx>
            <c:strRef>
              <c:f>'87'!$B$6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'87'!$B$9:$B$20</c:f>
              <c:numCache>
                <c:formatCode>#,##0_)</c:formatCode>
                <c:ptCount val="12"/>
                <c:pt idx="0">
                  <c:v>960.93462699999998</c:v>
                </c:pt>
                <c:pt idx="1">
                  <c:v>932.64599899999996</c:v>
                </c:pt>
                <c:pt idx="2">
                  <c:v>1041.2952339999999</c:v>
                </c:pt>
                <c:pt idx="3">
                  <c:v>980.57815100000005</c:v>
                </c:pt>
                <c:pt idx="4">
                  <c:v>1028.0239759999999</c:v>
                </c:pt>
                <c:pt idx="5">
                  <c:v>916.19352000000003</c:v>
                </c:pt>
                <c:pt idx="6">
                  <c:v>947.80830100000003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31328"/>
        <c:axId val="33733248"/>
      </c:areaChart>
      <c:barChart>
        <c:barDir val="col"/>
        <c:grouping val="clustered"/>
        <c:varyColors val="0"/>
        <c:ser>
          <c:idx val="0"/>
          <c:order val="1"/>
          <c:tx>
            <c:strRef>
              <c:f>'87'!$C$6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'87'!$C$9:$C$20</c:f>
              <c:numCache>
                <c:formatCode>#,##0_)</c:formatCode>
                <c:ptCount val="12"/>
                <c:pt idx="0">
                  <c:v>901.10006699999997</c:v>
                </c:pt>
                <c:pt idx="1">
                  <c:v>944.71948899999995</c:v>
                </c:pt>
                <c:pt idx="2">
                  <c:v>1008.939049</c:v>
                </c:pt>
                <c:pt idx="3">
                  <c:v>955.72475499999996</c:v>
                </c:pt>
                <c:pt idx="4">
                  <c:v>1025.5678230000001</c:v>
                </c:pt>
                <c:pt idx="5">
                  <c:v>1075.8116950000001</c:v>
                </c:pt>
                <c:pt idx="6">
                  <c:v>933.80058099999997</c:v>
                </c:pt>
                <c:pt idx="7">
                  <c:v>943.67548799999997</c:v>
                </c:pt>
                <c:pt idx="8">
                  <c:v>978.26307499999996</c:v>
                </c:pt>
                <c:pt idx="9">
                  <c:v>1096.338706</c:v>
                </c:pt>
                <c:pt idx="10">
                  <c:v>1055.9017080000001</c:v>
                </c:pt>
                <c:pt idx="11">
                  <c:v>749.57169499999998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39520"/>
        <c:axId val="33741056"/>
      </c:barChart>
      <c:catAx>
        <c:axId val="3373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1495364974595711"/>
              <c:y val="0.875409836065576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733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733248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9.3458029222062578E-3"/>
              <c:y val="8.196721311475405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731328"/>
        <c:crosses val="autoZero"/>
        <c:crossBetween val="between"/>
        <c:majorUnit val="200"/>
        <c:minorUnit val="50"/>
      </c:valAx>
      <c:catAx>
        <c:axId val="33739520"/>
        <c:scaling>
          <c:orientation val="minMax"/>
        </c:scaling>
        <c:delete val="1"/>
        <c:axPos val="b"/>
        <c:majorTickMark val="out"/>
        <c:minorTickMark val="none"/>
        <c:tickLblPos val="none"/>
        <c:crossAx val="33741056"/>
        <c:crosses val="autoZero"/>
        <c:auto val="0"/>
        <c:lblAlgn val="ctr"/>
        <c:lblOffset val="100"/>
        <c:noMultiLvlLbl val="0"/>
      </c:catAx>
      <c:valAx>
        <c:axId val="33741056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33739520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654288345400469"/>
          <c:y val="0.43278688524590292"/>
          <c:w val="7.850474454653239E-2"/>
          <c:h val="0.12786885245901639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vývoz / Total Export</a:t>
            </a:r>
          </a:p>
        </c:rich>
      </c:tx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120225643436361E-2"/>
          <c:y val="0.14226579520697172"/>
          <c:w val="0.81210992282681094"/>
          <c:h val="0.65379788310774889"/>
        </c:manualLayout>
      </c:layout>
      <c:areaChart>
        <c:grouping val="stacked"/>
        <c:varyColors val="0"/>
        <c:ser>
          <c:idx val="1"/>
          <c:order val="0"/>
          <c:tx>
            <c:strRef>
              <c:f>'87'!$D$6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'87'!$D$9:$D$20</c:f>
              <c:numCache>
                <c:formatCode>#,##0_)</c:formatCode>
                <c:ptCount val="12"/>
                <c:pt idx="0">
                  <c:v>1127.5157320000001</c:v>
                </c:pt>
                <c:pt idx="1">
                  <c:v>1101.6845699999999</c:v>
                </c:pt>
                <c:pt idx="2">
                  <c:v>1144.3012289999999</c:v>
                </c:pt>
                <c:pt idx="3">
                  <c:v>1095.004674</c:v>
                </c:pt>
                <c:pt idx="4">
                  <c:v>1121.365247</c:v>
                </c:pt>
                <c:pt idx="5">
                  <c:v>994.99220800000001</c:v>
                </c:pt>
                <c:pt idx="6">
                  <c:v>1072.411652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63328"/>
        <c:axId val="33765248"/>
      </c:areaChart>
      <c:barChart>
        <c:barDir val="col"/>
        <c:grouping val="clustered"/>
        <c:varyColors val="0"/>
        <c:ser>
          <c:idx val="0"/>
          <c:order val="1"/>
          <c:tx>
            <c:strRef>
              <c:f>'87'!$E$6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'87'!$E$9:$E$20</c:f>
              <c:numCache>
                <c:formatCode>#,##0_)</c:formatCode>
                <c:ptCount val="12"/>
                <c:pt idx="0">
                  <c:v>1077.5028219999999</c:v>
                </c:pt>
                <c:pt idx="1">
                  <c:v>1065.772669</c:v>
                </c:pt>
                <c:pt idx="2">
                  <c:v>1177.4114159999999</c:v>
                </c:pt>
                <c:pt idx="3">
                  <c:v>1132.074912</c:v>
                </c:pt>
                <c:pt idx="4">
                  <c:v>1168.8306070000001</c:v>
                </c:pt>
                <c:pt idx="5">
                  <c:v>1166.330485</c:v>
                </c:pt>
                <c:pt idx="6">
                  <c:v>1091.07726</c:v>
                </c:pt>
                <c:pt idx="7">
                  <c:v>1051.2995040000001</c:v>
                </c:pt>
                <c:pt idx="8">
                  <c:v>1096.087276</c:v>
                </c:pt>
                <c:pt idx="9">
                  <c:v>1271.6498300000001</c:v>
                </c:pt>
                <c:pt idx="10">
                  <c:v>1180.091852</c:v>
                </c:pt>
                <c:pt idx="11">
                  <c:v>838.95059400000002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71520"/>
        <c:axId val="33773056"/>
      </c:barChart>
      <c:catAx>
        <c:axId val="3376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765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765248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1.2437810945273632E-2"/>
              <c:y val="1.122330296948174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763328"/>
        <c:crosses val="autoZero"/>
        <c:crossBetween val="between"/>
        <c:majorUnit val="200"/>
        <c:minorUnit val="50"/>
      </c:valAx>
      <c:catAx>
        <c:axId val="33771520"/>
        <c:scaling>
          <c:orientation val="minMax"/>
        </c:scaling>
        <c:delete val="1"/>
        <c:axPos val="b"/>
        <c:majorTickMark val="out"/>
        <c:minorTickMark val="none"/>
        <c:tickLblPos val="none"/>
        <c:crossAx val="33773056"/>
        <c:crosses val="autoZero"/>
        <c:auto val="0"/>
        <c:lblAlgn val="ctr"/>
        <c:lblOffset val="100"/>
        <c:noMultiLvlLbl val="0"/>
      </c:catAx>
      <c:valAx>
        <c:axId val="33773056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33771520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Celkový dovoz / Total Import</a:t>
            </a:r>
          </a:p>
        </c:rich>
      </c:tx>
      <c:layout>
        <c:manualLayout>
          <c:xMode val="edge"/>
          <c:yMode val="edge"/>
          <c:x val="0.30113692060421232"/>
          <c:y val="3.41881293072507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0075887184627997E-2"/>
          <c:y val="0.19658174351669228"/>
          <c:w val="0.81439544565919186"/>
          <c:h val="0.66951753226699462"/>
        </c:manualLayout>
      </c:layout>
      <c:areaChart>
        <c:grouping val="stacked"/>
        <c:varyColors val="0"/>
        <c:ser>
          <c:idx val="1"/>
          <c:order val="0"/>
          <c:tx>
            <c:strRef>
              <c:f>[4]Sitc6!$B$6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[4]Sitc6!$B$9:$B$20</c:f>
              <c:numCache>
                <c:formatCode>#,##0_)</c:formatCode>
                <c:ptCount val="12"/>
                <c:pt idx="0">
                  <c:v>960.93462699999998</c:v>
                </c:pt>
                <c:pt idx="1">
                  <c:v>932.64599899999996</c:v>
                </c:pt>
                <c:pt idx="2">
                  <c:v>1041.2952339999999</c:v>
                </c:pt>
                <c:pt idx="3">
                  <c:v>980.57815100000005</c:v>
                </c:pt>
                <c:pt idx="4">
                  <c:v>1028.0239759999999</c:v>
                </c:pt>
                <c:pt idx="5">
                  <c:v>916.19352000000003</c:v>
                </c:pt>
                <c:pt idx="6">
                  <c:v>947.80830100000003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85792"/>
        <c:axId val="170899328"/>
      </c:areaChart>
      <c:barChart>
        <c:barDir val="col"/>
        <c:grouping val="clustered"/>
        <c:varyColors val="0"/>
        <c:ser>
          <c:idx val="0"/>
          <c:order val="1"/>
          <c:tx>
            <c:strRef>
              <c:f>[4]Sitc6!$C$6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[4]Sitc6!$C$9:$C$20</c:f>
              <c:numCache>
                <c:formatCode>#,##0_)</c:formatCode>
                <c:ptCount val="12"/>
                <c:pt idx="0">
                  <c:v>901.10006699999997</c:v>
                </c:pt>
                <c:pt idx="1">
                  <c:v>944.71948899999995</c:v>
                </c:pt>
                <c:pt idx="2">
                  <c:v>1008.939049</c:v>
                </c:pt>
                <c:pt idx="3">
                  <c:v>955.72475499999996</c:v>
                </c:pt>
                <c:pt idx="4">
                  <c:v>1025.5678230000001</c:v>
                </c:pt>
                <c:pt idx="5">
                  <c:v>1075.8116950000001</c:v>
                </c:pt>
                <c:pt idx="6">
                  <c:v>933.80058099999997</c:v>
                </c:pt>
                <c:pt idx="7">
                  <c:v>943.67548799999997</c:v>
                </c:pt>
                <c:pt idx="8">
                  <c:v>978.26307499999996</c:v>
                </c:pt>
                <c:pt idx="9">
                  <c:v>1096.338706</c:v>
                </c:pt>
                <c:pt idx="10">
                  <c:v>1055.9017080000001</c:v>
                </c:pt>
                <c:pt idx="11">
                  <c:v>749.57169499999998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135552"/>
        <c:axId val="170137088"/>
      </c:barChart>
      <c:catAx>
        <c:axId val="17078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0530377993271416"/>
              <c:y val="0.928777512846979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70899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899328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9.4697144844092234E-3"/>
              <c:y val="0.108262409472961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70785792"/>
        <c:crosses val="autoZero"/>
        <c:crossBetween val="between"/>
        <c:majorUnit val="100"/>
        <c:minorUnit val="50"/>
      </c:valAx>
      <c:catAx>
        <c:axId val="170135552"/>
        <c:scaling>
          <c:orientation val="minMax"/>
        </c:scaling>
        <c:delete val="1"/>
        <c:axPos val="b"/>
        <c:majorTickMark val="out"/>
        <c:minorTickMark val="none"/>
        <c:tickLblPos val="none"/>
        <c:crossAx val="170137088"/>
        <c:crosses val="autoZero"/>
        <c:auto val="0"/>
        <c:lblAlgn val="ctr"/>
        <c:lblOffset val="100"/>
        <c:noMultiLvlLbl val="0"/>
      </c:catAx>
      <c:valAx>
        <c:axId val="170137088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170135552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53047047095184"/>
          <c:y val="0.44159667021865656"/>
          <c:w val="7.954560166903718E-2"/>
          <c:h val="0.11111142024856506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vývoz / Total Export</a:t>
            </a:r>
          </a:p>
        </c:rich>
      </c:tx>
      <c:layout>
        <c:manualLayout>
          <c:xMode val="edge"/>
          <c:yMode val="edge"/>
          <c:x val="0.30188679245283129"/>
          <c:y val="3.47827071521375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6792452830188674E-2"/>
          <c:y val="0.20000056612479089"/>
          <c:w val="0.80943396226415099"/>
          <c:h val="0.62608872873847665"/>
        </c:manualLayout>
      </c:layout>
      <c:areaChart>
        <c:grouping val="stacked"/>
        <c:varyColors val="0"/>
        <c:ser>
          <c:idx val="1"/>
          <c:order val="0"/>
          <c:tx>
            <c:strRef>
              <c:f>[4]Sitc6!$D$6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[4]Sitc6!$D$9:$D$20</c:f>
              <c:numCache>
                <c:formatCode>#,##0_)</c:formatCode>
                <c:ptCount val="12"/>
                <c:pt idx="0">
                  <c:v>1127.5157320000001</c:v>
                </c:pt>
                <c:pt idx="1">
                  <c:v>1101.6845699999999</c:v>
                </c:pt>
                <c:pt idx="2">
                  <c:v>1144.3012289999999</c:v>
                </c:pt>
                <c:pt idx="3">
                  <c:v>1095.004674</c:v>
                </c:pt>
                <c:pt idx="4">
                  <c:v>1121.365247</c:v>
                </c:pt>
                <c:pt idx="5">
                  <c:v>994.99220800000001</c:v>
                </c:pt>
                <c:pt idx="6">
                  <c:v>1072.411652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7104"/>
        <c:axId val="170289024"/>
      </c:areaChart>
      <c:barChart>
        <c:barDir val="col"/>
        <c:grouping val="clustered"/>
        <c:varyColors val="0"/>
        <c:ser>
          <c:idx val="0"/>
          <c:order val="1"/>
          <c:tx>
            <c:strRef>
              <c:f>[4]Sitc6!$E$6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[4]Sitc6!$E$9:$E$20</c:f>
              <c:numCache>
                <c:formatCode>#,##0_)</c:formatCode>
                <c:ptCount val="12"/>
                <c:pt idx="0">
                  <c:v>1077.5028219999999</c:v>
                </c:pt>
                <c:pt idx="1">
                  <c:v>1065.772669</c:v>
                </c:pt>
                <c:pt idx="2">
                  <c:v>1177.4114159999999</c:v>
                </c:pt>
                <c:pt idx="3">
                  <c:v>1132.074912</c:v>
                </c:pt>
                <c:pt idx="4">
                  <c:v>1168.8306070000001</c:v>
                </c:pt>
                <c:pt idx="5">
                  <c:v>1166.330485</c:v>
                </c:pt>
                <c:pt idx="6">
                  <c:v>1091.07726</c:v>
                </c:pt>
                <c:pt idx="7">
                  <c:v>1051.2995040000001</c:v>
                </c:pt>
                <c:pt idx="8">
                  <c:v>1096.087276</c:v>
                </c:pt>
                <c:pt idx="9">
                  <c:v>1271.6498300000001</c:v>
                </c:pt>
                <c:pt idx="10">
                  <c:v>1180.091852</c:v>
                </c:pt>
                <c:pt idx="11">
                  <c:v>838.95059400000002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385408"/>
        <c:axId val="170386944"/>
      </c:barChart>
      <c:catAx>
        <c:axId val="17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188679245283019"/>
              <c:y val="0.904350385955575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70289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289024"/>
        <c:scaling>
          <c:orientation val="minMax"/>
          <c:max val="13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9.4339622641509448E-3"/>
              <c:y val="6.956541430427513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70287104"/>
        <c:crosses val="autoZero"/>
        <c:crossBetween val="between"/>
        <c:majorUnit val="100"/>
        <c:minorUnit val="50"/>
      </c:valAx>
      <c:catAx>
        <c:axId val="170385408"/>
        <c:scaling>
          <c:orientation val="minMax"/>
        </c:scaling>
        <c:delete val="1"/>
        <c:axPos val="b"/>
        <c:majorTickMark val="out"/>
        <c:minorTickMark val="none"/>
        <c:tickLblPos val="none"/>
        <c:crossAx val="170386944"/>
        <c:crosses val="autoZero"/>
        <c:auto val="0"/>
        <c:lblAlgn val="ctr"/>
        <c:lblOffset val="100"/>
        <c:noMultiLvlLbl val="0"/>
      </c:catAx>
      <c:valAx>
        <c:axId val="170386944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170385408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320754716981134"/>
          <c:y val="0.4550737519071329"/>
          <c:w val="7.9245283018867921E-2"/>
          <c:h val="0.11304379824444701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Celkový dovoz / Total Import</a:t>
            </a:r>
          </a:p>
        </c:rich>
      </c:tx>
      <c:layout>
        <c:manualLayout>
          <c:xMode val="edge"/>
          <c:yMode val="edge"/>
          <c:x val="0.30467317526392368"/>
          <c:y val="3.606557377049180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5981386884297323E-2"/>
          <c:y val="0.21967213114754125"/>
          <c:w val="0.8000007301408536"/>
          <c:h val="0.56721311475409841"/>
        </c:manualLayout>
      </c:layout>
      <c:areaChart>
        <c:grouping val="stacked"/>
        <c:varyColors val="0"/>
        <c:ser>
          <c:idx val="1"/>
          <c:order val="0"/>
          <c:tx>
            <c:strRef>
              <c:f>'88'!$B$6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'88'!$B$9:$B$20</c:f>
              <c:numCache>
                <c:formatCode>#,##0_)</c:formatCode>
                <c:ptCount val="12"/>
                <c:pt idx="0">
                  <c:v>3164.889322</c:v>
                </c:pt>
                <c:pt idx="1">
                  <c:v>3153.1588240000001</c:v>
                </c:pt>
                <c:pt idx="2">
                  <c:v>3569.6661559999998</c:v>
                </c:pt>
                <c:pt idx="3">
                  <c:v>3364.0463180000002</c:v>
                </c:pt>
                <c:pt idx="4">
                  <c:v>3445.077961</c:v>
                </c:pt>
                <c:pt idx="5">
                  <c:v>3202.3471519999998</c:v>
                </c:pt>
                <c:pt idx="6">
                  <c:v>2887.302068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55424"/>
        <c:axId val="46057344"/>
      </c:areaChart>
      <c:barChart>
        <c:barDir val="col"/>
        <c:grouping val="clustered"/>
        <c:varyColors val="0"/>
        <c:ser>
          <c:idx val="0"/>
          <c:order val="1"/>
          <c:tx>
            <c:strRef>
              <c:f>'88'!$C$6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'88'!$C$9:$C$20</c:f>
              <c:numCache>
                <c:formatCode>#,##0_)</c:formatCode>
                <c:ptCount val="12"/>
                <c:pt idx="0">
                  <c:v>2762.7848739999999</c:v>
                </c:pt>
                <c:pt idx="1">
                  <c:v>2850.537632</c:v>
                </c:pt>
                <c:pt idx="2">
                  <c:v>3195.2557360000001</c:v>
                </c:pt>
                <c:pt idx="3">
                  <c:v>3058.6809819999999</c:v>
                </c:pt>
                <c:pt idx="4">
                  <c:v>3175.4422760000002</c:v>
                </c:pt>
                <c:pt idx="5">
                  <c:v>3159.88517</c:v>
                </c:pt>
                <c:pt idx="6">
                  <c:v>2616.0704860000001</c:v>
                </c:pt>
                <c:pt idx="7">
                  <c:v>3038.7467780000002</c:v>
                </c:pt>
                <c:pt idx="8">
                  <c:v>3194.800088</c:v>
                </c:pt>
                <c:pt idx="9">
                  <c:v>3701.0864900000001</c:v>
                </c:pt>
                <c:pt idx="10">
                  <c:v>3969.2053980000001</c:v>
                </c:pt>
                <c:pt idx="11">
                  <c:v>2963.1600840000001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059520"/>
        <c:axId val="46061056"/>
      </c:barChart>
      <c:catAx>
        <c:axId val="4605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1495364974595711"/>
              <c:y val="0.875409836065576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46057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05734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9.3458029222062578E-3"/>
              <c:y val="0.1049180327868852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46055424"/>
        <c:crosses val="autoZero"/>
        <c:crossBetween val="between"/>
        <c:majorUnit val="500"/>
        <c:minorUnit val="100"/>
      </c:valAx>
      <c:catAx>
        <c:axId val="46059520"/>
        <c:scaling>
          <c:orientation val="minMax"/>
        </c:scaling>
        <c:delete val="1"/>
        <c:axPos val="b"/>
        <c:majorTickMark val="out"/>
        <c:minorTickMark val="none"/>
        <c:tickLblPos val="none"/>
        <c:crossAx val="46061056"/>
        <c:crosses val="autoZero"/>
        <c:auto val="0"/>
        <c:lblAlgn val="ctr"/>
        <c:lblOffset val="100"/>
        <c:noMultiLvlLbl val="0"/>
      </c:catAx>
      <c:valAx>
        <c:axId val="46061056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46059520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654288345400469"/>
          <c:y val="0.43278688524590292"/>
          <c:w val="7.850474454653239E-2"/>
          <c:h val="0.12786885245901639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vývoz / Total Export</a:t>
            </a:r>
          </a:p>
        </c:rich>
      </c:tx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120225643436361E-2"/>
          <c:y val="0.14226579520697172"/>
          <c:w val="0.79220942531437311"/>
          <c:h val="0.65379788310774889"/>
        </c:manualLayout>
      </c:layout>
      <c:areaChart>
        <c:grouping val="stacked"/>
        <c:varyColors val="0"/>
        <c:ser>
          <c:idx val="1"/>
          <c:order val="0"/>
          <c:tx>
            <c:strRef>
              <c:f>'88'!$D$6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'88'!$D$9:$D$20</c:f>
              <c:numCache>
                <c:formatCode>#,##0_)</c:formatCode>
                <c:ptCount val="12"/>
                <c:pt idx="0">
                  <c:v>4136.6952149999997</c:v>
                </c:pt>
                <c:pt idx="1">
                  <c:v>4158.702475</c:v>
                </c:pt>
                <c:pt idx="2">
                  <c:v>4591.0153559999999</c:v>
                </c:pt>
                <c:pt idx="3">
                  <c:v>4046.1463939999999</c:v>
                </c:pt>
                <c:pt idx="4">
                  <c:v>4437.5000460000001</c:v>
                </c:pt>
                <c:pt idx="5">
                  <c:v>4188.5809440000003</c:v>
                </c:pt>
                <c:pt idx="6">
                  <c:v>3398.3959030000001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30912"/>
        <c:axId val="46233088"/>
      </c:areaChart>
      <c:barChart>
        <c:barDir val="col"/>
        <c:grouping val="clustered"/>
        <c:varyColors val="0"/>
        <c:ser>
          <c:idx val="0"/>
          <c:order val="1"/>
          <c:tx>
            <c:strRef>
              <c:f>'88'!$E$6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'88'!$E$9:$E$20</c:f>
              <c:numCache>
                <c:formatCode>#,##0_)</c:formatCode>
                <c:ptCount val="12"/>
                <c:pt idx="0">
                  <c:v>3382.765977</c:v>
                </c:pt>
                <c:pt idx="1">
                  <c:v>3760.326548</c:v>
                </c:pt>
                <c:pt idx="2">
                  <c:v>4318.949654</c:v>
                </c:pt>
                <c:pt idx="3">
                  <c:v>3858.1891089999999</c:v>
                </c:pt>
                <c:pt idx="4">
                  <c:v>4150.0241539999997</c:v>
                </c:pt>
                <c:pt idx="5">
                  <c:v>4236.5388229999999</c:v>
                </c:pt>
                <c:pt idx="6">
                  <c:v>3396.2813299999998</c:v>
                </c:pt>
                <c:pt idx="7">
                  <c:v>3687.867283</c:v>
                </c:pt>
                <c:pt idx="8">
                  <c:v>4302.5320439999996</c:v>
                </c:pt>
                <c:pt idx="9">
                  <c:v>4712.7734609999998</c:v>
                </c:pt>
                <c:pt idx="10">
                  <c:v>4878.5816640000003</c:v>
                </c:pt>
                <c:pt idx="11">
                  <c:v>3539.8070109999999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235008"/>
        <c:axId val="46249088"/>
      </c:barChart>
      <c:catAx>
        <c:axId val="462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46233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233088"/>
        <c:scaling>
          <c:orientation val="minMax"/>
          <c:max val="55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0"/>
              <c:y val="1.558060144442728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46230912"/>
        <c:crosses val="autoZero"/>
        <c:crossBetween val="between"/>
        <c:majorUnit val="500"/>
        <c:minorUnit val="100"/>
      </c:valAx>
      <c:catAx>
        <c:axId val="46235008"/>
        <c:scaling>
          <c:orientation val="minMax"/>
        </c:scaling>
        <c:delete val="1"/>
        <c:axPos val="b"/>
        <c:majorTickMark val="out"/>
        <c:minorTickMark val="none"/>
        <c:tickLblPos val="none"/>
        <c:crossAx val="46249088"/>
        <c:crosses val="autoZero"/>
        <c:auto val="0"/>
        <c:lblAlgn val="ctr"/>
        <c:lblOffset val="100"/>
        <c:noMultiLvlLbl val="0"/>
      </c:catAx>
      <c:valAx>
        <c:axId val="46249088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46235008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Celkový dovoz / Total Import</a:t>
            </a:r>
          </a:p>
        </c:rich>
      </c:tx>
      <c:layout>
        <c:manualLayout>
          <c:xMode val="edge"/>
          <c:yMode val="edge"/>
          <c:x val="0.29151291512915239"/>
          <c:y val="3.33334237560323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4870848708487434E-2"/>
          <c:y val="0.19444497191018856"/>
          <c:w val="0.80258302583025609"/>
          <c:h val="0.66944626043364963"/>
        </c:manualLayout>
      </c:layout>
      <c:areaChart>
        <c:grouping val="stacked"/>
        <c:varyColors val="0"/>
        <c:ser>
          <c:idx val="1"/>
          <c:order val="0"/>
          <c:tx>
            <c:strRef>
              <c:f>[5]Sitc7!$B$6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[5]Sitc7!$B$9:$B$20</c:f>
              <c:numCache>
                <c:formatCode>#,##0_)</c:formatCode>
                <c:ptCount val="12"/>
                <c:pt idx="0">
                  <c:v>3164.889322</c:v>
                </c:pt>
                <c:pt idx="1">
                  <c:v>3153.1588240000001</c:v>
                </c:pt>
                <c:pt idx="2">
                  <c:v>3569.6661559999998</c:v>
                </c:pt>
                <c:pt idx="3">
                  <c:v>3364.0463180000002</c:v>
                </c:pt>
                <c:pt idx="4">
                  <c:v>3445.077961</c:v>
                </c:pt>
                <c:pt idx="5">
                  <c:v>3202.3471519999998</c:v>
                </c:pt>
                <c:pt idx="6">
                  <c:v>2887.302068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141824"/>
        <c:axId val="176143744"/>
      </c:areaChart>
      <c:barChart>
        <c:barDir val="col"/>
        <c:grouping val="clustered"/>
        <c:varyColors val="0"/>
        <c:ser>
          <c:idx val="0"/>
          <c:order val="1"/>
          <c:tx>
            <c:strRef>
              <c:f>[5]Sitc7!$C$6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[5]Sitc7!$C$9:$C$20</c:f>
              <c:numCache>
                <c:formatCode>#,##0_)</c:formatCode>
                <c:ptCount val="12"/>
                <c:pt idx="0">
                  <c:v>2762.7848739999999</c:v>
                </c:pt>
                <c:pt idx="1">
                  <c:v>2850.537632</c:v>
                </c:pt>
                <c:pt idx="2">
                  <c:v>3195.2557360000001</c:v>
                </c:pt>
                <c:pt idx="3">
                  <c:v>3058.6809819999999</c:v>
                </c:pt>
                <c:pt idx="4">
                  <c:v>3175.4422760000002</c:v>
                </c:pt>
                <c:pt idx="5">
                  <c:v>3159.88517</c:v>
                </c:pt>
                <c:pt idx="6">
                  <c:v>2616.0704860000001</c:v>
                </c:pt>
                <c:pt idx="7">
                  <c:v>3038.7467780000002</c:v>
                </c:pt>
                <c:pt idx="8">
                  <c:v>3194.800088</c:v>
                </c:pt>
                <c:pt idx="9">
                  <c:v>3701.0864900000001</c:v>
                </c:pt>
                <c:pt idx="10">
                  <c:v>3969.2053980000001</c:v>
                </c:pt>
                <c:pt idx="11">
                  <c:v>2963.1600840000001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186880"/>
        <c:axId val="176188416"/>
      </c:barChart>
      <c:catAx>
        <c:axId val="17614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151291512915129"/>
              <c:y val="0.930558079855901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761437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143744"/>
        <c:scaling>
          <c:orientation val="minMax"/>
          <c:max val="44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9.2250922509225248E-3"/>
              <c:y val="8.611134470308352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76141824"/>
        <c:crosses val="autoZero"/>
        <c:crossBetween val="between"/>
        <c:majorUnit val="400"/>
        <c:minorUnit val="50"/>
      </c:valAx>
      <c:catAx>
        <c:axId val="176186880"/>
        <c:scaling>
          <c:orientation val="minMax"/>
        </c:scaling>
        <c:delete val="1"/>
        <c:axPos val="b"/>
        <c:majorTickMark val="out"/>
        <c:minorTickMark val="none"/>
        <c:tickLblPos val="none"/>
        <c:crossAx val="176188416"/>
        <c:crosses val="autoZero"/>
        <c:auto val="0"/>
        <c:lblAlgn val="ctr"/>
        <c:lblOffset val="100"/>
        <c:noMultiLvlLbl val="0"/>
      </c:catAx>
      <c:valAx>
        <c:axId val="176188416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176186880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774907749077727"/>
          <c:y val="0.44444565008043074"/>
          <c:w val="7.7490774907749263E-2"/>
          <c:h val="0.10833362720710518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vývoz / Total Export</a:t>
            </a:r>
          </a:p>
        </c:rich>
      </c:tx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6463548399733631E-2"/>
          <c:y val="0.14729864649271787"/>
          <c:w val="0.78723430093626345"/>
          <c:h val="0.64876503182200262"/>
        </c:manualLayout>
      </c:layout>
      <c:areaChart>
        <c:grouping val="stacked"/>
        <c:varyColors val="0"/>
        <c:ser>
          <c:idx val="1"/>
          <c:order val="0"/>
          <c:tx>
            <c:strRef>
              <c:f>'84'!$D$6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'84'!$D$9:$D$20</c:f>
              <c:numCache>
                <c:formatCode>#,##0_)</c:formatCode>
                <c:ptCount val="12"/>
                <c:pt idx="0">
                  <c:v>6743.574791</c:v>
                </c:pt>
                <c:pt idx="1">
                  <c:v>6673.7514449999999</c:v>
                </c:pt>
                <c:pt idx="2">
                  <c:v>7286.1136509999997</c:v>
                </c:pt>
                <c:pt idx="3">
                  <c:v>6594.0962680000002</c:v>
                </c:pt>
                <c:pt idx="4">
                  <c:v>6945.9333649999999</c:v>
                </c:pt>
                <c:pt idx="5">
                  <c:v>6478.7270060000001</c:v>
                </c:pt>
                <c:pt idx="6">
                  <c:v>5848.0712249999997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68864"/>
        <c:axId val="33270784"/>
      </c:areaChart>
      <c:barChart>
        <c:barDir val="col"/>
        <c:grouping val="clustered"/>
        <c:varyColors val="0"/>
        <c:ser>
          <c:idx val="0"/>
          <c:order val="1"/>
          <c:tx>
            <c:strRef>
              <c:f>'84'!$E$6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'84'!$E$9:$E$20</c:f>
              <c:numCache>
                <c:formatCode>#,##0_)</c:formatCode>
                <c:ptCount val="12"/>
                <c:pt idx="0">
                  <c:v>5878.3094090000004</c:v>
                </c:pt>
                <c:pt idx="1">
                  <c:v>6200.9165839999996</c:v>
                </c:pt>
                <c:pt idx="2">
                  <c:v>6918.9843700000001</c:v>
                </c:pt>
                <c:pt idx="3">
                  <c:v>6365.7642580000002</c:v>
                </c:pt>
                <c:pt idx="4">
                  <c:v>6838.1135510000004</c:v>
                </c:pt>
                <c:pt idx="5">
                  <c:v>6946.2887270000001</c:v>
                </c:pt>
                <c:pt idx="6">
                  <c:v>5913.6709979999996</c:v>
                </c:pt>
                <c:pt idx="7">
                  <c:v>6162.9558779999998</c:v>
                </c:pt>
                <c:pt idx="8">
                  <c:v>6926.1318140000003</c:v>
                </c:pt>
                <c:pt idx="9">
                  <c:v>7676.6640740000003</c:v>
                </c:pt>
                <c:pt idx="10">
                  <c:v>7639.7865760000004</c:v>
                </c:pt>
                <c:pt idx="11">
                  <c:v>5676.9427880000003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72960"/>
        <c:axId val="33274496"/>
      </c:barChart>
      <c:catAx>
        <c:axId val="3326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270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270784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1.2437810945273632E-2"/>
              <c:y val="1.3739900159538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268864"/>
        <c:crosses val="autoZero"/>
        <c:crossBetween val="between"/>
        <c:majorUnit val="1000"/>
        <c:minorUnit val="100"/>
      </c:valAx>
      <c:catAx>
        <c:axId val="33272960"/>
        <c:scaling>
          <c:orientation val="minMax"/>
        </c:scaling>
        <c:delete val="1"/>
        <c:axPos val="b"/>
        <c:majorTickMark val="out"/>
        <c:minorTickMark val="none"/>
        <c:tickLblPos val="none"/>
        <c:crossAx val="33274496"/>
        <c:crosses val="autoZero"/>
        <c:auto val="0"/>
        <c:lblAlgn val="ctr"/>
        <c:lblOffset val="100"/>
        <c:noMultiLvlLbl val="0"/>
      </c:catAx>
      <c:valAx>
        <c:axId val="33274496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33272960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vývoz / Total Export</a:t>
            </a:r>
          </a:p>
        </c:rich>
      </c:tx>
      <c:layout>
        <c:manualLayout>
          <c:xMode val="edge"/>
          <c:yMode val="edge"/>
          <c:x val="0.28917910447761191"/>
          <c:y val="3.38983985986013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6177380812473054E-2"/>
          <c:y val="0.21186499992585672"/>
          <c:w val="0.79664179104477617"/>
          <c:h val="0.60263831427851289"/>
        </c:manualLayout>
      </c:layout>
      <c:areaChart>
        <c:grouping val="stacked"/>
        <c:varyColors val="0"/>
        <c:ser>
          <c:idx val="1"/>
          <c:order val="0"/>
          <c:tx>
            <c:strRef>
              <c:f>[5]Sitc7!$D$6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[5]Sitc7!$D$9:$D$20</c:f>
              <c:numCache>
                <c:formatCode>#,##0_)</c:formatCode>
                <c:ptCount val="12"/>
                <c:pt idx="0">
                  <c:v>4136.6952149999997</c:v>
                </c:pt>
                <c:pt idx="1">
                  <c:v>4158.702475</c:v>
                </c:pt>
                <c:pt idx="2">
                  <c:v>4591.0153559999999</c:v>
                </c:pt>
                <c:pt idx="3">
                  <c:v>4046.1463939999999</c:v>
                </c:pt>
                <c:pt idx="4">
                  <c:v>4437.5000460000001</c:v>
                </c:pt>
                <c:pt idx="5">
                  <c:v>4188.5809440000003</c:v>
                </c:pt>
                <c:pt idx="6">
                  <c:v>3398.3959030000001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89280"/>
        <c:axId val="176291200"/>
      </c:areaChart>
      <c:barChart>
        <c:barDir val="col"/>
        <c:grouping val="clustered"/>
        <c:varyColors val="0"/>
        <c:ser>
          <c:idx val="0"/>
          <c:order val="1"/>
          <c:tx>
            <c:strRef>
              <c:f>[5]Sitc7!$E$6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[5]Sitc7!$E$9:$E$20</c:f>
              <c:numCache>
                <c:formatCode>#,##0_)</c:formatCode>
                <c:ptCount val="12"/>
                <c:pt idx="0">
                  <c:v>3382.765977</c:v>
                </c:pt>
                <c:pt idx="1">
                  <c:v>3760.326548</c:v>
                </c:pt>
                <c:pt idx="2">
                  <c:v>4318.949654</c:v>
                </c:pt>
                <c:pt idx="3">
                  <c:v>3858.1891089999999</c:v>
                </c:pt>
                <c:pt idx="4">
                  <c:v>4150.0241539999997</c:v>
                </c:pt>
                <c:pt idx="5">
                  <c:v>4236.5388229999999</c:v>
                </c:pt>
                <c:pt idx="6">
                  <c:v>3396.2813299999998</c:v>
                </c:pt>
                <c:pt idx="7">
                  <c:v>3687.867283</c:v>
                </c:pt>
                <c:pt idx="8">
                  <c:v>4302.5320439999996</c:v>
                </c:pt>
                <c:pt idx="9">
                  <c:v>4712.7734609999998</c:v>
                </c:pt>
                <c:pt idx="10">
                  <c:v>4878.5816640000003</c:v>
                </c:pt>
                <c:pt idx="11">
                  <c:v>3539.8070109999999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735168"/>
        <c:axId val="177736704"/>
      </c:barChart>
      <c:catAx>
        <c:axId val="17628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235074626865673"/>
              <c:y val="0.898307562862934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76291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291200"/>
        <c:scaling>
          <c:orientation val="minMax"/>
          <c:max val="52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9.3283582089552248E-3"/>
              <c:y val="9.604546269603746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76289280"/>
        <c:crosses val="autoZero"/>
        <c:crossBetween val="between"/>
        <c:majorUnit val="400"/>
        <c:minorUnit val="100"/>
      </c:valAx>
      <c:catAx>
        <c:axId val="177735168"/>
        <c:scaling>
          <c:orientation val="minMax"/>
        </c:scaling>
        <c:delete val="1"/>
        <c:axPos val="b"/>
        <c:majorTickMark val="out"/>
        <c:minorTickMark val="none"/>
        <c:tickLblPos val="none"/>
        <c:crossAx val="177736704"/>
        <c:crosses val="autoZero"/>
        <c:auto val="0"/>
        <c:lblAlgn val="ctr"/>
        <c:lblOffset val="100"/>
        <c:noMultiLvlLbl val="0"/>
      </c:catAx>
      <c:valAx>
        <c:axId val="177736704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177735168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17910447761197"/>
          <c:y val="0.46045324763100176"/>
          <c:w val="7.835820895522401E-2"/>
          <c:h val="0.11016979544545442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Celkový dovoz / Total Import</a:t>
            </a:r>
          </a:p>
        </c:rich>
      </c:tx>
      <c:layout>
        <c:manualLayout>
          <c:xMode val="edge"/>
          <c:yMode val="edge"/>
          <c:x val="0.30337137633076805"/>
          <c:y val="3.478260869565217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6142479632051031E-2"/>
          <c:y val="0.19710200719544621"/>
          <c:w val="0.80149959309821461"/>
          <c:h val="0.60869737516240752"/>
        </c:manualLayout>
      </c:layout>
      <c:areaChart>
        <c:grouping val="stacked"/>
        <c:varyColors val="0"/>
        <c:ser>
          <c:idx val="1"/>
          <c:order val="0"/>
          <c:tx>
            <c:strRef>
              <c:f>'[1]1-gr d-v'!$B$6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'[1]1-gr d-v'!$B$9:$B$20</c:f>
              <c:numCache>
                <c:formatCode>#,##0_)</c:formatCode>
                <c:ptCount val="12"/>
                <c:pt idx="0">
                  <c:v>6585.9924730000002</c:v>
                </c:pt>
                <c:pt idx="1">
                  <c:v>6387.2013479999996</c:v>
                </c:pt>
                <c:pt idx="2">
                  <c:v>7027.680249</c:v>
                </c:pt>
                <c:pt idx="3">
                  <c:v>6689.7545799999998</c:v>
                </c:pt>
                <c:pt idx="4">
                  <c:v>6840.7888830000002</c:v>
                </c:pt>
                <c:pt idx="5">
                  <c:v>6238.5113849999998</c:v>
                </c:pt>
                <c:pt idx="6">
                  <c:v>6080.5477350000001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40832"/>
        <c:axId val="123651200"/>
      </c:areaChart>
      <c:barChart>
        <c:barDir val="col"/>
        <c:grouping val="clustered"/>
        <c:varyColors val="0"/>
        <c:ser>
          <c:idx val="0"/>
          <c:order val="1"/>
          <c:tx>
            <c:strRef>
              <c:f>'[1]1-gr d-v'!$C$6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'[1]1-gr d-v'!$C$9:$C$20</c:f>
              <c:numCache>
                <c:formatCode>#,##0_)</c:formatCode>
                <c:ptCount val="12"/>
                <c:pt idx="0">
                  <c:v>5890.3875660000003</c:v>
                </c:pt>
                <c:pt idx="1">
                  <c:v>6060.340749</c:v>
                </c:pt>
                <c:pt idx="2">
                  <c:v>6494.984168</c:v>
                </c:pt>
                <c:pt idx="3">
                  <c:v>6092.4599090000002</c:v>
                </c:pt>
                <c:pt idx="4">
                  <c:v>6428.219212</c:v>
                </c:pt>
                <c:pt idx="5">
                  <c:v>6520.3553469999997</c:v>
                </c:pt>
                <c:pt idx="6">
                  <c:v>5776.2115720000002</c:v>
                </c:pt>
                <c:pt idx="7">
                  <c:v>6271.8155409999999</c:v>
                </c:pt>
                <c:pt idx="8">
                  <c:v>6443.5049980000003</c:v>
                </c:pt>
                <c:pt idx="9">
                  <c:v>7372.6516220000003</c:v>
                </c:pt>
                <c:pt idx="10">
                  <c:v>7589.9931329999999</c:v>
                </c:pt>
                <c:pt idx="11">
                  <c:v>5894.115084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653120"/>
        <c:axId val="123654912"/>
      </c:barChart>
      <c:catAx>
        <c:axId val="1236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1573112349720326"/>
              <c:y val="0.884060405492791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23651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3651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9.3632958801498235E-3"/>
              <c:y val="0.1101452318460193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23640832"/>
        <c:crosses val="autoZero"/>
        <c:crossBetween val="between"/>
      </c:valAx>
      <c:catAx>
        <c:axId val="123653120"/>
        <c:scaling>
          <c:orientation val="minMax"/>
        </c:scaling>
        <c:delete val="1"/>
        <c:axPos val="b"/>
        <c:majorTickMark val="out"/>
        <c:minorTickMark val="none"/>
        <c:tickLblPos val="none"/>
        <c:crossAx val="123654912"/>
        <c:crosses val="autoZero"/>
        <c:auto val="0"/>
        <c:lblAlgn val="ctr"/>
        <c:lblOffset val="100"/>
        <c:noMultiLvlLbl val="0"/>
      </c:catAx>
      <c:valAx>
        <c:axId val="123654912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123653120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824127321163495"/>
          <c:y val="0.4434794781087148"/>
          <c:w val="7.8651881997896314E-2"/>
          <c:h val="0.11304378257065695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vývoz / Total Export</a:t>
            </a:r>
          </a:p>
        </c:rich>
      </c:tx>
      <c:layout>
        <c:manualLayout>
          <c:xMode val="edge"/>
          <c:yMode val="edge"/>
          <c:x val="0.30540095895834285"/>
          <c:y val="3.52941176470588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8.5661235853911735E-2"/>
          <c:y val="0.21470619069708013"/>
          <c:w val="0.80260853593556492"/>
          <c:h val="0.59117731959058994"/>
        </c:manualLayout>
      </c:layout>
      <c:areaChart>
        <c:grouping val="stacked"/>
        <c:varyColors val="0"/>
        <c:ser>
          <c:idx val="1"/>
          <c:order val="0"/>
          <c:tx>
            <c:strRef>
              <c:f>'[1]1-gr d-v'!$D$6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'[1]1-gr d-v'!$D$9:$D$20</c:f>
              <c:numCache>
                <c:formatCode>#,##0_)</c:formatCode>
                <c:ptCount val="12"/>
                <c:pt idx="0">
                  <c:v>6743.574791</c:v>
                </c:pt>
                <c:pt idx="1">
                  <c:v>6673.7514449999999</c:v>
                </c:pt>
                <c:pt idx="2">
                  <c:v>7286.1136509999997</c:v>
                </c:pt>
                <c:pt idx="3">
                  <c:v>6594.0962680000002</c:v>
                </c:pt>
                <c:pt idx="4">
                  <c:v>6945.9333649999999</c:v>
                </c:pt>
                <c:pt idx="5">
                  <c:v>6478.7270060000001</c:v>
                </c:pt>
                <c:pt idx="6">
                  <c:v>5848.0712249999997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463552"/>
        <c:axId val="132473984"/>
      </c:areaChart>
      <c:barChart>
        <c:barDir val="col"/>
        <c:grouping val="clustered"/>
        <c:varyColors val="0"/>
        <c:ser>
          <c:idx val="0"/>
          <c:order val="1"/>
          <c:tx>
            <c:strRef>
              <c:f>'[1]1-gr d-v'!$E$6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'[1]1-gr d-v'!$E$9:$E$20</c:f>
              <c:numCache>
                <c:formatCode>#,##0_)</c:formatCode>
                <c:ptCount val="12"/>
                <c:pt idx="0">
                  <c:v>5878.3094090000004</c:v>
                </c:pt>
                <c:pt idx="1">
                  <c:v>6200.9165839999996</c:v>
                </c:pt>
                <c:pt idx="2">
                  <c:v>6918.9843700000001</c:v>
                </c:pt>
                <c:pt idx="3">
                  <c:v>6365.7642580000002</c:v>
                </c:pt>
                <c:pt idx="4">
                  <c:v>6838.1135510000004</c:v>
                </c:pt>
                <c:pt idx="5">
                  <c:v>6946.2887270000001</c:v>
                </c:pt>
                <c:pt idx="6">
                  <c:v>5913.6709979999996</c:v>
                </c:pt>
                <c:pt idx="7">
                  <c:v>6162.9558779999998</c:v>
                </c:pt>
                <c:pt idx="8">
                  <c:v>6926.1318140000003</c:v>
                </c:pt>
                <c:pt idx="9">
                  <c:v>7676.6640740000003</c:v>
                </c:pt>
                <c:pt idx="10">
                  <c:v>7639.7865760000004</c:v>
                </c:pt>
                <c:pt idx="11">
                  <c:v>5676.9427880000003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75904"/>
        <c:axId val="132485888"/>
      </c:barChart>
      <c:catAx>
        <c:axId val="12546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1527080064712585"/>
              <c:y val="0.885295352786783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32473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247398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9.310986964618264E-3"/>
              <c:y val="0.1029411764705882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25463552"/>
        <c:crosses val="autoZero"/>
        <c:crossBetween val="between"/>
      </c:valAx>
      <c:catAx>
        <c:axId val="132475904"/>
        <c:scaling>
          <c:orientation val="minMax"/>
        </c:scaling>
        <c:delete val="1"/>
        <c:axPos val="b"/>
        <c:majorTickMark val="out"/>
        <c:minorTickMark val="none"/>
        <c:tickLblPos val="none"/>
        <c:crossAx val="132485888"/>
        <c:crosses val="autoZero"/>
        <c:auto val="0"/>
        <c:lblAlgn val="ctr"/>
        <c:lblOffset val="100"/>
        <c:noMultiLvlLbl val="0"/>
      </c:catAx>
      <c:valAx>
        <c:axId val="132485888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132475904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875389179704458"/>
          <c:y val="0.46176532345221549"/>
          <c:w val="7.8212486009081331E-2"/>
          <c:h val="0.11470619113787256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Saldo / Balance</a:t>
            </a:r>
          </a:p>
        </c:rich>
      </c:tx>
      <c:layout>
        <c:manualLayout>
          <c:xMode val="edge"/>
          <c:yMode val="edge"/>
          <c:x val="0.39219366449965287"/>
          <c:y val="3.33334319763020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4.6468443661096204E-2"/>
          <c:y val="0.20000059185781224"/>
          <c:w val="0.8401494613926197"/>
          <c:h val="0.60303208757128191"/>
        </c:manualLayout>
      </c:layout>
      <c:areaChart>
        <c:grouping val="stacked"/>
        <c:varyColors val="0"/>
        <c:ser>
          <c:idx val="1"/>
          <c:order val="0"/>
          <c:tx>
            <c:strRef>
              <c:f>'85'!$B$6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'85'!$B$9:$B$20</c:f>
              <c:numCache>
                <c:formatCode>#,##0_)</c:formatCode>
                <c:ptCount val="12"/>
                <c:pt idx="0">
                  <c:v>157.58231799999999</c:v>
                </c:pt>
                <c:pt idx="1">
                  <c:v>286.55009699999999</c:v>
                </c:pt>
                <c:pt idx="2">
                  <c:v>258.433402</c:v>
                </c:pt>
                <c:pt idx="3">
                  <c:v>-95.658311999999995</c:v>
                </c:pt>
                <c:pt idx="4">
                  <c:v>105.144482</c:v>
                </c:pt>
                <c:pt idx="5">
                  <c:v>240.215621</c:v>
                </c:pt>
                <c:pt idx="6">
                  <c:v>-232.47650999999999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28608"/>
        <c:axId val="33430528"/>
      </c:areaChart>
      <c:barChart>
        <c:barDir val="col"/>
        <c:grouping val="clustered"/>
        <c:varyColors val="0"/>
        <c:ser>
          <c:idx val="0"/>
          <c:order val="1"/>
          <c:tx>
            <c:strRef>
              <c:f>'85'!$C$6</c:f>
              <c:strCache>
                <c:ptCount val="1"/>
                <c:pt idx="0">
                  <c:v>2018</c:v>
                </c:pt>
              </c:strCache>
            </c:strRef>
          </c:tx>
          <c:spPr>
            <a:gradFill flip="none" rotWithShape="1">
              <a:gsLst>
                <a:gs pos="0">
                  <a:srgbClr val="0000FF"/>
                </a:gs>
                <a:gs pos="100000">
                  <a:srgbClr val="FFFFFF"/>
                </a:gs>
              </a:gsLst>
              <a:lin ang="16200000" scaled="1"/>
              <a:tileRect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'85'!$C$9:$C$20</c:f>
              <c:numCache>
                <c:formatCode>#,##0_)</c:formatCode>
                <c:ptCount val="12"/>
                <c:pt idx="0">
                  <c:v>-12.078156999999999</c:v>
                </c:pt>
                <c:pt idx="1">
                  <c:v>140.57583500000001</c:v>
                </c:pt>
                <c:pt idx="2">
                  <c:v>424.000202</c:v>
                </c:pt>
                <c:pt idx="3">
                  <c:v>273.304349</c:v>
                </c:pt>
                <c:pt idx="4">
                  <c:v>409.894339</c:v>
                </c:pt>
                <c:pt idx="5">
                  <c:v>425.93338</c:v>
                </c:pt>
                <c:pt idx="6">
                  <c:v>137.45942600000001</c:v>
                </c:pt>
                <c:pt idx="7">
                  <c:v>-108.859663</c:v>
                </c:pt>
                <c:pt idx="8">
                  <c:v>482.62681600000002</c:v>
                </c:pt>
                <c:pt idx="9">
                  <c:v>304.012452</c:v>
                </c:pt>
                <c:pt idx="10">
                  <c:v>49.793443000000003</c:v>
                </c:pt>
                <c:pt idx="11">
                  <c:v>-217.17229599999999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36800"/>
        <c:axId val="33438336"/>
      </c:barChart>
      <c:catAx>
        <c:axId val="3342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39591113999254052"/>
              <c:y val="0.88485110337092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43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4305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9.2936887322192605E-3"/>
              <c:y val="7.87881119439867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428608"/>
        <c:crosses val="autoZero"/>
        <c:crossBetween val="between"/>
      </c:valAx>
      <c:catAx>
        <c:axId val="33436800"/>
        <c:scaling>
          <c:orientation val="minMax"/>
        </c:scaling>
        <c:delete val="1"/>
        <c:axPos val="b"/>
        <c:majorTickMark val="out"/>
        <c:minorTickMark val="none"/>
        <c:tickLblPos val="none"/>
        <c:crossAx val="33438336"/>
        <c:crosses val="autoZero"/>
        <c:auto val="0"/>
        <c:lblAlgn val="ctr"/>
        <c:lblOffset val="100"/>
        <c:noMultiLvlLbl val="0"/>
      </c:catAx>
      <c:valAx>
        <c:axId val="33438336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33436800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706402026459865"/>
          <c:y val="0.44242555168546338"/>
          <c:w val="7.8066985350641854E-2"/>
          <c:h val="0.118182167915980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Obrat / Turnover</a:t>
            </a:r>
          </a:p>
        </c:rich>
      </c:tx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0265494903024762"/>
          <c:y val="0.14367436743674369"/>
          <c:w val="0.80528886136423949"/>
          <c:h val="0.65037013937614241"/>
        </c:manualLayout>
      </c:layout>
      <c:areaChart>
        <c:grouping val="stacked"/>
        <c:varyColors val="0"/>
        <c:ser>
          <c:idx val="1"/>
          <c:order val="0"/>
          <c:tx>
            <c:strRef>
              <c:f>'85'!$D$6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'85'!$D$9:$D$20</c:f>
              <c:numCache>
                <c:formatCode>#,##0_)</c:formatCode>
                <c:ptCount val="12"/>
                <c:pt idx="0">
                  <c:v>13329.567264000001</c:v>
                </c:pt>
                <c:pt idx="1">
                  <c:v>13060.952793</c:v>
                </c:pt>
                <c:pt idx="2">
                  <c:v>14313.793900000001</c:v>
                </c:pt>
                <c:pt idx="3">
                  <c:v>13283.850848</c:v>
                </c:pt>
                <c:pt idx="4">
                  <c:v>13786.722248</c:v>
                </c:pt>
                <c:pt idx="5">
                  <c:v>12717.238390999999</c:v>
                </c:pt>
                <c:pt idx="6">
                  <c:v>11928.61896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66624"/>
        <c:axId val="33468800"/>
      </c:areaChart>
      <c:barChart>
        <c:barDir val="col"/>
        <c:grouping val="clustered"/>
        <c:varyColors val="0"/>
        <c:ser>
          <c:idx val="0"/>
          <c:order val="1"/>
          <c:tx>
            <c:strRef>
              <c:f>'85'!$E$6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'85'!$E$9:$E$20</c:f>
              <c:numCache>
                <c:formatCode>#,##0_)</c:formatCode>
                <c:ptCount val="12"/>
                <c:pt idx="0">
                  <c:v>11768.696975000001</c:v>
                </c:pt>
                <c:pt idx="1">
                  <c:v>12261.257333</c:v>
                </c:pt>
                <c:pt idx="2">
                  <c:v>13413.968538000001</c:v>
                </c:pt>
                <c:pt idx="3">
                  <c:v>12458.224167</c:v>
                </c:pt>
                <c:pt idx="4">
                  <c:v>13266.332763</c:v>
                </c:pt>
                <c:pt idx="5">
                  <c:v>13466.644074</c:v>
                </c:pt>
                <c:pt idx="6">
                  <c:v>11689.88257</c:v>
                </c:pt>
                <c:pt idx="7">
                  <c:v>12434.771419000001</c:v>
                </c:pt>
                <c:pt idx="8">
                  <c:v>13369.636812000001</c:v>
                </c:pt>
                <c:pt idx="9">
                  <c:v>15049.315696000001</c:v>
                </c:pt>
                <c:pt idx="10">
                  <c:v>15229.779709</c:v>
                </c:pt>
                <c:pt idx="11">
                  <c:v>11571.057872000001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70720"/>
        <c:axId val="33472512"/>
      </c:barChart>
      <c:catAx>
        <c:axId val="3346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468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468800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2.7465667915106188E-2"/>
              <c:y val="5.918938350527966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3466624"/>
        <c:crosses val="autoZero"/>
        <c:crossBetween val="between"/>
        <c:majorUnit val="2000"/>
        <c:minorUnit val="500"/>
      </c:valAx>
      <c:catAx>
        <c:axId val="33470720"/>
        <c:scaling>
          <c:orientation val="minMax"/>
        </c:scaling>
        <c:delete val="1"/>
        <c:axPos val="b"/>
        <c:majorTickMark val="out"/>
        <c:minorTickMark val="none"/>
        <c:tickLblPos val="none"/>
        <c:crossAx val="33472512"/>
        <c:crosses val="autoZero"/>
        <c:auto val="0"/>
        <c:lblAlgn val="ctr"/>
        <c:lblOffset val="100"/>
        <c:noMultiLvlLbl val="0"/>
      </c:catAx>
      <c:valAx>
        <c:axId val="33472512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33470720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Saldo / Balance</a:t>
            </a:r>
          </a:p>
        </c:rich>
      </c:tx>
      <c:layout>
        <c:manualLayout>
          <c:xMode val="edge"/>
          <c:yMode val="edge"/>
          <c:x val="0.39212007504690488"/>
          <c:y val="3.23450134770889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6923076923076927E-2"/>
          <c:y val="0.18059299191374664"/>
          <c:w val="0.80863039399624759"/>
          <c:h val="0.64420485175202169"/>
        </c:manualLayout>
      </c:layout>
      <c:areaChart>
        <c:grouping val="stacked"/>
        <c:varyColors val="0"/>
        <c:ser>
          <c:idx val="1"/>
          <c:order val="0"/>
          <c:tx>
            <c:strRef>
              <c:f>'[2]2-s-o'!$B$6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'[2]2-s-o'!$B$9:$B$20</c:f>
              <c:numCache>
                <c:formatCode>#,##0_)</c:formatCode>
                <c:ptCount val="12"/>
                <c:pt idx="0">
                  <c:v>157.58231799999999</c:v>
                </c:pt>
                <c:pt idx="1">
                  <c:v>286.55009699999999</c:v>
                </c:pt>
                <c:pt idx="2">
                  <c:v>258.433402</c:v>
                </c:pt>
                <c:pt idx="3">
                  <c:v>-95.658311999999995</c:v>
                </c:pt>
                <c:pt idx="4">
                  <c:v>105.144482</c:v>
                </c:pt>
                <c:pt idx="5">
                  <c:v>240.215621</c:v>
                </c:pt>
                <c:pt idx="6">
                  <c:v>-232.47650999999999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02176"/>
        <c:axId val="141641216"/>
      </c:areaChart>
      <c:barChart>
        <c:barDir val="col"/>
        <c:grouping val="clustered"/>
        <c:varyColors val="0"/>
        <c:ser>
          <c:idx val="0"/>
          <c:order val="1"/>
          <c:tx>
            <c:strRef>
              <c:f>'[2]2-s-o'!$C$6</c:f>
              <c:strCache>
                <c:ptCount val="1"/>
                <c:pt idx="0">
                  <c:v>2018</c:v>
                </c:pt>
              </c:strCache>
            </c:strRef>
          </c:tx>
          <c:spPr>
            <a:gradFill flip="none" rotWithShape="1">
              <a:gsLst>
                <a:gs pos="0">
                  <a:srgbClr val="0000FF"/>
                </a:gs>
                <a:gs pos="100000">
                  <a:srgbClr val="FFFFFF"/>
                </a:gs>
              </a:gsLst>
              <a:lin ang="16200000" scaled="1"/>
              <a:tileRect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'[2]2-s-o'!$C$9:$C$20</c:f>
              <c:numCache>
                <c:formatCode>#,##0_)</c:formatCode>
                <c:ptCount val="12"/>
                <c:pt idx="0">
                  <c:v>-12.078156999999999</c:v>
                </c:pt>
                <c:pt idx="1">
                  <c:v>140.57583500000001</c:v>
                </c:pt>
                <c:pt idx="2">
                  <c:v>424.000202</c:v>
                </c:pt>
                <c:pt idx="3">
                  <c:v>273.304349</c:v>
                </c:pt>
                <c:pt idx="4">
                  <c:v>409.894339</c:v>
                </c:pt>
                <c:pt idx="5">
                  <c:v>425.93338</c:v>
                </c:pt>
                <c:pt idx="6">
                  <c:v>137.45942600000001</c:v>
                </c:pt>
                <c:pt idx="7">
                  <c:v>-108.859663</c:v>
                </c:pt>
                <c:pt idx="8">
                  <c:v>482.62681600000002</c:v>
                </c:pt>
                <c:pt idx="9">
                  <c:v>304.012452</c:v>
                </c:pt>
                <c:pt idx="10">
                  <c:v>49.793443000000003</c:v>
                </c:pt>
                <c:pt idx="11">
                  <c:v>-217.17229599999999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643136"/>
        <c:axId val="141755520"/>
      </c:barChart>
      <c:catAx>
        <c:axId val="14160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0900562851782368"/>
              <c:y val="0.89757412398921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416412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164121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 EUR</a:t>
                </a:r>
              </a:p>
            </c:rich>
          </c:tx>
          <c:layout>
            <c:manualLayout>
              <c:xMode val="edge"/>
              <c:yMode val="edge"/>
              <c:x val="9.3808630393996343E-3"/>
              <c:y val="6.199460916442048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41602176"/>
        <c:crosses val="autoZero"/>
        <c:crossBetween val="between"/>
      </c:valAx>
      <c:catAx>
        <c:axId val="141643136"/>
        <c:scaling>
          <c:orientation val="minMax"/>
        </c:scaling>
        <c:delete val="1"/>
        <c:axPos val="b"/>
        <c:majorTickMark val="out"/>
        <c:minorTickMark val="none"/>
        <c:tickLblPos val="none"/>
        <c:crossAx val="141755520"/>
        <c:crosses val="autoZero"/>
        <c:auto val="0"/>
        <c:lblAlgn val="ctr"/>
        <c:lblOffset val="100"/>
        <c:noMultiLvlLbl val="0"/>
      </c:catAx>
      <c:valAx>
        <c:axId val="141755520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141643136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619136960600377"/>
          <c:y val="0.45013477088948817"/>
          <c:w val="7.8799249530956739E-2"/>
          <c:h val="0.105121293800539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Obrat / Turnover</a:t>
            </a:r>
          </a:p>
        </c:rich>
      </c:tx>
      <c:layout>
        <c:manualLayout>
          <c:xMode val="edge"/>
          <c:yMode val="edge"/>
          <c:x val="0.38229834265067147"/>
          <c:y val="3.53982300884955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9.7928617012081082E-2"/>
          <c:y val="0.19469082633557533"/>
          <c:w val="0.78719542136634402"/>
          <c:h val="0.61357108905757163"/>
        </c:manualLayout>
      </c:layout>
      <c:areaChart>
        <c:grouping val="stacked"/>
        <c:varyColors val="0"/>
        <c:ser>
          <c:idx val="1"/>
          <c:order val="0"/>
          <c:tx>
            <c:strRef>
              <c:f>'[2]2-s-o'!$D$6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808080"/>
              </a:solidFill>
              <a:prstDash val="solid"/>
            </a:ln>
          </c:spPr>
          <c:val>
            <c:numRef>
              <c:f>'[2]2-s-o'!$D$9:$D$20</c:f>
              <c:numCache>
                <c:formatCode>#,##0_)</c:formatCode>
                <c:ptCount val="12"/>
                <c:pt idx="0">
                  <c:v>13329.567264000001</c:v>
                </c:pt>
                <c:pt idx="1">
                  <c:v>13060.952793</c:v>
                </c:pt>
                <c:pt idx="2">
                  <c:v>14313.793900000001</c:v>
                </c:pt>
                <c:pt idx="3">
                  <c:v>13283.850848</c:v>
                </c:pt>
                <c:pt idx="4">
                  <c:v>13786.722248</c:v>
                </c:pt>
                <c:pt idx="5">
                  <c:v>12717.238390999999</c:v>
                </c:pt>
                <c:pt idx="6">
                  <c:v>11928.61896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90592"/>
        <c:axId val="141792768"/>
      </c:areaChart>
      <c:barChart>
        <c:barDir val="col"/>
        <c:grouping val="clustered"/>
        <c:varyColors val="0"/>
        <c:ser>
          <c:idx val="0"/>
          <c:order val="1"/>
          <c:tx>
            <c:strRef>
              <c:f>'[2]2-s-o'!$E$6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0000FF"/>
                </a:gs>
              </a:gsLst>
              <a:lin ang="5400000" scaled="1"/>
            </a:gradFill>
            <a:ln w="3175">
              <a:solidFill>
                <a:srgbClr val="808080"/>
              </a:solidFill>
              <a:prstDash val="solid"/>
            </a:ln>
          </c:spPr>
          <c:invertIfNegative val="0"/>
          <c:val>
            <c:numRef>
              <c:f>'[2]2-s-o'!$E$9:$E$20</c:f>
              <c:numCache>
                <c:formatCode>#,##0_)</c:formatCode>
                <c:ptCount val="12"/>
                <c:pt idx="0">
                  <c:v>11768.696975000001</c:v>
                </c:pt>
                <c:pt idx="1">
                  <c:v>12261.257333</c:v>
                </c:pt>
                <c:pt idx="2">
                  <c:v>13413.968538000001</c:v>
                </c:pt>
                <c:pt idx="3">
                  <c:v>12458.224167</c:v>
                </c:pt>
                <c:pt idx="4">
                  <c:v>13266.332763</c:v>
                </c:pt>
                <c:pt idx="5">
                  <c:v>13466.644074</c:v>
                </c:pt>
                <c:pt idx="6">
                  <c:v>11689.88257</c:v>
                </c:pt>
                <c:pt idx="7">
                  <c:v>12434.771419000001</c:v>
                </c:pt>
                <c:pt idx="8">
                  <c:v>13369.636812000001</c:v>
                </c:pt>
                <c:pt idx="9">
                  <c:v>15049.315696000001</c:v>
                </c:pt>
                <c:pt idx="10">
                  <c:v>15229.779709</c:v>
                </c:pt>
                <c:pt idx="11">
                  <c:v>11571.057872000001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794688"/>
        <c:axId val="141800576"/>
      </c:barChart>
      <c:catAx>
        <c:axId val="14179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mesiac / Month</a:t>
                </a:r>
              </a:p>
            </c:rich>
          </c:tx>
          <c:layout>
            <c:manualLayout>
              <c:xMode val="edge"/>
              <c:yMode val="edge"/>
              <c:x val="0.41996312607816677"/>
              <c:y val="0.887908082286175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41792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17927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mil. EUR / Mill.EUR</a:t>
                </a:r>
              </a:p>
            </c:rich>
          </c:tx>
          <c:layout>
            <c:manualLayout>
              <c:xMode val="edge"/>
              <c:yMode val="edge"/>
              <c:x val="9.416195856873831E-3"/>
              <c:y val="7.079676987279251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41790592"/>
        <c:crosses val="autoZero"/>
        <c:crossBetween val="between"/>
      </c:valAx>
      <c:catAx>
        <c:axId val="141794688"/>
        <c:scaling>
          <c:orientation val="minMax"/>
        </c:scaling>
        <c:delete val="1"/>
        <c:axPos val="b"/>
        <c:majorTickMark val="out"/>
        <c:minorTickMark val="none"/>
        <c:tickLblPos val="none"/>
        <c:crossAx val="141800576"/>
        <c:crosses val="autoZero"/>
        <c:auto val="0"/>
        <c:lblAlgn val="ctr"/>
        <c:lblOffset val="100"/>
        <c:noMultiLvlLbl val="0"/>
      </c:catAx>
      <c:valAx>
        <c:axId val="141800576"/>
        <c:scaling>
          <c:orientation val="minMax"/>
        </c:scaling>
        <c:delete val="1"/>
        <c:axPos val="l"/>
        <c:numFmt formatCode="#,##0_)" sourceLinked="1"/>
        <c:majorTickMark val="out"/>
        <c:minorTickMark val="none"/>
        <c:tickLblPos val="none"/>
        <c:crossAx val="141794688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583962315445077"/>
          <c:y val="0.44247911488939989"/>
          <c:w val="7.909624291313877E-2"/>
          <c:h val="0.11504455748341218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vývoz / Total Export</a:t>
            </a:r>
          </a:p>
        </c:rich>
      </c:tx>
      <c:layout>
        <c:manualLayout>
          <c:xMode val="edge"/>
          <c:yMode val="edge"/>
          <c:x val="0.30834752981260738"/>
          <c:y val="3.278697272821881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821124361158441"/>
          <c:y val="0.24590229546164094"/>
          <c:w val="0.63202725724020581"/>
          <c:h val="0.62295248183615559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99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3548331558956737E-2"/>
                  <c:y val="5.93808103622546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4.0949273911042243E-2"/>
                  <c:y val="-2.04910202389519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0803587796838636E-3"/>
                  <c:y val="-8.224970427933465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5.7839362924609113E-3"/>
                  <c:y val="-0.1150366770075537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3767812669070248E-3"/>
                  <c:y val="-0.1450914020084212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2955416348084364E-2"/>
                  <c:y val="-0.1642171360998819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4.2021102783838769E-3"/>
                  <c:y val="-4.194760916375151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4.2021102783838769E-3"/>
                  <c:y val="3.150438207902300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3.0261026608621715E-3"/>
                  <c:y val="2.79804168694444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5.4121999810264679E-3"/>
                  <c:y val="-1.08999449553750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'86'!$J$23:$J$32</c:f>
              <c:strCache>
                <c:ptCount val="10"/>
                <c:pt idx="0">
                  <c:v>SITC 7</c:v>
                </c:pt>
                <c:pt idx="1">
                  <c:v>SITC 6</c:v>
                </c:pt>
                <c:pt idx="2">
                  <c:v>SITC 8</c:v>
                </c:pt>
                <c:pt idx="3">
                  <c:v>SITC 5</c:v>
                </c:pt>
                <c:pt idx="4">
                  <c:v>SITC 0</c:v>
                </c:pt>
                <c:pt idx="5">
                  <c:v>SITC 3</c:v>
                </c:pt>
                <c:pt idx="6">
                  <c:v>SITC 2</c:v>
                </c:pt>
                <c:pt idx="7">
                  <c:v>SITC 9</c:v>
                </c:pt>
                <c:pt idx="8">
                  <c:v>SITC 1</c:v>
                </c:pt>
                <c:pt idx="9">
                  <c:v>SITC 4</c:v>
                </c:pt>
              </c:strCache>
            </c:strRef>
          </c:cat>
          <c:val>
            <c:numRef>
              <c:f>'86'!$L$23:$L$32</c:f>
              <c:numCache>
                <c:formatCode>_-* #,##0\ _S_k_-;\-* #,##0\ _S_k_-;_-* "-"??\ _S_k_-;_-@_-</c:formatCode>
                <c:ptCount val="10"/>
                <c:pt idx="0">
                  <c:v>28957.036333</c:v>
                </c:pt>
                <c:pt idx="1">
                  <c:v>7657.2753119999998</c:v>
                </c:pt>
                <c:pt idx="2">
                  <c:v>4245.8415759999998</c:v>
                </c:pt>
                <c:pt idx="3">
                  <c:v>1971.4633020000001</c:v>
                </c:pt>
                <c:pt idx="4">
                  <c:v>1355.128647</c:v>
                </c:pt>
                <c:pt idx="5">
                  <c:v>1275.049377</c:v>
                </c:pt>
                <c:pt idx="6">
                  <c:v>868.79514000000006</c:v>
                </c:pt>
                <c:pt idx="7">
                  <c:v>141.00501199999999</c:v>
                </c:pt>
                <c:pt idx="8">
                  <c:v>71.322057999999998</c:v>
                </c:pt>
                <c:pt idx="9">
                  <c:v>27.350994000000004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971039182282687"/>
          <c:y val="0.37705018637451626"/>
          <c:w val="8.3475298126064953E-2"/>
          <c:h val="0.5218593159241481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114300</xdr:rowOff>
    </xdr:from>
    <xdr:to>
      <xdr:col>6</xdr:col>
      <xdr:colOff>9525</xdr:colOff>
      <xdr:row>40</xdr:row>
      <xdr:rowOff>104775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114300</xdr:rowOff>
    </xdr:from>
    <xdr:to>
      <xdr:col>6</xdr:col>
      <xdr:colOff>19050</xdr:colOff>
      <xdr:row>61</xdr:row>
      <xdr:rowOff>114300</xdr:rowOff>
    </xdr:to>
    <xdr:graphicFrame macro="">
      <xdr:nvGraphicFramePr>
        <xdr:cNvPr id="10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152400</xdr:rowOff>
    </xdr:from>
    <xdr:to>
      <xdr:col>6</xdr:col>
      <xdr:colOff>0</xdr:colOff>
      <xdr:row>42</xdr:row>
      <xdr:rowOff>38100</xdr:rowOff>
    </xdr:to>
    <xdr:graphicFrame macro="">
      <xdr:nvGraphicFramePr>
        <xdr:cNvPr id="4" name="Chart 10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152400</xdr:rowOff>
    </xdr:from>
    <xdr:to>
      <xdr:col>6</xdr:col>
      <xdr:colOff>28575</xdr:colOff>
      <xdr:row>63</xdr:row>
      <xdr:rowOff>152400</xdr:rowOff>
    </xdr:to>
    <xdr:graphicFrame macro="">
      <xdr:nvGraphicFramePr>
        <xdr:cNvPr id="5" name="Chart 10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19050</xdr:rowOff>
    </xdr:from>
    <xdr:to>
      <xdr:col>6</xdr:col>
      <xdr:colOff>38100</xdr:colOff>
      <xdr:row>41</xdr:row>
      <xdr:rowOff>85725</xdr:rowOff>
    </xdr:to>
    <xdr:graphicFrame macro="">
      <xdr:nvGraphicFramePr>
        <xdr:cNvPr id="410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43</xdr:row>
      <xdr:rowOff>57150</xdr:rowOff>
    </xdr:from>
    <xdr:to>
      <xdr:col>6</xdr:col>
      <xdr:colOff>28575</xdr:colOff>
      <xdr:row>61</xdr:row>
      <xdr:rowOff>28575</xdr:rowOff>
    </xdr:to>
    <xdr:graphicFrame macro="">
      <xdr:nvGraphicFramePr>
        <xdr:cNvPr id="4106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123825</xdr:rowOff>
    </xdr:from>
    <xdr:to>
      <xdr:col>6</xdr:col>
      <xdr:colOff>38100</xdr:colOff>
      <xdr:row>43</xdr:row>
      <xdr:rowOff>95250</xdr:rowOff>
    </xdr:to>
    <xdr:graphicFrame macro="">
      <xdr:nvGraphicFramePr>
        <xdr:cNvPr id="4" name="Chart 10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45</xdr:row>
      <xdr:rowOff>0</xdr:rowOff>
    </xdr:from>
    <xdr:to>
      <xdr:col>6</xdr:col>
      <xdr:colOff>28575</xdr:colOff>
      <xdr:row>64</xdr:row>
      <xdr:rowOff>152400</xdr:rowOff>
    </xdr:to>
    <xdr:graphicFrame macro="">
      <xdr:nvGraphicFramePr>
        <xdr:cNvPr id="5" name="Chart 10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5</xdr:col>
      <xdr:colOff>1485900</xdr:colOff>
      <xdr:row>64</xdr:row>
      <xdr:rowOff>85725</xdr:rowOff>
    </xdr:to>
    <xdr:graphicFrame macro="">
      <xdr:nvGraphicFramePr>
        <xdr:cNvPr id="1024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9525</xdr:rowOff>
    </xdr:from>
    <xdr:to>
      <xdr:col>5</xdr:col>
      <xdr:colOff>1495425</xdr:colOff>
      <xdr:row>42</xdr:row>
      <xdr:rowOff>9525</xdr:rowOff>
    </xdr:to>
    <xdr:graphicFrame macro="">
      <xdr:nvGraphicFramePr>
        <xdr:cNvPr id="1025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42</xdr:row>
      <xdr:rowOff>9525</xdr:rowOff>
    </xdr:from>
    <xdr:to>
      <xdr:col>6</xdr:col>
      <xdr:colOff>66675</xdr:colOff>
      <xdr:row>62</xdr:row>
      <xdr:rowOff>0</xdr:rowOff>
    </xdr:to>
    <xdr:graphicFrame macro="">
      <xdr:nvGraphicFramePr>
        <xdr:cNvPr id="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85725</xdr:rowOff>
    </xdr:from>
    <xdr:to>
      <xdr:col>6</xdr:col>
      <xdr:colOff>38100</xdr:colOff>
      <xdr:row>41</xdr:row>
      <xdr:rowOff>28575</xdr:rowOff>
    </xdr:to>
    <xdr:graphicFrame macro="">
      <xdr:nvGraphicFramePr>
        <xdr:cNvPr id="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28575</xdr:rowOff>
    </xdr:from>
    <xdr:to>
      <xdr:col>6</xdr:col>
      <xdr:colOff>9525</xdr:colOff>
      <xdr:row>40</xdr:row>
      <xdr:rowOff>19050</xdr:rowOff>
    </xdr:to>
    <xdr:graphicFrame macro="">
      <xdr:nvGraphicFramePr>
        <xdr:cNvPr id="1127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28575</xdr:rowOff>
    </xdr:from>
    <xdr:to>
      <xdr:col>6</xdr:col>
      <xdr:colOff>19050</xdr:colOff>
      <xdr:row>61</xdr:row>
      <xdr:rowOff>28575</xdr:rowOff>
    </xdr:to>
    <xdr:graphicFrame macro="">
      <xdr:nvGraphicFramePr>
        <xdr:cNvPr id="1127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114300</xdr:rowOff>
    </xdr:from>
    <xdr:to>
      <xdr:col>5</xdr:col>
      <xdr:colOff>790575</xdr:colOff>
      <xdr:row>42</xdr:row>
      <xdr:rowOff>57150</xdr:rowOff>
    </xdr:to>
    <xdr:graphicFrame macro="">
      <xdr:nvGraphicFramePr>
        <xdr:cNvPr id="4" name="Chart 10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152400</xdr:rowOff>
    </xdr:from>
    <xdr:to>
      <xdr:col>5</xdr:col>
      <xdr:colOff>809625</xdr:colOff>
      <xdr:row>64</xdr:row>
      <xdr:rowOff>38100</xdr:rowOff>
    </xdr:to>
    <xdr:graphicFrame macro="">
      <xdr:nvGraphicFramePr>
        <xdr:cNvPr id="5" name="Chart 10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76200</xdr:rowOff>
    </xdr:from>
    <xdr:to>
      <xdr:col>6</xdr:col>
      <xdr:colOff>9525</xdr:colOff>
      <xdr:row>40</xdr:row>
      <xdr:rowOff>66675</xdr:rowOff>
    </xdr:to>
    <xdr:graphicFrame macro="">
      <xdr:nvGraphicFramePr>
        <xdr:cNvPr id="1434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66675</xdr:rowOff>
    </xdr:from>
    <xdr:to>
      <xdr:col>6</xdr:col>
      <xdr:colOff>19050</xdr:colOff>
      <xdr:row>61</xdr:row>
      <xdr:rowOff>66675</xdr:rowOff>
    </xdr:to>
    <xdr:graphicFrame macro="">
      <xdr:nvGraphicFramePr>
        <xdr:cNvPr id="14346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104775</xdr:rowOff>
    </xdr:from>
    <xdr:to>
      <xdr:col>6</xdr:col>
      <xdr:colOff>76200</xdr:colOff>
      <xdr:row>42</xdr:row>
      <xdr:rowOff>133350</xdr:rowOff>
    </xdr:to>
    <xdr:graphicFrame macro="">
      <xdr:nvGraphicFramePr>
        <xdr:cNvPr id="4" name="Chart 10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6</xdr:col>
      <xdr:colOff>19050</xdr:colOff>
      <xdr:row>63</xdr:row>
      <xdr:rowOff>133350</xdr:rowOff>
    </xdr:to>
    <xdr:graphicFrame macro="">
      <xdr:nvGraphicFramePr>
        <xdr:cNvPr id="5" name="Chart 10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ajni/Documents/Spracovanie/Publik&#225;cia/R2019/jul_19/Igr_1_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ajni/Documents/Spracovanie/Publik&#225;cia/R2019/jul_19/Igr_2_0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ajni/Documents/Spracovanie/Publik&#225;cia/R2019/jul_19/Igr_3_0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ajni/Documents/Spracovanie/Publik&#225;cia/R2019/jul_19/Igraf_6_0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ajni/Documents/Spracovanie/Publik&#225;cia/R2019/jul_19/Igraf_7_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gr d-v"/>
    </sheetNames>
    <sheetDataSet>
      <sheetData sheetId="0">
        <row r="6">
          <cell r="B6">
            <v>2019</v>
          </cell>
          <cell r="C6">
            <v>2018</v>
          </cell>
          <cell r="D6">
            <v>2019</v>
          </cell>
          <cell r="E6">
            <v>2018</v>
          </cell>
        </row>
        <row r="9">
          <cell r="B9">
            <v>6585.9924730000002</v>
          </cell>
          <cell r="C9">
            <v>5890.3875660000003</v>
          </cell>
          <cell r="D9">
            <v>6743.574791</v>
          </cell>
          <cell r="E9">
            <v>5878.3094090000004</v>
          </cell>
        </row>
        <row r="10">
          <cell r="B10">
            <v>6387.2013479999996</v>
          </cell>
          <cell r="C10">
            <v>6060.340749</v>
          </cell>
          <cell r="D10">
            <v>6673.7514449999999</v>
          </cell>
          <cell r="E10">
            <v>6200.9165839999996</v>
          </cell>
        </row>
        <row r="11">
          <cell r="B11">
            <v>7027.680249</v>
          </cell>
          <cell r="C11">
            <v>6494.984168</v>
          </cell>
          <cell r="D11">
            <v>7286.1136509999997</v>
          </cell>
          <cell r="E11">
            <v>6918.9843700000001</v>
          </cell>
        </row>
        <row r="12">
          <cell r="B12">
            <v>6689.7545799999998</v>
          </cell>
          <cell r="C12">
            <v>6092.4599090000002</v>
          </cell>
          <cell r="D12">
            <v>6594.0962680000002</v>
          </cell>
          <cell r="E12">
            <v>6365.7642580000002</v>
          </cell>
        </row>
        <row r="13">
          <cell r="B13">
            <v>6840.7888830000002</v>
          </cell>
          <cell r="C13">
            <v>6428.219212</v>
          </cell>
          <cell r="D13">
            <v>6945.9333649999999</v>
          </cell>
          <cell r="E13">
            <v>6838.1135510000004</v>
          </cell>
        </row>
        <row r="14">
          <cell r="B14">
            <v>6238.5113849999998</v>
          </cell>
          <cell r="C14">
            <v>6520.3553469999997</v>
          </cell>
          <cell r="D14">
            <v>6478.7270060000001</v>
          </cell>
          <cell r="E14">
            <v>6946.2887270000001</v>
          </cell>
        </row>
        <row r="15">
          <cell r="B15">
            <v>6080.5477350000001</v>
          </cell>
          <cell r="C15">
            <v>5776.2115720000002</v>
          </cell>
          <cell r="D15">
            <v>5848.0712249999997</v>
          </cell>
          <cell r="E15">
            <v>5913.6709979999996</v>
          </cell>
        </row>
        <row r="16">
          <cell r="C16">
            <v>6271.8155409999999</v>
          </cell>
          <cell r="E16">
            <v>6162.9558779999998</v>
          </cell>
        </row>
        <row r="17">
          <cell r="C17">
            <v>6443.5049980000003</v>
          </cell>
          <cell r="E17">
            <v>6926.1318140000003</v>
          </cell>
        </row>
        <row r="18">
          <cell r="C18">
            <v>7372.6516220000003</v>
          </cell>
          <cell r="E18">
            <v>7676.6640740000003</v>
          </cell>
        </row>
        <row r="19">
          <cell r="C19">
            <v>7589.9931329999999</v>
          </cell>
          <cell r="E19">
            <v>7639.7865760000004</v>
          </cell>
        </row>
        <row r="20">
          <cell r="C20">
            <v>5894.115084</v>
          </cell>
          <cell r="E20">
            <v>5676.9427880000003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-s-o"/>
    </sheetNames>
    <sheetDataSet>
      <sheetData sheetId="0">
        <row r="6">
          <cell r="B6">
            <v>2019</v>
          </cell>
          <cell r="C6">
            <v>2018</v>
          </cell>
          <cell r="D6">
            <v>2019</v>
          </cell>
          <cell r="E6">
            <v>2018</v>
          </cell>
        </row>
        <row r="9">
          <cell r="B9">
            <v>157.58231799999999</v>
          </cell>
          <cell r="C9">
            <v>-12.078156999999999</v>
          </cell>
          <cell r="D9">
            <v>13329.567264000001</v>
          </cell>
          <cell r="E9">
            <v>11768.696975000001</v>
          </cell>
        </row>
        <row r="10">
          <cell r="B10">
            <v>286.55009699999999</v>
          </cell>
          <cell r="C10">
            <v>140.57583500000001</v>
          </cell>
          <cell r="D10">
            <v>13060.952793</v>
          </cell>
          <cell r="E10">
            <v>12261.257333</v>
          </cell>
        </row>
        <row r="11">
          <cell r="B11">
            <v>258.433402</v>
          </cell>
          <cell r="C11">
            <v>424.000202</v>
          </cell>
          <cell r="D11">
            <v>14313.793900000001</v>
          </cell>
          <cell r="E11">
            <v>13413.968538000001</v>
          </cell>
        </row>
        <row r="12">
          <cell r="B12">
            <v>-95.658311999999995</v>
          </cell>
          <cell r="C12">
            <v>273.304349</v>
          </cell>
          <cell r="D12">
            <v>13283.850848</v>
          </cell>
          <cell r="E12">
            <v>12458.224167</v>
          </cell>
        </row>
        <row r="13">
          <cell r="B13">
            <v>105.144482</v>
          </cell>
          <cell r="C13">
            <v>409.894339</v>
          </cell>
          <cell r="D13">
            <v>13786.722248</v>
          </cell>
          <cell r="E13">
            <v>13266.332763</v>
          </cell>
        </row>
        <row r="14">
          <cell r="B14">
            <v>240.215621</v>
          </cell>
          <cell r="C14">
            <v>425.93338</v>
          </cell>
          <cell r="D14">
            <v>12717.238390999999</v>
          </cell>
          <cell r="E14">
            <v>13466.644074</v>
          </cell>
        </row>
        <row r="15">
          <cell r="B15">
            <v>-232.47650999999999</v>
          </cell>
          <cell r="C15">
            <v>137.45942600000001</v>
          </cell>
          <cell r="D15">
            <v>11928.61896</v>
          </cell>
          <cell r="E15">
            <v>11689.88257</v>
          </cell>
        </row>
        <row r="16">
          <cell r="C16">
            <v>-108.859663</v>
          </cell>
          <cell r="E16">
            <v>12434.771419000001</v>
          </cell>
        </row>
        <row r="17">
          <cell r="C17">
            <v>482.62681600000002</v>
          </cell>
          <cell r="E17">
            <v>13369.636812000001</v>
          </cell>
        </row>
        <row r="18">
          <cell r="C18">
            <v>304.012452</v>
          </cell>
          <cell r="E18">
            <v>15049.315696000001</v>
          </cell>
        </row>
        <row r="19">
          <cell r="C19">
            <v>49.793443000000003</v>
          </cell>
          <cell r="E19">
            <v>15229.779709</v>
          </cell>
        </row>
        <row r="20">
          <cell r="C20">
            <v>-217.17229599999999</v>
          </cell>
          <cell r="E20">
            <v>11571.057872000001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gr SITC"/>
    </sheetNames>
    <sheetDataSet>
      <sheetData sheetId="0">
        <row r="11">
          <cell r="J11" t="str">
            <v>SITC 7</v>
          </cell>
          <cell r="K11">
            <v>49.697384769737347</v>
          </cell>
        </row>
        <row r="12">
          <cell r="J12" t="str">
            <v>SITC 6</v>
          </cell>
          <cell r="K12">
            <v>14.847129855420127</v>
          </cell>
        </row>
        <row r="13">
          <cell r="J13" t="str">
            <v>SITC 8</v>
          </cell>
          <cell r="K13">
            <v>10.662433553305549</v>
          </cell>
        </row>
        <row r="14">
          <cell r="J14" t="str">
            <v>SITC 5</v>
          </cell>
          <cell r="K14">
            <v>8.1786521160508823</v>
          </cell>
        </row>
        <row r="15">
          <cell r="J15" t="str">
            <v>SITC 3</v>
          </cell>
          <cell r="K15">
            <v>8.0575260644717286</v>
          </cell>
        </row>
        <row r="16">
          <cell r="J16" t="str">
            <v>SITC 0</v>
          </cell>
          <cell r="K16">
            <v>4.6671971922891311</v>
          </cell>
        </row>
        <row r="17">
          <cell r="J17" t="str">
            <v>SITC 2</v>
          </cell>
          <cell r="K17">
            <v>2.5787996184825612</v>
          </cell>
        </row>
        <row r="18">
          <cell r="J18" t="str">
            <v>SITC 1</v>
          </cell>
          <cell r="K18">
            <v>0.76157986457301652</v>
          </cell>
        </row>
        <row r="19">
          <cell r="J19" t="str">
            <v>SITC 9</v>
          </cell>
          <cell r="K19">
            <v>0.38805114360432374</v>
          </cell>
        </row>
        <row r="20">
          <cell r="J20" t="str">
            <v>SITC 4</v>
          </cell>
          <cell r="K20">
            <v>0.16124582206532551</v>
          </cell>
        </row>
        <row r="23">
          <cell r="J23" t="str">
            <v>SITC 7</v>
          </cell>
          <cell r="K23">
            <v>62.179235231857142</v>
          </cell>
        </row>
        <row r="24">
          <cell r="J24" t="str">
            <v>SITC 6</v>
          </cell>
          <cell r="K24">
            <v>16.442412040535402</v>
          </cell>
        </row>
        <row r="25">
          <cell r="J25" t="str">
            <v>SITC 8</v>
          </cell>
          <cell r="K25">
            <v>9.1170649881196546</v>
          </cell>
        </row>
        <row r="26">
          <cell r="J26" t="str">
            <v>SITC 5</v>
          </cell>
          <cell r="K26">
            <v>4.2333089269336801</v>
          </cell>
        </row>
        <row r="27">
          <cell r="J27" t="str">
            <v>SITC 0</v>
          </cell>
          <cell r="K27">
            <v>2.9098579682761248</v>
          </cell>
        </row>
        <row r="28">
          <cell r="J28" t="str">
            <v>SITC 3</v>
          </cell>
          <cell r="K28">
            <v>2.7379043294691403</v>
          </cell>
        </row>
        <row r="29">
          <cell r="J29" t="str">
            <v>SITC 2</v>
          </cell>
          <cell r="K29">
            <v>1.8655575369358797</v>
          </cell>
        </row>
        <row r="30">
          <cell r="J30" t="str">
            <v>SITC 9</v>
          </cell>
          <cell r="K30">
            <v>0.30277904510646103</v>
          </cell>
        </row>
        <row r="31">
          <cell r="J31" t="str">
            <v>SITC 1</v>
          </cell>
          <cell r="K31">
            <v>0.1531493406508673</v>
          </cell>
        </row>
        <row r="32">
          <cell r="J32" t="str">
            <v>SITC 4</v>
          </cell>
          <cell r="K32">
            <v>5.8730592115637331E-2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c6"/>
    </sheetNames>
    <sheetDataSet>
      <sheetData sheetId="0">
        <row r="6">
          <cell r="B6">
            <v>2019</v>
          </cell>
          <cell r="C6">
            <v>2018</v>
          </cell>
          <cell r="D6">
            <v>2019</v>
          </cell>
          <cell r="E6">
            <v>2018</v>
          </cell>
        </row>
        <row r="9">
          <cell r="B9">
            <v>960.93462699999998</v>
          </cell>
          <cell r="C9">
            <v>901.10006699999997</v>
          </cell>
          <cell r="D9">
            <v>1127.5157320000001</v>
          </cell>
          <cell r="E9">
            <v>1077.5028219999999</v>
          </cell>
        </row>
        <row r="10">
          <cell r="B10">
            <v>932.64599899999996</v>
          </cell>
          <cell r="C10">
            <v>944.71948899999995</v>
          </cell>
          <cell r="D10">
            <v>1101.6845699999999</v>
          </cell>
          <cell r="E10">
            <v>1065.772669</v>
          </cell>
        </row>
        <row r="11">
          <cell r="B11">
            <v>1041.2952339999999</v>
          </cell>
          <cell r="C11">
            <v>1008.939049</v>
          </cell>
          <cell r="D11">
            <v>1144.3012289999999</v>
          </cell>
          <cell r="E11">
            <v>1177.4114159999999</v>
          </cell>
        </row>
        <row r="12">
          <cell r="B12">
            <v>980.57815100000005</v>
          </cell>
          <cell r="C12">
            <v>955.72475499999996</v>
          </cell>
          <cell r="D12">
            <v>1095.004674</v>
          </cell>
          <cell r="E12">
            <v>1132.074912</v>
          </cell>
        </row>
        <row r="13">
          <cell r="B13">
            <v>1028.0239759999999</v>
          </cell>
          <cell r="C13">
            <v>1025.5678230000001</v>
          </cell>
          <cell r="D13">
            <v>1121.365247</v>
          </cell>
          <cell r="E13">
            <v>1168.8306070000001</v>
          </cell>
        </row>
        <row r="14">
          <cell r="B14">
            <v>916.19352000000003</v>
          </cell>
          <cell r="C14">
            <v>1075.8116950000001</v>
          </cell>
          <cell r="D14">
            <v>994.99220800000001</v>
          </cell>
          <cell r="E14">
            <v>1166.330485</v>
          </cell>
        </row>
        <row r="15">
          <cell r="B15">
            <v>947.80830100000003</v>
          </cell>
          <cell r="C15">
            <v>933.80058099999997</v>
          </cell>
          <cell r="D15">
            <v>1072.411652</v>
          </cell>
          <cell r="E15">
            <v>1091.07726</v>
          </cell>
        </row>
        <row r="16">
          <cell r="C16">
            <v>943.67548799999997</v>
          </cell>
          <cell r="E16">
            <v>1051.2995040000001</v>
          </cell>
        </row>
        <row r="17">
          <cell r="C17">
            <v>978.26307499999996</v>
          </cell>
          <cell r="E17">
            <v>1096.087276</v>
          </cell>
        </row>
        <row r="18">
          <cell r="C18">
            <v>1096.338706</v>
          </cell>
          <cell r="E18">
            <v>1271.6498300000001</v>
          </cell>
        </row>
        <row r="19">
          <cell r="C19">
            <v>1055.9017080000001</v>
          </cell>
          <cell r="E19">
            <v>1180.091852</v>
          </cell>
        </row>
        <row r="20">
          <cell r="C20">
            <v>749.57169499999998</v>
          </cell>
          <cell r="E20">
            <v>838.95059400000002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c7"/>
    </sheetNames>
    <sheetDataSet>
      <sheetData sheetId="0">
        <row r="6">
          <cell r="B6">
            <v>2019</v>
          </cell>
          <cell r="C6">
            <v>2018</v>
          </cell>
          <cell r="D6">
            <v>2019</v>
          </cell>
          <cell r="E6">
            <v>2018</v>
          </cell>
        </row>
        <row r="9">
          <cell r="B9">
            <v>3164.889322</v>
          </cell>
          <cell r="C9">
            <v>2762.7848739999999</v>
          </cell>
          <cell r="D9">
            <v>4136.6952149999997</v>
          </cell>
          <cell r="E9">
            <v>3382.765977</v>
          </cell>
        </row>
        <row r="10">
          <cell r="B10">
            <v>3153.1588240000001</v>
          </cell>
          <cell r="C10">
            <v>2850.537632</v>
          </cell>
          <cell r="D10">
            <v>4158.702475</v>
          </cell>
          <cell r="E10">
            <v>3760.326548</v>
          </cell>
        </row>
        <row r="11">
          <cell r="B11">
            <v>3569.6661559999998</v>
          </cell>
          <cell r="C11">
            <v>3195.2557360000001</v>
          </cell>
          <cell r="D11">
            <v>4591.0153559999999</v>
          </cell>
          <cell r="E11">
            <v>4318.949654</v>
          </cell>
        </row>
        <row r="12">
          <cell r="B12">
            <v>3364.0463180000002</v>
          </cell>
          <cell r="C12">
            <v>3058.6809819999999</v>
          </cell>
          <cell r="D12">
            <v>4046.1463939999999</v>
          </cell>
          <cell r="E12">
            <v>3858.1891089999999</v>
          </cell>
        </row>
        <row r="13">
          <cell r="B13">
            <v>3445.077961</v>
          </cell>
          <cell r="C13">
            <v>3175.4422760000002</v>
          </cell>
          <cell r="D13">
            <v>4437.5000460000001</v>
          </cell>
          <cell r="E13">
            <v>4150.0241539999997</v>
          </cell>
        </row>
        <row r="14">
          <cell r="B14">
            <v>3202.3471519999998</v>
          </cell>
          <cell r="C14">
            <v>3159.88517</v>
          </cell>
          <cell r="D14">
            <v>4188.5809440000003</v>
          </cell>
          <cell r="E14">
            <v>4236.5388229999999</v>
          </cell>
        </row>
        <row r="15">
          <cell r="B15">
            <v>2887.302068</v>
          </cell>
          <cell r="C15">
            <v>2616.0704860000001</v>
          </cell>
          <cell r="D15">
            <v>3398.3959030000001</v>
          </cell>
          <cell r="E15">
            <v>3396.2813299999998</v>
          </cell>
        </row>
        <row r="16">
          <cell r="C16">
            <v>3038.7467780000002</v>
          </cell>
          <cell r="E16">
            <v>3687.867283</v>
          </cell>
        </row>
        <row r="17">
          <cell r="C17">
            <v>3194.800088</v>
          </cell>
          <cell r="E17">
            <v>4302.5320439999996</v>
          </cell>
        </row>
        <row r="18">
          <cell r="C18">
            <v>3701.0864900000001</v>
          </cell>
          <cell r="E18">
            <v>4712.7734609999998</v>
          </cell>
        </row>
        <row r="19">
          <cell r="C19">
            <v>3969.2053980000001</v>
          </cell>
          <cell r="E19">
            <v>4878.5816640000003</v>
          </cell>
        </row>
        <row r="20">
          <cell r="C20">
            <v>2963.1600840000001</v>
          </cell>
          <cell r="E20">
            <v>3539.8070109999999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workbookViewId="0">
      <selection activeCell="A3" sqref="A3"/>
    </sheetView>
  </sheetViews>
  <sheetFormatPr defaultColWidth="9.109375" defaultRowHeight="13.2" x14ac:dyDescent="0.25"/>
  <cols>
    <col min="1" max="1" width="8.109375" style="64" customWidth="1"/>
    <col min="2" max="2" width="16.44140625" style="64" customWidth="1"/>
    <col min="3" max="10" width="8.109375" style="64" customWidth="1"/>
    <col min="11" max="11" width="16.5546875" style="43" customWidth="1"/>
    <col min="12" max="16384" width="9.109375" style="64"/>
  </cols>
  <sheetData>
    <row r="1" spans="1:11" s="63" customFormat="1" ht="13.8" x14ac:dyDescent="0.25">
      <c r="A1" s="68" t="s">
        <v>72</v>
      </c>
      <c r="C1" s="69"/>
      <c r="D1" s="69"/>
      <c r="E1" s="69"/>
      <c r="F1" s="69"/>
      <c r="G1" s="69"/>
      <c r="H1" s="69"/>
      <c r="I1" s="69"/>
      <c r="J1" s="70"/>
      <c r="K1" s="71"/>
    </row>
    <row r="2" spans="1:11" s="63" customFormat="1" ht="13.8" x14ac:dyDescent="0.25">
      <c r="A2" s="68" t="s">
        <v>73</v>
      </c>
      <c r="C2" s="69"/>
      <c r="D2" s="69"/>
      <c r="E2" s="69"/>
      <c r="F2" s="69"/>
      <c r="G2" s="69"/>
      <c r="H2" s="69"/>
      <c r="I2" s="69"/>
      <c r="J2" s="70"/>
      <c r="K2" s="71"/>
    </row>
    <row r="3" spans="1:11" x14ac:dyDescent="0.25">
      <c r="A3" s="72" t="s">
        <v>74</v>
      </c>
      <c r="C3" s="73"/>
      <c r="D3" s="73"/>
      <c r="E3" s="73"/>
      <c r="F3" s="73"/>
      <c r="G3" s="73"/>
      <c r="H3" s="73"/>
      <c r="I3" s="73"/>
      <c r="J3" s="73"/>
    </row>
    <row r="4" spans="1:11" ht="9.75" customHeight="1" x14ac:dyDescent="0.25">
      <c r="A4" s="72"/>
      <c r="C4" s="74"/>
      <c r="D4" s="74"/>
      <c r="E4" s="75"/>
      <c r="F4" s="76"/>
      <c r="G4" s="76"/>
      <c r="H4" s="75"/>
      <c r="I4" s="77"/>
      <c r="J4" s="73"/>
    </row>
    <row r="5" spans="1:11" ht="13.8" thickBot="1" x14ac:dyDescent="0.3">
      <c r="A5" s="78" t="s">
        <v>55</v>
      </c>
      <c r="K5" s="79" t="s">
        <v>56</v>
      </c>
    </row>
    <row r="6" spans="1:11" ht="13.8" thickTop="1" x14ac:dyDescent="0.25">
      <c r="A6" s="669" t="s">
        <v>75</v>
      </c>
      <c r="B6" s="670"/>
      <c r="C6" s="80" t="s">
        <v>76</v>
      </c>
      <c r="D6" s="81"/>
      <c r="E6" s="82"/>
      <c r="F6" s="83"/>
      <c r="G6" s="83"/>
      <c r="H6" s="82"/>
      <c r="I6" s="84"/>
      <c r="J6" s="676" t="s">
        <v>77</v>
      </c>
      <c r="K6" s="677"/>
    </row>
    <row r="7" spans="1:11" x14ac:dyDescent="0.25">
      <c r="A7" s="671"/>
      <c r="B7" s="672"/>
      <c r="C7" s="85" t="s">
        <v>78</v>
      </c>
      <c r="D7" s="86"/>
      <c r="E7" s="90" t="s">
        <v>79</v>
      </c>
      <c r="F7" s="87" t="s">
        <v>78</v>
      </c>
      <c r="G7" s="86"/>
      <c r="H7" s="86" t="s">
        <v>79</v>
      </c>
      <c r="I7" s="88"/>
      <c r="J7" s="678"/>
      <c r="K7" s="679"/>
    </row>
    <row r="8" spans="1:11" x14ac:dyDescent="0.25">
      <c r="A8" s="671"/>
      <c r="B8" s="673"/>
      <c r="C8" s="89" t="s">
        <v>80</v>
      </c>
      <c r="D8" s="90" t="s">
        <v>81</v>
      </c>
      <c r="E8" s="90" t="s">
        <v>82</v>
      </c>
      <c r="F8" s="89" t="s">
        <v>83</v>
      </c>
      <c r="G8" s="90" t="s">
        <v>81</v>
      </c>
      <c r="H8" s="90" t="s">
        <v>82</v>
      </c>
      <c r="I8" s="89" t="s">
        <v>84</v>
      </c>
      <c r="J8" s="680"/>
      <c r="K8" s="679"/>
    </row>
    <row r="9" spans="1:11" ht="13.8" x14ac:dyDescent="0.3">
      <c r="A9" s="671"/>
      <c r="B9" s="673"/>
      <c r="C9" s="89" t="s">
        <v>19</v>
      </c>
      <c r="D9" s="91" t="s">
        <v>85</v>
      </c>
      <c r="E9" s="92" t="s">
        <v>86</v>
      </c>
      <c r="F9" s="89" t="s">
        <v>19</v>
      </c>
      <c r="G9" s="91" t="s">
        <v>85</v>
      </c>
      <c r="H9" s="92" t="s">
        <v>86</v>
      </c>
      <c r="I9" s="89" t="s">
        <v>87</v>
      </c>
      <c r="J9" s="680"/>
      <c r="K9" s="679"/>
    </row>
    <row r="10" spans="1:11" ht="13.8" thickBot="1" x14ac:dyDescent="0.3">
      <c r="A10" s="674"/>
      <c r="B10" s="675"/>
      <c r="C10" s="93" t="s">
        <v>88</v>
      </c>
      <c r="D10" s="94" t="s">
        <v>89</v>
      </c>
      <c r="E10" s="95" t="s">
        <v>89</v>
      </c>
      <c r="F10" s="93" t="s">
        <v>90</v>
      </c>
      <c r="G10" s="94" t="s">
        <v>89</v>
      </c>
      <c r="H10" s="96" t="s">
        <v>89</v>
      </c>
      <c r="I10" s="93"/>
      <c r="J10" s="681"/>
      <c r="K10" s="682"/>
    </row>
    <row r="11" spans="1:11" ht="6.75" customHeight="1" thickTop="1" x14ac:dyDescent="0.25">
      <c r="A11" s="97"/>
      <c r="B11" s="98"/>
      <c r="C11" s="99"/>
      <c r="D11" s="99"/>
      <c r="E11" s="100"/>
      <c r="F11" s="99"/>
      <c r="G11" s="99"/>
      <c r="H11" s="100"/>
      <c r="I11" s="101"/>
      <c r="J11" s="97"/>
      <c r="K11" s="102"/>
    </row>
    <row r="12" spans="1:11" x14ac:dyDescent="0.25">
      <c r="A12" s="103" t="s">
        <v>91</v>
      </c>
      <c r="B12" s="104"/>
      <c r="C12" s="21">
        <v>45850.476652999998</v>
      </c>
      <c r="D12" s="105">
        <v>100</v>
      </c>
      <c r="E12" s="106">
        <v>105.98090888450076</v>
      </c>
      <c r="F12" s="21">
        <v>46570.267750999999</v>
      </c>
      <c r="G12" s="105">
        <v>100</v>
      </c>
      <c r="H12" s="106">
        <v>103.34698471194075</v>
      </c>
      <c r="I12" s="21">
        <v>719.79109800000151</v>
      </c>
      <c r="J12" s="107" t="s">
        <v>92</v>
      </c>
      <c r="K12" s="108"/>
    </row>
    <row r="13" spans="1:11" ht="9" customHeight="1" x14ac:dyDescent="0.25">
      <c r="A13" s="97"/>
      <c r="B13" s="109"/>
      <c r="C13" s="27"/>
      <c r="D13" s="110"/>
      <c r="E13" s="111"/>
      <c r="F13" s="27"/>
      <c r="G13" s="110"/>
      <c r="H13" s="111"/>
      <c r="I13" s="27"/>
      <c r="J13" s="112"/>
      <c r="K13" s="108"/>
    </row>
    <row r="14" spans="1:11" x14ac:dyDescent="0.25">
      <c r="A14" s="97" t="s">
        <v>93</v>
      </c>
      <c r="B14" s="109"/>
      <c r="C14" s="27">
        <v>29827.017752</v>
      </c>
      <c r="D14" s="110">
        <v>65.052797548285497</v>
      </c>
      <c r="E14" s="111">
        <v>102.96037425365641</v>
      </c>
      <c r="F14" s="27">
        <v>41045.384517999999</v>
      </c>
      <c r="G14" s="110">
        <v>88.136458088366126</v>
      </c>
      <c r="H14" s="111">
        <v>102.43455450552339</v>
      </c>
      <c r="I14" s="27">
        <v>11218.366765999999</v>
      </c>
      <c r="J14" s="112" t="s">
        <v>93</v>
      </c>
      <c r="K14" s="113"/>
    </row>
    <row r="15" spans="1:11" x14ac:dyDescent="0.25">
      <c r="A15" s="114" t="s">
        <v>94</v>
      </c>
      <c r="B15" s="115" t="s">
        <v>95</v>
      </c>
      <c r="C15" s="27">
        <v>492.69879700000001</v>
      </c>
      <c r="D15" s="110">
        <v>1.0745772628031396</v>
      </c>
      <c r="E15" s="111">
        <v>115.13277642162471</v>
      </c>
      <c r="F15" s="27">
        <v>1714.6014170000001</v>
      </c>
      <c r="G15" s="110">
        <v>3.6817512541855257</v>
      </c>
      <c r="H15" s="111">
        <v>147.22810014045581</v>
      </c>
      <c r="I15" s="27">
        <v>1221.9026200000001</v>
      </c>
      <c r="J15" s="609" t="s">
        <v>96</v>
      </c>
      <c r="K15" s="108" t="s">
        <v>97</v>
      </c>
    </row>
    <row r="16" spans="1:11" x14ac:dyDescent="0.25">
      <c r="A16" s="97"/>
      <c r="B16" s="109" t="s">
        <v>98</v>
      </c>
      <c r="C16" s="27">
        <v>330.57185199999998</v>
      </c>
      <c r="D16" s="110">
        <v>0.72097800531452194</v>
      </c>
      <c r="E16" s="111">
        <v>119.79148737331886</v>
      </c>
      <c r="F16" s="27">
        <v>98.113045</v>
      </c>
      <c r="G16" s="110">
        <v>0.21067743377510048</v>
      </c>
      <c r="H16" s="111">
        <v>122.83513087388415</v>
      </c>
      <c r="I16" s="27">
        <v>-232.45880699999998</v>
      </c>
      <c r="J16" s="112"/>
      <c r="K16" s="117" t="s">
        <v>99</v>
      </c>
    </row>
    <row r="17" spans="1:11" x14ac:dyDescent="0.25">
      <c r="A17" s="97"/>
      <c r="B17" s="109" t="s">
        <v>100</v>
      </c>
      <c r="C17" s="27">
        <v>406.86432300000001</v>
      </c>
      <c r="D17" s="110">
        <v>0.88737206829752524</v>
      </c>
      <c r="E17" s="111">
        <v>107.25668971300726</v>
      </c>
      <c r="F17" s="27">
        <v>305.82154000000003</v>
      </c>
      <c r="G17" s="110">
        <v>0.65668838675172347</v>
      </c>
      <c r="H17" s="111">
        <v>87.972290622716528</v>
      </c>
      <c r="I17" s="27">
        <v>-101.04278299999999</v>
      </c>
      <c r="J17" s="112"/>
      <c r="K17" s="118" t="s">
        <v>101</v>
      </c>
    </row>
    <row r="18" spans="1:11" x14ac:dyDescent="0.25">
      <c r="A18" s="97"/>
      <c r="B18" s="109" t="s">
        <v>102</v>
      </c>
      <c r="C18" s="27">
        <v>71.181486000000007</v>
      </c>
      <c r="D18" s="110">
        <v>0.15524699238942938</v>
      </c>
      <c r="E18" s="111">
        <v>125.95056096019677</v>
      </c>
      <c r="F18" s="27">
        <v>154.250709</v>
      </c>
      <c r="G18" s="110">
        <v>0.33122143472470755</v>
      </c>
      <c r="H18" s="111">
        <v>95.448465695088046</v>
      </c>
      <c r="I18" s="27">
        <v>83.069222999999994</v>
      </c>
      <c r="J18" s="112"/>
      <c r="K18" s="118" t="s">
        <v>103</v>
      </c>
    </row>
    <row r="19" spans="1:11" ht="8.25" customHeight="1" x14ac:dyDescent="0.25">
      <c r="A19" s="97"/>
      <c r="B19" s="109"/>
      <c r="C19" s="27"/>
      <c r="D19" s="110"/>
      <c r="E19" s="111"/>
      <c r="F19" s="27"/>
      <c r="G19" s="110"/>
      <c r="H19" s="111"/>
      <c r="I19" s="27"/>
      <c r="J19" s="112"/>
      <c r="K19" s="118"/>
    </row>
    <row r="20" spans="1:11" x14ac:dyDescent="0.25">
      <c r="A20" s="97" t="s">
        <v>104</v>
      </c>
      <c r="B20" s="109"/>
      <c r="C20" s="27">
        <v>31027.673533000001</v>
      </c>
      <c r="D20" s="110">
        <v>67.671430698136177</v>
      </c>
      <c r="E20" s="111">
        <v>107.96955696576025</v>
      </c>
      <c r="F20" s="27">
        <v>39131.182457000003</v>
      </c>
      <c r="G20" s="110">
        <v>84.02610581116906</v>
      </c>
      <c r="H20" s="111">
        <v>101.13334243554843</v>
      </c>
      <c r="I20" s="27">
        <v>8103.5089240000016</v>
      </c>
      <c r="J20" s="112" t="s">
        <v>105</v>
      </c>
      <c r="K20" s="118"/>
    </row>
    <row r="21" spans="1:11" x14ac:dyDescent="0.25">
      <c r="A21" s="114" t="s">
        <v>94</v>
      </c>
      <c r="B21" s="109" t="s">
        <v>106</v>
      </c>
      <c r="C21" s="27">
        <v>7312.5424270000003</v>
      </c>
      <c r="D21" s="110">
        <v>15.948672643780554</v>
      </c>
      <c r="E21" s="111">
        <v>94.643486410689022</v>
      </c>
      <c r="F21" s="27">
        <v>10484.159960999999</v>
      </c>
      <c r="G21" s="110">
        <v>22.512561055169954</v>
      </c>
      <c r="H21" s="111">
        <v>103.42923384975671</v>
      </c>
      <c r="I21" s="27">
        <v>3171.6175339999991</v>
      </c>
      <c r="J21" s="609" t="s">
        <v>96</v>
      </c>
      <c r="K21" s="118" t="s">
        <v>107</v>
      </c>
    </row>
    <row r="22" spans="1:11" x14ac:dyDescent="0.25">
      <c r="A22" s="114"/>
      <c r="B22" s="109" t="s">
        <v>108</v>
      </c>
      <c r="C22" s="27">
        <v>4584.4284109999999</v>
      </c>
      <c r="D22" s="110">
        <v>9.9986494048803767</v>
      </c>
      <c r="E22" s="111">
        <v>104.35947702094201</v>
      </c>
      <c r="F22" s="27">
        <v>5087.9347390000003</v>
      </c>
      <c r="G22" s="110">
        <v>10.925285562462216</v>
      </c>
      <c r="H22" s="111">
        <v>98.940217243974118</v>
      </c>
      <c r="I22" s="27">
        <v>503.50632800000039</v>
      </c>
      <c r="J22" s="116"/>
      <c r="K22" s="118" t="s">
        <v>109</v>
      </c>
    </row>
    <row r="23" spans="1:11" x14ac:dyDescent="0.25">
      <c r="A23" s="97"/>
      <c r="B23" s="109" t="s">
        <v>110</v>
      </c>
      <c r="C23" s="27">
        <v>1557.6086560000001</v>
      </c>
      <c r="D23" s="110">
        <v>3.3971482298605196</v>
      </c>
      <c r="E23" s="111">
        <v>98.165572197625522</v>
      </c>
      <c r="F23" s="27">
        <v>2283.4992820000002</v>
      </c>
      <c r="G23" s="110">
        <v>4.903341535868595</v>
      </c>
      <c r="H23" s="111">
        <v>77.366918990541379</v>
      </c>
      <c r="I23" s="27">
        <v>725.89062600000011</v>
      </c>
      <c r="J23" s="112"/>
      <c r="K23" s="118" t="s">
        <v>111</v>
      </c>
    </row>
    <row r="24" spans="1:11" x14ac:dyDescent="0.25">
      <c r="A24" s="97"/>
      <c r="B24" s="119" t="s">
        <v>112</v>
      </c>
      <c r="C24" s="27">
        <v>1430.318176</v>
      </c>
      <c r="D24" s="110">
        <v>3.1195273864321198</v>
      </c>
      <c r="E24" s="111">
        <v>105.47184378891521</v>
      </c>
      <c r="F24" s="27">
        <v>2573.3747100000001</v>
      </c>
      <c r="G24" s="110">
        <v>5.5257889513524265</v>
      </c>
      <c r="H24" s="111">
        <v>97.104867321577146</v>
      </c>
      <c r="I24" s="27">
        <v>1143.0565340000001</v>
      </c>
      <c r="J24" s="112"/>
      <c r="K24" s="118" t="s">
        <v>113</v>
      </c>
    </row>
    <row r="25" spans="1:11" x14ac:dyDescent="0.25">
      <c r="A25" s="97"/>
      <c r="B25" s="109" t="s">
        <v>114</v>
      </c>
      <c r="C25" s="27">
        <v>2584.9109309999999</v>
      </c>
      <c r="D25" s="110">
        <v>5.6376969656451088</v>
      </c>
      <c r="E25" s="111">
        <v>106.54795896959777</v>
      </c>
      <c r="F25" s="27">
        <v>3454.365867</v>
      </c>
      <c r="G25" s="110">
        <v>7.4175349076145789</v>
      </c>
      <c r="H25" s="111">
        <v>102.48177427267026</v>
      </c>
      <c r="I25" s="27">
        <v>869.45493600000009</v>
      </c>
      <c r="J25" s="112"/>
      <c r="K25" s="118" t="s">
        <v>115</v>
      </c>
    </row>
    <row r="26" spans="1:11" x14ac:dyDescent="0.25">
      <c r="A26" s="97"/>
      <c r="B26" s="109" t="s">
        <v>116</v>
      </c>
      <c r="C26" s="27">
        <v>2339.4390669999998</v>
      </c>
      <c r="D26" s="110">
        <v>5.102322239101369</v>
      </c>
      <c r="E26" s="111">
        <v>122.64628368262078</v>
      </c>
      <c r="F26" s="27">
        <v>2901.4897930000002</v>
      </c>
      <c r="G26" s="110">
        <v>6.230348102170181</v>
      </c>
      <c r="H26" s="111">
        <v>108.71921944654088</v>
      </c>
      <c r="I26" s="27">
        <v>562.0507260000004</v>
      </c>
      <c r="J26" s="112"/>
      <c r="K26" s="118" t="s">
        <v>117</v>
      </c>
    </row>
    <row r="27" spans="1:11" x14ac:dyDescent="0.25">
      <c r="A27" s="97"/>
      <c r="B27" s="109" t="s">
        <v>118</v>
      </c>
      <c r="C27" s="27">
        <v>1577.1725429999999</v>
      </c>
      <c r="D27" s="110">
        <v>3.4398171145224192</v>
      </c>
      <c r="E27" s="111">
        <v>110.71569781679042</v>
      </c>
      <c r="F27" s="27">
        <v>3207.8659899999998</v>
      </c>
      <c r="G27" s="110">
        <v>6.8882274998969013</v>
      </c>
      <c r="H27" s="111">
        <v>106.59889648479182</v>
      </c>
      <c r="I27" s="27">
        <v>1630.6934469999999</v>
      </c>
      <c r="J27" s="112"/>
      <c r="K27" s="118" t="s">
        <v>119</v>
      </c>
    </row>
    <row r="28" spans="1:11" x14ac:dyDescent="0.25">
      <c r="A28" s="97"/>
      <c r="B28" s="109" t="s">
        <v>120</v>
      </c>
      <c r="C28" s="27">
        <v>675.22162600000001</v>
      </c>
      <c r="D28" s="110">
        <v>1.4726599924143216</v>
      </c>
      <c r="E28" s="111">
        <v>136.36619307442606</v>
      </c>
      <c r="F28" s="27">
        <v>2231.5768800000001</v>
      </c>
      <c r="G28" s="110">
        <v>4.7918489366041523</v>
      </c>
      <c r="H28" s="111">
        <v>117.47620060760124</v>
      </c>
      <c r="I28" s="27">
        <v>1556.3552540000001</v>
      </c>
      <c r="J28" s="112"/>
      <c r="K28" s="118" t="s">
        <v>121</v>
      </c>
    </row>
    <row r="29" spans="1:11" x14ac:dyDescent="0.25">
      <c r="A29" s="97"/>
      <c r="B29" s="109" t="s">
        <v>122</v>
      </c>
      <c r="C29" s="27">
        <v>675.51146400000005</v>
      </c>
      <c r="D29" s="110">
        <v>1.4732921297903263</v>
      </c>
      <c r="E29" s="111">
        <v>109.20735547411221</v>
      </c>
      <c r="F29" s="27">
        <v>950.62348099999997</v>
      </c>
      <c r="G29" s="110">
        <v>2.0412669432839743</v>
      </c>
      <c r="H29" s="111">
        <v>92.779776240949332</v>
      </c>
      <c r="I29" s="27">
        <v>275.11201699999992</v>
      </c>
      <c r="J29" s="112"/>
      <c r="K29" s="118" t="s">
        <v>123</v>
      </c>
    </row>
    <row r="30" spans="1:11" x14ac:dyDescent="0.25">
      <c r="A30" s="97"/>
      <c r="B30" s="109" t="s">
        <v>124</v>
      </c>
      <c r="C30" s="27">
        <v>388.43682000000001</v>
      </c>
      <c r="D30" s="110">
        <v>0.84718163987633177</v>
      </c>
      <c r="E30" s="111">
        <v>88.910620434233508</v>
      </c>
      <c r="F30" s="27">
        <v>630.13616300000001</v>
      </c>
      <c r="G30" s="110">
        <v>1.3530868372266749</v>
      </c>
      <c r="H30" s="111">
        <v>99.87732325932825</v>
      </c>
      <c r="I30" s="27">
        <v>241.699343</v>
      </c>
      <c r="J30" s="112"/>
      <c r="K30" s="118" t="s">
        <v>125</v>
      </c>
    </row>
    <row r="31" spans="1:11" x14ac:dyDescent="0.25">
      <c r="A31" s="97"/>
      <c r="B31" s="109" t="s">
        <v>126</v>
      </c>
      <c r="C31" s="27">
        <v>710.09057199999995</v>
      </c>
      <c r="D31" s="110">
        <v>1.5487092476137621</v>
      </c>
      <c r="E31" s="111">
        <v>98.194298888043562</v>
      </c>
      <c r="F31" s="27">
        <v>1320.8986930000001</v>
      </c>
      <c r="G31" s="110">
        <v>2.8363562349749136</v>
      </c>
      <c r="H31" s="111">
        <v>96.71082313894037</v>
      </c>
      <c r="I31" s="27">
        <v>610.80812100000014</v>
      </c>
      <c r="J31" s="112"/>
      <c r="K31" s="118" t="s">
        <v>127</v>
      </c>
    </row>
    <row r="32" spans="1:11" x14ac:dyDescent="0.25">
      <c r="A32" s="97"/>
      <c r="B32" s="109" t="s">
        <v>128</v>
      </c>
      <c r="C32" s="27">
        <v>248.371568</v>
      </c>
      <c r="D32" s="110">
        <v>0.54169898795097704</v>
      </c>
      <c r="E32" s="111">
        <v>108.95288933039649</v>
      </c>
      <c r="F32" s="27">
        <v>569.80784100000005</v>
      </c>
      <c r="G32" s="110">
        <v>1.2235442665836178</v>
      </c>
      <c r="H32" s="111">
        <v>96.416256225818955</v>
      </c>
      <c r="I32" s="27">
        <v>321.43627300000003</v>
      </c>
      <c r="J32" s="112"/>
      <c r="K32" s="118" t="s">
        <v>129</v>
      </c>
    </row>
    <row r="33" spans="1:11" x14ac:dyDescent="0.25">
      <c r="A33" s="97"/>
      <c r="B33" s="109" t="s">
        <v>130</v>
      </c>
      <c r="C33" s="27">
        <v>197.15972500000001</v>
      </c>
      <c r="D33" s="110">
        <v>0.43000583503661316</v>
      </c>
      <c r="E33" s="111">
        <v>91.563996939744527</v>
      </c>
      <c r="F33" s="27">
        <v>376.296584</v>
      </c>
      <c r="G33" s="110">
        <v>0.80801894035045529</v>
      </c>
      <c r="H33" s="111">
        <v>112.10394078601198</v>
      </c>
      <c r="I33" s="27">
        <v>179.13685899999999</v>
      </c>
      <c r="J33" s="112"/>
      <c r="K33" s="118" t="s">
        <v>131</v>
      </c>
    </row>
    <row r="34" spans="1:11" x14ac:dyDescent="0.25">
      <c r="A34" s="97"/>
      <c r="B34" s="109" t="s">
        <v>132</v>
      </c>
      <c r="C34" s="27">
        <v>155.75596300000001</v>
      </c>
      <c r="D34" s="110">
        <v>0.33970413040364517</v>
      </c>
      <c r="E34" s="111">
        <v>98.839085309904519</v>
      </c>
      <c r="F34" s="27">
        <v>382.83575400000001</v>
      </c>
      <c r="G34" s="110">
        <v>0.82206045292015617</v>
      </c>
      <c r="H34" s="111">
        <v>106.20098223405195</v>
      </c>
      <c r="I34" s="27">
        <v>227.079791</v>
      </c>
      <c r="J34" s="112"/>
      <c r="K34" s="118" t="s">
        <v>133</v>
      </c>
    </row>
    <row r="35" spans="1:11" x14ac:dyDescent="0.25">
      <c r="A35" s="97"/>
      <c r="B35" s="109" t="s">
        <v>134</v>
      </c>
      <c r="C35" s="27">
        <v>99.370923000000005</v>
      </c>
      <c r="D35" s="110">
        <v>0.21672822237388487</v>
      </c>
      <c r="E35" s="111">
        <v>112.28862684409786</v>
      </c>
      <c r="F35" s="27">
        <v>135.02624299999999</v>
      </c>
      <c r="G35" s="110">
        <v>0.28994087756152226</v>
      </c>
      <c r="H35" s="111">
        <v>113.93130960001815</v>
      </c>
      <c r="I35" s="27">
        <v>35.655319999999989</v>
      </c>
      <c r="J35" s="112"/>
      <c r="K35" s="118" t="s">
        <v>135</v>
      </c>
    </row>
    <row r="36" spans="1:11" x14ac:dyDescent="0.25">
      <c r="A36" s="97"/>
      <c r="B36" s="109" t="s">
        <v>136</v>
      </c>
      <c r="C36" s="27">
        <v>124.61462</v>
      </c>
      <c r="D36" s="110">
        <v>0.27178478632423653</v>
      </c>
      <c r="E36" s="111">
        <v>95.918721576540207</v>
      </c>
      <c r="F36" s="27">
        <v>80.328326000000004</v>
      </c>
      <c r="G36" s="110">
        <v>0.17248843495918084</v>
      </c>
      <c r="H36" s="111">
        <v>94.420393104748641</v>
      </c>
      <c r="I36" s="27">
        <v>-44.286293999999998</v>
      </c>
      <c r="J36" s="112"/>
      <c r="K36" s="118" t="s">
        <v>137</v>
      </c>
    </row>
    <row r="37" spans="1:11" x14ac:dyDescent="0.25">
      <c r="A37" s="97"/>
      <c r="B37" s="109" t="s">
        <v>138</v>
      </c>
      <c r="C37" s="27">
        <v>62.829768000000001</v>
      </c>
      <c r="D37" s="110">
        <v>0.13703187531833227</v>
      </c>
      <c r="E37" s="111">
        <v>88.505597679254365</v>
      </c>
      <c r="F37" s="27">
        <v>187.22852700000001</v>
      </c>
      <c r="G37" s="110">
        <v>0.40203446542559268</v>
      </c>
      <c r="H37" s="111">
        <v>118.70896621081168</v>
      </c>
      <c r="I37" s="27">
        <v>124.39875900000001</v>
      </c>
      <c r="J37" s="112"/>
      <c r="K37" s="118" t="s">
        <v>139</v>
      </c>
    </row>
    <row r="38" spans="1:11" x14ac:dyDescent="0.25">
      <c r="A38" s="97"/>
      <c r="B38" s="109" t="s">
        <v>140</v>
      </c>
      <c r="C38" s="27">
        <v>198.73041900000001</v>
      </c>
      <c r="D38" s="110">
        <v>0.43343152243325056</v>
      </c>
      <c r="E38" s="111">
        <v>107.08133755812584</v>
      </c>
      <c r="F38" s="27">
        <v>161.425658</v>
      </c>
      <c r="G38" s="110">
        <v>0.34662815095481969</v>
      </c>
      <c r="H38" s="111">
        <v>96.689146514591343</v>
      </c>
      <c r="I38" s="27">
        <v>-37.304761000000013</v>
      </c>
      <c r="J38" s="112"/>
      <c r="K38" s="118" t="s">
        <v>141</v>
      </c>
    </row>
    <row r="39" spans="1:11" x14ac:dyDescent="0.25">
      <c r="A39" s="97"/>
      <c r="B39" s="109" t="s">
        <v>142</v>
      </c>
      <c r="C39" s="27">
        <v>766.35829999999999</v>
      </c>
      <c r="D39" s="110">
        <v>1.6714292978890049</v>
      </c>
      <c r="E39" s="111">
        <v>122.77071301444487</v>
      </c>
      <c r="F39" s="27">
        <v>1157.107107</v>
      </c>
      <c r="G39" s="110">
        <v>2.4846477438926762</v>
      </c>
      <c r="H39" s="111">
        <v>102.69739581204172</v>
      </c>
      <c r="I39" s="27">
        <v>390.74880700000006</v>
      </c>
      <c r="J39" s="112"/>
      <c r="K39" s="118" t="s">
        <v>143</v>
      </c>
    </row>
    <row r="40" spans="1:11" x14ac:dyDescent="0.25">
      <c r="A40" s="97"/>
      <c r="B40" s="109" t="s">
        <v>144</v>
      </c>
      <c r="C40" s="27">
        <v>172.75456600000001</v>
      </c>
      <c r="D40" s="110">
        <v>0.37677812448367792</v>
      </c>
      <c r="E40" s="111">
        <v>141.6061692328756</v>
      </c>
      <c r="F40" s="27">
        <v>281.92958499999997</v>
      </c>
      <c r="G40" s="110">
        <v>0.6053853641284811</v>
      </c>
      <c r="H40" s="111">
        <v>99.05964977666288</v>
      </c>
      <c r="I40" s="27">
        <v>109.17501899999996</v>
      </c>
      <c r="J40" s="112"/>
      <c r="K40" s="118" t="s">
        <v>145</v>
      </c>
    </row>
    <row r="41" spans="1:11" x14ac:dyDescent="0.25">
      <c r="A41" s="97"/>
      <c r="B41" s="109" t="s">
        <v>146</v>
      </c>
      <c r="C41" s="27">
        <v>67.838015999999996</v>
      </c>
      <c r="D41" s="110">
        <v>0.14795487626748882</v>
      </c>
      <c r="E41" s="111">
        <v>116.47613002234299</v>
      </c>
      <c r="F41" s="27">
        <v>276.44498199999998</v>
      </c>
      <c r="G41" s="110">
        <v>0.59360831567060057</v>
      </c>
      <c r="H41" s="111">
        <v>112.25342227387493</v>
      </c>
      <c r="I41" s="27">
        <v>208.606966</v>
      </c>
      <c r="J41" s="112"/>
      <c r="K41" s="118" t="s">
        <v>147</v>
      </c>
    </row>
    <row r="42" spans="1:11" ht="9" customHeight="1" x14ac:dyDescent="0.25">
      <c r="A42" s="97"/>
      <c r="B42" s="109"/>
      <c r="C42" s="27"/>
      <c r="D42" s="110"/>
      <c r="E42" s="111"/>
      <c r="F42" s="27"/>
      <c r="G42" s="110"/>
      <c r="H42" s="111"/>
      <c r="I42" s="27"/>
      <c r="J42" s="112"/>
      <c r="K42" s="118"/>
    </row>
    <row r="43" spans="1:11" x14ac:dyDescent="0.25">
      <c r="A43" s="97" t="s">
        <v>148</v>
      </c>
      <c r="B43" s="109"/>
      <c r="C43" s="27">
        <v>349.78245399999997</v>
      </c>
      <c r="D43" s="110">
        <v>0.76287637454062041</v>
      </c>
      <c r="E43" s="111">
        <v>111.11358522602357</v>
      </c>
      <c r="F43" s="27">
        <v>785.54989799999998</v>
      </c>
      <c r="G43" s="110">
        <v>1.686805629291517</v>
      </c>
      <c r="H43" s="111">
        <v>93.802278858447977</v>
      </c>
      <c r="I43" s="27">
        <v>435.76744400000001</v>
      </c>
      <c r="J43" s="112" t="s">
        <v>149</v>
      </c>
      <c r="K43" s="118"/>
    </row>
    <row r="44" spans="1:11" x14ac:dyDescent="0.25">
      <c r="A44" s="114" t="s">
        <v>94</v>
      </c>
      <c r="B44" s="109" t="s">
        <v>150</v>
      </c>
      <c r="C44" s="27">
        <v>296.973591</v>
      </c>
      <c r="D44" s="110">
        <v>0.64770011716021925</v>
      </c>
      <c r="E44" s="111">
        <v>108.74892204030637</v>
      </c>
      <c r="F44" s="27">
        <v>679.10998600000005</v>
      </c>
      <c r="G44" s="110">
        <v>1.4582479740744405</v>
      </c>
      <c r="H44" s="111">
        <v>96.152397681091998</v>
      </c>
      <c r="I44" s="27">
        <v>382.13639500000005</v>
      </c>
      <c r="J44" s="609" t="s">
        <v>96</v>
      </c>
      <c r="K44" s="118" t="s">
        <v>151</v>
      </c>
    </row>
    <row r="45" spans="1:11" x14ac:dyDescent="0.25">
      <c r="A45" s="97"/>
      <c r="B45" s="109" t="s">
        <v>152</v>
      </c>
      <c r="C45" s="27">
        <v>47.008519999999997</v>
      </c>
      <c r="D45" s="110">
        <v>0.10252569532867491</v>
      </c>
      <c r="E45" s="111">
        <v>130.97880216462588</v>
      </c>
      <c r="F45" s="27">
        <v>93.396716999999995</v>
      </c>
      <c r="G45" s="110">
        <v>0.20055009668265111</v>
      </c>
      <c r="H45" s="111">
        <v>80.288582955902115</v>
      </c>
      <c r="I45" s="27">
        <v>46.388196999999998</v>
      </c>
      <c r="J45" s="112"/>
      <c r="K45" s="118" t="s">
        <v>153</v>
      </c>
    </row>
    <row r="46" spans="1:11" ht="9" customHeight="1" x14ac:dyDescent="0.25">
      <c r="A46" s="97"/>
      <c r="B46" s="109"/>
      <c r="C46" s="27"/>
      <c r="D46" s="110"/>
      <c r="E46" s="111"/>
      <c r="F46" s="27"/>
      <c r="G46" s="110"/>
      <c r="H46" s="111"/>
      <c r="I46" s="27"/>
      <c r="J46" s="112"/>
      <c r="K46" s="118"/>
    </row>
    <row r="47" spans="1:11" x14ac:dyDescent="0.25">
      <c r="A47" s="97" t="s">
        <v>154</v>
      </c>
      <c r="B47" s="109"/>
      <c r="C47" s="27">
        <v>30446.493018000001</v>
      </c>
      <c r="D47" s="110">
        <v>66.403874595288173</v>
      </c>
      <c r="E47" s="111">
        <v>103.67336852070071</v>
      </c>
      <c r="F47" s="27">
        <v>41535.186586999997</v>
      </c>
      <c r="G47" s="110">
        <v>89.18820653786797</v>
      </c>
      <c r="H47" s="111">
        <v>101.16140662119646</v>
      </c>
      <c r="I47" s="27">
        <v>11088.693568999995</v>
      </c>
      <c r="J47" s="112" t="s">
        <v>155</v>
      </c>
      <c r="K47" s="118"/>
    </row>
    <row r="48" spans="1:11" x14ac:dyDescent="0.25">
      <c r="A48" s="114" t="s">
        <v>94</v>
      </c>
      <c r="B48" s="109" t="s">
        <v>156</v>
      </c>
      <c r="C48" s="27">
        <v>2676.175729</v>
      </c>
      <c r="D48" s="110">
        <v>5.8367457098723481</v>
      </c>
      <c r="E48" s="111">
        <v>104.78540038659241</v>
      </c>
      <c r="F48" s="27">
        <v>864.30876599999999</v>
      </c>
      <c r="G48" s="110">
        <v>1.8559239784088224</v>
      </c>
      <c r="H48" s="111">
        <v>98.66620027011524</v>
      </c>
      <c r="I48" s="27">
        <v>-1811.8669629999999</v>
      </c>
      <c r="J48" s="609" t="s">
        <v>96</v>
      </c>
      <c r="K48" s="118" t="s">
        <v>157</v>
      </c>
    </row>
    <row r="49" spans="1:11" x14ac:dyDescent="0.25">
      <c r="A49" s="97"/>
      <c r="B49" s="109" t="s">
        <v>158</v>
      </c>
      <c r="C49" s="27">
        <v>419.66344400000003</v>
      </c>
      <c r="D49" s="110">
        <v>0.91528698202211922</v>
      </c>
      <c r="E49" s="111">
        <v>102.30651367472234</v>
      </c>
      <c r="F49" s="27">
        <v>369.514543</v>
      </c>
      <c r="G49" s="110">
        <v>0.79345591263444148</v>
      </c>
      <c r="H49" s="111">
        <v>135.05945622392915</v>
      </c>
      <c r="I49" s="27">
        <v>-50.148901000000023</v>
      </c>
      <c r="J49" s="112"/>
      <c r="K49" s="118" t="s">
        <v>159</v>
      </c>
    </row>
    <row r="50" spans="1:11" ht="9" customHeight="1" x14ac:dyDescent="0.25">
      <c r="A50" s="97"/>
      <c r="B50" s="109"/>
      <c r="C50" s="27"/>
      <c r="D50" s="110"/>
      <c r="E50" s="111"/>
      <c r="F50" s="27"/>
      <c r="G50" s="110"/>
      <c r="H50" s="111"/>
      <c r="I50" s="27"/>
      <c r="J50" s="112"/>
      <c r="K50" s="118"/>
    </row>
    <row r="51" spans="1:11" x14ac:dyDescent="0.25">
      <c r="A51" s="97" t="s">
        <v>160</v>
      </c>
      <c r="B51" s="109"/>
      <c r="C51" s="27">
        <v>9452.0438400000003</v>
      </c>
      <c r="D51" s="110">
        <v>20.614930378006338</v>
      </c>
      <c r="E51" s="111">
        <v>98.249142990275914</v>
      </c>
      <c r="F51" s="27">
        <v>2225.48344</v>
      </c>
      <c r="G51" s="110">
        <v>4.7787645368481106</v>
      </c>
      <c r="H51" s="111">
        <v>117.84957520101558</v>
      </c>
      <c r="I51" s="27">
        <v>-7226.5604000000003</v>
      </c>
      <c r="J51" s="112" t="s">
        <v>161</v>
      </c>
      <c r="K51" s="118"/>
    </row>
    <row r="52" spans="1:11" x14ac:dyDescent="0.25">
      <c r="A52" s="114" t="s">
        <v>94</v>
      </c>
      <c r="B52" s="109" t="s">
        <v>162</v>
      </c>
      <c r="C52" s="27">
        <v>2678.9298250000002</v>
      </c>
      <c r="D52" s="110">
        <v>5.8427523998809239</v>
      </c>
      <c r="E52" s="111">
        <v>105.45905871302909</v>
      </c>
      <c r="F52" s="27">
        <v>993.99795099999994</v>
      </c>
      <c r="G52" s="110">
        <v>2.1344046298266259</v>
      </c>
      <c r="H52" s="111">
        <v>141.24701545968682</v>
      </c>
      <c r="I52" s="27">
        <v>-1684.9318740000003</v>
      </c>
      <c r="J52" s="609" t="s">
        <v>96</v>
      </c>
      <c r="K52" s="120" t="s">
        <v>163</v>
      </c>
    </row>
    <row r="53" spans="1:11" x14ac:dyDescent="0.25">
      <c r="A53" s="97"/>
      <c r="B53" s="109" t="s">
        <v>164</v>
      </c>
      <c r="C53" s="27">
        <v>2475.8984460000001</v>
      </c>
      <c r="D53" s="110">
        <v>5.3999404733298491</v>
      </c>
      <c r="E53" s="111">
        <v>99.404610654039828</v>
      </c>
      <c r="F53" s="27">
        <v>168.64857699999999</v>
      </c>
      <c r="G53" s="110">
        <v>0.3621378728198929</v>
      </c>
      <c r="H53" s="111">
        <v>305.32482662644685</v>
      </c>
      <c r="I53" s="27">
        <v>-2307.2498690000002</v>
      </c>
      <c r="J53" s="112"/>
      <c r="K53" s="118" t="s">
        <v>165</v>
      </c>
    </row>
    <row r="54" spans="1:11" x14ac:dyDescent="0.25">
      <c r="A54" s="97"/>
      <c r="B54" s="109" t="s">
        <v>166</v>
      </c>
      <c r="C54" s="27">
        <v>237.60863499999999</v>
      </c>
      <c r="D54" s="110">
        <v>0.51822500515805059</v>
      </c>
      <c r="E54" s="111">
        <v>90.994901908667032</v>
      </c>
      <c r="F54" s="27">
        <v>18.192309999999999</v>
      </c>
      <c r="G54" s="110">
        <v>3.9064216029999869E-2</v>
      </c>
      <c r="H54" s="111">
        <v>82.741067714532534</v>
      </c>
      <c r="I54" s="27">
        <v>-219.416325</v>
      </c>
      <c r="J54" s="112"/>
      <c r="K54" s="118" t="s">
        <v>166</v>
      </c>
    </row>
    <row r="55" spans="1:11" s="7" customFormat="1" x14ac:dyDescent="0.25">
      <c r="A55" s="153"/>
      <c r="B55" s="119" t="s">
        <v>167</v>
      </c>
      <c r="C55" s="27">
        <v>2253.6198180000001</v>
      </c>
      <c r="D55" s="110">
        <v>4.9151502503574207</v>
      </c>
      <c r="E55" s="111">
        <v>86.341483591976328</v>
      </c>
      <c r="F55" s="27">
        <v>18.750627999999999</v>
      </c>
      <c r="G55" s="110">
        <v>4.0263088243887898E-2</v>
      </c>
      <c r="H55" s="111">
        <v>108.45313243511698</v>
      </c>
      <c r="I55" s="27">
        <v>-2234.8691900000003</v>
      </c>
      <c r="J55" s="844"/>
      <c r="K55" s="118" t="s">
        <v>167</v>
      </c>
    </row>
    <row r="56" spans="1:11" x14ac:dyDescent="0.25">
      <c r="A56" s="97"/>
      <c r="B56" s="109" t="s">
        <v>168</v>
      </c>
      <c r="C56" s="27">
        <v>249.36383599999999</v>
      </c>
      <c r="D56" s="110">
        <v>0.54386312684861504</v>
      </c>
      <c r="E56" s="111">
        <v>104.6819978292253</v>
      </c>
      <c r="F56" s="27">
        <v>8.1112040000000007</v>
      </c>
      <c r="G56" s="110">
        <v>1.7417129837794049E-2</v>
      </c>
      <c r="H56" s="111">
        <v>74.850558725850561</v>
      </c>
      <c r="I56" s="27">
        <v>-241.25263200000001</v>
      </c>
      <c r="J56" s="112"/>
      <c r="K56" s="118" t="s">
        <v>169</v>
      </c>
    </row>
    <row r="57" spans="1:11" x14ac:dyDescent="0.25">
      <c r="A57" s="97"/>
      <c r="B57" s="109" t="s">
        <v>170</v>
      </c>
      <c r="C57" s="27">
        <v>169.65194</v>
      </c>
      <c r="D57" s="110">
        <v>0.37001128970575198</v>
      </c>
      <c r="E57" s="111">
        <v>103.67765017516035</v>
      </c>
      <c r="F57" s="27">
        <v>50.230589999999999</v>
      </c>
      <c r="G57" s="110">
        <v>0.10785978356098544</v>
      </c>
      <c r="H57" s="111">
        <v>143.54587408479864</v>
      </c>
      <c r="I57" s="27">
        <v>-119.42134999999999</v>
      </c>
      <c r="J57" s="112"/>
      <c r="K57" s="118" t="s">
        <v>170</v>
      </c>
    </row>
    <row r="58" spans="1:11" ht="9" customHeight="1" x14ac:dyDescent="0.25">
      <c r="A58" s="97"/>
      <c r="B58" s="109"/>
      <c r="C58" s="27"/>
      <c r="D58" s="110"/>
      <c r="E58" s="111"/>
      <c r="F58" s="27"/>
      <c r="G58" s="110"/>
      <c r="H58" s="111"/>
      <c r="I58" s="27"/>
      <c r="J58" s="112"/>
      <c r="K58" s="118"/>
    </row>
    <row r="59" spans="1:11" x14ac:dyDescent="0.25">
      <c r="A59" s="97" t="s">
        <v>171</v>
      </c>
      <c r="B59" s="109"/>
      <c r="C59" s="27">
        <v>355.30103500000001</v>
      </c>
      <c r="D59" s="110">
        <v>0.77491241299179092</v>
      </c>
      <c r="E59" s="111">
        <v>138.89423156892502</v>
      </c>
      <c r="F59" s="27">
        <v>408.002861</v>
      </c>
      <c r="G59" s="110">
        <v>0.87610160023449501</v>
      </c>
      <c r="H59" s="111">
        <v>123.01344359875574</v>
      </c>
      <c r="I59" s="27">
        <v>52.701825999999983</v>
      </c>
      <c r="J59" s="112" t="s">
        <v>172</v>
      </c>
      <c r="K59" s="118"/>
    </row>
    <row r="60" spans="1:11" x14ac:dyDescent="0.25">
      <c r="A60" s="114" t="s">
        <v>94</v>
      </c>
      <c r="B60" s="109" t="s">
        <v>173</v>
      </c>
      <c r="C60" s="27">
        <v>60.543419999999998</v>
      </c>
      <c r="D60" s="110">
        <v>0.1320453448242149</v>
      </c>
      <c r="E60" s="111">
        <v>212.13598781495807</v>
      </c>
      <c r="F60" s="27">
        <v>74.968192999999999</v>
      </c>
      <c r="G60" s="110">
        <v>0.16097866003441696</v>
      </c>
      <c r="H60" s="111">
        <v>142.31224107640685</v>
      </c>
      <c r="I60" s="27">
        <v>14.424773000000002</v>
      </c>
      <c r="J60" s="112"/>
      <c r="K60" s="118" t="s">
        <v>174</v>
      </c>
    </row>
    <row r="61" spans="1:11" x14ac:dyDescent="0.25">
      <c r="A61" s="114"/>
      <c r="B61" s="109" t="s">
        <v>175</v>
      </c>
      <c r="C61" s="27">
        <v>72.698043999999996</v>
      </c>
      <c r="D61" s="110">
        <v>0.15855460903969329</v>
      </c>
      <c r="E61" s="111">
        <v>147.13882079290607</v>
      </c>
      <c r="F61" s="27">
        <v>120.86602600000001</v>
      </c>
      <c r="G61" s="110">
        <v>0.25953474574430518</v>
      </c>
      <c r="H61" s="111">
        <v>152.40829030508408</v>
      </c>
      <c r="I61" s="27">
        <v>48.167982000000009</v>
      </c>
      <c r="J61" s="112"/>
      <c r="K61" s="118" t="s">
        <v>176</v>
      </c>
    </row>
    <row r="62" spans="1:11" x14ac:dyDescent="0.25">
      <c r="A62" s="97"/>
      <c r="B62" s="121" t="s">
        <v>177</v>
      </c>
      <c r="C62" s="27">
        <v>11.036773</v>
      </c>
      <c r="D62" s="110">
        <v>2.4071228492404048E-2</v>
      </c>
      <c r="E62" s="111">
        <v>56.764591415373467</v>
      </c>
      <c r="F62" s="27">
        <v>3.0103789999999999</v>
      </c>
      <c r="G62" s="110">
        <v>6.4641651108723937E-3</v>
      </c>
      <c r="H62" s="111">
        <v>170.28446369692503</v>
      </c>
      <c r="I62" s="27">
        <v>-8.0263939999999998</v>
      </c>
      <c r="J62" s="97"/>
      <c r="K62" s="118" t="s">
        <v>178</v>
      </c>
    </row>
    <row r="63" spans="1:11" x14ac:dyDescent="0.25">
      <c r="A63" s="97"/>
      <c r="B63" s="121" t="s">
        <v>179</v>
      </c>
      <c r="C63" s="27">
        <v>70.663589000000002</v>
      </c>
      <c r="D63" s="110">
        <v>0.15411745778519945</v>
      </c>
      <c r="E63" s="111">
        <v>182.19645101608683</v>
      </c>
      <c r="F63" s="27">
        <v>79.760568000000006</v>
      </c>
      <c r="G63" s="110">
        <v>0.17126929230138968</v>
      </c>
      <c r="H63" s="111">
        <v>135.78510641383943</v>
      </c>
      <c r="I63" s="27">
        <v>9.0969790000000046</v>
      </c>
      <c r="J63" s="97"/>
      <c r="K63" s="118" t="s">
        <v>179</v>
      </c>
    </row>
    <row r="64" spans="1:11" ht="9" customHeight="1" x14ac:dyDescent="0.25">
      <c r="A64" s="97"/>
      <c r="B64" s="121"/>
      <c r="C64" s="27"/>
      <c r="D64" s="110"/>
      <c r="E64" s="111"/>
      <c r="F64" s="27"/>
      <c r="G64" s="110"/>
      <c r="H64" s="111"/>
      <c r="I64" s="27"/>
      <c r="J64" s="97"/>
      <c r="K64" s="118"/>
    </row>
    <row r="65" spans="1:11" x14ac:dyDescent="0.25">
      <c r="A65" s="97" t="s">
        <v>180</v>
      </c>
      <c r="B65" s="121"/>
      <c r="C65" s="27">
        <v>816.45915000000002</v>
      </c>
      <c r="D65" s="110">
        <v>1.7806993723948104</v>
      </c>
      <c r="E65" s="111">
        <v>115.52636482035233</v>
      </c>
      <c r="F65" s="27">
        <v>2221.7685190000002</v>
      </c>
      <c r="G65" s="110">
        <v>4.7707875137829596</v>
      </c>
      <c r="H65" s="111">
        <v>134.88089375403359</v>
      </c>
      <c r="I65" s="27">
        <v>1405.3093690000001</v>
      </c>
      <c r="J65" s="97" t="s">
        <v>181</v>
      </c>
      <c r="K65" s="118"/>
    </row>
    <row r="66" spans="1:11" x14ac:dyDescent="0.25">
      <c r="A66" s="114" t="s">
        <v>94</v>
      </c>
      <c r="B66" s="109" t="s">
        <v>182</v>
      </c>
      <c r="C66" s="27">
        <v>45.675942999999997</v>
      </c>
      <c r="D66" s="110">
        <v>9.9619341682484805E-2</v>
      </c>
      <c r="E66" s="111">
        <v>88.423720352724274</v>
      </c>
      <c r="F66" s="27">
        <v>60.859403</v>
      </c>
      <c r="G66" s="110">
        <v>0.13068295704332336</v>
      </c>
      <c r="H66" s="111">
        <v>135.99420774295513</v>
      </c>
      <c r="I66" s="27">
        <v>15.183460000000004</v>
      </c>
      <c r="J66" s="609" t="s">
        <v>96</v>
      </c>
      <c r="K66" s="118" t="s">
        <v>183</v>
      </c>
    </row>
    <row r="67" spans="1:11" x14ac:dyDescent="0.25">
      <c r="A67" s="97"/>
      <c r="B67" s="109" t="s">
        <v>184</v>
      </c>
      <c r="C67" s="27">
        <v>89.911694999999995</v>
      </c>
      <c r="D67" s="110">
        <v>0.1960976233256172</v>
      </c>
      <c r="E67" s="111">
        <v>114.86318450623347</v>
      </c>
      <c r="F67" s="27">
        <v>168.285946</v>
      </c>
      <c r="G67" s="110">
        <v>0.36135919788948689</v>
      </c>
      <c r="H67" s="111">
        <v>107.75292073059457</v>
      </c>
      <c r="I67" s="27">
        <v>78.374251000000001</v>
      </c>
      <c r="J67" s="112"/>
      <c r="K67" s="118" t="s">
        <v>185</v>
      </c>
    </row>
    <row r="68" spans="1:11" x14ac:dyDescent="0.25">
      <c r="A68" s="97"/>
      <c r="B68" s="109" t="s">
        <v>186</v>
      </c>
      <c r="C68" s="27">
        <v>23.794274000000001</v>
      </c>
      <c r="D68" s="110">
        <v>5.1895368896766186E-2</v>
      </c>
      <c r="E68" s="111">
        <v>231.92462078509584</v>
      </c>
      <c r="F68" s="27">
        <v>1.1029439999999999</v>
      </c>
      <c r="G68" s="110">
        <v>2.3683436949454013E-3</v>
      </c>
      <c r="H68" s="111">
        <v>166.57665331569311</v>
      </c>
      <c r="I68" s="27">
        <v>-22.691330000000001</v>
      </c>
      <c r="J68" s="112"/>
      <c r="K68" s="118" t="s">
        <v>187</v>
      </c>
    </row>
    <row r="69" spans="1:11" x14ac:dyDescent="0.25">
      <c r="A69" s="97"/>
      <c r="B69" s="109" t="s">
        <v>188</v>
      </c>
      <c r="C69" s="27">
        <v>11.120164000000001</v>
      </c>
      <c r="D69" s="110">
        <v>2.4253104464231144E-2</v>
      </c>
      <c r="E69" s="111">
        <v>106.62335061047202</v>
      </c>
      <c r="F69" s="27">
        <v>1.5396190000000001</v>
      </c>
      <c r="G69" s="110">
        <v>3.3060127724237531E-3</v>
      </c>
      <c r="H69" s="111">
        <v>108.26247066872838</v>
      </c>
      <c r="I69" s="27">
        <v>-9.5805450000000008</v>
      </c>
      <c r="J69" s="112"/>
      <c r="K69" s="118" t="s">
        <v>189</v>
      </c>
    </row>
    <row r="70" spans="1:11" x14ac:dyDescent="0.25">
      <c r="A70" s="97"/>
      <c r="B70" s="109" t="s">
        <v>190</v>
      </c>
      <c r="C70" s="27">
        <v>24.042111999999999</v>
      </c>
      <c r="D70" s="110">
        <v>5.2435904171624186E-2</v>
      </c>
      <c r="E70" s="111">
        <v>101.93931412401159</v>
      </c>
      <c r="F70" s="27">
        <v>6.3216000000000001</v>
      </c>
      <c r="G70" s="110">
        <v>1.3574326078175181E-2</v>
      </c>
      <c r="H70" s="111">
        <v>39.60974724600225</v>
      </c>
      <c r="I70" s="27">
        <v>-17.720511999999999</v>
      </c>
      <c r="J70" s="112"/>
      <c r="K70" s="118" t="s">
        <v>191</v>
      </c>
    </row>
    <row r="71" spans="1:11" ht="9" customHeight="1" x14ac:dyDescent="0.25">
      <c r="A71" s="97"/>
      <c r="B71" s="109"/>
      <c r="C71" s="27"/>
      <c r="D71" s="110"/>
      <c r="E71" s="111"/>
      <c r="F71" s="27"/>
      <c r="G71" s="110"/>
      <c r="H71" s="111"/>
      <c r="I71" s="27"/>
      <c r="J71" s="112"/>
      <c r="K71" s="118"/>
    </row>
    <row r="72" spans="1:11" x14ac:dyDescent="0.25">
      <c r="A72" s="97" t="s">
        <v>192</v>
      </c>
      <c r="B72" s="109"/>
      <c r="C72" s="27">
        <v>10.535926999999999</v>
      </c>
      <c r="D72" s="110">
        <v>2.2978882160237333E-2</v>
      </c>
      <c r="E72" s="111">
        <v>112.44647922468596</v>
      </c>
      <c r="F72" s="27">
        <v>133.315405</v>
      </c>
      <c r="G72" s="110">
        <v>0.28626720746551287</v>
      </c>
      <c r="H72" s="111">
        <v>135.57721252104611</v>
      </c>
      <c r="I72" s="27">
        <v>122.779478</v>
      </c>
      <c r="J72" s="112" t="s">
        <v>193</v>
      </c>
      <c r="K72" s="118"/>
    </row>
    <row r="73" spans="1:11" x14ac:dyDescent="0.25">
      <c r="A73" s="114" t="s">
        <v>94</v>
      </c>
      <c r="B73" s="109" t="s">
        <v>194</v>
      </c>
      <c r="C73" s="27">
        <v>6.8382129999999997</v>
      </c>
      <c r="D73" s="110">
        <v>1.4914159021185607E-2</v>
      </c>
      <c r="E73" s="111">
        <v>111.29317073774104</v>
      </c>
      <c r="F73" s="27">
        <v>117.456467</v>
      </c>
      <c r="G73" s="110">
        <v>0.25221342429897853</v>
      </c>
      <c r="H73" s="111">
        <v>137.0643117719917</v>
      </c>
      <c r="I73" s="27">
        <v>110.61825400000001</v>
      </c>
      <c r="J73" s="609" t="s">
        <v>96</v>
      </c>
      <c r="K73" s="118" t="s">
        <v>195</v>
      </c>
    </row>
    <row r="74" spans="1:11" x14ac:dyDescent="0.25">
      <c r="A74" s="97"/>
      <c r="B74" s="109" t="s">
        <v>196</v>
      </c>
      <c r="C74" s="27">
        <v>3.6977139999999999</v>
      </c>
      <c r="D74" s="110">
        <v>8.0647231390517243E-3</v>
      </c>
      <c r="E74" s="111">
        <v>114.64350800303342</v>
      </c>
      <c r="F74" s="122">
        <v>15.858938</v>
      </c>
      <c r="G74" s="123">
        <v>3.4053783166534325E-2</v>
      </c>
      <c r="H74" s="124">
        <v>125.49308792226188</v>
      </c>
      <c r="I74" s="27">
        <v>12.161224000000001</v>
      </c>
      <c r="J74" s="112"/>
      <c r="K74" s="118" t="s">
        <v>197</v>
      </c>
    </row>
    <row r="75" spans="1:11" ht="9" customHeight="1" x14ac:dyDescent="0.25">
      <c r="A75" s="97"/>
      <c r="B75" s="109"/>
      <c r="C75" s="27"/>
      <c r="D75" s="110"/>
      <c r="E75" s="111"/>
      <c r="F75" s="122"/>
      <c r="G75" s="123"/>
      <c r="H75" s="124"/>
      <c r="I75" s="125"/>
      <c r="J75" s="126"/>
      <c r="K75" s="127"/>
    </row>
    <row r="76" spans="1:11" x14ac:dyDescent="0.25">
      <c r="A76" s="97" t="s">
        <v>198</v>
      </c>
      <c r="B76" s="109"/>
      <c r="C76" s="27">
        <v>0.74079600000000001</v>
      </c>
      <c r="D76" s="110">
        <v>1.6156778600283749E-3</v>
      </c>
      <c r="E76" s="111">
        <v>173.36631554805629</v>
      </c>
      <c r="F76" s="122">
        <v>1.1493930000000001</v>
      </c>
      <c r="G76" s="110">
        <v>2.4680832975784626E-3</v>
      </c>
      <c r="H76" s="124">
        <v>179.50094248719796</v>
      </c>
      <c r="I76" s="125">
        <v>0.4085970000000001</v>
      </c>
      <c r="J76" s="126" t="s">
        <v>199</v>
      </c>
      <c r="K76" s="127"/>
    </row>
    <row r="77" spans="1:11" ht="9" customHeight="1" x14ac:dyDescent="0.25">
      <c r="A77" s="97"/>
      <c r="B77" s="109"/>
      <c r="C77" s="27"/>
      <c r="D77" s="110"/>
      <c r="E77" s="111"/>
      <c r="F77" s="122"/>
      <c r="G77" s="123"/>
      <c r="H77" s="124"/>
      <c r="I77" s="125"/>
      <c r="J77" s="126"/>
      <c r="K77" s="127"/>
    </row>
    <row r="78" spans="1:11" x14ac:dyDescent="0.25">
      <c r="A78" s="97" t="s">
        <v>200</v>
      </c>
      <c r="B78" s="109"/>
      <c r="C78" s="27">
        <v>4768.858757</v>
      </c>
      <c r="D78" s="110">
        <v>10.400892433662353</v>
      </c>
      <c r="E78" s="111">
        <v>144.40545719086225</v>
      </c>
      <c r="F78" s="122">
        <v>45.358504000000003</v>
      </c>
      <c r="G78" s="123">
        <v>9.7397988438720162E-2</v>
      </c>
      <c r="H78" s="124">
        <v>121.11089050306573</v>
      </c>
      <c r="I78" s="125">
        <v>-4723.5002530000002</v>
      </c>
      <c r="J78" s="126" t="s">
        <v>201</v>
      </c>
      <c r="K78" s="127"/>
    </row>
    <row r="79" spans="1:11" ht="6.75" customHeight="1" thickBot="1" x14ac:dyDescent="0.3">
      <c r="A79" s="128"/>
      <c r="B79" s="129"/>
      <c r="C79" s="130"/>
      <c r="D79" s="131"/>
      <c r="E79" s="132"/>
      <c r="F79" s="133"/>
      <c r="G79" s="134"/>
      <c r="H79" s="132"/>
      <c r="I79" s="135"/>
      <c r="J79" s="136"/>
      <c r="K79" s="137"/>
    </row>
    <row r="80" spans="1:11" ht="13.8" thickTop="1" x14ac:dyDescent="0.25">
      <c r="B80" s="7"/>
    </row>
  </sheetData>
  <mergeCells count="2">
    <mergeCell ref="A6:B10"/>
    <mergeCell ref="J6:K10"/>
  </mergeCells>
  <phoneticPr fontId="0" type="noConversion"/>
  <pageMargins left="0.6692913385826772" right="0.49" top="0.78740157480314965" bottom="0.78740157480314965" header="0" footer="0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9"/>
  <sheetViews>
    <sheetView workbookViewId="0">
      <selection activeCell="A3" sqref="A3"/>
    </sheetView>
  </sheetViews>
  <sheetFormatPr defaultColWidth="9.109375" defaultRowHeight="12.6" customHeight="1" x14ac:dyDescent="0.25"/>
  <cols>
    <col min="1" max="1" width="4.44140625" style="553" customWidth="1"/>
    <col min="2" max="2" width="1.33203125" style="553" customWidth="1"/>
    <col min="3" max="3" width="1.6640625" style="553" customWidth="1"/>
    <col min="4" max="4" width="3.6640625" style="553" customWidth="1"/>
    <col min="5" max="5" width="1.33203125" style="553" customWidth="1"/>
    <col min="6" max="6" width="1.6640625" style="553" customWidth="1"/>
    <col min="7" max="7" width="3.44140625" style="553" customWidth="1"/>
    <col min="8" max="8" width="22.109375" style="553" customWidth="1"/>
    <col min="9" max="16" width="8.5546875" style="7" customWidth="1"/>
    <col min="17" max="17" width="8.6640625" style="7" customWidth="1"/>
    <col min="18" max="20" width="8.33203125" style="7" customWidth="1"/>
    <col min="21" max="21" width="8.109375" style="7" customWidth="1"/>
    <col min="22" max="23" width="8.44140625" style="7" customWidth="1"/>
    <col min="24" max="24" width="7.21875" style="622" customWidth="1"/>
    <col min="25" max="25" width="8.109375" style="553" customWidth="1"/>
    <col min="26" max="26" width="1.33203125" style="553" customWidth="1"/>
    <col min="27" max="27" width="1.6640625" style="553" customWidth="1"/>
    <col min="28" max="28" width="3.6640625" style="553" customWidth="1"/>
    <col min="29" max="29" width="1.33203125" style="553" customWidth="1"/>
    <col min="30" max="30" width="1.109375" style="553" customWidth="1"/>
    <col min="31" max="31" width="6.6640625" style="553" customWidth="1"/>
    <col min="32" max="32" width="19.77734375" style="553" customWidth="1"/>
    <col min="33" max="33" width="4.44140625" style="553" customWidth="1"/>
    <col min="34" max="16384" width="9.109375" style="7"/>
  </cols>
  <sheetData>
    <row r="1" spans="1:33" s="66" customFormat="1" ht="14.1" customHeight="1" x14ac:dyDescent="0.25">
      <c r="A1" s="550" t="s">
        <v>1434</v>
      </c>
      <c r="B1" s="551"/>
      <c r="C1" s="551"/>
      <c r="D1" s="551"/>
      <c r="E1" s="551"/>
      <c r="F1" s="551"/>
      <c r="G1" s="551"/>
      <c r="H1" s="551"/>
      <c r="I1" s="65"/>
      <c r="J1" s="65"/>
      <c r="K1" s="65"/>
      <c r="L1" s="65"/>
      <c r="M1" s="65"/>
      <c r="N1" s="65"/>
      <c r="O1" s="65"/>
      <c r="Q1" s="138" t="s">
        <v>1435</v>
      </c>
      <c r="R1" s="65"/>
      <c r="S1" s="65"/>
      <c r="T1" s="65"/>
      <c r="U1" s="138"/>
      <c r="V1" s="138"/>
      <c r="W1" s="138"/>
      <c r="X1" s="139"/>
      <c r="Y1" s="552"/>
      <c r="Z1" s="551"/>
      <c r="AA1" s="551"/>
      <c r="AB1" s="551"/>
      <c r="AC1" s="551"/>
      <c r="AD1" s="551"/>
      <c r="AE1" s="551"/>
      <c r="AF1" s="551"/>
      <c r="AG1" s="550"/>
    </row>
    <row r="2" spans="1:33" s="66" customFormat="1" ht="12.6" customHeight="1" x14ac:dyDescent="0.25">
      <c r="A2" s="551"/>
      <c r="B2" s="551"/>
      <c r="C2" s="551"/>
      <c r="D2" s="551"/>
      <c r="E2" s="551"/>
      <c r="F2" s="551"/>
      <c r="G2" s="551"/>
      <c r="H2" s="550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138"/>
      <c r="V2" s="138"/>
      <c r="W2" s="138"/>
      <c r="X2" s="139"/>
      <c r="Y2" s="552"/>
      <c r="Z2" s="551"/>
      <c r="AA2" s="551"/>
      <c r="AB2" s="551"/>
      <c r="AC2" s="551"/>
      <c r="AD2" s="551"/>
      <c r="AE2" s="551"/>
      <c r="AF2" s="550"/>
      <c r="AG2" s="551"/>
    </row>
    <row r="3" spans="1:33" ht="12.6" customHeight="1" x14ac:dyDescent="0.25">
      <c r="H3" s="554"/>
      <c r="I3" s="142"/>
      <c r="J3" s="142"/>
      <c r="K3" s="142"/>
      <c r="L3" s="142"/>
      <c r="M3" s="142"/>
      <c r="N3" s="142"/>
      <c r="O3" s="71"/>
      <c r="P3" s="71"/>
      <c r="Q3" s="71"/>
      <c r="R3" s="71"/>
      <c r="S3" s="71"/>
      <c r="T3" s="71"/>
      <c r="U3" s="71"/>
      <c r="V3" s="71"/>
      <c r="W3" s="71"/>
      <c r="X3" s="143"/>
      <c r="Y3" s="555"/>
      <c r="AF3" s="554"/>
    </row>
    <row r="4" spans="1:33" ht="12.6" customHeight="1" thickBot="1" x14ac:dyDescent="0.3">
      <c r="A4" s="556" t="s">
        <v>1329</v>
      </c>
      <c r="I4" s="43"/>
      <c r="J4" s="43"/>
      <c r="K4" s="43"/>
      <c r="L4" s="43"/>
      <c r="M4" s="43"/>
      <c r="N4" s="43"/>
      <c r="O4" s="43"/>
      <c r="P4" s="43"/>
      <c r="Q4" s="144"/>
      <c r="R4" s="144"/>
      <c r="S4" s="43"/>
      <c r="U4" s="146"/>
      <c r="V4" s="146"/>
      <c r="W4" s="146"/>
      <c r="X4" s="147"/>
      <c r="Y4" s="557"/>
      <c r="AG4" s="558" t="s">
        <v>1330</v>
      </c>
    </row>
    <row r="5" spans="1:33" ht="5.25" customHeight="1" thickTop="1" x14ac:dyDescent="0.25">
      <c r="A5" s="800" t="s">
        <v>757</v>
      </c>
      <c r="B5" s="786" t="s">
        <v>1331</v>
      </c>
      <c r="C5" s="803"/>
      <c r="D5" s="803"/>
      <c r="E5" s="803"/>
      <c r="F5" s="803"/>
      <c r="G5" s="803"/>
      <c r="H5" s="804"/>
      <c r="I5" s="710">
        <v>2018</v>
      </c>
      <c r="J5" s="811"/>
      <c r="K5" s="811"/>
      <c r="L5" s="811"/>
      <c r="M5" s="811"/>
      <c r="N5" s="811"/>
      <c r="O5" s="710">
        <v>2019</v>
      </c>
      <c r="P5" s="814"/>
      <c r="Q5" s="740">
        <v>2019</v>
      </c>
      <c r="R5" s="741"/>
      <c r="S5" s="741"/>
      <c r="T5" s="741"/>
      <c r="U5" s="744"/>
      <c r="V5" s="231"/>
      <c r="W5" s="559"/>
      <c r="X5" s="860" t="s">
        <v>1332</v>
      </c>
      <c r="Y5" s="783" t="s">
        <v>207</v>
      </c>
      <c r="Z5" s="786" t="s">
        <v>1333</v>
      </c>
      <c r="AA5" s="787"/>
      <c r="AB5" s="787"/>
      <c r="AC5" s="787"/>
      <c r="AD5" s="787"/>
      <c r="AE5" s="787"/>
      <c r="AF5" s="788"/>
      <c r="AG5" s="795" t="s">
        <v>758</v>
      </c>
    </row>
    <row r="6" spans="1:33" ht="12.9" customHeight="1" x14ac:dyDescent="0.25">
      <c r="A6" s="801"/>
      <c r="B6" s="805"/>
      <c r="C6" s="806"/>
      <c r="D6" s="806"/>
      <c r="E6" s="806"/>
      <c r="F6" s="806"/>
      <c r="G6" s="806"/>
      <c r="H6" s="807"/>
      <c r="I6" s="812"/>
      <c r="J6" s="813"/>
      <c r="K6" s="813"/>
      <c r="L6" s="813"/>
      <c r="M6" s="813"/>
      <c r="N6" s="813"/>
      <c r="O6" s="812"/>
      <c r="P6" s="815"/>
      <c r="Q6" s="742"/>
      <c r="R6" s="743"/>
      <c r="S6" s="743"/>
      <c r="T6" s="743"/>
      <c r="U6" s="745"/>
      <c r="V6" s="798" t="s">
        <v>1334</v>
      </c>
      <c r="W6" s="690"/>
      <c r="X6" s="861"/>
      <c r="Y6" s="784"/>
      <c r="Z6" s="789"/>
      <c r="AA6" s="790"/>
      <c r="AB6" s="790"/>
      <c r="AC6" s="790"/>
      <c r="AD6" s="790"/>
      <c r="AE6" s="790"/>
      <c r="AF6" s="791"/>
      <c r="AG6" s="796"/>
    </row>
    <row r="7" spans="1:33" ht="12.9" customHeight="1" x14ac:dyDescent="0.3">
      <c r="A7" s="801"/>
      <c r="B7" s="805"/>
      <c r="C7" s="806"/>
      <c r="D7" s="806"/>
      <c r="E7" s="806"/>
      <c r="F7" s="806"/>
      <c r="G7" s="806"/>
      <c r="H7" s="807"/>
      <c r="I7" s="691" t="s">
        <v>210</v>
      </c>
      <c r="J7" s="693" t="s">
        <v>211</v>
      </c>
      <c r="K7" s="693" t="s">
        <v>212</v>
      </c>
      <c r="L7" s="693" t="s">
        <v>213</v>
      </c>
      <c r="M7" s="693" t="s">
        <v>214</v>
      </c>
      <c r="N7" s="697" t="s">
        <v>215</v>
      </c>
      <c r="O7" s="691" t="s">
        <v>216</v>
      </c>
      <c r="P7" s="700" t="s">
        <v>217</v>
      </c>
      <c r="Q7" s="691" t="s">
        <v>218</v>
      </c>
      <c r="R7" s="695" t="s">
        <v>219</v>
      </c>
      <c r="S7" s="695" t="s">
        <v>220</v>
      </c>
      <c r="T7" s="695" t="s">
        <v>221</v>
      </c>
      <c r="U7" s="700" t="s">
        <v>210</v>
      </c>
      <c r="V7" s="717" t="s">
        <v>624</v>
      </c>
      <c r="W7" s="799"/>
      <c r="X7" s="861"/>
      <c r="Y7" s="784"/>
      <c r="Z7" s="789"/>
      <c r="AA7" s="790"/>
      <c r="AB7" s="790"/>
      <c r="AC7" s="790"/>
      <c r="AD7" s="790"/>
      <c r="AE7" s="790"/>
      <c r="AF7" s="791"/>
      <c r="AG7" s="796"/>
    </row>
    <row r="8" spans="1:33" ht="13.8" thickBot="1" x14ac:dyDescent="0.3">
      <c r="A8" s="802"/>
      <c r="B8" s="808"/>
      <c r="C8" s="809"/>
      <c r="D8" s="809"/>
      <c r="E8" s="809"/>
      <c r="F8" s="809"/>
      <c r="G8" s="809"/>
      <c r="H8" s="810"/>
      <c r="I8" s="730"/>
      <c r="J8" s="699"/>
      <c r="K8" s="699"/>
      <c r="L8" s="699"/>
      <c r="M8" s="699"/>
      <c r="N8" s="729"/>
      <c r="O8" s="730"/>
      <c r="P8" s="701"/>
      <c r="Q8" s="730"/>
      <c r="R8" s="735"/>
      <c r="S8" s="735"/>
      <c r="T8" s="735"/>
      <c r="U8" s="701"/>
      <c r="V8" s="151">
        <v>2018</v>
      </c>
      <c r="W8" s="402">
        <v>2019</v>
      </c>
      <c r="X8" s="862"/>
      <c r="Y8" s="785"/>
      <c r="Z8" s="792"/>
      <c r="AA8" s="793"/>
      <c r="AB8" s="793"/>
      <c r="AC8" s="793"/>
      <c r="AD8" s="793"/>
      <c r="AE8" s="793"/>
      <c r="AF8" s="794"/>
      <c r="AG8" s="797"/>
    </row>
    <row r="9" spans="1:33" ht="6" customHeight="1" thickTop="1" x14ac:dyDescent="0.25">
      <c r="A9" s="560"/>
      <c r="B9" s="561"/>
      <c r="C9" s="562"/>
      <c r="D9" s="562"/>
      <c r="E9" s="562"/>
      <c r="F9" s="562"/>
      <c r="G9" s="562"/>
      <c r="H9" s="563"/>
      <c r="I9" s="154"/>
      <c r="J9" s="155"/>
      <c r="K9" s="155"/>
      <c r="L9" s="155"/>
      <c r="M9" s="155"/>
      <c r="N9" s="863"/>
      <c r="O9" s="159"/>
      <c r="P9" s="157"/>
      <c r="Q9" s="154"/>
      <c r="R9" s="159"/>
      <c r="S9" s="159"/>
      <c r="T9" s="159"/>
      <c r="U9" s="611"/>
      <c r="V9" s="158"/>
      <c r="W9" s="864"/>
      <c r="X9" s="865"/>
      <c r="Y9" s="564"/>
      <c r="Z9" s="866"/>
      <c r="AA9" s="867"/>
      <c r="AE9" s="562"/>
      <c r="AF9" s="565"/>
      <c r="AG9" s="566"/>
    </row>
    <row r="10" spans="1:33" s="44" customFormat="1" ht="12.6" customHeight="1" x14ac:dyDescent="0.25">
      <c r="A10" s="868"/>
      <c r="B10" s="568" t="s">
        <v>91</v>
      </c>
      <c r="C10" s="569"/>
      <c r="D10" s="569"/>
      <c r="E10" s="569"/>
      <c r="F10" s="569"/>
      <c r="G10" s="869"/>
      <c r="H10" s="870"/>
      <c r="I10" s="254">
        <v>5913.6709980000005</v>
      </c>
      <c r="J10" s="251">
        <v>6162.9558780000007</v>
      </c>
      <c r="K10" s="251">
        <v>6926.1318140000003</v>
      </c>
      <c r="L10" s="251">
        <v>7676.6640740000003</v>
      </c>
      <c r="M10" s="251">
        <v>7639.7865759999995</v>
      </c>
      <c r="N10" s="253">
        <v>5676.9427879999994</v>
      </c>
      <c r="O10" s="250">
        <v>6743.574791</v>
      </c>
      <c r="P10" s="253">
        <v>6673.7514449999999</v>
      </c>
      <c r="Q10" s="254">
        <v>7286.1136510000006</v>
      </c>
      <c r="R10" s="250">
        <v>6594.0962680000002</v>
      </c>
      <c r="S10" s="250">
        <v>6945.9333650000008</v>
      </c>
      <c r="T10" s="250">
        <v>6478.7270060000001</v>
      </c>
      <c r="U10" s="613">
        <v>5848.0712249999997</v>
      </c>
      <c r="V10" s="254">
        <v>45062.047896999989</v>
      </c>
      <c r="W10" s="251">
        <v>46570.267750999999</v>
      </c>
      <c r="X10" s="871">
        <v>100</v>
      </c>
      <c r="Y10" s="872">
        <v>103.34698471194075</v>
      </c>
      <c r="Z10" s="873" t="s">
        <v>92</v>
      </c>
      <c r="AA10" s="569"/>
      <c r="AB10" s="569"/>
      <c r="AC10" s="569"/>
      <c r="AD10" s="569"/>
      <c r="AE10" s="579"/>
      <c r="AF10" s="869"/>
      <c r="AG10" s="874"/>
    </row>
    <row r="11" spans="1:33" ht="10.5" customHeight="1" x14ac:dyDescent="0.25">
      <c r="A11" s="567"/>
      <c r="B11" s="574"/>
      <c r="C11" s="570"/>
      <c r="D11" s="570"/>
      <c r="E11" s="570"/>
      <c r="F11" s="570"/>
      <c r="G11" s="570"/>
      <c r="H11" s="575"/>
      <c r="I11" s="166"/>
      <c r="J11" s="122"/>
      <c r="K11" s="122"/>
      <c r="L11" s="122"/>
      <c r="M11" s="122"/>
      <c r="N11" s="168"/>
      <c r="O11" s="169"/>
      <c r="P11" s="168"/>
      <c r="Q11" s="166"/>
      <c r="R11" s="169"/>
      <c r="S11" s="169"/>
      <c r="T11" s="169"/>
      <c r="U11" s="617"/>
      <c r="V11" s="166"/>
      <c r="W11" s="122"/>
      <c r="X11" s="875"/>
      <c r="Y11" s="876"/>
      <c r="Z11" s="877"/>
      <c r="AA11" s="570"/>
      <c r="AB11" s="572"/>
      <c r="AC11" s="572"/>
      <c r="AD11" s="572"/>
      <c r="AE11" s="570"/>
      <c r="AF11" s="576"/>
      <c r="AG11" s="573"/>
    </row>
    <row r="12" spans="1:33" s="44" customFormat="1" ht="13.2" x14ac:dyDescent="0.25">
      <c r="A12" s="577" t="s">
        <v>1335</v>
      </c>
      <c r="B12" s="578" t="s">
        <v>1336</v>
      </c>
      <c r="C12" s="869"/>
      <c r="D12" s="869"/>
      <c r="E12" s="869"/>
      <c r="F12" s="869"/>
      <c r="G12" s="869"/>
      <c r="H12" s="878"/>
      <c r="I12" s="380">
        <v>209.29199</v>
      </c>
      <c r="J12" s="377">
        <v>220.408736</v>
      </c>
      <c r="K12" s="377">
        <v>214.860995</v>
      </c>
      <c r="L12" s="377">
        <v>237.49210900000003</v>
      </c>
      <c r="M12" s="377">
        <v>237.78979099999998</v>
      </c>
      <c r="N12" s="379">
        <v>189.91857899999999</v>
      </c>
      <c r="O12" s="879">
        <v>203.35823700000003</v>
      </c>
      <c r="P12" s="379">
        <v>194.76937199999998</v>
      </c>
      <c r="Q12" s="380">
        <v>209.55623500000002</v>
      </c>
      <c r="R12" s="879">
        <v>211.64118100000002</v>
      </c>
      <c r="S12" s="879">
        <v>204.31872200000001</v>
      </c>
      <c r="T12" s="879">
        <v>183.08220299999999</v>
      </c>
      <c r="U12" s="880">
        <v>208.29472000000001</v>
      </c>
      <c r="V12" s="380">
        <v>1388.465676</v>
      </c>
      <c r="W12" s="377">
        <v>1415.0206700000001</v>
      </c>
      <c r="X12" s="881">
        <v>3.0384636772237914</v>
      </c>
      <c r="Y12" s="882">
        <v>101.91254234505112</v>
      </c>
      <c r="Z12" s="883" t="s">
        <v>1337</v>
      </c>
      <c r="AA12" s="869"/>
      <c r="AB12" s="579"/>
      <c r="AC12" s="579"/>
      <c r="AD12" s="579"/>
      <c r="AE12" s="869"/>
      <c r="AF12" s="884"/>
      <c r="AG12" s="580" t="s">
        <v>1335</v>
      </c>
    </row>
    <row r="13" spans="1:33" ht="12" customHeight="1" x14ac:dyDescent="0.25">
      <c r="A13" s="581"/>
      <c r="B13" s="574"/>
      <c r="C13" s="570"/>
      <c r="D13" s="570"/>
      <c r="E13" s="570"/>
      <c r="F13" s="570"/>
      <c r="G13" s="570"/>
      <c r="H13" s="582"/>
      <c r="I13" s="166"/>
      <c r="J13" s="122"/>
      <c r="K13" s="122"/>
      <c r="L13" s="122"/>
      <c r="M13" s="122"/>
      <c r="N13" s="168"/>
      <c r="O13" s="169"/>
      <c r="P13" s="168"/>
      <c r="Q13" s="166"/>
      <c r="R13" s="169"/>
      <c r="S13" s="169"/>
      <c r="T13" s="169"/>
      <c r="U13" s="617"/>
      <c r="V13" s="166"/>
      <c r="W13" s="122"/>
      <c r="X13" s="393"/>
      <c r="Y13" s="876"/>
      <c r="Z13" s="877"/>
      <c r="AA13" s="570"/>
      <c r="AB13" s="572"/>
      <c r="AC13" s="572"/>
      <c r="AD13" s="572"/>
      <c r="AE13" s="570"/>
      <c r="AF13" s="569"/>
      <c r="AG13" s="583"/>
    </row>
    <row r="14" spans="1:33" ht="13.2" x14ac:dyDescent="0.25">
      <c r="A14" s="581" t="s">
        <v>1338</v>
      </c>
      <c r="B14" s="574"/>
      <c r="C14" s="584" t="s">
        <v>1339</v>
      </c>
      <c r="D14" s="570"/>
      <c r="E14" s="584" t="s">
        <v>1340</v>
      </c>
      <c r="F14" s="570"/>
      <c r="G14" s="570"/>
      <c r="H14" s="575"/>
      <c r="I14" s="62">
        <v>73.798355000000001</v>
      </c>
      <c r="J14" s="27">
        <v>80.40866299999999</v>
      </c>
      <c r="K14" s="27">
        <v>69.243477999999996</v>
      </c>
      <c r="L14" s="27">
        <v>78.764111999999997</v>
      </c>
      <c r="M14" s="27">
        <v>87.783394000000001</v>
      </c>
      <c r="N14" s="125">
        <v>66.726655999999991</v>
      </c>
      <c r="O14" s="25">
        <v>72.212924000000001</v>
      </c>
      <c r="P14" s="125">
        <v>68.770713000000001</v>
      </c>
      <c r="Q14" s="62">
        <v>69.408736000000005</v>
      </c>
      <c r="R14" s="25">
        <v>68.089543000000006</v>
      </c>
      <c r="S14" s="25">
        <v>60.351552999999996</v>
      </c>
      <c r="T14" s="25">
        <v>49.321359999999999</v>
      </c>
      <c r="U14" s="615">
        <v>61.744429000000004</v>
      </c>
      <c r="V14" s="62">
        <v>453.859016</v>
      </c>
      <c r="W14" s="27">
        <v>449.89925799999997</v>
      </c>
      <c r="X14" s="393">
        <v>0.96606543128655153</v>
      </c>
      <c r="Y14" s="885">
        <v>99.127535675087259</v>
      </c>
      <c r="Z14" s="877"/>
      <c r="AA14" s="584" t="s">
        <v>1341</v>
      </c>
      <c r="AB14" s="572"/>
      <c r="AC14" s="572"/>
      <c r="AD14" s="585" t="s">
        <v>1342</v>
      </c>
      <c r="AE14" s="572"/>
      <c r="AF14" s="586"/>
      <c r="AG14" s="583" t="s">
        <v>1338</v>
      </c>
    </row>
    <row r="15" spans="1:33" ht="7.5" customHeight="1" x14ac:dyDescent="0.25">
      <c r="A15" s="581"/>
      <c r="B15" s="574"/>
      <c r="C15" s="570"/>
      <c r="D15" s="570"/>
      <c r="E15" s="570"/>
      <c r="F15" s="570"/>
      <c r="G15" s="570"/>
      <c r="H15" s="575"/>
      <c r="I15" s="62"/>
      <c r="J15" s="27"/>
      <c r="K15" s="27"/>
      <c r="L15" s="27"/>
      <c r="M15" s="27"/>
      <c r="N15" s="125"/>
      <c r="O15" s="25"/>
      <c r="P15" s="125"/>
      <c r="Q15" s="62"/>
      <c r="R15" s="25"/>
      <c r="S15" s="25"/>
      <c r="T15" s="25"/>
      <c r="U15" s="615"/>
      <c r="V15" s="62"/>
      <c r="W15" s="27"/>
      <c r="X15" s="393"/>
      <c r="Y15" s="885"/>
      <c r="Z15" s="877"/>
      <c r="AA15" s="570"/>
      <c r="AB15" s="572"/>
      <c r="AC15" s="572"/>
      <c r="AD15" s="572"/>
      <c r="AE15" s="570"/>
      <c r="AF15" s="576"/>
      <c r="AG15" s="583"/>
    </row>
    <row r="16" spans="1:33" ht="13.2" x14ac:dyDescent="0.25">
      <c r="A16" s="581" t="s">
        <v>1343</v>
      </c>
      <c r="B16" s="574"/>
      <c r="C16" s="570"/>
      <c r="D16" s="570"/>
      <c r="E16" s="570"/>
      <c r="F16" s="570" t="s">
        <v>1339</v>
      </c>
      <c r="G16" s="570"/>
      <c r="H16" s="575" t="s">
        <v>1344</v>
      </c>
      <c r="I16" s="62">
        <v>54.966261000000003</v>
      </c>
      <c r="J16" s="27">
        <v>60.492624999999997</v>
      </c>
      <c r="K16" s="27">
        <v>48.887067999999999</v>
      </c>
      <c r="L16" s="27">
        <v>52.161462999999998</v>
      </c>
      <c r="M16" s="27">
        <v>59.993622000000002</v>
      </c>
      <c r="N16" s="125">
        <v>44.051397999999999</v>
      </c>
      <c r="O16" s="25">
        <v>49.651439000000003</v>
      </c>
      <c r="P16" s="125">
        <v>46.642969000000001</v>
      </c>
      <c r="Q16" s="62">
        <v>44.789496999999997</v>
      </c>
      <c r="R16" s="25">
        <v>42.035040000000002</v>
      </c>
      <c r="S16" s="25">
        <v>38.127367999999997</v>
      </c>
      <c r="T16" s="25">
        <v>30.784693000000001</v>
      </c>
      <c r="U16" s="615">
        <v>43.200698000000003</v>
      </c>
      <c r="V16" s="62">
        <v>310.80023799999998</v>
      </c>
      <c r="W16" s="27">
        <v>295.23170399999998</v>
      </c>
      <c r="X16" s="393">
        <v>0.63394890830031891</v>
      </c>
      <c r="Y16" s="885">
        <v>94.990823012175426</v>
      </c>
      <c r="Z16" s="877"/>
      <c r="AA16" s="570"/>
      <c r="AB16" s="572"/>
      <c r="AC16" s="572"/>
      <c r="AD16" s="572"/>
      <c r="AE16" s="570" t="s">
        <v>1341</v>
      </c>
      <c r="AF16" s="576" t="s">
        <v>1342</v>
      </c>
      <c r="AG16" s="583" t="s">
        <v>1343</v>
      </c>
    </row>
    <row r="17" spans="1:33" ht="10.5" customHeight="1" x14ac:dyDescent="0.25">
      <c r="A17" s="581"/>
      <c r="B17" s="574"/>
      <c r="C17" s="570"/>
      <c r="D17" s="570"/>
      <c r="E17" s="570"/>
      <c r="F17" s="570"/>
      <c r="G17" s="570"/>
      <c r="H17" s="571" t="s">
        <v>1345</v>
      </c>
      <c r="I17" s="62"/>
      <c r="J17" s="27"/>
      <c r="K17" s="27"/>
      <c r="L17" s="27"/>
      <c r="M17" s="27"/>
      <c r="N17" s="125"/>
      <c r="O17" s="25"/>
      <c r="P17" s="125"/>
      <c r="Q17" s="62"/>
      <c r="R17" s="25"/>
      <c r="S17" s="25"/>
      <c r="T17" s="25"/>
      <c r="U17" s="615"/>
      <c r="V17" s="62"/>
      <c r="W17" s="27"/>
      <c r="X17" s="393"/>
      <c r="Y17" s="885"/>
      <c r="Z17" s="877"/>
      <c r="AA17" s="570"/>
      <c r="AB17" s="572"/>
      <c r="AC17" s="572"/>
      <c r="AD17" s="572"/>
      <c r="AE17" s="572"/>
      <c r="AF17" s="570" t="s">
        <v>1346</v>
      </c>
      <c r="AG17" s="583"/>
    </row>
    <row r="18" spans="1:33" ht="7.5" customHeight="1" x14ac:dyDescent="0.25">
      <c r="A18" s="581"/>
      <c r="B18" s="574"/>
      <c r="C18" s="570"/>
      <c r="D18" s="570"/>
      <c r="E18" s="570"/>
      <c r="F18" s="570"/>
      <c r="G18" s="570"/>
      <c r="H18" s="571"/>
      <c r="I18" s="62"/>
      <c r="J18" s="27"/>
      <c r="K18" s="27"/>
      <c r="L18" s="27"/>
      <c r="M18" s="27"/>
      <c r="N18" s="125"/>
      <c r="O18" s="25"/>
      <c r="P18" s="125"/>
      <c r="Q18" s="62"/>
      <c r="R18" s="25"/>
      <c r="S18" s="25"/>
      <c r="T18" s="25"/>
      <c r="U18" s="615"/>
      <c r="V18" s="62"/>
      <c r="W18" s="27"/>
      <c r="X18" s="393"/>
      <c r="Y18" s="885"/>
      <c r="Z18" s="877"/>
      <c r="AA18" s="570"/>
      <c r="AB18" s="572"/>
      <c r="AC18" s="572"/>
      <c r="AD18" s="572"/>
      <c r="AE18" s="572"/>
      <c r="AF18" s="570"/>
      <c r="AG18" s="583"/>
    </row>
    <row r="19" spans="1:33" ht="11.25" customHeight="1" x14ac:dyDescent="0.25">
      <c r="A19" s="581" t="s">
        <v>1347</v>
      </c>
      <c r="B19" s="574"/>
      <c r="C19" s="570"/>
      <c r="D19" s="570"/>
      <c r="E19" s="570"/>
      <c r="F19" s="570"/>
      <c r="G19" s="570"/>
      <c r="H19" s="571" t="s">
        <v>1348</v>
      </c>
      <c r="I19" s="62">
        <v>18.832094000000001</v>
      </c>
      <c r="J19" s="27">
        <v>19.916038</v>
      </c>
      <c r="K19" s="27">
        <v>20.35641</v>
      </c>
      <c r="L19" s="27">
        <v>26.602649</v>
      </c>
      <c r="M19" s="27">
        <v>27.789771999999999</v>
      </c>
      <c r="N19" s="125">
        <v>22.675257999999999</v>
      </c>
      <c r="O19" s="25">
        <v>22.561485000000001</v>
      </c>
      <c r="P19" s="125">
        <v>22.127744</v>
      </c>
      <c r="Q19" s="62">
        <v>24.619239</v>
      </c>
      <c r="R19" s="25">
        <v>26.054503</v>
      </c>
      <c r="S19" s="25">
        <v>22.224184999999999</v>
      </c>
      <c r="T19" s="25">
        <v>18.536667000000001</v>
      </c>
      <c r="U19" s="615">
        <v>18.543731000000001</v>
      </c>
      <c r="V19" s="62">
        <v>143.05877799999999</v>
      </c>
      <c r="W19" s="27">
        <v>154.667554</v>
      </c>
      <c r="X19" s="393">
        <v>0.33211652298623262</v>
      </c>
      <c r="Y19" s="885">
        <v>108.11468975360603</v>
      </c>
      <c r="Z19" s="877"/>
      <c r="AA19" s="570"/>
      <c r="AB19" s="572"/>
      <c r="AC19" s="572"/>
      <c r="AD19" s="572"/>
      <c r="AE19" s="572"/>
      <c r="AF19" s="570" t="s">
        <v>1349</v>
      </c>
      <c r="AG19" s="583" t="s">
        <v>1347</v>
      </c>
    </row>
    <row r="20" spans="1:33" ht="10.5" customHeight="1" x14ac:dyDescent="0.25">
      <c r="A20" s="581"/>
      <c r="B20" s="574"/>
      <c r="C20" s="570"/>
      <c r="D20" s="570"/>
      <c r="E20" s="570"/>
      <c r="F20" s="570"/>
      <c r="G20" s="570"/>
      <c r="H20" s="571" t="s">
        <v>1350</v>
      </c>
      <c r="I20" s="62"/>
      <c r="J20" s="27"/>
      <c r="K20" s="27"/>
      <c r="L20" s="27"/>
      <c r="M20" s="27"/>
      <c r="N20" s="125"/>
      <c r="O20" s="25"/>
      <c r="P20" s="125"/>
      <c r="Q20" s="62"/>
      <c r="R20" s="25"/>
      <c r="S20" s="25"/>
      <c r="T20" s="25"/>
      <c r="U20" s="615"/>
      <c r="V20" s="62"/>
      <c r="W20" s="27"/>
      <c r="X20" s="393"/>
      <c r="Y20" s="885"/>
      <c r="Z20" s="877"/>
      <c r="AA20" s="570"/>
      <c r="AB20" s="572"/>
      <c r="AC20" s="572"/>
      <c r="AD20" s="572"/>
      <c r="AE20" s="572"/>
      <c r="AF20" s="570" t="s">
        <v>1351</v>
      </c>
      <c r="AG20" s="583"/>
    </row>
    <row r="21" spans="1:33" ht="7.5" customHeight="1" x14ac:dyDescent="0.25">
      <c r="A21" s="581"/>
      <c r="B21" s="574"/>
      <c r="C21" s="570"/>
      <c r="D21" s="570"/>
      <c r="E21" s="570"/>
      <c r="F21" s="570"/>
      <c r="G21" s="570"/>
      <c r="H21" s="571"/>
      <c r="I21" s="62"/>
      <c r="J21" s="27"/>
      <c r="K21" s="27"/>
      <c r="L21" s="27"/>
      <c r="M21" s="27"/>
      <c r="N21" s="125"/>
      <c r="O21" s="25"/>
      <c r="P21" s="125"/>
      <c r="Q21" s="62"/>
      <c r="R21" s="25"/>
      <c r="S21" s="25"/>
      <c r="T21" s="25"/>
      <c r="U21" s="615"/>
      <c r="V21" s="62"/>
      <c r="W21" s="27"/>
      <c r="X21" s="393"/>
      <c r="Y21" s="885"/>
      <c r="Z21" s="877"/>
      <c r="AA21" s="570"/>
      <c r="AB21" s="572"/>
      <c r="AC21" s="572"/>
      <c r="AD21" s="572"/>
      <c r="AE21" s="572"/>
      <c r="AF21" s="570"/>
      <c r="AG21" s="583"/>
    </row>
    <row r="22" spans="1:33" ht="12.6" customHeight="1" x14ac:dyDescent="0.25">
      <c r="A22" s="581" t="s">
        <v>1352</v>
      </c>
      <c r="B22" s="574"/>
      <c r="C22" s="570"/>
      <c r="D22" s="570"/>
      <c r="E22" s="584" t="s">
        <v>1353</v>
      </c>
      <c r="F22" s="570"/>
      <c r="G22" s="570"/>
      <c r="H22" s="587"/>
      <c r="I22" s="62">
        <v>135.49363499999998</v>
      </c>
      <c r="J22" s="27">
        <v>140.00007300000001</v>
      </c>
      <c r="K22" s="27">
        <v>145.61751699999999</v>
      </c>
      <c r="L22" s="27">
        <v>158.72799700000002</v>
      </c>
      <c r="M22" s="27">
        <v>150.00639699999999</v>
      </c>
      <c r="N22" s="125">
        <v>123.191923</v>
      </c>
      <c r="O22" s="25">
        <v>131.14531300000002</v>
      </c>
      <c r="P22" s="125">
        <v>125.99865899999999</v>
      </c>
      <c r="Q22" s="62">
        <v>140.14749900000001</v>
      </c>
      <c r="R22" s="25">
        <v>143.551638</v>
      </c>
      <c r="S22" s="25">
        <v>143.96716900000001</v>
      </c>
      <c r="T22" s="25">
        <v>133.76084299999999</v>
      </c>
      <c r="U22" s="615">
        <v>146.55029100000002</v>
      </c>
      <c r="V22" s="62">
        <v>934.60666000000003</v>
      </c>
      <c r="W22" s="27">
        <v>965.12141200000008</v>
      </c>
      <c r="X22" s="393">
        <v>2.0723982459372401</v>
      </c>
      <c r="Y22" s="885">
        <v>103.26498336744146</v>
      </c>
      <c r="Z22" s="877"/>
      <c r="AA22" s="570"/>
      <c r="AB22" s="572"/>
      <c r="AC22" s="572"/>
      <c r="AD22" s="585" t="s">
        <v>1354</v>
      </c>
      <c r="AE22" s="572"/>
      <c r="AF22" s="586"/>
      <c r="AG22" s="583" t="s">
        <v>1352</v>
      </c>
    </row>
    <row r="23" spans="1:33" ht="10.5" customHeight="1" x14ac:dyDescent="0.25">
      <c r="A23" s="581"/>
      <c r="B23" s="574"/>
      <c r="C23" s="570"/>
      <c r="D23" s="570"/>
      <c r="E23" s="570"/>
      <c r="F23" s="570"/>
      <c r="G23" s="570"/>
      <c r="H23" s="575"/>
      <c r="I23" s="62"/>
      <c r="J23" s="27"/>
      <c r="K23" s="27"/>
      <c r="L23" s="27"/>
      <c r="M23" s="27"/>
      <c r="N23" s="125"/>
      <c r="O23" s="25"/>
      <c r="P23" s="125"/>
      <c r="Q23" s="62"/>
      <c r="R23" s="25"/>
      <c r="S23" s="25"/>
      <c r="T23" s="25"/>
      <c r="U23" s="615"/>
      <c r="V23" s="62"/>
      <c r="W23" s="27"/>
      <c r="X23" s="393"/>
      <c r="Y23" s="885"/>
      <c r="Z23" s="877"/>
      <c r="AA23" s="570"/>
      <c r="AB23" s="572"/>
      <c r="AC23" s="572"/>
      <c r="AD23" s="572"/>
      <c r="AE23" s="570"/>
      <c r="AF23" s="576"/>
      <c r="AG23" s="583"/>
    </row>
    <row r="24" spans="1:33" ht="13.2" x14ac:dyDescent="0.25">
      <c r="A24" s="581" t="s">
        <v>1355</v>
      </c>
      <c r="B24" s="574"/>
      <c r="C24" s="570"/>
      <c r="D24" s="570"/>
      <c r="E24" s="570"/>
      <c r="F24" s="570" t="s">
        <v>1339</v>
      </c>
      <c r="G24" s="570"/>
      <c r="H24" s="575" t="s">
        <v>1356</v>
      </c>
      <c r="I24" s="62">
        <v>27.715444999999999</v>
      </c>
      <c r="J24" s="27">
        <v>25.784088000000001</v>
      </c>
      <c r="K24" s="27">
        <v>27.654301</v>
      </c>
      <c r="L24" s="27">
        <v>28.942654000000001</v>
      </c>
      <c r="M24" s="27">
        <v>28.711829000000002</v>
      </c>
      <c r="N24" s="125">
        <v>23.159464</v>
      </c>
      <c r="O24" s="25">
        <v>29.39697</v>
      </c>
      <c r="P24" s="125">
        <v>26.202271</v>
      </c>
      <c r="Q24" s="62">
        <v>27.911646000000001</v>
      </c>
      <c r="R24" s="25">
        <v>27.718181999999999</v>
      </c>
      <c r="S24" s="25">
        <v>28.608339000000001</v>
      </c>
      <c r="T24" s="25">
        <v>25.742901</v>
      </c>
      <c r="U24" s="615">
        <v>25.484652000000001</v>
      </c>
      <c r="V24" s="62">
        <v>199.27412200000001</v>
      </c>
      <c r="W24" s="27">
        <v>191.06496100000001</v>
      </c>
      <c r="X24" s="393">
        <v>0.41027241247909141</v>
      </c>
      <c r="Y24" s="885">
        <v>95.880468112161594</v>
      </c>
      <c r="Z24" s="877"/>
      <c r="AA24" s="570"/>
      <c r="AB24" s="572"/>
      <c r="AC24" s="572"/>
      <c r="AD24" s="572"/>
      <c r="AE24" s="570" t="s">
        <v>1341</v>
      </c>
      <c r="AF24" s="576" t="s">
        <v>1357</v>
      </c>
      <c r="AG24" s="583" t="s">
        <v>1355</v>
      </c>
    </row>
    <row r="25" spans="1:33" ht="11.25" customHeight="1" x14ac:dyDescent="0.25">
      <c r="A25" s="581"/>
      <c r="B25" s="574"/>
      <c r="C25" s="570"/>
      <c r="D25" s="570"/>
      <c r="E25" s="570"/>
      <c r="F25" s="570"/>
      <c r="G25" s="570"/>
      <c r="H25" s="575" t="s">
        <v>1345</v>
      </c>
      <c r="I25" s="62"/>
      <c r="J25" s="27"/>
      <c r="K25" s="27"/>
      <c r="L25" s="27"/>
      <c r="M25" s="27"/>
      <c r="N25" s="125"/>
      <c r="O25" s="25"/>
      <c r="P25" s="125"/>
      <c r="Q25" s="62"/>
      <c r="R25" s="25"/>
      <c r="S25" s="25"/>
      <c r="T25" s="25"/>
      <c r="U25" s="615"/>
      <c r="V25" s="62"/>
      <c r="W25" s="27"/>
      <c r="X25" s="393"/>
      <c r="Y25" s="885"/>
      <c r="Z25" s="877"/>
      <c r="AA25" s="570"/>
      <c r="AB25" s="572"/>
      <c r="AC25" s="572"/>
      <c r="AD25" s="572"/>
      <c r="AE25" s="570"/>
      <c r="AF25" s="576" t="s">
        <v>1346</v>
      </c>
      <c r="AG25" s="583"/>
    </row>
    <row r="26" spans="1:33" ht="10.5" customHeight="1" x14ac:dyDescent="0.25">
      <c r="A26" s="581"/>
      <c r="B26" s="574"/>
      <c r="C26" s="570"/>
      <c r="D26" s="570"/>
      <c r="E26" s="570"/>
      <c r="F26" s="570"/>
      <c r="G26" s="570"/>
      <c r="H26" s="575"/>
      <c r="I26" s="62"/>
      <c r="J26" s="27"/>
      <c r="K26" s="27"/>
      <c r="L26" s="27"/>
      <c r="M26" s="27"/>
      <c r="N26" s="125"/>
      <c r="O26" s="25"/>
      <c r="P26" s="125"/>
      <c r="Q26" s="62"/>
      <c r="R26" s="25"/>
      <c r="S26" s="25"/>
      <c r="T26" s="25"/>
      <c r="U26" s="615"/>
      <c r="V26" s="62"/>
      <c r="W26" s="27"/>
      <c r="X26" s="393"/>
      <c r="Y26" s="885"/>
      <c r="Z26" s="877"/>
      <c r="AA26" s="570"/>
      <c r="AB26" s="572"/>
      <c r="AC26" s="572"/>
      <c r="AD26" s="572"/>
      <c r="AE26" s="570"/>
      <c r="AF26" s="576"/>
      <c r="AG26" s="583"/>
    </row>
    <row r="27" spans="1:33" ht="13.2" x14ac:dyDescent="0.25">
      <c r="A27" s="581" t="s">
        <v>1358</v>
      </c>
      <c r="B27" s="574"/>
      <c r="C27" s="570"/>
      <c r="D27" s="570"/>
      <c r="E27" s="570"/>
      <c r="F27" s="570"/>
      <c r="G27" s="570"/>
      <c r="H27" s="575" t="s">
        <v>1356</v>
      </c>
      <c r="I27" s="62">
        <v>107.77819</v>
      </c>
      <c r="J27" s="27">
        <v>114.215985</v>
      </c>
      <c r="K27" s="27">
        <v>117.963216</v>
      </c>
      <c r="L27" s="27">
        <v>129.78534300000001</v>
      </c>
      <c r="M27" s="27">
        <v>121.294568</v>
      </c>
      <c r="N27" s="125">
        <v>100.032459</v>
      </c>
      <c r="O27" s="25">
        <v>101.74834300000001</v>
      </c>
      <c r="P27" s="125">
        <v>99.796387999999993</v>
      </c>
      <c r="Q27" s="62">
        <v>112.23585300000001</v>
      </c>
      <c r="R27" s="25">
        <v>115.833456</v>
      </c>
      <c r="S27" s="25">
        <v>115.35883</v>
      </c>
      <c r="T27" s="25">
        <v>108.01794200000001</v>
      </c>
      <c r="U27" s="615">
        <v>121.065639</v>
      </c>
      <c r="V27" s="62">
        <v>735.332538</v>
      </c>
      <c r="W27" s="27">
        <v>774.05645100000004</v>
      </c>
      <c r="X27" s="393">
        <v>1.6621258334581483</v>
      </c>
      <c r="Y27" s="885">
        <v>105.2661770014045</v>
      </c>
      <c r="Z27" s="877"/>
      <c r="AA27" s="570"/>
      <c r="AB27" s="572"/>
      <c r="AC27" s="572"/>
      <c r="AD27" s="572"/>
      <c r="AE27" s="570"/>
      <c r="AF27" s="576" t="s">
        <v>1357</v>
      </c>
      <c r="AG27" s="583" t="s">
        <v>1358</v>
      </c>
    </row>
    <row r="28" spans="1:33" ht="11.25" customHeight="1" x14ac:dyDescent="0.25">
      <c r="A28" s="581"/>
      <c r="B28" s="574"/>
      <c r="C28" s="570"/>
      <c r="D28" s="570"/>
      <c r="E28" s="570"/>
      <c r="F28" s="570"/>
      <c r="G28" s="570"/>
      <c r="H28" s="575" t="s">
        <v>1350</v>
      </c>
      <c r="I28" s="62"/>
      <c r="J28" s="27"/>
      <c r="K28" s="27"/>
      <c r="L28" s="27"/>
      <c r="M28" s="27"/>
      <c r="N28" s="125"/>
      <c r="O28" s="25"/>
      <c r="P28" s="125"/>
      <c r="Q28" s="62"/>
      <c r="R28" s="25"/>
      <c r="S28" s="25"/>
      <c r="T28" s="25"/>
      <c r="U28" s="615"/>
      <c r="V28" s="62"/>
      <c r="W28" s="27"/>
      <c r="X28" s="393"/>
      <c r="Y28" s="885"/>
      <c r="Z28" s="877"/>
      <c r="AA28" s="570"/>
      <c r="AB28" s="572"/>
      <c r="AC28" s="572"/>
      <c r="AD28" s="572"/>
      <c r="AE28" s="570"/>
      <c r="AF28" s="576" t="s">
        <v>1351</v>
      </c>
      <c r="AG28" s="583"/>
    </row>
    <row r="29" spans="1:33" ht="10.5" customHeight="1" x14ac:dyDescent="0.25">
      <c r="A29" s="581"/>
      <c r="B29" s="574"/>
      <c r="C29" s="570"/>
      <c r="D29" s="570"/>
      <c r="E29" s="570"/>
      <c r="F29" s="570"/>
      <c r="G29" s="570"/>
      <c r="H29" s="575"/>
      <c r="I29" s="62"/>
      <c r="J29" s="27"/>
      <c r="K29" s="27"/>
      <c r="L29" s="27"/>
      <c r="M29" s="27"/>
      <c r="N29" s="125"/>
      <c r="O29" s="25"/>
      <c r="P29" s="125"/>
      <c r="Q29" s="62"/>
      <c r="R29" s="25"/>
      <c r="S29" s="25"/>
      <c r="T29" s="25"/>
      <c r="U29" s="615"/>
      <c r="V29" s="62"/>
      <c r="W29" s="27"/>
      <c r="X29" s="393"/>
      <c r="Y29" s="885"/>
      <c r="Z29" s="877"/>
      <c r="AA29" s="570"/>
      <c r="AB29" s="572"/>
      <c r="AC29" s="572"/>
      <c r="AD29" s="572"/>
      <c r="AE29" s="570"/>
      <c r="AF29" s="576"/>
      <c r="AG29" s="583"/>
    </row>
    <row r="30" spans="1:33" s="44" customFormat="1" ht="13.2" x14ac:dyDescent="0.25">
      <c r="A30" s="577" t="s">
        <v>1359</v>
      </c>
      <c r="B30" s="578" t="s">
        <v>1360</v>
      </c>
      <c r="C30" s="869"/>
      <c r="D30" s="869"/>
      <c r="E30" s="869"/>
      <c r="F30" s="869"/>
      <c r="G30" s="869"/>
      <c r="H30" s="886"/>
      <c r="I30" s="162">
        <v>1389.4446190000001</v>
      </c>
      <c r="J30" s="21">
        <v>1261.929541</v>
      </c>
      <c r="K30" s="21">
        <v>1346.394168</v>
      </c>
      <c r="L30" s="21">
        <v>1522.192671</v>
      </c>
      <c r="M30" s="21">
        <v>1466.8788009999998</v>
      </c>
      <c r="N30" s="846">
        <v>1090.574145</v>
      </c>
      <c r="O30" s="19">
        <v>1398.448901</v>
      </c>
      <c r="P30" s="846">
        <v>1339.2934680000001</v>
      </c>
      <c r="Q30" s="162">
        <v>1422.4270349999999</v>
      </c>
      <c r="R30" s="19">
        <v>1389.409658</v>
      </c>
      <c r="S30" s="19">
        <v>1434.8430530000001</v>
      </c>
      <c r="T30" s="19">
        <v>1261.416352</v>
      </c>
      <c r="U30" s="648">
        <v>1300.3856680000001</v>
      </c>
      <c r="V30" s="162">
        <v>9912.1284019999985</v>
      </c>
      <c r="W30" s="21">
        <v>9546.2241350000004</v>
      </c>
      <c r="X30" s="887">
        <v>20.498538221943154</v>
      </c>
      <c r="Y30" s="888">
        <v>96.308519702729342</v>
      </c>
      <c r="Z30" s="883" t="s">
        <v>1361</v>
      </c>
      <c r="AA30" s="869"/>
      <c r="AB30" s="579"/>
      <c r="AC30" s="579"/>
      <c r="AD30" s="579"/>
      <c r="AE30" s="579"/>
      <c r="AF30" s="889"/>
      <c r="AG30" s="580" t="s">
        <v>1359</v>
      </c>
    </row>
    <row r="31" spans="1:33" ht="11.25" customHeight="1" x14ac:dyDescent="0.25">
      <c r="A31" s="581"/>
      <c r="B31" s="574"/>
      <c r="C31" s="570"/>
      <c r="D31" s="570"/>
      <c r="E31" s="570"/>
      <c r="F31" s="570"/>
      <c r="G31" s="570"/>
      <c r="H31" s="575"/>
      <c r="I31" s="62"/>
      <c r="J31" s="27"/>
      <c r="K31" s="27"/>
      <c r="L31" s="27"/>
      <c r="M31" s="27"/>
      <c r="N31" s="125"/>
      <c r="O31" s="25"/>
      <c r="P31" s="125"/>
      <c r="Q31" s="62"/>
      <c r="R31" s="25"/>
      <c r="S31" s="25"/>
      <c r="T31" s="25"/>
      <c r="U31" s="615"/>
      <c r="V31" s="62"/>
      <c r="W31" s="27"/>
      <c r="X31" s="393"/>
      <c r="Y31" s="885"/>
      <c r="Z31" s="877"/>
      <c r="AA31" s="570"/>
      <c r="AB31" s="572"/>
      <c r="AC31" s="572"/>
      <c r="AD31" s="572"/>
      <c r="AE31" s="570"/>
      <c r="AF31" s="576"/>
      <c r="AG31" s="583"/>
    </row>
    <row r="32" spans="1:33" ht="10.5" customHeight="1" x14ac:dyDescent="0.25">
      <c r="A32" s="581" t="s">
        <v>1362</v>
      </c>
      <c r="B32" s="574"/>
      <c r="C32" s="584" t="s">
        <v>1363</v>
      </c>
      <c r="D32" s="570"/>
      <c r="E32" s="584" t="s">
        <v>1364</v>
      </c>
      <c r="F32" s="570"/>
      <c r="G32" s="570"/>
      <c r="H32" s="587"/>
      <c r="I32" s="62">
        <v>88.009996000000001</v>
      </c>
      <c r="J32" s="27">
        <v>80.066578000000007</v>
      </c>
      <c r="K32" s="27">
        <v>82.899032000000005</v>
      </c>
      <c r="L32" s="27">
        <v>97.643034</v>
      </c>
      <c r="M32" s="27">
        <v>104.784667</v>
      </c>
      <c r="N32" s="125">
        <v>77.36439</v>
      </c>
      <c r="O32" s="25">
        <v>77.886685</v>
      </c>
      <c r="P32" s="125">
        <v>97.474017000000003</v>
      </c>
      <c r="Q32" s="62">
        <v>103.07351</v>
      </c>
      <c r="R32" s="25">
        <v>98.700079000000002</v>
      </c>
      <c r="S32" s="25">
        <v>95.950024999999997</v>
      </c>
      <c r="T32" s="25">
        <v>91.805149999999998</v>
      </c>
      <c r="U32" s="615">
        <v>93.815815999999998</v>
      </c>
      <c r="V32" s="62">
        <v>649.38135399999999</v>
      </c>
      <c r="W32" s="27">
        <v>658.70528200000001</v>
      </c>
      <c r="X32" s="393">
        <v>1.414433100367682</v>
      </c>
      <c r="Y32" s="885">
        <v>101.43581701916251</v>
      </c>
      <c r="Z32" s="877"/>
      <c r="AA32" s="584" t="s">
        <v>1341</v>
      </c>
      <c r="AB32" s="572"/>
      <c r="AC32" s="572"/>
      <c r="AD32" s="585" t="s">
        <v>1365</v>
      </c>
      <c r="AE32" s="572"/>
      <c r="AF32" s="586"/>
      <c r="AG32" s="583" t="s">
        <v>1362</v>
      </c>
    </row>
    <row r="33" spans="1:33" ht="13.2" x14ac:dyDescent="0.25">
      <c r="A33" s="581"/>
      <c r="B33" s="574"/>
      <c r="C33" s="570"/>
      <c r="D33" s="570"/>
      <c r="E33" s="584" t="s">
        <v>1366</v>
      </c>
      <c r="F33" s="570"/>
      <c r="G33" s="570"/>
      <c r="H33" s="587"/>
      <c r="I33" s="62"/>
      <c r="J33" s="27"/>
      <c r="K33" s="27"/>
      <c r="L33" s="27"/>
      <c r="M33" s="27"/>
      <c r="N33" s="125"/>
      <c r="O33" s="25"/>
      <c r="P33" s="125"/>
      <c r="Q33" s="62"/>
      <c r="R33" s="25"/>
      <c r="S33" s="25"/>
      <c r="T33" s="25"/>
      <c r="U33" s="615"/>
      <c r="V33" s="62"/>
      <c r="W33" s="27"/>
      <c r="X33" s="393"/>
      <c r="Y33" s="885"/>
      <c r="Z33" s="877"/>
      <c r="AA33" s="570"/>
      <c r="AB33" s="572"/>
      <c r="AC33" s="572"/>
      <c r="AD33" s="585" t="s">
        <v>1367</v>
      </c>
      <c r="AE33" s="572"/>
      <c r="AF33" s="586"/>
      <c r="AG33" s="583"/>
    </row>
    <row r="34" spans="1:33" ht="12.6" customHeight="1" x14ac:dyDescent="0.25">
      <c r="A34" s="581"/>
      <c r="B34" s="574"/>
      <c r="C34" s="570"/>
      <c r="D34" s="570"/>
      <c r="E34" s="570"/>
      <c r="F34" s="570"/>
      <c r="G34" s="570"/>
      <c r="H34" s="575"/>
      <c r="I34" s="62"/>
      <c r="J34" s="27"/>
      <c r="K34" s="27"/>
      <c r="L34" s="27"/>
      <c r="M34" s="27"/>
      <c r="N34" s="125"/>
      <c r="O34" s="25"/>
      <c r="P34" s="125"/>
      <c r="Q34" s="62"/>
      <c r="R34" s="25"/>
      <c r="S34" s="25"/>
      <c r="T34" s="25"/>
      <c r="U34" s="615"/>
      <c r="V34" s="62"/>
      <c r="W34" s="27"/>
      <c r="X34" s="393"/>
      <c r="Y34" s="885"/>
      <c r="Z34" s="877"/>
      <c r="AA34" s="570"/>
      <c r="AB34" s="572"/>
      <c r="AC34" s="572"/>
      <c r="AD34" s="572"/>
      <c r="AE34" s="570"/>
      <c r="AF34" s="576"/>
      <c r="AG34" s="583"/>
    </row>
    <row r="35" spans="1:33" ht="13.2" x14ac:dyDescent="0.25">
      <c r="A35" s="581" t="s">
        <v>1368</v>
      </c>
      <c r="B35" s="574"/>
      <c r="C35" s="570"/>
      <c r="D35" s="570"/>
      <c r="E35" s="584" t="s">
        <v>1369</v>
      </c>
      <c r="F35" s="570"/>
      <c r="G35" s="570"/>
      <c r="H35" s="587"/>
      <c r="I35" s="62">
        <v>1301.4346230000001</v>
      </c>
      <c r="J35" s="27">
        <v>1181.862963</v>
      </c>
      <c r="K35" s="27">
        <v>1263.495136</v>
      </c>
      <c r="L35" s="27">
        <v>1424.5496370000001</v>
      </c>
      <c r="M35" s="27">
        <v>1362.0941339999999</v>
      </c>
      <c r="N35" s="125">
        <v>1013.209755</v>
      </c>
      <c r="O35" s="25">
        <v>1320.562216</v>
      </c>
      <c r="P35" s="125">
        <v>1241.8194510000001</v>
      </c>
      <c r="Q35" s="62">
        <v>1319.353525</v>
      </c>
      <c r="R35" s="25">
        <v>1290.7095790000001</v>
      </c>
      <c r="S35" s="25">
        <v>1338.893028</v>
      </c>
      <c r="T35" s="25">
        <v>1169.611202</v>
      </c>
      <c r="U35" s="615">
        <v>1206.5698520000001</v>
      </c>
      <c r="V35" s="62">
        <v>9262.7470479999993</v>
      </c>
      <c r="W35" s="27">
        <v>8887.5188529999996</v>
      </c>
      <c r="X35" s="393">
        <v>19.084105121575469</v>
      </c>
      <c r="Y35" s="885">
        <v>95.949061406345777</v>
      </c>
      <c r="Z35" s="877"/>
      <c r="AA35" s="570"/>
      <c r="AB35" s="572"/>
      <c r="AC35" s="572"/>
      <c r="AD35" s="585" t="s">
        <v>1370</v>
      </c>
      <c r="AE35" s="572"/>
      <c r="AF35" s="586"/>
      <c r="AG35" s="583" t="s">
        <v>1368</v>
      </c>
    </row>
    <row r="36" spans="1:33" ht="13.2" x14ac:dyDescent="0.25">
      <c r="A36" s="581"/>
      <c r="B36" s="574"/>
      <c r="C36" s="570"/>
      <c r="D36" s="570"/>
      <c r="E36" s="584" t="s">
        <v>1366</v>
      </c>
      <c r="F36" s="570"/>
      <c r="G36" s="570"/>
      <c r="H36" s="587"/>
      <c r="I36" s="62"/>
      <c r="J36" s="27"/>
      <c r="K36" s="27"/>
      <c r="L36" s="27"/>
      <c r="M36" s="27"/>
      <c r="N36" s="125"/>
      <c r="O36" s="25"/>
      <c r="P36" s="125"/>
      <c r="Q36" s="62"/>
      <c r="R36" s="25"/>
      <c r="S36" s="25"/>
      <c r="T36" s="25"/>
      <c r="U36" s="615"/>
      <c r="V36" s="62"/>
      <c r="W36" s="27"/>
      <c r="X36" s="393"/>
      <c r="Y36" s="885"/>
      <c r="Z36" s="877"/>
      <c r="AA36" s="570"/>
      <c r="AB36" s="572"/>
      <c r="AC36" s="572"/>
      <c r="AD36" s="585" t="s">
        <v>1367</v>
      </c>
      <c r="AE36" s="572"/>
      <c r="AF36" s="586"/>
      <c r="AG36" s="583"/>
    </row>
    <row r="37" spans="1:33" ht="11.25" customHeight="1" x14ac:dyDescent="0.25">
      <c r="A37" s="581"/>
      <c r="B37" s="574"/>
      <c r="C37" s="570"/>
      <c r="D37" s="570"/>
      <c r="E37" s="570"/>
      <c r="F37" s="570"/>
      <c r="G37" s="570"/>
      <c r="H37" s="575"/>
      <c r="I37" s="62"/>
      <c r="J37" s="27"/>
      <c r="K37" s="27"/>
      <c r="L37" s="27"/>
      <c r="M37" s="27"/>
      <c r="N37" s="125"/>
      <c r="O37" s="25"/>
      <c r="P37" s="125"/>
      <c r="Q37" s="62"/>
      <c r="R37" s="25"/>
      <c r="S37" s="25"/>
      <c r="T37" s="25"/>
      <c r="U37" s="615"/>
      <c r="V37" s="62"/>
      <c r="W37" s="27"/>
      <c r="X37" s="393"/>
      <c r="Y37" s="885"/>
      <c r="Z37" s="877"/>
      <c r="AA37" s="570"/>
      <c r="AB37" s="572"/>
      <c r="AC37" s="572"/>
      <c r="AD37" s="572"/>
      <c r="AE37" s="572"/>
      <c r="AF37" s="576"/>
      <c r="AG37" s="583"/>
    </row>
    <row r="38" spans="1:33" s="44" customFormat="1" ht="10.5" customHeight="1" x14ac:dyDescent="0.25">
      <c r="A38" s="577" t="s">
        <v>1371</v>
      </c>
      <c r="B38" s="578" t="s">
        <v>1372</v>
      </c>
      <c r="C38" s="869"/>
      <c r="D38" s="869"/>
      <c r="E38" s="869"/>
      <c r="F38" s="869"/>
      <c r="G38" s="869"/>
      <c r="H38" s="878"/>
      <c r="I38" s="162">
        <v>206.97341700000001</v>
      </c>
      <c r="J38" s="21">
        <v>175.51255</v>
      </c>
      <c r="K38" s="21">
        <v>196.664008</v>
      </c>
      <c r="L38" s="21">
        <v>235.18490299999999</v>
      </c>
      <c r="M38" s="21">
        <v>198.62948500000002</v>
      </c>
      <c r="N38" s="846">
        <v>215.42828600000001</v>
      </c>
      <c r="O38" s="19">
        <v>220.66549499999999</v>
      </c>
      <c r="P38" s="846">
        <v>196.81798600000002</v>
      </c>
      <c r="Q38" s="162">
        <v>205.20701700000001</v>
      </c>
      <c r="R38" s="19">
        <v>194.70396299999999</v>
      </c>
      <c r="S38" s="19">
        <v>120.49630500000001</v>
      </c>
      <c r="T38" s="19">
        <v>116.91282799999999</v>
      </c>
      <c r="U38" s="648">
        <v>146.82557599999998</v>
      </c>
      <c r="V38" s="162">
        <v>1282.6087789999999</v>
      </c>
      <c r="W38" s="21">
        <v>1201.6291699999999</v>
      </c>
      <c r="X38" s="887">
        <v>2.5802496486058906</v>
      </c>
      <c r="Y38" s="888">
        <v>93.686335979772679</v>
      </c>
      <c r="Z38" s="883" t="s">
        <v>1373</v>
      </c>
      <c r="AA38" s="869"/>
      <c r="AB38" s="579"/>
      <c r="AC38" s="579"/>
      <c r="AD38" s="579"/>
      <c r="AE38" s="869"/>
      <c r="AF38" s="884"/>
      <c r="AG38" s="580" t="s">
        <v>1371</v>
      </c>
    </row>
    <row r="39" spans="1:33" ht="7.5" customHeight="1" x14ac:dyDescent="0.25">
      <c r="A39" s="581"/>
      <c r="B39" s="574"/>
      <c r="C39" s="570"/>
      <c r="D39" s="570"/>
      <c r="E39" s="570"/>
      <c r="F39" s="570"/>
      <c r="G39" s="570"/>
      <c r="H39" s="575"/>
      <c r="I39" s="62"/>
      <c r="J39" s="27"/>
      <c r="K39" s="27"/>
      <c r="L39" s="27"/>
      <c r="M39" s="27"/>
      <c r="N39" s="125"/>
      <c r="O39" s="25"/>
      <c r="P39" s="125"/>
      <c r="Q39" s="62"/>
      <c r="R39" s="25"/>
      <c r="S39" s="25"/>
      <c r="T39" s="25"/>
      <c r="U39" s="615"/>
      <c r="V39" s="62"/>
      <c r="W39" s="27"/>
      <c r="X39" s="393"/>
      <c r="Y39" s="885"/>
      <c r="Z39" s="877"/>
      <c r="AA39" s="570"/>
      <c r="AB39" s="572"/>
      <c r="AC39" s="572"/>
      <c r="AD39" s="572"/>
      <c r="AE39" s="570"/>
      <c r="AF39" s="576"/>
      <c r="AG39" s="583"/>
    </row>
    <row r="40" spans="1:33" ht="11.25" customHeight="1" x14ac:dyDescent="0.25">
      <c r="A40" s="581" t="s">
        <v>1374</v>
      </c>
      <c r="B40" s="574"/>
      <c r="C40" s="584" t="s">
        <v>1363</v>
      </c>
      <c r="D40" s="570"/>
      <c r="E40" s="584" t="s">
        <v>1375</v>
      </c>
      <c r="F40" s="570"/>
      <c r="G40" s="570"/>
      <c r="H40" s="587"/>
      <c r="I40" s="62">
        <v>1.4378489999999999</v>
      </c>
      <c r="J40" s="27">
        <v>10.367945000000001</v>
      </c>
      <c r="K40" s="27">
        <v>3.1700339999999998</v>
      </c>
      <c r="L40" s="27">
        <v>15.67797</v>
      </c>
      <c r="M40" s="27">
        <v>15.451401000000001</v>
      </c>
      <c r="N40" s="125">
        <v>15.218657</v>
      </c>
      <c r="O40" s="25">
        <v>0.91051300000000002</v>
      </c>
      <c r="P40" s="125">
        <v>1.361583</v>
      </c>
      <c r="Q40" s="62">
        <v>5.5701280000000004</v>
      </c>
      <c r="R40" s="25">
        <v>1.273622</v>
      </c>
      <c r="S40" s="25">
        <v>1.0683910000000001</v>
      </c>
      <c r="T40" s="25">
        <v>13.880133000000001</v>
      </c>
      <c r="U40" s="615">
        <v>18.242766</v>
      </c>
      <c r="V40" s="62">
        <v>43.971867000000003</v>
      </c>
      <c r="W40" s="27">
        <v>42.307136</v>
      </c>
      <c r="X40" s="393">
        <v>9.0845807943828155E-2</v>
      </c>
      <c r="Y40" s="885">
        <v>96.214099801584496</v>
      </c>
      <c r="Z40" s="877"/>
      <c r="AA40" s="584" t="s">
        <v>1341</v>
      </c>
      <c r="AB40" s="572"/>
      <c r="AC40" s="572"/>
      <c r="AD40" s="585" t="s">
        <v>1376</v>
      </c>
      <c r="AE40" s="572"/>
      <c r="AF40" s="586"/>
      <c r="AG40" s="583" t="s">
        <v>1374</v>
      </c>
    </row>
    <row r="41" spans="1:33" ht="10.5" customHeight="1" x14ac:dyDescent="0.25">
      <c r="A41" s="581"/>
      <c r="B41" s="574"/>
      <c r="C41" s="570"/>
      <c r="D41" s="570"/>
      <c r="E41" s="570"/>
      <c r="F41" s="570"/>
      <c r="G41" s="570"/>
      <c r="H41" s="575"/>
      <c r="I41" s="62"/>
      <c r="J41" s="27"/>
      <c r="K41" s="27"/>
      <c r="L41" s="27"/>
      <c r="M41" s="27"/>
      <c r="N41" s="125"/>
      <c r="O41" s="25"/>
      <c r="P41" s="125"/>
      <c r="Q41" s="62"/>
      <c r="R41" s="25"/>
      <c r="S41" s="25"/>
      <c r="T41" s="25"/>
      <c r="U41" s="615"/>
      <c r="V41" s="62"/>
      <c r="W41" s="27"/>
      <c r="X41" s="393"/>
      <c r="Y41" s="885"/>
      <c r="Z41" s="877"/>
      <c r="AA41" s="570"/>
      <c r="AB41" s="572"/>
      <c r="AC41" s="572"/>
      <c r="AD41" s="572"/>
      <c r="AE41" s="570"/>
      <c r="AF41" s="576"/>
      <c r="AG41" s="583"/>
    </row>
    <row r="42" spans="1:33" ht="13.2" x14ac:dyDescent="0.25">
      <c r="A42" s="581" t="s">
        <v>1377</v>
      </c>
      <c r="B42" s="574"/>
      <c r="C42" s="570"/>
      <c r="D42" s="570"/>
      <c r="E42" s="584" t="s">
        <v>1378</v>
      </c>
      <c r="F42" s="570"/>
      <c r="G42" s="570"/>
      <c r="H42" s="587"/>
      <c r="I42" s="62">
        <v>205.53556800000001</v>
      </c>
      <c r="J42" s="27">
        <v>165.14460500000001</v>
      </c>
      <c r="K42" s="27">
        <v>193.49397400000001</v>
      </c>
      <c r="L42" s="27">
        <v>219.506933</v>
      </c>
      <c r="M42" s="27">
        <v>183.17808400000001</v>
      </c>
      <c r="N42" s="125">
        <v>200.20962900000001</v>
      </c>
      <c r="O42" s="25">
        <v>219.75498199999998</v>
      </c>
      <c r="P42" s="125">
        <v>195.45640300000002</v>
      </c>
      <c r="Q42" s="62">
        <v>199.636889</v>
      </c>
      <c r="R42" s="25">
        <v>193.430341</v>
      </c>
      <c r="S42" s="25">
        <v>119.427914</v>
      </c>
      <c r="T42" s="25">
        <v>103.03269499999999</v>
      </c>
      <c r="U42" s="615">
        <v>128.58280999999999</v>
      </c>
      <c r="V42" s="62">
        <v>1238.6369119999999</v>
      </c>
      <c r="W42" s="27">
        <v>1159.322034</v>
      </c>
      <c r="X42" s="393">
        <v>2.4894038406620624</v>
      </c>
      <c r="Y42" s="885">
        <v>93.596599840389715</v>
      </c>
      <c r="Z42" s="877"/>
      <c r="AA42" s="570"/>
      <c r="AB42" s="572"/>
      <c r="AC42" s="572"/>
      <c r="AD42" s="585" t="s">
        <v>1379</v>
      </c>
      <c r="AE42" s="572"/>
      <c r="AF42" s="586"/>
      <c r="AG42" s="583" t="s">
        <v>1377</v>
      </c>
    </row>
    <row r="43" spans="1:33" ht="12.6" customHeight="1" x14ac:dyDescent="0.25">
      <c r="A43" s="581"/>
      <c r="B43" s="574"/>
      <c r="C43" s="570"/>
      <c r="D43" s="570"/>
      <c r="E43" s="570"/>
      <c r="F43" s="570"/>
      <c r="G43" s="570"/>
      <c r="H43" s="575"/>
      <c r="I43" s="62"/>
      <c r="J43" s="27"/>
      <c r="K43" s="27"/>
      <c r="L43" s="27"/>
      <c r="M43" s="27"/>
      <c r="N43" s="125"/>
      <c r="O43" s="25"/>
      <c r="P43" s="125"/>
      <c r="Q43" s="62"/>
      <c r="R43" s="25"/>
      <c r="S43" s="25"/>
      <c r="T43" s="25"/>
      <c r="U43" s="615"/>
      <c r="V43" s="62"/>
      <c r="W43" s="27"/>
      <c r="X43" s="393"/>
      <c r="Y43" s="885"/>
      <c r="Z43" s="877"/>
      <c r="AA43" s="570"/>
      <c r="AB43" s="572"/>
      <c r="AC43" s="572"/>
      <c r="AD43" s="572"/>
      <c r="AE43" s="570"/>
      <c r="AF43" s="576"/>
      <c r="AG43" s="583"/>
    </row>
    <row r="44" spans="1:33" ht="10.5" customHeight="1" x14ac:dyDescent="0.25">
      <c r="A44" s="581" t="s">
        <v>1380</v>
      </c>
      <c r="B44" s="574"/>
      <c r="C44" s="570"/>
      <c r="D44" s="570"/>
      <c r="E44" s="570"/>
      <c r="F44" s="570" t="s">
        <v>1339</v>
      </c>
      <c r="G44" s="570"/>
      <c r="H44" s="575" t="s">
        <v>1381</v>
      </c>
      <c r="I44" s="62">
        <v>55.594565000000003</v>
      </c>
      <c r="J44" s="27">
        <v>45.175296000000003</v>
      </c>
      <c r="K44" s="27">
        <v>44.000697000000002</v>
      </c>
      <c r="L44" s="27">
        <v>54.422004000000001</v>
      </c>
      <c r="M44" s="27">
        <v>41.748522000000001</v>
      </c>
      <c r="N44" s="125">
        <v>37.356437999999997</v>
      </c>
      <c r="O44" s="25">
        <v>37.437007999999999</v>
      </c>
      <c r="P44" s="125">
        <v>31.252078000000001</v>
      </c>
      <c r="Q44" s="62">
        <v>40.402974</v>
      </c>
      <c r="R44" s="25">
        <v>37.703544000000001</v>
      </c>
      <c r="S44" s="25">
        <v>20.001277000000002</v>
      </c>
      <c r="T44" s="25">
        <v>13.748718999999999</v>
      </c>
      <c r="U44" s="615">
        <v>13.600773</v>
      </c>
      <c r="V44" s="62">
        <v>316.54065500000002</v>
      </c>
      <c r="W44" s="27">
        <v>194.14637300000001</v>
      </c>
      <c r="X44" s="393">
        <v>0.41688910623845649</v>
      </c>
      <c r="Y44" s="885">
        <v>61.333787598310238</v>
      </c>
      <c r="Z44" s="877"/>
      <c r="AA44" s="570"/>
      <c r="AB44" s="572"/>
      <c r="AC44" s="572"/>
      <c r="AD44" s="572"/>
      <c r="AE44" s="570" t="s">
        <v>1341</v>
      </c>
      <c r="AF44" s="576" t="s">
        <v>1382</v>
      </c>
      <c r="AG44" s="583" t="s">
        <v>1380</v>
      </c>
    </row>
    <row r="45" spans="1:33" ht="7.5" customHeight="1" x14ac:dyDescent="0.25">
      <c r="A45" s="581"/>
      <c r="B45" s="574"/>
      <c r="C45" s="570"/>
      <c r="D45" s="570"/>
      <c r="E45" s="570"/>
      <c r="F45" s="570"/>
      <c r="G45" s="570"/>
      <c r="H45" s="575"/>
      <c r="I45" s="62"/>
      <c r="J45" s="27"/>
      <c r="K45" s="27"/>
      <c r="L45" s="27"/>
      <c r="M45" s="27"/>
      <c r="N45" s="125"/>
      <c r="O45" s="25"/>
      <c r="P45" s="125"/>
      <c r="Q45" s="62"/>
      <c r="R45" s="25"/>
      <c r="S45" s="25"/>
      <c r="T45" s="25"/>
      <c r="U45" s="615"/>
      <c r="V45" s="62"/>
      <c r="W45" s="27"/>
      <c r="X45" s="393"/>
      <c r="Y45" s="885"/>
      <c r="Z45" s="877"/>
      <c r="AA45" s="570"/>
      <c r="AB45" s="572"/>
      <c r="AC45" s="572"/>
      <c r="AD45" s="572"/>
      <c r="AE45" s="570"/>
      <c r="AF45" s="576"/>
      <c r="AG45" s="583"/>
    </row>
    <row r="46" spans="1:33" ht="11.25" customHeight="1" x14ac:dyDescent="0.25">
      <c r="A46" s="581" t="s">
        <v>1383</v>
      </c>
      <c r="B46" s="574"/>
      <c r="C46" s="570"/>
      <c r="D46" s="570"/>
      <c r="E46" s="570"/>
      <c r="F46" s="570"/>
      <c r="G46" s="570"/>
      <c r="H46" s="575" t="s">
        <v>1384</v>
      </c>
      <c r="I46" s="62">
        <v>149.94100299999999</v>
      </c>
      <c r="J46" s="27">
        <v>119.969309</v>
      </c>
      <c r="K46" s="27">
        <v>149.49327700000001</v>
      </c>
      <c r="L46" s="27">
        <v>165.08492899999999</v>
      </c>
      <c r="M46" s="27">
        <v>141.429562</v>
      </c>
      <c r="N46" s="125">
        <v>162.85319100000001</v>
      </c>
      <c r="O46" s="25">
        <v>182.31797399999999</v>
      </c>
      <c r="P46" s="125">
        <v>164.20432500000001</v>
      </c>
      <c r="Q46" s="62">
        <v>159.233915</v>
      </c>
      <c r="R46" s="25">
        <v>155.726797</v>
      </c>
      <c r="S46" s="25">
        <v>99.426636999999999</v>
      </c>
      <c r="T46" s="25">
        <v>89.283975999999996</v>
      </c>
      <c r="U46" s="615">
        <v>114.98203700000001</v>
      </c>
      <c r="V46" s="62">
        <v>922.09625700000004</v>
      </c>
      <c r="W46" s="27">
        <v>965.17566099999999</v>
      </c>
      <c r="X46" s="393">
        <v>2.0725147344236063</v>
      </c>
      <c r="Y46" s="885">
        <v>104.6718988037276</v>
      </c>
      <c r="Z46" s="877"/>
      <c r="AA46" s="570"/>
      <c r="AB46" s="572"/>
      <c r="AC46" s="572"/>
      <c r="AD46" s="572"/>
      <c r="AE46" s="570"/>
      <c r="AF46" s="576" t="s">
        <v>1385</v>
      </c>
      <c r="AG46" s="583" t="s">
        <v>1383</v>
      </c>
    </row>
    <row r="47" spans="1:33" ht="10.5" customHeight="1" x14ac:dyDescent="0.25">
      <c r="A47" s="581"/>
      <c r="B47" s="574"/>
      <c r="C47" s="570"/>
      <c r="D47" s="570"/>
      <c r="E47" s="570"/>
      <c r="F47" s="570"/>
      <c r="G47" s="570"/>
      <c r="H47" s="575"/>
      <c r="I47" s="62"/>
      <c r="J47" s="27"/>
      <c r="K47" s="27"/>
      <c r="L47" s="27"/>
      <c r="M47" s="27"/>
      <c r="N47" s="125"/>
      <c r="O47" s="25"/>
      <c r="P47" s="125"/>
      <c r="Q47" s="62"/>
      <c r="R47" s="25"/>
      <c r="S47" s="25"/>
      <c r="T47" s="25"/>
      <c r="U47" s="615"/>
      <c r="V47" s="62"/>
      <c r="W47" s="27"/>
      <c r="X47" s="393"/>
      <c r="Y47" s="885"/>
      <c r="Z47" s="877"/>
      <c r="AA47" s="570"/>
      <c r="AB47" s="572"/>
      <c r="AC47" s="572"/>
      <c r="AD47" s="572"/>
      <c r="AE47" s="570"/>
      <c r="AF47" s="576" t="s">
        <v>1386</v>
      </c>
      <c r="AG47" s="583"/>
    </row>
    <row r="48" spans="1:33" ht="7.5" customHeight="1" x14ac:dyDescent="0.25">
      <c r="A48" s="581"/>
      <c r="B48" s="574"/>
      <c r="C48" s="570"/>
      <c r="D48" s="570"/>
      <c r="E48" s="570"/>
      <c r="F48" s="570"/>
      <c r="G48" s="570"/>
      <c r="H48" s="575"/>
      <c r="I48" s="62"/>
      <c r="J48" s="27"/>
      <c r="K48" s="27"/>
      <c r="L48" s="27"/>
      <c r="M48" s="27"/>
      <c r="N48" s="125"/>
      <c r="O48" s="25"/>
      <c r="P48" s="125"/>
      <c r="Q48" s="62"/>
      <c r="R48" s="25"/>
      <c r="S48" s="25"/>
      <c r="T48" s="25"/>
      <c r="U48" s="615"/>
      <c r="V48" s="62"/>
      <c r="W48" s="27"/>
      <c r="X48" s="393"/>
      <c r="Y48" s="885"/>
      <c r="Z48" s="877"/>
      <c r="AA48" s="570"/>
      <c r="AB48" s="572"/>
      <c r="AC48" s="572"/>
      <c r="AD48" s="572"/>
      <c r="AE48" s="570"/>
      <c r="AF48" s="576"/>
      <c r="AG48" s="583"/>
    </row>
    <row r="49" spans="1:33" s="44" customFormat="1" ht="11.25" customHeight="1" x14ac:dyDescent="0.25">
      <c r="A49" s="577" t="s">
        <v>1387</v>
      </c>
      <c r="B49" s="578" t="s">
        <v>1388</v>
      </c>
      <c r="C49" s="869"/>
      <c r="D49" s="869"/>
      <c r="E49" s="869"/>
      <c r="F49" s="869"/>
      <c r="G49" s="869"/>
      <c r="H49" s="886"/>
      <c r="I49" s="162">
        <v>1311.412325</v>
      </c>
      <c r="J49" s="21">
        <v>1280.695845</v>
      </c>
      <c r="K49" s="21">
        <v>1407.269573</v>
      </c>
      <c r="L49" s="21">
        <v>1530.8123089999999</v>
      </c>
      <c r="M49" s="21">
        <v>1609.607737</v>
      </c>
      <c r="N49" s="846">
        <v>1173.332985</v>
      </c>
      <c r="O49" s="19">
        <v>1409.497124</v>
      </c>
      <c r="P49" s="846">
        <v>1365.0001110000001</v>
      </c>
      <c r="Q49" s="162">
        <v>1539.306223</v>
      </c>
      <c r="R49" s="19">
        <v>1383.2005919999999</v>
      </c>
      <c r="S49" s="19">
        <v>1424.1505710000001</v>
      </c>
      <c r="T49" s="19">
        <v>1338.0466389999999</v>
      </c>
      <c r="U49" s="648">
        <v>1374.4938529999999</v>
      </c>
      <c r="V49" s="162">
        <v>10097.743657000001</v>
      </c>
      <c r="W49" s="21">
        <v>9833.6951129999998</v>
      </c>
      <c r="X49" s="887">
        <v>21.115822579286849</v>
      </c>
      <c r="Y49" s="888">
        <v>97.385073804909311</v>
      </c>
      <c r="Z49" s="883" t="s">
        <v>1389</v>
      </c>
      <c r="AA49" s="869"/>
      <c r="AB49" s="579"/>
      <c r="AC49" s="579"/>
      <c r="AD49" s="579"/>
      <c r="AE49" s="579"/>
      <c r="AF49" s="889"/>
      <c r="AG49" s="580" t="s">
        <v>1387</v>
      </c>
    </row>
    <row r="50" spans="1:33" ht="10.5" customHeight="1" x14ac:dyDescent="0.25">
      <c r="A50" s="581"/>
      <c r="B50" s="578" t="s">
        <v>1390</v>
      </c>
      <c r="C50" s="570"/>
      <c r="D50" s="570"/>
      <c r="E50" s="570"/>
      <c r="F50" s="570"/>
      <c r="G50" s="570"/>
      <c r="H50" s="587"/>
      <c r="I50" s="62"/>
      <c r="J50" s="27"/>
      <c r="K50" s="27"/>
      <c r="L50" s="27"/>
      <c r="M50" s="27"/>
      <c r="N50" s="125"/>
      <c r="O50" s="25"/>
      <c r="P50" s="125"/>
      <c r="Q50" s="62"/>
      <c r="R50" s="25"/>
      <c r="S50" s="25"/>
      <c r="T50" s="25"/>
      <c r="U50" s="615"/>
      <c r="V50" s="62"/>
      <c r="W50" s="27"/>
      <c r="X50" s="393"/>
      <c r="Y50" s="885"/>
      <c r="Z50" s="883" t="s">
        <v>1391</v>
      </c>
      <c r="AA50" s="570"/>
      <c r="AB50" s="572"/>
      <c r="AC50" s="572"/>
      <c r="AD50" s="572"/>
      <c r="AE50" s="572"/>
      <c r="AF50" s="586"/>
      <c r="AG50" s="583"/>
    </row>
    <row r="51" spans="1:33" ht="7.5" customHeight="1" x14ac:dyDescent="0.25">
      <c r="A51" s="581"/>
      <c r="B51" s="578"/>
      <c r="C51" s="570"/>
      <c r="D51" s="570"/>
      <c r="E51" s="570"/>
      <c r="F51" s="570"/>
      <c r="G51" s="570"/>
      <c r="H51" s="575"/>
      <c r="I51" s="62"/>
      <c r="J51" s="27"/>
      <c r="K51" s="27"/>
      <c r="L51" s="27"/>
      <c r="M51" s="27"/>
      <c r="N51" s="125"/>
      <c r="O51" s="25"/>
      <c r="P51" s="125"/>
      <c r="Q51" s="62"/>
      <c r="R51" s="25"/>
      <c r="S51" s="25"/>
      <c r="T51" s="25"/>
      <c r="U51" s="615"/>
      <c r="V51" s="62"/>
      <c r="W51" s="27"/>
      <c r="X51" s="393"/>
      <c r="Y51" s="885"/>
      <c r="Z51" s="883"/>
      <c r="AA51" s="570"/>
      <c r="AB51" s="572"/>
      <c r="AC51" s="572"/>
      <c r="AD51" s="572"/>
      <c r="AE51" s="570"/>
      <c r="AF51" s="576"/>
      <c r="AG51" s="583"/>
    </row>
    <row r="52" spans="1:33" ht="11.25" customHeight="1" x14ac:dyDescent="0.25">
      <c r="A52" s="581" t="s">
        <v>1392</v>
      </c>
      <c r="B52" s="574"/>
      <c r="C52" s="584" t="s">
        <v>1363</v>
      </c>
      <c r="D52" s="570"/>
      <c r="E52" s="584" t="s">
        <v>1393</v>
      </c>
      <c r="F52" s="570"/>
      <c r="G52" s="570"/>
      <c r="H52" s="587"/>
      <c r="I52" s="62">
        <v>845.320065</v>
      </c>
      <c r="J52" s="27">
        <v>845.84526900000003</v>
      </c>
      <c r="K52" s="27">
        <v>933.01945000000001</v>
      </c>
      <c r="L52" s="27">
        <v>995.28153099999997</v>
      </c>
      <c r="M52" s="27">
        <v>1111.5074050000001</v>
      </c>
      <c r="N52" s="125">
        <v>813.46452399999998</v>
      </c>
      <c r="O52" s="25">
        <v>909.23381500000005</v>
      </c>
      <c r="P52" s="125">
        <v>871.58578599999998</v>
      </c>
      <c r="Q52" s="62">
        <v>1023.4647189999999</v>
      </c>
      <c r="R52" s="25">
        <v>914.64621999999997</v>
      </c>
      <c r="S52" s="25">
        <v>929.12823000000003</v>
      </c>
      <c r="T52" s="25">
        <v>886.84434699999997</v>
      </c>
      <c r="U52" s="615">
        <v>913.67025899999999</v>
      </c>
      <c r="V52" s="62">
        <v>6653.4595470000004</v>
      </c>
      <c r="W52" s="27">
        <v>6448.5733760000003</v>
      </c>
      <c r="X52" s="393">
        <v>13.846975092518187</v>
      </c>
      <c r="Y52" s="885">
        <v>96.92060694811947</v>
      </c>
      <c r="Z52" s="877"/>
      <c r="AA52" s="584" t="s">
        <v>1341</v>
      </c>
      <c r="AB52" s="572"/>
      <c r="AC52" s="572"/>
      <c r="AD52" s="585" t="s">
        <v>1394</v>
      </c>
      <c r="AE52" s="570"/>
      <c r="AF52" s="576"/>
      <c r="AG52" s="583" t="s">
        <v>1392</v>
      </c>
    </row>
    <row r="53" spans="1:33" ht="10.5" customHeight="1" x14ac:dyDescent="0.25">
      <c r="A53" s="581"/>
      <c r="B53" s="574"/>
      <c r="C53" s="570"/>
      <c r="D53" s="570"/>
      <c r="E53" s="584" t="s">
        <v>1395</v>
      </c>
      <c r="F53" s="570"/>
      <c r="G53" s="570"/>
      <c r="H53" s="575"/>
      <c r="I53" s="62"/>
      <c r="J53" s="27"/>
      <c r="K53" s="27"/>
      <c r="L53" s="27"/>
      <c r="M53" s="27"/>
      <c r="N53" s="125"/>
      <c r="O53" s="25"/>
      <c r="P53" s="125"/>
      <c r="Q53" s="62"/>
      <c r="R53" s="25"/>
      <c r="S53" s="25"/>
      <c r="T53" s="25"/>
      <c r="U53" s="615"/>
      <c r="V53" s="62"/>
      <c r="W53" s="27"/>
      <c r="X53" s="393"/>
      <c r="Y53" s="885"/>
      <c r="Z53" s="877"/>
      <c r="AA53" s="570"/>
      <c r="AB53" s="572"/>
      <c r="AC53" s="572"/>
      <c r="AD53" s="585" t="s">
        <v>1396</v>
      </c>
      <c r="AE53" s="570"/>
      <c r="AF53" s="576"/>
      <c r="AG53" s="583"/>
    </row>
    <row r="54" spans="1:33" ht="7.5" customHeight="1" x14ac:dyDescent="0.25">
      <c r="A54" s="581"/>
      <c r="B54" s="574"/>
      <c r="C54" s="570"/>
      <c r="D54" s="570"/>
      <c r="E54" s="570"/>
      <c r="F54" s="570"/>
      <c r="G54" s="570"/>
      <c r="H54" s="575"/>
      <c r="I54" s="62"/>
      <c r="J54" s="27"/>
      <c r="K54" s="27"/>
      <c r="L54" s="27"/>
      <c r="M54" s="27"/>
      <c r="N54" s="125"/>
      <c r="O54" s="25"/>
      <c r="P54" s="125"/>
      <c r="Q54" s="62"/>
      <c r="R54" s="25"/>
      <c r="S54" s="25"/>
      <c r="T54" s="25"/>
      <c r="U54" s="615"/>
      <c r="V54" s="62"/>
      <c r="W54" s="27"/>
      <c r="X54" s="393"/>
      <c r="Y54" s="885"/>
      <c r="Z54" s="877"/>
      <c r="AA54" s="570"/>
      <c r="AB54" s="572"/>
      <c r="AC54" s="572"/>
      <c r="AD54" s="572"/>
      <c r="AE54" s="570"/>
      <c r="AF54" s="576"/>
      <c r="AG54" s="583"/>
    </row>
    <row r="55" spans="1:33" ht="11.25" customHeight="1" x14ac:dyDescent="0.25">
      <c r="A55" s="581" t="s">
        <v>1397</v>
      </c>
      <c r="B55" s="574"/>
      <c r="C55" s="570"/>
      <c r="D55" s="570"/>
      <c r="E55" s="584" t="s">
        <v>1398</v>
      </c>
      <c r="F55" s="570"/>
      <c r="G55" s="570"/>
      <c r="H55" s="587"/>
      <c r="I55" s="62">
        <v>466.09226000000001</v>
      </c>
      <c r="J55" s="27">
        <v>434.85057599999999</v>
      </c>
      <c r="K55" s="27">
        <v>474.25012299999997</v>
      </c>
      <c r="L55" s="27">
        <v>535.53077800000005</v>
      </c>
      <c r="M55" s="27">
        <v>498.10033199999998</v>
      </c>
      <c r="N55" s="125">
        <v>359.86846100000002</v>
      </c>
      <c r="O55" s="25">
        <v>500.26330899999999</v>
      </c>
      <c r="P55" s="125">
        <v>493.41432500000002</v>
      </c>
      <c r="Q55" s="62">
        <v>515.84150399999999</v>
      </c>
      <c r="R55" s="25">
        <v>468.554372</v>
      </c>
      <c r="S55" s="25">
        <v>495.02234099999998</v>
      </c>
      <c r="T55" s="25">
        <v>451.202292</v>
      </c>
      <c r="U55" s="615">
        <v>460.82359400000001</v>
      </c>
      <c r="V55" s="62">
        <v>3444.2841100000001</v>
      </c>
      <c r="W55" s="27">
        <v>3385.1217369999999</v>
      </c>
      <c r="X55" s="393">
        <v>7.2688474867686619</v>
      </c>
      <c r="Y55" s="885">
        <v>98.282302762764829</v>
      </c>
      <c r="Z55" s="877"/>
      <c r="AA55" s="570"/>
      <c r="AB55" s="572"/>
      <c r="AC55" s="572"/>
      <c r="AD55" s="585" t="s">
        <v>1399</v>
      </c>
      <c r="AE55" s="572"/>
      <c r="AF55" s="586"/>
      <c r="AG55" s="583" t="s">
        <v>1397</v>
      </c>
    </row>
    <row r="56" spans="1:33" ht="10.5" customHeight="1" x14ac:dyDescent="0.25">
      <c r="A56" s="581"/>
      <c r="B56" s="574"/>
      <c r="C56" s="570"/>
      <c r="D56" s="570"/>
      <c r="E56" s="570"/>
      <c r="F56" s="570"/>
      <c r="G56" s="570"/>
      <c r="H56" s="571"/>
      <c r="I56" s="62"/>
      <c r="J56" s="27"/>
      <c r="K56" s="27"/>
      <c r="L56" s="27"/>
      <c r="M56" s="27"/>
      <c r="N56" s="125"/>
      <c r="O56" s="25"/>
      <c r="P56" s="125"/>
      <c r="Q56" s="62"/>
      <c r="R56" s="25"/>
      <c r="S56" s="25"/>
      <c r="T56" s="25"/>
      <c r="U56" s="615"/>
      <c r="V56" s="62"/>
      <c r="W56" s="27"/>
      <c r="X56" s="393"/>
      <c r="Y56" s="885"/>
      <c r="Z56" s="877"/>
      <c r="AA56" s="570"/>
      <c r="AB56" s="572"/>
      <c r="AC56" s="572"/>
      <c r="AD56" s="572"/>
      <c r="AE56" s="572"/>
      <c r="AF56" s="570"/>
      <c r="AG56" s="583"/>
    </row>
    <row r="57" spans="1:33" s="44" customFormat="1" ht="13.2" x14ac:dyDescent="0.25">
      <c r="A57" s="577" t="s">
        <v>1400</v>
      </c>
      <c r="B57" s="578" t="s">
        <v>1401</v>
      </c>
      <c r="C57" s="869"/>
      <c r="D57" s="869"/>
      <c r="E57" s="869"/>
      <c r="F57" s="869"/>
      <c r="G57" s="869"/>
      <c r="H57" s="870"/>
      <c r="I57" s="162">
        <v>2013.743698</v>
      </c>
      <c r="J57" s="21">
        <v>2295.9158640000001</v>
      </c>
      <c r="K57" s="21">
        <v>2669.5034369999998</v>
      </c>
      <c r="L57" s="21">
        <v>2839.0753749999999</v>
      </c>
      <c r="M57" s="21">
        <v>2792.4563920000001</v>
      </c>
      <c r="N57" s="846">
        <v>2119.4220919999998</v>
      </c>
      <c r="O57" s="19">
        <v>2514.4966370000002</v>
      </c>
      <c r="P57" s="846">
        <v>2664.7117619999999</v>
      </c>
      <c r="Q57" s="162">
        <v>2811.1951750000003</v>
      </c>
      <c r="R57" s="19">
        <v>2491.1038550000003</v>
      </c>
      <c r="S57" s="19">
        <v>2857.210145</v>
      </c>
      <c r="T57" s="19">
        <v>2710.4840899999999</v>
      </c>
      <c r="U57" s="648">
        <v>2002.8153030000001</v>
      </c>
      <c r="V57" s="162">
        <v>15883.383895999999</v>
      </c>
      <c r="W57" s="21">
        <v>18052.016967</v>
      </c>
      <c r="X57" s="887">
        <v>38.762965812264135</v>
      </c>
      <c r="Y57" s="888">
        <v>113.65347009931644</v>
      </c>
      <c r="Z57" s="883" t="s">
        <v>1402</v>
      </c>
      <c r="AA57" s="869"/>
      <c r="AB57" s="579"/>
      <c r="AC57" s="579"/>
      <c r="AD57" s="579"/>
      <c r="AE57" s="579"/>
      <c r="AF57" s="869"/>
      <c r="AG57" s="580" t="s">
        <v>1400</v>
      </c>
    </row>
    <row r="58" spans="1:33" ht="12.6" customHeight="1" x14ac:dyDescent="0.25">
      <c r="A58" s="581"/>
      <c r="B58" s="578" t="s">
        <v>1390</v>
      </c>
      <c r="C58" s="570"/>
      <c r="D58" s="570"/>
      <c r="E58" s="570"/>
      <c r="F58" s="570"/>
      <c r="G58" s="570"/>
      <c r="H58" s="571"/>
      <c r="I58" s="62"/>
      <c r="J58" s="27"/>
      <c r="K58" s="27"/>
      <c r="L58" s="27"/>
      <c r="M58" s="27"/>
      <c r="N58" s="125"/>
      <c r="O58" s="25"/>
      <c r="P58" s="125"/>
      <c r="Q58" s="62"/>
      <c r="R58" s="25"/>
      <c r="S58" s="25"/>
      <c r="T58" s="25"/>
      <c r="U58" s="615"/>
      <c r="V58" s="62"/>
      <c r="W58" s="27"/>
      <c r="X58" s="393"/>
      <c r="Y58" s="885"/>
      <c r="Z58" s="883" t="s">
        <v>1391</v>
      </c>
      <c r="AA58" s="570"/>
      <c r="AB58" s="572"/>
      <c r="AC58" s="572"/>
      <c r="AD58" s="572"/>
      <c r="AE58" s="572"/>
      <c r="AF58" s="570"/>
      <c r="AG58" s="583"/>
    </row>
    <row r="59" spans="1:33" ht="10.5" customHeight="1" x14ac:dyDescent="0.25">
      <c r="A59" s="581"/>
      <c r="B59" s="578"/>
      <c r="C59" s="570"/>
      <c r="D59" s="570"/>
      <c r="E59" s="570"/>
      <c r="F59" s="570"/>
      <c r="G59" s="570"/>
      <c r="H59" s="571"/>
      <c r="I59" s="62"/>
      <c r="J59" s="27"/>
      <c r="K59" s="27"/>
      <c r="L59" s="27"/>
      <c r="M59" s="27"/>
      <c r="N59" s="125"/>
      <c r="O59" s="25"/>
      <c r="P59" s="125"/>
      <c r="Q59" s="62"/>
      <c r="R59" s="25"/>
      <c r="S59" s="25"/>
      <c r="T59" s="25"/>
      <c r="U59" s="615"/>
      <c r="V59" s="62"/>
      <c r="W59" s="27"/>
      <c r="X59" s="393"/>
      <c r="Y59" s="885"/>
      <c r="Z59" s="883"/>
      <c r="AA59" s="570"/>
      <c r="AB59" s="572"/>
      <c r="AC59" s="572"/>
      <c r="AD59" s="572"/>
      <c r="AE59" s="572"/>
      <c r="AF59" s="570"/>
      <c r="AG59" s="583"/>
    </row>
    <row r="60" spans="1:33" ht="13.2" x14ac:dyDescent="0.25">
      <c r="A60" s="581" t="s">
        <v>1403</v>
      </c>
      <c r="B60" s="574"/>
      <c r="C60" s="584" t="s">
        <v>1363</v>
      </c>
      <c r="D60" s="570"/>
      <c r="E60" s="584" t="s">
        <v>1404</v>
      </c>
      <c r="F60" s="570"/>
      <c r="G60" s="570"/>
      <c r="H60" s="571"/>
      <c r="I60" s="62">
        <v>1304.4276420000001</v>
      </c>
      <c r="J60" s="27">
        <v>1519.55972</v>
      </c>
      <c r="K60" s="27">
        <v>1821.3719599999999</v>
      </c>
      <c r="L60" s="27">
        <v>1873.604075</v>
      </c>
      <c r="M60" s="27">
        <v>1877.9620580000001</v>
      </c>
      <c r="N60" s="125">
        <v>1516.3622439999999</v>
      </c>
      <c r="O60" s="25">
        <v>1711.6218429999999</v>
      </c>
      <c r="P60" s="125">
        <v>1814.8748330000001</v>
      </c>
      <c r="Q60" s="62">
        <v>1923.786057</v>
      </c>
      <c r="R60" s="25">
        <v>1649.4641220000001</v>
      </c>
      <c r="S60" s="25">
        <v>1995.6171770000001</v>
      </c>
      <c r="T60" s="25">
        <v>1936.687269</v>
      </c>
      <c r="U60" s="615">
        <v>1190.7776040000001</v>
      </c>
      <c r="V60" s="62">
        <v>10058.661239999999</v>
      </c>
      <c r="W60" s="27">
        <v>12222.828905</v>
      </c>
      <c r="X60" s="393">
        <v>26.245992336467811</v>
      </c>
      <c r="Y60" s="885">
        <v>121.51546426868236</v>
      </c>
      <c r="Z60" s="877"/>
      <c r="AA60" s="584" t="s">
        <v>1341</v>
      </c>
      <c r="AB60" s="572"/>
      <c r="AC60" s="572"/>
      <c r="AD60" s="585" t="s">
        <v>1405</v>
      </c>
      <c r="AE60" s="572"/>
      <c r="AF60" s="570"/>
      <c r="AG60" s="583" t="s">
        <v>1403</v>
      </c>
    </row>
    <row r="61" spans="1:33" ht="11.25" customHeight="1" x14ac:dyDescent="0.25">
      <c r="A61" s="581"/>
      <c r="B61" s="574"/>
      <c r="C61" s="570"/>
      <c r="D61" s="570"/>
      <c r="E61" s="570"/>
      <c r="F61" s="570"/>
      <c r="G61" s="570"/>
      <c r="H61" s="571"/>
      <c r="I61" s="62"/>
      <c r="J61" s="27"/>
      <c r="K61" s="27"/>
      <c r="L61" s="27"/>
      <c r="M61" s="27"/>
      <c r="N61" s="125"/>
      <c r="O61" s="25"/>
      <c r="P61" s="125"/>
      <c r="Q61" s="62"/>
      <c r="R61" s="25"/>
      <c r="S61" s="25"/>
      <c r="T61" s="25"/>
      <c r="U61" s="615"/>
      <c r="V61" s="62"/>
      <c r="W61" s="27"/>
      <c r="X61" s="393"/>
      <c r="Y61" s="885"/>
      <c r="Z61" s="877"/>
      <c r="AA61" s="570"/>
      <c r="AB61" s="572"/>
      <c r="AC61" s="572"/>
      <c r="AD61" s="572"/>
      <c r="AE61" s="572"/>
      <c r="AF61" s="570"/>
      <c r="AG61" s="583"/>
    </row>
    <row r="62" spans="1:33" ht="10.5" customHeight="1" x14ac:dyDescent="0.25">
      <c r="A62" s="581" t="s">
        <v>1406</v>
      </c>
      <c r="B62" s="574"/>
      <c r="C62" s="570"/>
      <c r="D62" s="570"/>
      <c r="E62" s="584" t="s">
        <v>1407</v>
      </c>
      <c r="F62" s="570"/>
      <c r="G62" s="570"/>
      <c r="H62" s="571"/>
      <c r="I62" s="62">
        <v>62.709643</v>
      </c>
      <c r="J62" s="27">
        <v>60.014665999999998</v>
      </c>
      <c r="K62" s="27">
        <v>62.124032999999997</v>
      </c>
      <c r="L62" s="27">
        <v>76.613478000000001</v>
      </c>
      <c r="M62" s="27">
        <v>92.096750999999998</v>
      </c>
      <c r="N62" s="125">
        <v>79.153185000000008</v>
      </c>
      <c r="O62" s="25">
        <v>58.437918000000003</v>
      </c>
      <c r="P62" s="125">
        <v>87.414359999999988</v>
      </c>
      <c r="Q62" s="62">
        <v>88.853929000000008</v>
      </c>
      <c r="R62" s="25">
        <v>96.712243999999998</v>
      </c>
      <c r="S62" s="25">
        <v>78.073029999999989</v>
      </c>
      <c r="T62" s="25">
        <v>78.167985999999999</v>
      </c>
      <c r="U62" s="615">
        <v>75.122436999999991</v>
      </c>
      <c r="V62" s="62">
        <v>479.65205100000003</v>
      </c>
      <c r="W62" s="27">
        <v>562.78190399999994</v>
      </c>
      <c r="X62" s="393">
        <v>1.2084575227461847</v>
      </c>
      <c r="Y62" s="885">
        <v>117.33128271351849</v>
      </c>
      <c r="Z62" s="877"/>
      <c r="AA62" s="570"/>
      <c r="AB62" s="572"/>
      <c r="AC62" s="572"/>
      <c r="AD62" s="585" t="s">
        <v>1408</v>
      </c>
      <c r="AE62" s="572"/>
      <c r="AF62" s="570"/>
      <c r="AG62" s="583" t="s">
        <v>1406</v>
      </c>
    </row>
    <row r="63" spans="1:33" ht="7.5" customHeight="1" x14ac:dyDescent="0.25">
      <c r="A63" s="581"/>
      <c r="B63" s="574"/>
      <c r="C63" s="570"/>
      <c r="D63" s="570"/>
      <c r="E63" s="570"/>
      <c r="F63" s="570"/>
      <c r="G63" s="570"/>
      <c r="H63" s="571"/>
      <c r="I63" s="62"/>
      <c r="J63" s="27"/>
      <c r="K63" s="27"/>
      <c r="L63" s="27"/>
      <c r="M63" s="27"/>
      <c r="N63" s="125"/>
      <c r="O63" s="25"/>
      <c r="P63" s="125"/>
      <c r="Q63" s="62"/>
      <c r="R63" s="25"/>
      <c r="S63" s="25"/>
      <c r="T63" s="25"/>
      <c r="U63" s="615"/>
      <c r="V63" s="62"/>
      <c r="W63" s="27"/>
      <c r="X63" s="393"/>
      <c r="Y63" s="885"/>
      <c r="Z63" s="877"/>
      <c r="AA63" s="570"/>
      <c r="AB63" s="572"/>
      <c r="AC63" s="572"/>
      <c r="AD63" s="572"/>
      <c r="AE63" s="572"/>
      <c r="AF63" s="570"/>
      <c r="AG63" s="583"/>
    </row>
    <row r="64" spans="1:33" ht="11.25" customHeight="1" x14ac:dyDescent="0.25">
      <c r="A64" s="581" t="s">
        <v>1409</v>
      </c>
      <c r="B64" s="574"/>
      <c r="C64" s="570"/>
      <c r="D64" s="570"/>
      <c r="E64" s="570"/>
      <c r="F64" s="570" t="s">
        <v>1339</v>
      </c>
      <c r="G64" s="570"/>
      <c r="H64" s="571" t="s">
        <v>1410</v>
      </c>
      <c r="I64" s="62">
        <v>56.334811000000002</v>
      </c>
      <c r="J64" s="27">
        <v>55.800978000000001</v>
      </c>
      <c r="K64" s="27">
        <v>59.228206</v>
      </c>
      <c r="L64" s="27">
        <v>70.93862</v>
      </c>
      <c r="M64" s="27">
        <v>86.195149999999998</v>
      </c>
      <c r="N64" s="125">
        <v>74.735836000000006</v>
      </c>
      <c r="O64" s="25">
        <v>52.215335000000003</v>
      </c>
      <c r="P64" s="125">
        <v>79.115354999999994</v>
      </c>
      <c r="Q64" s="62">
        <v>76.774634000000006</v>
      </c>
      <c r="R64" s="25">
        <v>87.053038999999998</v>
      </c>
      <c r="S64" s="25">
        <v>66.908654999999996</v>
      </c>
      <c r="T64" s="25">
        <v>68.569857999999996</v>
      </c>
      <c r="U64" s="615">
        <v>68.858829999999998</v>
      </c>
      <c r="V64" s="62">
        <v>428.685429</v>
      </c>
      <c r="W64" s="27">
        <v>499.49570599999998</v>
      </c>
      <c r="X64" s="393">
        <v>1.072563526305417</v>
      </c>
      <c r="Y64" s="885">
        <v>116.51800416104183</v>
      </c>
      <c r="Z64" s="877"/>
      <c r="AA64" s="570"/>
      <c r="AB64" s="572"/>
      <c r="AC64" s="572"/>
      <c r="AD64" s="572"/>
      <c r="AE64" s="572" t="s">
        <v>1341</v>
      </c>
      <c r="AF64" s="570" t="s">
        <v>1411</v>
      </c>
      <c r="AG64" s="583" t="s">
        <v>1409</v>
      </c>
    </row>
    <row r="65" spans="1:33" ht="10.5" customHeight="1" x14ac:dyDescent="0.25">
      <c r="A65" s="581"/>
      <c r="B65" s="574"/>
      <c r="C65" s="570"/>
      <c r="D65" s="570"/>
      <c r="E65" s="570"/>
      <c r="F65" s="570"/>
      <c r="G65" s="570"/>
      <c r="H65" s="571"/>
      <c r="I65" s="62"/>
      <c r="J65" s="27"/>
      <c r="K65" s="27"/>
      <c r="L65" s="27"/>
      <c r="M65" s="27"/>
      <c r="N65" s="125"/>
      <c r="O65" s="25"/>
      <c r="P65" s="125"/>
      <c r="Q65" s="62"/>
      <c r="R65" s="25"/>
      <c r="S65" s="25"/>
      <c r="T65" s="25"/>
      <c r="U65" s="615"/>
      <c r="V65" s="62"/>
      <c r="W65" s="27"/>
      <c r="X65" s="393"/>
      <c r="Y65" s="885"/>
      <c r="Z65" s="877"/>
      <c r="AA65" s="570"/>
      <c r="AB65" s="572"/>
      <c r="AC65" s="572"/>
      <c r="AD65" s="572"/>
      <c r="AE65" s="572"/>
      <c r="AF65" s="570" t="s">
        <v>1412</v>
      </c>
      <c r="AG65" s="583"/>
    </row>
    <row r="66" spans="1:33" ht="7.5" customHeight="1" x14ac:dyDescent="0.25">
      <c r="A66" s="581"/>
      <c r="B66" s="574"/>
      <c r="C66" s="570"/>
      <c r="D66" s="570"/>
      <c r="E66" s="570"/>
      <c r="F66" s="570"/>
      <c r="G66" s="570"/>
      <c r="H66" s="571"/>
      <c r="I66" s="62"/>
      <c r="J66" s="27"/>
      <c r="K66" s="27"/>
      <c r="L66" s="27"/>
      <c r="M66" s="27"/>
      <c r="N66" s="125"/>
      <c r="O66" s="25"/>
      <c r="P66" s="125"/>
      <c r="Q66" s="62"/>
      <c r="R66" s="25"/>
      <c r="S66" s="25"/>
      <c r="T66" s="25"/>
      <c r="U66" s="615"/>
      <c r="V66" s="62"/>
      <c r="W66" s="27"/>
      <c r="X66" s="393"/>
      <c r="Y66" s="885"/>
      <c r="Z66" s="877"/>
      <c r="AA66" s="570"/>
      <c r="AB66" s="572"/>
      <c r="AC66" s="572"/>
      <c r="AD66" s="572"/>
      <c r="AE66" s="572"/>
      <c r="AF66" s="570"/>
      <c r="AG66" s="583"/>
    </row>
    <row r="67" spans="1:33" ht="12.6" customHeight="1" x14ac:dyDescent="0.25">
      <c r="A67" s="581" t="s">
        <v>1413</v>
      </c>
      <c r="B67" s="574"/>
      <c r="C67" s="570"/>
      <c r="D67" s="570"/>
      <c r="E67" s="570"/>
      <c r="F67" s="570"/>
      <c r="G67" s="570"/>
      <c r="H67" s="571" t="s">
        <v>1414</v>
      </c>
      <c r="I67" s="62">
        <v>6.3748319999999996</v>
      </c>
      <c r="J67" s="27">
        <v>4.2136880000000003</v>
      </c>
      <c r="K67" s="27">
        <v>2.8958270000000002</v>
      </c>
      <c r="L67" s="27">
        <v>5.6748580000000004</v>
      </c>
      <c r="M67" s="27">
        <v>5.9016010000000003</v>
      </c>
      <c r="N67" s="125">
        <v>4.4173489999999997</v>
      </c>
      <c r="O67" s="25">
        <v>6.2225830000000002</v>
      </c>
      <c r="P67" s="125">
        <v>8.2990049999999993</v>
      </c>
      <c r="Q67" s="62">
        <v>12.079295</v>
      </c>
      <c r="R67" s="25">
        <v>9.659205</v>
      </c>
      <c r="S67" s="25">
        <v>11.164375</v>
      </c>
      <c r="T67" s="25">
        <v>9.5981280000000009</v>
      </c>
      <c r="U67" s="615">
        <v>6.2636070000000004</v>
      </c>
      <c r="V67" s="62">
        <v>50.966622000000001</v>
      </c>
      <c r="W67" s="27">
        <v>63.286197999999999</v>
      </c>
      <c r="X67" s="393">
        <v>0.13589399644076786</v>
      </c>
      <c r="Y67" s="885">
        <v>124.17185113818216</v>
      </c>
      <c r="Z67" s="877"/>
      <c r="AA67" s="570"/>
      <c r="AB67" s="572"/>
      <c r="AC67" s="572"/>
      <c r="AD67" s="572"/>
      <c r="AE67" s="572"/>
      <c r="AF67" s="570" t="s">
        <v>1415</v>
      </c>
      <c r="AG67" s="583" t="s">
        <v>1413</v>
      </c>
    </row>
    <row r="68" spans="1:33" ht="10.5" customHeight="1" x14ac:dyDescent="0.25">
      <c r="A68" s="581"/>
      <c r="B68" s="574"/>
      <c r="C68" s="570"/>
      <c r="D68" s="570"/>
      <c r="E68" s="570"/>
      <c r="F68" s="570"/>
      <c r="G68" s="570"/>
      <c r="H68" s="571"/>
      <c r="I68" s="62"/>
      <c r="J68" s="27"/>
      <c r="K68" s="27"/>
      <c r="L68" s="27"/>
      <c r="M68" s="27"/>
      <c r="N68" s="125"/>
      <c r="O68" s="25"/>
      <c r="P68" s="125"/>
      <c r="Q68" s="62"/>
      <c r="R68" s="25"/>
      <c r="S68" s="25"/>
      <c r="T68" s="25"/>
      <c r="U68" s="615"/>
      <c r="V68" s="62"/>
      <c r="W68" s="27"/>
      <c r="X68" s="393"/>
      <c r="Y68" s="885"/>
      <c r="Z68" s="877"/>
      <c r="AA68" s="570"/>
      <c r="AB68" s="572"/>
      <c r="AC68" s="572"/>
      <c r="AD68" s="572"/>
      <c r="AE68" s="572"/>
      <c r="AF68" s="570" t="s">
        <v>1412</v>
      </c>
      <c r="AG68" s="583"/>
    </row>
    <row r="69" spans="1:33" ht="7.5" customHeight="1" x14ac:dyDescent="0.25">
      <c r="A69" s="581"/>
      <c r="B69" s="574"/>
      <c r="C69" s="570"/>
      <c r="D69" s="570"/>
      <c r="E69" s="570"/>
      <c r="F69" s="570"/>
      <c r="G69" s="570"/>
      <c r="H69" s="571"/>
      <c r="I69" s="62"/>
      <c r="J69" s="27"/>
      <c r="K69" s="27"/>
      <c r="L69" s="27"/>
      <c r="M69" s="27"/>
      <c r="N69" s="125"/>
      <c r="O69" s="25"/>
      <c r="P69" s="125"/>
      <c r="Q69" s="62"/>
      <c r="R69" s="25"/>
      <c r="S69" s="25"/>
      <c r="T69" s="25"/>
      <c r="U69" s="615"/>
      <c r="V69" s="62"/>
      <c r="W69" s="27"/>
      <c r="X69" s="393"/>
      <c r="Y69" s="885"/>
      <c r="Z69" s="877"/>
      <c r="AA69" s="570"/>
      <c r="AB69" s="572"/>
      <c r="AC69" s="572"/>
      <c r="AD69" s="572"/>
      <c r="AE69" s="572"/>
      <c r="AF69" s="570"/>
      <c r="AG69" s="583"/>
    </row>
    <row r="70" spans="1:33" ht="11.25" customHeight="1" x14ac:dyDescent="0.25">
      <c r="A70" s="581" t="s">
        <v>1416</v>
      </c>
      <c r="B70" s="574"/>
      <c r="C70" s="570"/>
      <c r="D70" s="570"/>
      <c r="E70" s="584" t="s">
        <v>1417</v>
      </c>
      <c r="F70" s="570"/>
      <c r="G70" s="570"/>
      <c r="H70" s="571"/>
      <c r="I70" s="62">
        <v>646.60641299999997</v>
      </c>
      <c r="J70" s="27">
        <v>716.34147800000005</v>
      </c>
      <c r="K70" s="27">
        <v>786.00744399999996</v>
      </c>
      <c r="L70" s="27">
        <v>888.85782200000006</v>
      </c>
      <c r="M70" s="27">
        <v>822.39758300000005</v>
      </c>
      <c r="N70" s="125">
        <v>523.90666299999998</v>
      </c>
      <c r="O70" s="25">
        <v>744.43687599999998</v>
      </c>
      <c r="P70" s="125">
        <v>762.42256899999995</v>
      </c>
      <c r="Q70" s="62">
        <v>798.55518900000004</v>
      </c>
      <c r="R70" s="25">
        <v>744.92748900000004</v>
      </c>
      <c r="S70" s="25">
        <v>783.51993800000002</v>
      </c>
      <c r="T70" s="25">
        <v>695.62883499999998</v>
      </c>
      <c r="U70" s="615">
        <v>736.91526199999998</v>
      </c>
      <c r="V70" s="62">
        <v>5345.0706049999999</v>
      </c>
      <c r="W70" s="27">
        <v>5266.4061579999998</v>
      </c>
      <c r="X70" s="393">
        <v>11.30851595305014</v>
      </c>
      <c r="Y70" s="885">
        <v>98.528280488448289</v>
      </c>
      <c r="Z70" s="877"/>
      <c r="AA70" s="570"/>
      <c r="AB70" s="572"/>
      <c r="AC70" s="572"/>
      <c r="AD70" s="585" t="s">
        <v>1418</v>
      </c>
      <c r="AE70" s="572"/>
      <c r="AF70" s="570"/>
      <c r="AG70" s="583" t="s">
        <v>1416</v>
      </c>
    </row>
    <row r="71" spans="1:33" ht="10.5" customHeight="1" x14ac:dyDescent="0.25">
      <c r="A71" s="581"/>
      <c r="B71" s="574"/>
      <c r="C71" s="570"/>
      <c r="D71" s="570"/>
      <c r="E71" s="570"/>
      <c r="F71" s="570"/>
      <c r="G71" s="570"/>
      <c r="H71" s="571"/>
      <c r="I71" s="62"/>
      <c r="J71" s="27"/>
      <c r="K71" s="27"/>
      <c r="L71" s="27"/>
      <c r="M71" s="27"/>
      <c r="N71" s="125"/>
      <c r="O71" s="25"/>
      <c r="P71" s="125"/>
      <c r="Q71" s="62"/>
      <c r="R71" s="25"/>
      <c r="S71" s="25"/>
      <c r="T71" s="25"/>
      <c r="U71" s="615"/>
      <c r="V71" s="62"/>
      <c r="W71" s="27"/>
      <c r="X71" s="393"/>
      <c r="Y71" s="885"/>
      <c r="Z71" s="877"/>
      <c r="AA71" s="570"/>
      <c r="AB71" s="572"/>
      <c r="AC71" s="572"/>
      <c r="AD71" s="585" t="s">
        <v>1412</v>
      </c>
      <c r="AE71" s="572"/>
      <c r="AF71" s="570"/>
      <c r="AG71" s="583"/>
    </row>
    <row r="72" spans="1:33" ht="7.5" customHeight="1" x14ac:dyDescent="0.25">
      <c r="A72" s="581"/>
      <c r="B72" s="574"/>
      <c r="C72" s="570"/>
      <c r="D72" s="570"/>
      <c r="E72" s="570"/>
      <c r="F72" s="570"/>
      <c r="G72" s="570"/>
      <c r="H72" s="571"/>
      <c r="I72" s="62"/>
      <c r="J72" s="27"/>
      <c r="K72" s="27"/>
      <c r="L72" s="27"/>
      <c r="M72" s="27"/>
      <c r="N72" s="125"/>
      <c r="O72" s="25"/>
      <c r="P72" s="125"/>
      <c r="Q72" s="62"/>
      <c r="R72" s="25"/>
      <c r="S72" s="25"/>
      <c r="T72" s="25"/>
      <c r="U72" s="615"/>
      <c r="V72" s="62"/>
      <c r="W72" s="27"/>
      <c r="X72" s="393"/>
      <c r="Y72" s="885"/>
      <c r="Z72" s="877"/>
      <c r="AA72" s="570"/>
      <c r="AB72" s="572"/>
      <c r="AC72" s="572"/>
      <c r="AD72" s="572"/>
      <c r="AE72" s="572"/>
      <c r="AF72" s="570"/>
      <c r="AG72" s="583"/>
    </row>
    <row r="73" spans="1:33" s="44" customFormat="1" ht="11.25" customHeight="1" x14ac:dyDescent="0.25">
      <c r="A73" s="577" t="s">
        <v>1419</v>
      </c>
      <c r="B73" s="578" t="s">
        <v>1420</v>
      </c>
      <c r="C73" s="869"/>
      <c r="D73" s="869"/>
      <c r="E73" s="869"/>
      <c r="F73" s="869"/>
      <c r="G73" s="869"/>
      <c r="H73" s="870"/>
      <c r="I73" s="162">
        <v>774.64457500000003</v>
      </c>
      <c r="J73" s="21">
        <v>912.57616800000005</v>
      </c>
      <c r="K73" s="21">
        <v>1076.921867</v>
      </c>
      <c r="L73" s="21">
        <v>1293.38213</v>
      </c>
      <c r="M73" s="21">
        <v>1320.240274</v>
      </c>
      <c r="N73" s="846">
        <v>872.98305999999991</v>
      </c>
      <c r="O73" s="19">
        <v>982.86793399999999</v>
      </c>
      <c r="P73" s="846">
        <v>897.76578399999994</v>
      </c>
      <c r="Q73" s="162">
        <v>1079.8864570000001</v>
      </c>
      <c r="R73" s="19">
        <v>908.325559</v>
      </c>
      <c r="S73" s="19">
        <v>885.10357499999998</v>
      </c>
      <c r="T73" s="19">
        <v>856.56779299999994</v>
      </c>
      <c r="U73" s="648">
        <v>800.50390199999993</v>
      </c>
      <c r="V73" s="162">
        <v>6420.3441499999999</v>
      </c>
      <c r="W73" s="21">
        <v>6411.0210040000002</v>
      </c>
      <c r="X73" s="887">
        <v>13.766339155012345</v>
      </c>
      <c r="Y73" s="888">
        <v>99.854787441573521</v>
      </c>
      <c r="Z73" s="883" t="s">
        <v>1421</v>
      </c>
      <c r="AA73" s="869"/>
      <c r="AB73" s="579"/>
      <c r="AC73" s="579"/>
      <c r="AD73" s="579"/>
      <c r="AE73" s="579"/>
      <c r="AF73" s="869"/>
      <c r="AG73" s="580" t="s">
        <v>1419</v>
      </c>
    </row>
    <row r="74" spans="1:33" ht="10.5" customHeight="1" x14ac:dyDescent="0.25">
      <c r="A74" s="581"/>
      <c r="B74" s="574"/>
      <c r="C74" s="570"/>
      <c r="D74" s="570"/>
      <c r="E74" s="570"/>
      <c r="F74" s="570"/>
      <c r="G74" s="570"/>
      <c r="H74" s="571"/>
      <c r="I74" s="62"/>
      <c r="J74" s="27"/>
      <c r="K74" s="27"/>
      <c r="L74" s="27"/>
      <c r="M74" s="27"/>
      <c r="N74" s="125"/>
      <c r="O74" s="25"/>
      <c r="P74" s="125"/>
      <c r="Q74" s="62"/>
      <c r="R74" s="25"/>
      <c r="S74" s="25"/>
      <c r="T74" s="25"/>
      <c r="U74" s="615"/>
      <c r="V74" s="62"/>
      <c r="W74" s="27"/>
      <c r="X74" s="393"/>
      <c r="Y74" s="885"/>
      <c r="Z74" s="877"/>
      <c r="AA74" s="570"/>
      <c r="AB74" s="572"/>
      <c r="AC74" s="572"/>
      <c r="AD74" s="572"/>
      <c r="AE74" s="572"/>
      <c r="AF74" s="570"/>
      <c r="AG74" s="583"/>
    </row>
    <row r="75" spans="1:33" ht="13.2" x14ac:dyDescent="0.25">
      <c r="A75" s="581" t="s">
        <v>1422</v>
      </c>
      <c r="B75" s="574"/>
      <c r="C75" s="584" t="s">
        <v>1363</v>
      </c>
      <c r="D75" s="570"/>
      <c r="E75" s="584" t="s">
        <v>1423</v>
      </c>
      <c r="F75" s="570"/>
      <c r="G75" s="570"/>
      <c r="H75" s="571"/>
      <c r="I75" s="62">
        <v>312.96141999999998</v>
      </c>
      <c r="J75" s="27">
        <v>420.09070200000002</v>
      </c>
      <c r="K75" s="27">
        <v>537.67984100000001</v>
      </c>
      <c r="L75" s="27">
        <v>723.24047499999995</v>
      </c>
      <c r="M75" s="27">
        <v>807.05930699999999</v>
      </c>
      <c r="N75" s="125">
        <v>463.937209</v>
      </c>
      <c r="O75" s="25">
        <v>492.312679</v>
      </c>
      <c r="P75" s="125">
        <v>426.74466999999999</v>
      </c>
      <c r="Q75" s="62">
        <v>556.16686600000003</v>
      </c>
      <c r="R75" s="25">
        <v>448.00380899999999</v>
      </c>
      <c r="S75" s="25">
        <v>421.69028600000001</v>
      </c>
      <c r="T75" s="25">
        <v>406.97637500000002</v>
      </c>
      <c r="U75" s="615">
        <v>328.33042</v>
      </c>
      <c r="V75" s="62">
        <v>3170.3408850000001</v>
      </c>
      <c r="W75" s="27">
        <v>3080.225105</v>
      </c>
      <c r="X75" s="393">
        <v>6.6141451482933737</v>
      </c>
      <c r="Y75" s="885">
        <v>97.157536578278709</v>
      </c>
      <c r="Z75" s="877"/>
      <c r="AA75" s="584" t="s">
        <v>1341</v>
      </c>
      <c r="AB75" s="572"/>
      <c r="AC75" s="572"/>
      <c r="AD75" s="585" t="s">
        <v>1424</v>
      </c>
      <c r="AE75" s="572"/>
      <c r="AF75" s="570"/>
      <c r="AG75" s="583" t="s">
        <v>1422</v>
      </c>
    </row>
    <row r="76" spans="1:33" ht="11.25" customHeight="1" x14ac:dyDescent="0.25">
      <c r="A76" s="581"/>
      <c r="B76" s="574"/>
      <c r="C76" s="570"/>
      <c r="D76" s="570"/>
      <c r="E76" s="584" t="s">
        <v>1366</v>
      </c>
      <c r="F76" s="570"/>
      <c r="G76" s="570"/>
      <c r="H76" s="571"/>
      <c r="I76" s="62"/>
      <c r="J76" s="27"/>
      <c r="K76" s="27"/>
      <c r="L76" s="27"/>
      <c r="M76" s="27"/>
      <c r="N76" s="125"/>
      <c r="O76" s="25"/>
      <c r="P76" s="125"/>
      <c r="Q76" s="62"/>
      <c r="R76" s="25"/>
      <c r="S76" s="25"/>
      <c r="T76" s="25"/>
      <c r="U76" s="615"/>
      <c r="V76" s="62"/>
      <c r="W76" s="27"/>
      <c r="X76" s="393"/>
      <c r="Y76" s="885"/>
      <c r="Z76" s="877"/>
      <c r="AA76" s="570"/>
      <c r="AB76" s="572"/>
      <c r="AC76" s="572"/>
      <c r="AD76" s="585" t="s">
        <v>1367</v>
      </c>
      <c r="AE76" s="572"/>
      <c r="AF76" s="570"/>
      <c r="AG76" s="583"/>
    </row>
    <row r="77" spans="1:33" ht="10.5" customHeight="1" x14ac:dyDescent="0.25">
      <c r="A77" s="581"/>
      <c r="B77" s="574"/>
      <c r="C77" s="570"/>
      <c r="D77" s="570"/>
      <c r="E77" s="570"/>
      <c r="F77" s="570"/>
      <c r="G77" s="570"/>
      <c r="H77" s="571"/>
      <c r="I77" s="62"/>
      <c r="J77" s="27"/>
      <c r="K77" s="27"/>
      <c r="L77" s="27"/>
      <c r="M77" s="27"/>
      <c r="N77" s="125"/>
      <c r="O77" s="25"/>
      <c r="P77" s="125"/>
      <c r="Q77" s="62"/>
      <c r="R77" s="25"/>
      <c r="S77" s="25"/>
      <c r="T77" s="25"/>
      <c r="U77" s="615"/>
      <c r="V77" s="62"/>
      <c r="W77" s="27"/>
      <c r="X77" s="393"/>
      <c r="Y77" s="885"/>
      <c r="Z77" s="877"/>
      <c r="AA77" s="570"/>
      <c r="AB77" s="572"/>
      <c r="AC77" s="572"/>
      <c r="AD77" s="572"/>
      <c r="AE77" s="572"/>
      <c r="AF77" s="570"/>
      <c r="AG77" s="583"/>
    </row>
    <row r="78" spans="1:33" ht="13.2" x14ac:dyDescent="0.25">
      <c r="A78" s="581" t="s">
        <v>1425</v>
      </c>
      <c r="B78" s="574"/>
      <c r="C78" s="570"/>
      <c r="D78" s="570"/>
      <c r="E78" s="584" t="s">
        <v>1426</v>
      </c>
      <c r="F78" s="570"/>
      <c r="G78" s="570"/>
      <c r="H78" s="571"/>
      <c r="I78" s="62">
        <v>279.211816</v>
      </c>
      <c r="J78" s="27">
        <v>313.59071299999999</v>
      </c>
      <c r="K78" s="27">
        <v>339.755065</v>
      </c>
      <c r="L78" s="27">
        <v>364.34074500000003</v>
      </c>
      <c r="M78" s="27">
        <v>322.00111399999997</v>
      </c>
      <c r="N78" s="125">
        <v>244.806828</v>
      </c>
      <c r="O78" s="25">
        <v>299.91228000000001</v>
      </c>
      <c r="P78" s="125">
        <v>288.69692900000001</v>
      </c>
      <c r="Q78" s="62">
        <v>320.06489699999997</v>
      </c>
      <c r="R78" s="25">
        <v>269.80121000000003</v>
      </c>
      <c r="S78" s="25">
        <v>269.96925599999997</v>
      </c>
      <c r="T78" s="25">
        <v>255.306318</v>
      </c>
      <c r="U78" s="615">
        <v>281.46402599999999</v>
      </c>
      <c r="V78" s="62">
        <v>1942.8278809999999</v>
      </c>
      <c r="W78" s="27">
        <v>1985.2149159999999</v>
      </c>
      <c r="X78" s="393">
        <v>4.2628376684765179</v>
      </c>
      <c r="Y78" s="885">
        <v>102.18171848440751</v>
      </c>
      <c r="Z78" s="877"/>
      <c r="AA78" s="570"/>
      <c r="AB78" s="572"/>
      <c r="AC78" s="572"/>
      <c r="AD78" s="585" t="s">
        <v>1427</v>
      </c>
      <c r="AE78" s="572"/>
      <c r="AF78" s="570"/>
      <c r="AG78" s="583" t="s">
        <v>1425</v>
      </c>
    </row>
    <row r="79" spans="1:33" ht="11.25" customHeight="1" x14ac:dyDescent="0.25">
      <c r="A79" s="581"/>
      <c r="B79" s="574"/>
      <c r="C79" s="570"/>
      <c r="D79" s="570"/>
      <c r="E79" s="584" t="s">
        <v>1366</v>
      </c>
      <c r="F79" s="570"/>
      <c r="G79" s="570"/>
      <c r="H79" s="571"/>
      <c r="I79" s="62"/>
      <c r="J79" s="27"/>
      <c r="K79" s="27"/>
      <c r="L79" s="27"/>
      <c r="M79" s="27"/>
      <c r="N79" s="125"/>
      <c r="O79" s="25"/>
      <c r="P79" s="125"/>
      <c r="Q79" s="62"/>
      <c r="R79" s="25"/>
      <c r="S79" s="25"/>
      <c r="T79" s="25"/>
      <c r="U79" s="615"/>
      <c r="V79" s="62"/>
      <c r="W79" s="27"/>
      <c r="X79" s="393"/>
      <c r="Y79" s="885"/>
      <c r="Z79" s="877"/>
      <c r="AA79" s="570"/>
      <c r="AB79" s="572"/>
      <c r="AC79" s="572"/>
      <c r="AD79" s="585" t="s">
        <v>1367</v>
      </c>
      <c r="AE79" s="572"/>
      <c r="AF79" s="570"/>
      <c r="AG79" s="583"/>
    </row>
    <row r="80" spans="1:33" ht="10.5" customHeight="1" x14ac:dyDescent="0.25">
      <c r="A80" s="581"/>
      <c r="B80" s="574"/>
      <c r="C80" s="570"/>
      <c r="D80" s="570"/>
      <c r="E80" s="570"/>
      <c r="F80" s="570"/>
      <c r="G80" s="570"/>
      <c r="H80" s="571"/>
      <c r="I80" s="62"/>
      <c r="J80" s="27"/>
      <c r="K80" s="27"/>
      <c r="L80" s="27"/>
      <c r="M80" s="27"/>
      <c r="N80" s="125"/>
      <c r="O80" s="25"/>
      <c r="P80" s="125"/>
      <c r="Q80" s="62"/>
      <c r="R80" s="25"/>
      <c r="S80" s="25"/>
      <c r="T80" s="25"/>
      <c r="U80" s="615"/>
      <c r="V80" s="62"/>
      <c r="W80" s="27"/>
      <c r="X80" s="393"/>
      <c r="Y80" s="885"/>
      <c r="Z80" s="877"/>
      <c r="AA80" s="570"/>
      <c r="AB80" s="572"/>
      <c r="AC80" s="572"/>
      <c r="AD80" s="572"/>
      <c r="AE80" s="572"/>
      <c r="AF80" s="570"/>
      <c r="AG80" s="583"/>
    </row>
    <row r="81" spans="1:33" ht="13.2" x14ac:dyDescent="0.25">
      <c r="A81" s="581" t="s">
        <v>1428</v>
      </c>
      <c r="B81" s="574"/>
      <c r="C81" s="570"/>
      <c r="D81" s="570"/>
      <c r="E81" s="584" t="s">
        <v>1429</v>
      </c>
      <c r="F81" s="570"/>
      <c r="G81" s="570"/>
      <c r="H81" s="571"/>
      <c r="I81" s="62">
        <v>182.471339</v>
      </c>
      <c r="J81" s="27">
        <v>178.89475300000001</v>
      </c>
      <c r="K81" s="27">
        <v>199.48696100000001</v>
      </c>
      <c r="L81" s="27">
        <v>205.80090999999999</v>
      </c>
      <c r="M81" s="27">
        <v>191.17985300000001</v>
      </c>
      <c r="N81" s="125">
        <v>164.239023</v>
      </c>
      <c r="O81" s="25">
        <v>190.64297500000001</v>
      </c>
      <c r="P81" s="125">
        <v>182.324185</v>
      </c>
      <c r="Q81" s="62">
        <v>203.65469400000001</v>
      </c>
      <c r="R81" s="25">
        <v>190.52054000000001</v>
      </c>
      <c r="S81" s="25">
        <v>193.44403299999999</v>
      </c>
      <c r="T81" s="25">
        <v>194.2851</v>
      </c>
      <c r="U81" s="615">
        <v>190.70945599999999</v>
      </c>
      <c r="V81" s="62">
        <v>1307.1753839999999</v>
      </c>
      <c r="W81" s="27">
        <v>1345.5809830000001</v>
      </c>
      <c r="X81" s="393">
        <v>2.8893563382424539</v>
      </c>
      <c r="Y81" s="885">
        <v>102.93806014633459</v>
      </c>
      <c r="Z81" s="877"/>
      <c r="AA81" s="570"/>
      <c r="AB81" s="572"/>
      <c r="AC81" s="572"/>
      <c r="AD81" s="585" t="s">
        <v>1430</v>
      </c>
      <c r="AE81" s="572"/>
      <c r="AF81" s="570"/>
      <c r="AG81" s="583" t="s">
        <v>1428</v>
      </c>
    </row>
    <row r="82" spans="1:33" ht="11.25" customHeight="1" x14ac:dyDescent="0.25">
      <c r="A82" s="581"/>
      <c r="B82" s="574"/>
      <c r="C82" s="570"/>
      <c r="D82" s="570"/>
      <c r="E82" s="584" t="s">
        <v>1366</v>
      </c>
      <c r="F82" s="570"/>
      <c r="G82" s="570"/>
      <c r="H82" s="571"/>
      <c r="I82" s="62"/>
      <c r="J82" s="27"/>
      <c r="K82" s="27"/>
      <c r="L82" s="27"/>
      <c r="M82" s="27"/>
      <c r="N82" s="125"/>
      <c r="O82" s="25"/>
      <c r="P82" s="125"/>
      <c r="Q82" s="62"/>
      <c r="R82" s="25"/>
      <c r="S82" s="25"/>
      <c r="T82" s="25"/>
      <c r="U82" s="615"/>
      <c r="V82" s="62"/>
      <c r="W82" s="27"/>
      <c r="X82" s="393"/>
      <c r="Y82" s="885"/>
      <c r="Z82" s="877"/>
      <c r="AA82" s="570"/>
      <c r="AB82" s="572"/>
      <c r="AC82" s="572"/>
      <c r="AD82" s="585" t="s">
        <v>1367</v>
      </c>
      <c r="AE82" s="572"/>
      <c r="AF82" s="570"/>
      <c r="AG82" s="583"/>
    </row>
    <row r="83" spans="1:33" ht="10.5" customHeight="1" x14ac:dyDescent="0.25">
      <c r="A83" s="581"/>
      <c r="B83" s="574"/>
      <c r="C83" s="570"/>
      <c r="D83" s="570"/>
      <c r="E83" s="570"/>
      <c r="F83" s="570"/>
      <c r="G83" s="570"/>
      <c r="H83" s="571"/>
      <c r="I83" s="62"/>
      <c r="J83" s="27"/>
      <c r="K83" s="27"/>
      <c r="L83" s="27"/>
      <c r="M83" s="27"/>
      <c r="N83" s="125"/>
      <c r="O83" s="25"/>
      <c r="P83" s="125"/>
      <c r="Q83" s="62"/>
      <c r="R83" s="25"/>
      <c r="S83" s="25"/>
      <c r="T83" s="25"/>
      <c r="U83" s="615"/>
      <c r="V83" s="62"/>
      <c r="W83" s="27"/>
      <c r="X83" s="393"/>
      <c r="Y83" s="885"/>
      <c r="Z83" s="877"/>
      <c r="AA83" s="570"/>
      <c r="AB83" s="572"/>
      <c r="AC83" s="572"/>
      <c r="AD83" s="572"/>
      <c r="AE83" s="572"/>
      <c r="AF83" s="570"/>
      <c r="AG83" s="583"/>
    </row>
    <row r="84" spans="1:33" s="44" customFormat="1" ht="13.2" x14ac:dyDescent="0.25">
      <c r="A84" s="577" t="s">
        <v>1431</v>
      </c>
      <c r="B84" s="578" t="s">
        <v>1432</v>
      </c>
      <c r="C84" s="869"/>
      <c r="D84" s="869"/>
      <c r="E84" s="869"/>
      <c r="F84" s="869"/>
      <c r="G84" s="869"/>
      <c r="H84" s="870"/>
      <c r="I84" s="162">
        <v>8.1603739999999991</v>
      </c>
      <c r="J84" s="21">
        <v>15.917173999999999</v>
      </c>
      <c r="K84" s="21">
        <v>14.517766</v>
      </c>
      <c r="L84" s="21">
        <v>18.524577000000001</v>
      </c>
      <c r="M84" s="21">
        <v>14.184096</v>
      </c>
      <c r="N84" s="846">
        <v>15.283640999999999</v>
      </c>
      <c r="O84" s="19">
        <v>14.240463</v>
      </c>
      <c r="P84" s="846">
        <v>15.392962000000001</v>
      </c>
      <c r="Q84" s="162">
        <v>18.535509000000001</v>
      </c>
      <c r="R84" s="19">
        <v>15.711460000000001</v>
      </c>
      <c r="S84" s="19">
        <v>19.810994000000001</v>
      </c>
      <c r="T84" s="19">
        <v>12.217101</v>
      </c>
      <c r="U84" s="648">
        <v>14.752203</v>
      </c>
      <c r="V84" s="162">
        <v>77.373337000000006</v>
      </c>
      <c r="W84" s="21">
        <v>110.660692</v>
      </c>
      <c r="X84" s="887">
        <v>0.23762090566383695</v>
      </c>
      <c r="Y84" s="888">
        <v>143.0217388711049</v>
      </c>
      <c r="Z84" s="883" t="s">
        <v>1433</v>
      </c>
      <c r="AA84" s="869"/>
      <c r="AB84" s="579"/>
      <c r="AC84" s="579"/>
      <c r="AD84" s="579"/>
      <c r="AE84" s="579"/>
      <c r="AF84" s="869"/>
      <c r="AG84" s="580" t="s">
        <v>1431</v>
      </c>
    </row>
    <row r="85" spans="1:33" ht="12.6" customHeight="1" thickBot="1" x14ac:dyDescent="0.3">
      <c r="A85" s="588"/>
      <c r="B85" s="589"/>
      <c r="C85" s="590"/>
      <c r="D85" s="590"/>
      <c r="E85" s="590"/>
      <c r="F85" s="590"/>
      <c r="G85" s="590"/>
      <c r="H85" s="591"/>
      <c r="I85" s="890"/>
      <c r="J85" s="891"/>
      <c r="K85" s="891"/>
      <c r="L85" s="891"/>
      <c r="M85" s="891"/>
      <c r="N85" s="892"/>
      <c r="O85" s="893"/>
      <c r="P85" s="892"/>
      <c r="Q85" s="890"/>
      <c r="R85" s="893"/>
      <c r="S85" s="893"/>
      <c r="T85" s="893"/>
      <c r="U85" s="894"/>
      <c r="V85" s="890"/>
      <c r="W85" s="891"/>
      <c r="X85" s="895"/>
      <c r="Y85" s="896"/>
      <c r="Z85" s="897"/>
      <c r="AA85" s="590"/>
      <c r="AB85" s="590"/>
      <c r="AC85" s="590"/>
      <c r="AD85" s="590"/>
      <c r="AE85" s="590"/>
      <c r="AF85" s="590"/>
      <c r="AG85" s="898"/>
    </row>
    <row r="86" spans="1:33" ht="12.6" customHeight="1" thickTop="1" x14ac:dyDescent="0.25"/>
    <row r="97" spans="1:33" ht="12.6" customHeight="1" x14ac:dyDescent="0.25">
      <c r="A97" s="7"/>
      <c r="B97" s="7"/>
      <c r="C97" s="7"/>
      <c r="D97" s="7"/>
      <c r="E97" s="7"/>
      <c r="F97" s="7"/>
      <c r="G97" s="7"/>
      <c r="H97" s="7"/>
      <c r="X97" s="7"/>
      <c r="Y97" s="7"/>
      <c r="Z97" s="7"/>
      <c r="AA97" s="7"/>
      <c r="AB97" s="7"/>
      <c r="AC97" s="7"/>
      <c r="AD97" s="7"/>
      <c r="AE97" s="7"/>
      <c r="AF97" s="7"/>
      <c r="AG97" s="7"/>
    </row>
    <row r="98" spans="1:33" ht="12.6" customHeight="1" x14ac:dyDescent="0.25">
      <c r="A98" s="7"/>
      <c r="B98" s="7"/>
      <c r="C98" s="7"/>
      <c r="D98" s="7"/>
      <c r="E98" s="7"/>
      <c r="F98" s="7"/>
      <c r="G98" s="7"/>
      <c r="H98" s="7"/>
      <c r="X98" s="7"/>
      <c r="Y98" s="7"/>
      <c r="Z98" s="7"/>
      <c r="AA98" s="7"/>
      <c r="AB98" s="7"/>
      <c r="AC98" s="7"/>
      <c r="AD98" s="7"/>
      <c r="AE98" s="7"/>
      <c r="AF98" s="7"/>
      <c r="AG98" s="7"/>
    </row>
    <row r="99" spans="1:33" ht="12.6" customHeight="1" x14ac:dyDescent="0.25">
      <c r="A99" s="7"/>
      <c r="B99" s="7"/>
      <c r="C99" s="7"/>
      <c r="D99" s="7"/>
      <c r="E99" s="7"/>
      <c r="F99" s="7"/>
      <c r="G99" s="7"/>
      <c r="H99" s="7"/>
      <c r="X99" s="7"/>
      <c r="Y99" s="7"/>
      <c r="Z99" s="7"/>
      <c r="AA99" s="7"/>
      <c r="AB99" s="7"/>
      <c r="AC99" s="7"/>
      <c r="AD99" s="7"/>
      <c r="AE99" s="7"/>
      <c r="AF99" s="7"/>
      <c r="AG99" s="7"/>
    </row>
  </sheetData>
  <mergeCells count="24">
    <mergeCell ref="A5:A8"/>
    <mergeCell ref="B5:H8"/>
    <mergeCell ref="Q7:Q8"/>
    <mergeCell ref="J7:J8"/>
    <mergeCell ref="K7:K8"/>
    <mergeCell ref="L7:L8"/>
    <mergeCell ref="M7:M8"/>
    <mergeCell ref="N7:N8"/>
    <mergeCell ref="I5:N6"/>
    <mergeCell ref="O5:P6"/>
    <mergeCell ref="Q5:U6"/>
    <mergeCell ref="I7:I8"/>
    <mergeCell ref="R7:R8"/>
    <mergeCell ref="S7:S8"/>
    <mergeCell ref="T7:T8"/>
    <mergeCell ref="O7:O8"/>
    <mergeCell ref="P7:P8"/>
    <mergeCell ref="U7:U8"/>
    <mergeCell ref="V6:W6"/>
    <mergeCell ref="V7:W7"/>
    <mergeCell ref="Y5:Y8"/>
    <mergeCell ref="X5:X8"/>
    <mergeCell ref="Z5:AF8"/>
    <mergeCell ref="AG5:AG8"/>
  </mergeCells>
  <phoneticPr fontId="0" type="noConversion"/>
  <pageMargins left="0.6692913385826772" right="0.59055118110236227" top="0.59055118110236227" bottom="0.59055118110236227" header="0" footer="0"/>
  <pageSetup paperSize="9" scale="79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7"/>
  <sheetViews>
    <sheetView workbookViewId="0">
      <selection activeCell="A3" sqref="A3"/>
    </sheetView>
  </sheetViews>
  <sheetFormatPr defaultColWidth="9.109375" defaultRowHeight="13.2" x14ac:dyDescent="0.25"/>
  <cols>
    <col min="1" max="1" width="4.5546875" style="462" customWidth="1"/>
    <col min="2" max="2" width="0.88671875" style="7" customWidth="1"/>
    <col min="3" max="3" width="24.33203125" style="462" customWidth="1"/>
    <col min="4" max="4" width="2.6640625" style="463" customWidth="1"/>
    <col min="5" max="5" width="10.109375" style="7" customWidth="1"/>
    <col min="6" max="6" width="10.109375" style="258" customWidth="1"/>
    <col min="7" max="17" width="10.109375" style="7" customWidth="1"/>
    <col min="18" max="19" width="11.44140625" style="7" customWidth="1"/>
    <col min="20" max="20" width="8.44140625" style="7" customWidth="1"/>
    <col min="21" max="21" width="2.6640625" style="463" customWidth="1"/>
    <col min="22" max="22" width="1" style="7" customWidth="1"/>
    <col min="23" max="23" width="24" style="466" customWidth="1"/>
    <col min="24" max="24" width="4.88671875" style="549" customWidth="1"/>
    <col min="25" max="16384" width="9.109375" style="7"/>
  </cols>
  <sheetData>
    <row r="1" spans="1:24" ht="13.8" x14ac:dyDescent="0.25">
      <c r="A1" s="57" t="s">
        <v>1436</v>
      </c>
      <c r="B1" s="444"/>
      <c r="C1" s="445"/>
      <c r="D1" s="446"/>
      <c r="E1" s="445"/>
      <c r="F1" s="447"/>
      <c r="G1" s="444"/>
      <c r="H1" s="444"/>
      <c r="I1" s="444"/>
      <c r="J1" s="444"/>
      <c r="K1" s="444"/>
      <c r="M1" s="444" t="s">
        <v>1437</v>
      </c>
      <c r="N1" s="444"/>
      <c r="O1" s="444"/>
      <c r="P1" s="444"/>
      <c r="Q1" s="444"/>
      <c r="R1" s="444"/>
      <c r="S1" s="445"/>
      <c r="T1" s="445"/>
      <c r="U1" s="446"/>
      <c r="V1" s="445"/>
      <c r="W1" s="448"/>
      <c r="X1" s="449"/>
    </row>
    <row r="2" spans="1:24" ht="12" customHeight="1" x14ac:dyDescent="0.25">
      <c r="A2" s="450"/>
      <c r="B2" s="444"/>
      <c r="C2" s="451"/>
      <c r="D2" s="452"/>
      <c r="E2" s="454"/>
      <c r="F2" s="453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54"/>
      <c r="T2" s="454"/>
      <c r="U2" s="452"/>
      <c r="V2" s="454"/>
      <c r="W2" s="455"/>
      <c r="X2" s="456"/>
    </row>
    <row r="3" spans="1:24" ht="12" customHeight="1" x14ac:dyDescent="0.25">
      <c r="A3" s="450"/>
      <c r="B3" s="457"/>
      <c r="C3" s="451"/>
      <c r="D3" s="452"/>
      <c r="E3" s="459"/>
      <c r="F3" s="458"/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459"/>
      <c r="T3" s="459"/>
      <c r="U3" s="452"/>
      <c r="V3" s="459"/>
      <c r="W3" s="455"/>
      <c r="X3" s="456"/>
    </row>
    <row r="4" spans="1:24" ht="12" customHeight="1" thickBot="1" x14ac:dyDescent="0.3">
      <c r="A4" s="460" t="s">
        <v>753</v>
      </c>
      <c r="B4" s="461"/>
      <c r="E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S4" s="464"/>
      <c r="T4" s="464"/>
      <c r="U4" s="465"/>
      <c r="V4" s="464"/>
      <c r="X4" s="467" t="s">
        <v>754</v>
      </c>
    </row>
    <row r="5" spans="1:24" ht="5.25" customHeight="1" thickTop="1" x14ac:dyDescent="0.25">
      <c r="A5" s="468"/>
      <c r="B5" s="469"/>
      <c r="C5" s="470"/>
      <c r="D5" s="471"/>
      <c r="E5" s="825">
        <v>2018</v>
      </c>
      <c r="F5" s="714"/>
      <c r="G5" s="714"/>
      <c r="H5" s="714"/>
      <c r="I5" s="714"/>
      <c r="J5" s="714"/>
      <c r="K5" s="710">
        <v>2019</v>
      </c>
      <c r="L5" s="711"/>
      <c r="M5" s="825">
        <v>2019</v>
      </c>
      <c r="N5" s="714"/>
      <c r="O5" s="714"/>
      <c r="P5" s="714"/>
      <c r="Q5" s="711"/>
      <c r="R5" s="472"/>
      <c r="S5" s="473"/>
      <c r="T5" s="474"/>
      <c r="U5" s="475"/>
      <c r="V5" s="472"/>
      <c r="W5" s="476"/>
      <c r="X5" s="477"/>
    </row>
    <row r="6" spans="1:24" ht="12.75" customHeight="1" x14ac:dyDescent="0.25">
      <c r="A6" s="478" t="s">
        <v>1438</v>
      </c>
      <c r="B6" s="823" t="s">
        <v>1439</v>
      </c>
      <c r="C6" s="823"/>
      <c r="D6" s="479"/>
      <c r="E6" s="712"/>
      <c r="F6" s="715"/>
      <c r="G6" s="715"/>
      <c r="H6" s="715"/>
      <c r="I6" s="715"/>
      <c r="J6" s="715"/>
      <c r="K6" s="712"/>
      <c r="L6" s="713"/>
      <c r="M6" s="712"/>
      <c r="N6" s="715"/>
      <c r="O6" s="715"/>
      <c r="P6" s="715"/>
      <c r="Q6" s="713"/>
      <c r="R6" s="833" t="s">
        <v>623</v>
      </c>
      <c r="S6" s="734"/>
      <c r="T6" s="834" t="s">
        <v>1292</v>
      </c>
      <c r="U6" s="480"/>
      <c r="V6" s="829" t="s">
        <v>1440</v>
      </c>
      <c r="W6" s="830"/>
      <c r="X6" s="481" t="s">
        <v>1441</v>
      </c>
    </row>
    <row r="7" spans="1:24" x14ac:dyDescent="0.25">
      <c r="A7" s="816" t="s">
        <v>1442</v>
      </c>
      <c r="B7" s="823"/>
      <c r="C7" s="823"/>
      <c r="D7" s="479"/>
      <c r="E7" s="818" t="s">
        <v>210</v>
      </c>
      <c r="F7" s="819" t="s">
        <v>211</v>
      </c>
      <c r="G7" s="820" t="s">
        <v>212</v>
      </c>
      <c r="H7" s="820" t="s">
        <v>213</v>
      </c>
      <c r="I7" s="820" t="s">
        <v>214</v>
      </c>
      <c r="J7" s="821" t="s">
        <v>215</v>
      </c>
      <c r="K7" s="818" t="s">
        <v>216</v>
      </c>
      <c r="L7" s="822" t="s">
        <v>217</v>
      </c>
      <c r="M7" s="818" t="s">
        <v>218</v>
      </c>
      <c r="N7" s="836" t="s">
        <v>219</v>
      </c>
      <c r="O7" s="836" t="s">
        <v>220</v>
      </c>
      <c r="P7" s="836" t="s">
        <v>221</v>
      </c>
      <c r="Q7" s="822" t="s">
        <v>210</v>
      </c>
      <c r="R7" s="826" t="s">
        <v>624</v>
      </c>
      <c r="S7" s="737"/>
      <c r="T7" s="834"/>
      <c r="U7" s="480"/>
      <c r="V7" s="829"/>
      <c r="W7" s="830"/>
      <c r="X7" s="827" t="s">
        <v>1443</v>
      </c>
    </row>
    <row r="8" spans="1:24" ht="13.5" customHeight="1" thickBot="1" x14ac:dyDescent="0.3">
      <c r="A8" s="817"/>
      <c r="B8" s="824"/>
      <c r="C8" s="824"/>
      <c r="D8" s="482"/>
      <c r="E8" s="730"/>
      <c r="F8" s="699"/>
      <c r="G8" s="699"/>
      <c r="H8" s="699"/>
      <c r="I8" s="699"/>
      <c r="J8" s="729"/>
      <c r="K8" s="730"/>
      <c r="L8" s="701"/>
      <c r="M8" s="730"/>
      <c r="N8" s="735"/>
      <c r="O8" s="735"/>
      <c r="P8" s="735"/>
      <c r="Q8" s="701"/>
      <c r="R8" s="660">
        <v>2018</v>
      </c>
      <c r="S8" s="483">
        <v>2019</v>
      </c>
      <c r="T8" s="835"/>
      <c r="U8" s="484"/>
      <c r="V8" s="831"/>
      <c r="W8" s="832"/>
      <c r="X8" s="828"/>
    </row>
    <row r="9" spans="1:24" ht="6" customHeight="1" thickTop="1" x14ac:dyDescent="0.25">
      <c r="A9" s="485"/>
      <c r="B9" s="309"/>
      <c r="C9" s="470"/>
      <c r="D9" s="486"/>
      <c r="E9" s="487"/>
      <c r="F9" s="5"/>
      <c r="G9" s="594"/>
      <c r="H9" s="488"/>
      <c r="I9" s="594"/>
      <c r="J9" s="645"/>
      <c r="K9" s="487"/>
      <c r="L9" s="646"/>
      <c r="M9" s="487"/>
      <c r="N9" s="488"/>
      <c r="O9" s="488"/>
      <c r="P9" s="488"/>
      <c r="Q9" s="647"/>
      <c r="R9" s="488"/>
      <c r="S9" s="488"/>
      <c r="T9" s="259"/>
      <c r="U9" s="478"/>
      <c r="V9" s="237"/>
      <c r="W9" s="489"/>
      <c r="X9" s="490"/>
    </row>
    <row r="10" spans="1:24" ht="12" customHeight="1" x14ac:dyDescent="0.25">
      <c r="A10" s="491"/>
      <c r="B10" s="247" t="s">
        <v>2</v>
      </c>
      <c r="C10" s="492"/>
      <c r="D10" s="493" t="s">
        <v>760</v>
      </c>
      <c r="E10" s="162">
        <v>5776211.5720000025</v>
      </c>
      <c r="F10" s="20">
        <v>6271815.5410000039</v>
      </c>
      <c r="G10" s="21">
        <v>6443504.9979999941</v>
      </c>
      <c r="H10" s="21">
        <v>7372651.6219999995</v>
      </c>
      <c r="I10" s="21">
        <v>7589993.1329999957</v>
      </c>
      <c r="J10" s="20">
        <v>5894115.0840000026</v>
      </c>
      <c r="K10" s="162">
        <v>6585992.473000004</v>
      </c>
      <c r="L10" s="648">
        <v>6387201.3480000002</v>
      </c>
      <c r="M10" s="162">
        <v>7027680.2489999998</v>
      </c>
      <c r="N10" s="19">
        <v>6689754.5799999982</v>
      </c>
      <c r="O10" s="19">
        <v>6840788.8829999985</v>
      </c>
      <c r="P10" s="19">
        <v>6238511.384999997</v>
      </c>
      <c r="Q10" s="648">
        <v>6080547.7349999985</v>
      </c>
      <c r="R10" s="19">
        <v>43262958.523000002</v>
      </c>
      <c r="S10" s="21">
        <v>45850476.652999975</v>
      </c>
      <c r="T10" s="382">
        <v>105.98090888450074</v>
      </c>
      <c r="U10" s="494" t="s">
        <v>761</v>
      </c>
      <c r="V10" s="495" t="s">
        <v>3</v>
      </c>
      <c r="X10" s="496"/>
    </row>
    <row r="11" spans="1:24" ht="12" customHeight="1" x14ac:dyDescent="0.25">
      <c r="A11" s="478"/>
      <c r="B11" s="259"/>
      <c r="C11" s="492"/>
      <c r="D11" s="493" t="s">
        <v>762</v>
      </c>
      <c r="E11" s="162">
        <v>5913670.9979999987</v>
      </c>
      <c r="F11" s="20">
        <v>6162955.8779999996</v>
      </c>
      <c r="G11" s="21">
        <v>6926131.8140000021</v>
      </c>
      <c r="H11" s="21">
        <v>7676664.0739999954</v>
      </c>
      <c r="I11" s="21">
        <v>7639786.5760000041</v>
      </c>
      <c r="J11" s="20">
        <v>5676942.7879999997</v>
      </c>
      <c r="K11" s="162">
        <v>6743574.7910000002</v>
      </c>
      <c r="L11" s="648">
        <v>6673751.4450000031</v>
      </c>
      <c r="M11" s="162">
        <v>7286113.6509999977</v>
      </c>
      <c r="N11" s="19">
        <v>6594096.2679999936</v>
      </c>
      <c r="O11" s="19">
        <v>6945933.3649999965</v>
      </c>
      <c r="P11" s="19">
        <v>6478727.0059999954</v>
      </c>
      <c r="Q11" s="648">
        <v>5848071.2250000006</v>
      </c>
      <c r="R11" s="19">
        <v>45062047.896999992</v>
      </c>
      <c r="S11" s="21">
        <v>46570267.751000002</v>
      </c>
      <c r="T11" s="382">
        <v>103.34698471194075</v>
      </c>
      <c r="U11" s="494" t="s">
        <v>763</v>
      </c>
      <c r="V11" s="497"/>
      <c r="X11" s="498"/>
    </row>
    <row r="12" spans="1:24" ht="9" customHeight="1" x14ac:dyDescent="0.25">
      <c r="A12" s="478"/>
      <c r="B12" s="259"/>
      <c r="C12" s="492"/>
      <c r="D12" s="493"/>
      <c r="E12" s="162"/>
      <c r="F12" s="20"/>
      <c r="G12" s="21"/>
      <c r="H12" s="21"/>
      <c r="I12" s="21"/>
      <c r="J12" s="20"/>
      <c r="K12" s="162"/>
      <c r="L12" s="648"/>
      <c r="M12" s="162"/>
      <c r="N12" s="25"/>
      <c r="O12" s="25"/>
      <c r="P12" s="25"/>
      <c r="Q12" s="615"/>
      <c r="R12" s="25"/>
      <c r="S12" s="21"/>
      <c r="T12" s="382"/>
      <c r="U12" s="494"/>
      <c r="V12" s="497"/>
      <c r="X12" s="498"/>
    </row>
    <row r="13" spans="1:24" ht="12" customHeight="1" x14ac:dyDescent="0.25">
      <c r="A13" s="478"/>
      <c r="B13" s="259" t="s">
        <v>764</v>
      </c>
      <c r="C13" s="492"/>
      <c r="D13" s="493"/>
      <c r="E13" s="162"/>
      <c r="F13" s="20"/>
      <c r="G13" s="21"/>
      <c r="H13" s="21"/>
      <c r="I13" s="21"/>
      <c r="J13" s="20"/>
      <c r="K13" s="162"/>
      <c r="L13" s="648"/>
      <c r="M13" s="162"/>
      <c r="N13" s="25"/>
      <c r="O13" s="25"/>
      <c r="P13" s="25"/>
      <c r="Q13" s="615"/>
      <c r="R13" s="25"/>
      <c r="S13" s="21"/>
      <c r="T13" s="382"/>
      <c r="U13" s="494"/>
      <c r="V13" s="497" t="s">
        <v>1444</v>
      </c>
      <c r="X13" s="498"/>
    </row>
    <row r="14" spans="1:24" ht="9" customHeight="1" x14ac:dyDescent="0.25">
      <c r="A14" s="478"/>
      <c r="B14" s="259"/>
      <c r="C14" s="492"/>
      <c r="D14" s="493"/>
      <c r="E14" s="162"/>
      <c r="F14" s="20"/>
      <c r="G14" s="21"/>
      <c r="H14" s="21"/>
      <c r="I14" s="21"/>
      <c r="J14" s="20"/>
      <c r="K14" s="162"/>
      <c r="L14" s="648"/>
      <c r="M14" s="162"/>
      <c r="N14" s="25"/>
      <c r="O14" s="25"/>
      <c r="P14" s="25"/>
      <c r="Q14" s="615"/>
      <c r="R14" s="25"/>
      <c r="S14" s="27"/>
      <c r="T14" s="273"/>
      <c r="U14" s="494"/>
      <c r="V14" s="497"/>
      <c r="X14" s="498"/>
    </row>
    <row r="15" spans="1:24" ht="12" customHeight="1" x14ac:dyDescent="0.25">
      <c r="A15" s="499" t="s">
        <v>1445</v>
      </c>
      <c r="B15" s="500"/>
      <c r="C15" s="501" t="s">
        <v>1446</v>
      </c>
      <c r="D15" s="502" t="s">
        <v>760</v>
      </c>
      <c r="E15" s="62">
        <v>10920.334000000001</v>
      </c>
      <c r="F15" s="26">
        <v>11910.376</v>
      </c>
      <c r="G15" s="27">
        <v>11640.587</v>
      </c>
      <c r="H15" s="27">
        <v>10763.691000000001</v>
      </c>
      <c r="I15" s="27">
        <v>11745.995999999999</v>
      </c>
      <c r="J15" s="26">
        <v>9703.1149999999998</v>
      </c>
      <c r="K15" s="62">
        <v>11521.45</v>
      </c>
      <c r="L15" s="615">
        <v>20123.814999999999</v>
      </c>
      <c r="M15" s="62">
        <v>22540.560000000001</v>
      </c>
      <c r="N15" s="25">
        <v>13489.278</v>
      </c>
      <c r="O15" s="25">
        <v>8053.4440000000004</v>
      </c>
      <c r="P15" s="25">
        <v>5873.5690000000004</v>
      </c>
      <c r="Q15" s="615">
        <v>14268.157999999999</v>
      </c>
      <c r="R15" s="25">
        <v>91639.032000000007</v>
      </c>
      <c r="S15" s="27">
        <v>95870.274000000005</v>
      </c>
      <c r="T15" s="273">
        <v>104.61729233455893</v>
      </c>
      <c r="U15" s="494" t="s">
        <v>761</v>
      </c>
      <c r="V15" s="52"/>
      <c r="W15" s="501" t="s">
        <v>1447</v>
      </c>
      <c r="X15" s="503" t="s">
        <v>1445</v>
      </c>
    </row>
    <row r="16" spans="1:24" ht="12" customHeight="1" x14ac:dyDescent="0.25">
      <c r="A16" s="499"/>
      <c r="B16" s="500"/>
      <c r="C16" s="492" t="s">
        <v>1448</v>
      </c>
      <c r="D16" s="502" t="s">
        <v>762</v>
      </c>
      <c r="E16" s="62">
        <v>47355.389000000003</v>
      </c>
      <c r="F16" s="26">
        <v>53275.025999999998</v>
      </c>
      <c r="G16" s="27">
        <v>41772.171999999999</v>
      </c>
      <c r="H16" s="27">
        <v>47176.317000000003</v>
      </c>
      <c r="I16" s="27">
        <v>61631.44</v>
      </c>
      <c r="J16" s="26">
        <v>45661.58</v>
      </c>
      <c r="K16" s="62">
        <v>50246.008999999998</v>
      </c>
      <c r="L16" s="615">
        <v>56068.351999999999</v>
      </c>
      <c r="M16" s="62">
        <v>51604.485999999997</v>
      </c>
      <c r="N16" s="25">
        <v>39691.745999999999</v>
      </c>
      <c r="O16" s="25">
        <v>35569.038</v>
      </c>
      <c r="P16" s="25">
        <v>29802.982</v>
      </c>
      <c r="Q16" s="615">
        <v>38853.781000000003</v>
      </c>
      <c r="R16" s="25">
        <v>258114.38500000001</v>
      </c>
      <c r="S16" s="27">
        <v>301836.39399999997</v>
      </c>
      <c r="T16" s="273">
        <v>116.93900516238178</v>
      </c>
      <c r="U16" s="494" t="s">
        <v>763</v>
      </c>
      <c r="V16" s="52"/>
      <c r="W16" s="501" t="s">
        <v>1449</v>
      </c>
      <c r="X16" s="503"/>
    </row>
    <row r="17" spans="1:24" ht="9.75" customHeight="1" x14ac:dyDescent="0.25">
      <c r="A17" s="499"/>
      <c r="B17" s="500"/>
      <c r="C17" s="501"/>
      <c r="D17" s="502"/>
      <c r="E17" s="62"/>
      <c r="F17" s="26"/>
      <c r="G17" s="27"/>
      <c r="H17" s="27"/>
      <c r="I17" s="27"/>
      <c r="J17" s="26"/>
      <c r="K17" s="62"/>
      <c r="L17" s="615"/>
      <c r="M17" s="62"/>
      <c r="N17" s="25"/>
      <c r="O17" s="25"/>
      <c r="P17" s="25"/>
      <c r="Q17" s="615"/>
      <c r="R17" s="25"/>
      <c r="S17" s="27"/>
      <c r="T17" s="273"/>
      <c r="U17" s="494"/>
      <c r="V17" s="52"/>
      <c r="W17" s="501"/>
      <c r="X17" s="503"/>
    </row>
    <row r="18" spans="1:24" ht="12" customHeight="1" x14ac:dyDescent="0.25">
      <c r="A18" s="499" t="s">
        <v>1450</v>
      </c>
      <c r="B18" s="500"/>
      <c r="C18" s="492" t="s">
        <v>1451</v>
      </c>
      <c r="D18" s="493" t="s">
        <v>760</v>
      </c>
      <c r="E18" s="62">
        <v>2.1800000000000002</v>
      </c>
      <c r="F18" s="26">
        <v>1.5289999999999999</v>
      </c>
      <c r="G18" s="27">
        <v>45.326000000000001</v>
      </c>
      <c r="H18" s="27">
        <v>22.209</v>
      </c>
      <c r="I18" s="27">
        <v>45.500999999999998</v>
      </c>
      <c r="J18" s="26">
        <v>0.34300000000000003</v>
      </c>
      <c r="K18" s="62">
        <v>8.1039999999999992</v>
      </c>
      <c r="L18" s="615">
        <v>0.54500000000000004</v>
      </c>
      <c r="M18" s="62">
        <v>1.171</v>
      </c>
      <c r="N18" s="25">
        <v>0.20799999999999999</v>
      </c>
      <c r="O18" s="25">
        <v>0.14499999999999999</v>
      </c>
      <c r="P18" s="25">
        <v>45.290999999999997</v>
      </c>
      <c r="Q18" s="615">
        <v>45.3</v>
      </c>
      <c r="R18" s="25">
        <v>188.26300000000001</v>
      </c>
      <c r="S18" s="27">
        <v>100.764</v>
      </c>
      <c r="T18" s="273">
        <v>53.52299708386672</v>
      </c>
      <c r="U18" s="494" t="s">
        <v>761</v>
      </c>
      <c r="V18" s="52"/>
      <c r="W18" s="492" t="s">
        <v>1452</v>
      </c>
      <c r="X18" s="503" t="s">
        <v>1450</v>
      </c>
    </row>
    <row r="19" spans="1:24" ht="12" customHeight="1" x14ac:dyDescent="0.25">
      <c r="A19" s="499"/>
      <c r="B19" s="500"/>
      <c r="C19" s="492"/>
      <c r="D19" s="493" t="s">
        <v>762</v>
      </c>
      <c r="E19" s="62" t="s">
        <v>254</v>
      </c>
      <c r="F19" s="26" t="s">
        <v>254</v>
      </c>
      <c r="G19" s="27" t="s">
        <v>254</v>
      </c>
      <c r="H19" s="27" t="s">
        <v>254</v>
      </c>
      <c r="I19" s="27" t="s">
        <v>254</v>
      </c>
      <c r="J19" s="26">
        <v>1.6E-2</v>
      </c>
      <c r="K19" s="62">
        <v>5.7000000000000002E-2</v>
      </c>
      <c r="L19" s="615">
        <v>4.7E-2</v>
      </c>
      <c r="M19" s="62">
        <v>5.0000000000000001E-3</v>
      </c>
      <c r="N19" s="25" t="s">
        <v>254</v>
      </c>
      <c r="O19" s="25" t="s">
        <v>254</v>
      </c>
      <c r="P19" s="25" t="s">
        <v>254</v>
      </c>
      <c r="Q19" s="615" t="s">
        <v>254</v>
      </c>
      <c r="R19" s="25" t="s">
        <v>254</v>
      </c>
      <c r="S19" s="27">
        <v>0.109</v>
      </c>
      <c r="T19" s="273" t="s">
        <v>288</v>
      </c>
      <c r="U19" s="494" t="s">
        <v>763</v>
      </c>
      <c r="V19" s="52"/>
      <c r="W19" s="504"/>
      <c r="X19" s="503"/>
    </row>
    <row r="20" spans="1:24" ht="9.75" customHeight="1" x14ac:dyDescent="0.25">
      <c r="A20" s="499"/>
      <c r="B20" s="500"/>
      <c r="C20" s="492"/>
      <c r="D20" s="493"/>
      <c r="E20" s="62"/>
      <c r="F20" s="26"/>
      <c r="G20" s="27"/>
      <c r="H20" s="27"/>
      <c r="I20" s="27"/>
      <c r="J20" s="26"/>
      <c r="K20" s="62"/>
      <c r="L20" s="615"/>
      <c r="M20" s="62"/>
      <c r="N20" s="25"/>
      <c r="O20" s="25"/>
      <c r="P20" s="25"/>
      <c r="Q20" s="615"/>
      <c r="R20" s="25"/>
      <c r="S20" s="27"/>
      <c r="T20" s="273"/>
      <c r="U20" s="494"/>
      <c r="V20" s="52"/>
      <c r="W20" s="504"/>
      <c r="X20" s="503"/>
    </row>
    <row r="21" spans="1:24" ht="12" customHeight="1" x14ac:dyDescent="0.25">
      <c r="A21" s="499" t="s">
        <v>1453</v>
      </c>
      <c r="B21" s="500"/>
      <c r="C21" s="492" t="s">
        <v>1454</v>
      </c>
      <c r="D21" s="493" t="s">
        <v>760</v>
      </c>
      <c r="E21" s="62">
        <v>16134.856</v>
      </c>
      <c r="F21" s="26">
        <v>14093.776</v>
      </c>
      <c r="G21" s="27">
        <v>15314.710999999999</v>
      </c>
      <c r="H21" s="27">
        <v>14936.625</v>
      </c>
      <c r="I21" s="27">
        <v>18300.253000000001</v>
      </c>
      <c r="J21" s="26">
        <v>20274.074000000001</v>
      </c>
      <c r="K21" s="62">
        <v>26394.583999999999</v>
      </c>
      <c r="L21" s="615">
        <v>29639.875</v>
      </c>
      <c r="M21" s="62">
        <v>28460.307000000001</v>
      </c>
      <c r="N21" s="25">
        <v>28232.178</v>
      </c>
      <c r="O21" s="25">
        <v>29026.594000000001</v>
      </c>
      <c r="P21" s="25">
        <v>26150.203000000001</v>
      </c>
      <c r="Q21" s="615">
        <v>21618.812000000002</v>
      </c>
      <c r="R21" s="25">
        <v>145402.70800000001</v>
      </c>
      <c r="S21" s="27">
        <v>189522.55300000001</v>
      </c>
      <c r="T21" s="273">
        <v>130.34320722554907</v>
      </c>
      <c r="U21" s="494" t="s">
        <v>761</v>
      </c>
      <c r="V21" s="52"/>
      <c r="W21" s="492" t="s">
        <v>1455</v>
      </c>
      <c r="X21" s="503" t="s">
        <v>1453</v>
      </c>
    </row>
    <row r="22" spans="1:24" ht="12" customHeight="1" x14ac:dyDescent="0.25">
      <c r="A22" s="499"/>
      <c r="B22" s="500"/>
      <c r="C22" s="492" t="s">
        <v>1456</v>
      </c>
      <c r="D22" s="493" t="s">
        <v>762</v>
      </c>
      <c r="E22" s="62">
        <v>1968.5039999999999</v>
      </c>
      <c r="F22" s="26">
        <v>2079.23</v>
      </c>
      <c r="G22" s="27">
        <v>2767.759</v>
      </c>
      <c r="H22" s="27">
        <v>4782.8620000000001</v>
      </c>
      <c r="I22" s="27">
        <v>4740.8630000000003</v>
      </c>
      <c r="J22" s="26">
        <v>5557.3649999999998</v>
      </c>
      <c r="K22" s="62">
        <v>4133.8280000000004</v>
      </c>
      <c r="L22" s="615">
        <v>3794.732</v>
      </c>
      <c r="M22" s="62">
        <v>3250.9160000000002</v>
      </c>
      <c r="N22" s="25">
        <v>6104.86</v>
      </c>
      <c r="O22" s="25">
        <v>4707.2370000000001</v>
      </c>
      <c r="P22" s="25">
        <v>3171.777</v>
      </c>
      <c r="Q22" s="615">
        <v>3080.348</v>
      </c>
      <c r="R22" s="25">
        <v>13352.531000000001</v>
      </c>
      <c r="S22" s="27">
        <v>28243.698</v>
      </c>
      <c r="T22" s="273">
        <v>211.52317863931563</v>
      </c>
      <c r="U22" s="494" t="s">
        <v>763</v>
      </c>
      <c r="V22" s="52"/>
      <c r="W22" s="501" t="s">
        <v>1457</v>
      </c>
      <c r="X22" s="503"/>
    </row>
    <row r="23" spans="1:24" ht="9.75" customHeight="1" x14ac:dyDescent="0.25">
      <c r="A23" s="499"/>
      <c r="B23" s="500"/>
      <c r="C23" s="492"/>
      <c r="D23" s="493"/>
      <c r="E23" s="62"/>
      <c r="F23" s="26"/>
      <c r="G23" s="27"/>
      <c r="H23" s="27"/>
      <c r="I23" s="27"/>
      <c r="J23" s="26"/>
      <c r="K23" s="62"/>
      <c r="L23" s="615"/>
      <c r="M23" s="62"/>
      <c r="N23" s="25"/>
      <c r="O23" s="25"/>
      <c r="P23" s="25"/>
      <c r="Q23" s="615"/>
      <c r="R23" s="25"/>
      <c r="S23" s="27"/>
      <c r="T23" s="273"/>
      <c r="U23" s="494"/>
      <c r="V23" s="52"/>
      <c r="W23" s="501"/>
      <c r="X23" s="503"/>
    </row>
    <row r="24" spans="1:24" ht="12" customHeight="1" x14ac:dyDescent="0.25">
      <c r="A24" s="499" t="s">
        <v>1458</v>
      </c>
      <c r="B24" s="500"/>
      <c r="C24" s="492" t="s">
        <v>1459</v>
      </c>
      <c r="D24" s="493" t="s">
        <v>760</v>
      </c>
      <c r="E24" s="62" t="s">
        <v>254</v>
      </c>
      <c r="F24" s="26" t="s">
        <v>254</v>
      </c>
      <c r="G24" s="27" t="s">
        <v>254</v>
      </c>
      <c r="H24" s="27" t="s">
        <v>254</v>
      </c>
      <c r="I24" s="27" t="s">
        <v>254</v>
      </c>
      <c r="J24" s="26" t="s">
        <v>254</v>
      </c>
      <c r="K24" s="62" t="s">
        <v>254</v>
      </c>
      <c r="L24" s="615">
        <v>1E-3</v>
      </c>
      <c r="M24" s="62">
        <v>1.2999999999999999E-2</v>
      </c>
      <c r="N24" s="25" t="s">
        <v>254</v>
      </c>
      <c r="O24" s="25" t="s">
        <v>254</v>
      </c>
      <c r="P24" s="25" t="s">
        <v>254</v>
      </c>
      <c r="Q24" s="615" t="s">
        <v>254</v>
      </c>
      <c r="R24" s="25">
        <v>1.4999999999999999E-2</v>
      </c>
      <c r="S24" s="27">
        <v>1.4E-2</v>
      </c>
      <c r="T24" s="273">
        <v>93.333333333333329</v>
      </c>
      <c r="U24" s="494" t="s">
        <v>761</v>
      </c>
      <c r="V24" s="52"/>
      <c r="W24" s="492" t="s">
        <v>1460</v>
      </c>
      <c r="X24" s="503" t="s">
        <v>1458</v>
      </c>
    </row>
    <row r="25" spans="1:24" ht="12" customHeight="1" x14ac:dyDescent="0.25">
      <c r="A25" s="499"/>
      <c r="B25" s="500"/>
      <c r="C25" s="492"/>
      <c r="D25" s="493" t="s">
        <v>762</v>
      </c>
      <c r="E25" s="62" t="s">
        <v>254</v>
      </c>
      <c r="F25" s="26" t="s">
        <v>254</v>
      </c>
      <c r="G25" s="27" t="s">
        <v>254</v>
      </c>
      <c r="H25" s="27" t="s">
        <v>254</v>
      </c>
      <c r="I25" s="27" t="s">
        <v>254</v>
      </c>
      <c r="J25" s="26" t="s">
        <v>254</v>
      </c>
      <c r="K25" s="62" t="s">
        <v>254</v>
      </c>
      <c r="L25" s="615" t="s">
        <v>254</v>
      </c>
      <c r="M25" s="62" t="s">
        <v>254</v>
      </c>
      <c r="N25" s="25" t="s">
        <v>254</v>
      </c>
      <c r="O25" s="25" t="s">
        <v>254</v>
      </c>
      <c r="P25" s="25" t="s">
        <v>254</v>
      </c>
      <c r="Q25" s="615" t="s">
        <v>254</v>
      </c>
      <c r="R25" s="25" t="s">
        <v>254</v>
      </c>
      <c r="S25" s="27" t="s">
        <v>254</v>
      </c>
      <c r="T25" s="273" t="s">
        <v>288</v>
      </c>
      <c r="U25" s="494" t="s">
        <v>763</v>
      </c>
      <c r="V25" s="52"/>
      <c r="W25" s="501"/>
      <c r="X25" s="503"/>
    </row>
    <row r="26" spans="1:24" ht="9.75" customHeight="1" x14ac:dyDescent="0.25">
      <c r="A26" s="499"/>
      <c r="B26" s="500"/>
      <c r="C26" s="492"/>
      <c r="D26" s="493"/>
      <c r="E26" s="62"/>
      <c r="F26" s="26"/>
      <c r="G26" s="27"/>
      <c r="H26" s="27"/>
      <c r="I26" s="27"/>
      <c r="J26" s="26"/>
      <c r="K26" s="62"/>
      <c r="L26" s="615"/>
      <c r="M26" s="62"/>
      <c r="N26" s="25"/>
      <c r="O26" s="25"/>
      <c r="P26" s="25"/>
      <c r="Q26" s="615"/>
      <c r="R26" s="25"/>
      <c r="S26" s="27"/>
      <c r="T26" s="273"/>
      <c r="U26" s="494"/>
      <c r="V26" s="52"/>
      <c r="W26" s="501"/>
      <c r="X26" s="503"/>
    </row>
    <row r="27" spans="1:24" ht="12" customHeight="1" x14ac:dyDescent="0.25">
      <c r="A27" s="499" t="s">
        <v>1461</v>
      </c>
      <c r="B27" s="500"/>
      <c r="C27" s="492" t="s">
        <v>1462</v>
      </c>
      <c r="D27" s="502" t="s">
        <v>760</v>
      </c>
      <c r="E27" s="62" t="s">
        <v>254</v>
      </c>
      <c r="F27" s="26" t="s">
        <v>254</v>
      </c>
      <c r="G27" s="27" t="s">
        <v>254</v>
      </c>
      <c r="H27" s="27" t="s">
        <v>254</v>
      </c>
      <c r="I27" s="27">
        <v>1.9E-2</v>
      </c>
      <c r="J27" s="26" t="s">
        <v>254</v>
      </c>
      <c r="K27" s="62" t="s">
        <v>254</v>
      </c>
      <c r="L27" s="615" t="s">
        <v>254</v>
      </c>
      <c r="M27" s="62" t="s">
        <v>254</v>
      </c>
      <c r="N27" s="25" t="s">
        <v>254</v>
      </c>
      <c r="O27" s="25" t="s">
        <v>254</v>
      </c>
      <c r="P27" s="25" t="s">
        <v>254</v>
      </c>
      <c r="Q27" s="615" t="s">
        <v>254</v>
      </c>
      <c r="R27" s="25">
        <v>5.0000000000000001E-3</v>
      </c>
      <c r="S27" s="27" t="s">
        <v>254</v>
      </c>
      <c r="T27" s="273" t="s">
        <v>254</v>
      </c>
      <c r="U27" s="494" t="s">
        <v>761</v>
      </c>
      <c r="V27" s="52"/>
      <c r="W27" s="492" t="s">
        <v>1463</v>
      </c>
      <c r="X27" s="503" t="s">
        <v>1461</v>
      </c>
    </row>
    <row r="28" spans="1:24" ht="12" customHeight="1" x14ac:dyDescent="0.25">
      <c r="A28" s="499"/>
      <c r="B28" s="500"/>
      <c r="C28" s="492"/>
      <c r="D28" s="502" t="s">
        <v>762</v>
      </c>
      <c r="E28" s="62" t="s">
        <v>254</v>
      </c>
      <c r="F28" s="26" t="s">
        <v>254</v>
      </c>
      <c r="G28" s="27" t="s">
        <v>254</v>
      </c>
      <c r="H28" s="27" t="s">
        <v>254</v>
      </c>
      <c r="I28" s="27" t="s">
        <v>254</v>
      </c>
      <c r="J28" s="26" t="s">
        <v>254</v>
      </c>
      <c r="K28" s="62" t="s">
        <v>254</v>
      </c>
      <c r="L28" s="615" t="s">
        <v>254</v>
      </c>
      <c r="M28" s="62" t="s">
        <v>254</v>
      </c>
      <c r="N28" s="25" t="s">
        <v>254</v>
      </c>
      <c r="O28" s="25" t="s">
        <v>254</v>
      </c>
      <c r="P28" s="25" t="s">
        <v>254</v>
      </c>
      <c r="Q28" s="615" t="s">
        <v>254</v>
      </c>
      <c r="R28" s="25" t="s">
        <v>254</v>
      </c>
      <c r="S28" s="27" t="s">
        <v>254</v>
      </c>
      <c r="T28" s="273" t="s">
        <v>288</v>
      </c>
      <c r="U28" s="494" t="s">
        <v>763</v>
      </c>
      <c r="V28" s="52"/>
      <c r="W28" s="501"/>
      <c r="X28" s="503"/>
    </row>
    <row r="29" spans="1:24" ht="9.75" customHeight="1" x14ac:dyDescent="0.25">
      <c r="A29" s="499"/>
      <c r="B29" s="500"/>
      <c r="C29" s="492"/>
      <c r="D29" s="502"/>
      <c r="E29" s="62"/>
      <c r="F29" s="26"/>
      <c r="G29" s="27"/>
      <c r="H29" s="27"/>
      <c r="I29" s="27"/>
      <c r="J29" s="26"/>
      <c r="K29" s="62"/>
      <c r="L29" s="615"/>
      <c r="M29" s="62"/>
      <c r="N29" s="25"/>
      <c r="O29" s="25"/>
      <c r="P29" s="25"/>
      <c r="Q29" s="615"/>
      <c r="R29" s="25"/>
      <c r="S29" s="27"/>
      <c r="T29" s="273"/>
      <c r="U29" s="494"/>
      <c r="V29" s="52"/>
      <c r="W29" s="501"/>
      <c r="X29" s="503"/>
    </row>
    <row r="30" spans="1:24" ht="12" customHeight="1" x14ac:dyDescent="0.25">
      <c r="A30" s="499" t="s">
        <v>1464</v>
      </c>
      <c r="B30" s="500"/>
      <c r="C30" s="492" t="s">
        <v>1465</v>
      </c>
      <c r="D30" s="493" t="s">
        <v>760</v>
      </c>
      <c r="E30" s="62">
        <v>27.597000000000001</v>
      </c>
      <c r="F30" s="26">
        <v>42.631999999999998</v>
      </c>
      <c r="G30" s="27">
        <v>42.143999999999998</v>
      </c>
      <c r="H30" s="27">
        <v>67.509</v>
      </c>
      <c r="I30" s="27">
        <v>45.439</v>
      </c>
      <c r="J30" s="26">
        <v>47.853999999999999</v>
      </c>
      <c r="K30" s="62">
        <v>38.78</v>
      </c>
      <c r="L30" s="615">
        <v>39.462000000000003</v>
      </c>
      <c r="M30" s="62">
        <v>52.218000000000004</v>
      </c>
      <c r="N30" s="25">
        <v>55.84</v>
      </c>
      <c r="O30" s="25">
        <v>92.641999999999996</v>
      </c>
      <c r="P30" s="25">
        <v>38.877000000000002</v>
      </c>
      <c r="Q30" s="615">
        <v>63.07</v>
      </c>
      <c r="R30" s="25">
        <v>543.78</v>
      </c>
      <c r="S30" s="27">
        <v>380.88900000000001</v>
      </c>
      <c r="T30" s="273">
        <v>70.044687189672288</v>
      </c>
      <c r="U30" s="494" t="s">
        <v>761</v>
      </c>
      <c r="V30" s="505"/>
      <c r="W30" s="492" t="s">
        <v>1466</v>
      </c>
      <c r="X30" s="503" t="s">
        <v>1464</v>
      </c>
    </row>
    <row r="31" spans="1:24" ht="12" customHeight="1" x14ac:dyDescent="0.25">
      <c r="A31" s="499"/>
      <c r="B31" s="500"/>
      <c r="C31" s="492"/>
      <c r="D31" s="493" t="s">
        <v>762</v>
      </c>
      <c r="E31" s="62">
        <v>8.2000000000000003E-2</v>
      </c>
      <c r="F31" s="26">
        <v>16.318000000000001</v>
      </c>
      <c r="G31" s="27">
        <v>23.649000000000001</v>
      </c>
      <c r="H31" s="27">
        <v>30.402999999999999</v>
      </c>
      <c r="I31" s="27" t="s">
        <v>254</v>
      </c>
      <c r="J31" s="26">
        <v>92.543000000000006</v>
      </c>
      <c r="K31" s="62">
        <v>512.04</v>
      </c>
      <c r="L31" s="615">
        <v>28.672999999999998</v>
      </c>
      <c r="M31" s="62">
        <v>62.073</v>
      </c>
      <c r="N31" s="25">
        <v>55.674999999999997</v>
      </c>
      <c r="O31" s="25">
        <v>50.79</v>
      </c>
      <c r="P31" s="25">
        <v>24.655000000000001</v>
      </c>
      <c r="Q31" s="615">
        <v>33.354999999999997</v>
      </c>
      <c r="R31" s="25">
        <v>271.29399999999998</v>
      </c>
      <c r="S31" s="27">
        <v>767.26099999999997</v>
      </c>
      <c r="T31" s="273">
        <v>282.81532212286305</v>
      </c>
      <c r="U31" s="494" t="s">
        <v>763</v>
      </c>
      <c r="V31" s="505"/>
      <c r="W31" s="501"/>
      <c r="X31" s="503"/>
    </row>
    <row r="32" spans="1:24" ht="9.75" customHeight="1" x14ac:dyDescent="0.25">
      <c r="A32" s="499"/>
      <c r="B32" s="500"/>
      <c r="C32" s="492"/>
      <c r="D32" s="493"/>
      <c r="E32" s="62"/>
      <c r="F32" s="26"/>
      <c r="G32" s="27"/>
      <c r="H32" s="27"/>
      <c r="I32" s="27"/>
      <c r="J32" s="26"/>
      <c r="K32" s="62"/>
      <c r="L32" s="615"/>
      <c r="M32" s="62"/>
      <c r="N32" s="25"/>
      <c r="O32" s="25"/>
      <c r="P32" s="25"/>
      <c r="Q32" s="615"/>
      <c r="R32" s="25"/>
      <c r="S32" s="27"/>
      <c r="T32" s="273"/>
      <c r="U32" s="494"/>
      <c r="V32" s="505"/>
      <c r="W32" s="501"/>
      <c r="X32" s="503"/>
    </row>
    <row r="33" spans="1:24" ht="12" customHeight="1" x14ac:dyDescent="0.25">
      <c r="A33" s="499" t="s">
        <v>1467</v>
      </c>
      <c r="B33" s="500"/>
      <c r="C33" s="492" t="s">
        <v>1468</v>
      </c>
      <c r="D33" s="493" t="s">
        <v>760</v>
      </c>
      <c r="E33" s="62">
        <v>2425.7750000000001</v>
      </c>
      <c r="F33" s="26">
        <v>2857.2550000000001</v>
      </c>
      <c r="G33" s="27">
        <v>2512.9810000000002</v>
      </c>
      <c r="H33" s="27">
        <v>2569.9229999999998</v>
      </c>
      <c r="I33" s="27">
        <v>1992.8979999999999</v>
      </c>
      <c r="J33" s="26">
        <v>1526.7639999999999</v>
      </c>
      <c r="K33" s="62">
        <v>2132.8009999999999</v>
      </c>
      <c r="L33" s="615">
        <v>3192.9380000000001</v>
      </c>
      <c r="M33" s="62">
        <v>4661.777</v>
      </c>
      <c r="N33" s="25">
        <v>3385.1480000000001</v>
      </c>
      <c r="O33" s="25">
        <v>3661.8470000000002</v>
      </c>
      <c r="P33" s="25">
        <v>2822.4250000000002</v>
      </c>
      <c r="Q33" s="615">
        <v>2868.1320000000001</v>
      </c>
      <c r="R33" s="25">
        <v>19899.03</v>
      </c>
      <c r="S33" s="27">
        <v>22725.067999999999</v>
      </c>
      <c r="T33" s="273">
        <v>114.201888232743</v>
      </c>
      <c r="U33" s="494" t="s">
        <v>761</v>
      </c>
      <c r="V33" s="52"/>
      <c r="W33" s="492" t="s">
        <v>1469</v>
      </c>
      <c r="X33" s="503" t="s">
        <v>1467</v>
      </c>
    </row>
    <row r="34" spans="1:24" ht="12" customHeight="1" x14ac:dyDescent="0.25">
      <c r="A34" s="499"/>
      <c r="B34" s="500"/>
      <c r="C34" s="492"/>
      <c r="D34" s="493" t="s">
        <v>762</v>
      </c>
      <c r="E34" s="62">
        <v>300.80200000000002</v>
      </c>
      <c r="F34" s="26">
        <v>517.15300000000002</v>
      </c>
      <c r="G34" s="27">
        <v>350.697</v>
      </c>
      <c r="H34" s="27">
        <v>364.53699999999998</v>
      </c>
      <c r="I34" s="27">
        <v>331.952</v>
      </c>
      <c r="J34" s="26">
        <v>204.20500000000001</v>
      </c>
      <c r="K34" s="62">
        <v>286.60599999999999</v>
      </c>
      <c r="L34" s="615">
        <v>443.95400000000001</v>
      </c>
      <c r="M34" s="62">
        <v>363.404</v>
      </c>
      <c r="N34" s="25">
        <v>364.92700000000002</v>
      </c>
      <c r="O34" s="25">
        <v>250.958</v>
      </c>
      <c r="P34" s="25">
        <v>428.214</v>
      </c>
      <c r="Q34" s="615">
        <v>407.34699999999998</v>
      </c>
      <c r="R34" s="25">
        <v>2841.3159999999998</v>
      </c>
      <c r="S34" s="27">
        <v>2545.41</v>
      </c>
      <c r="T34" s="273">
        <v>89.585600475272727</v>
      </c>
      <c r="U34" s="494" t="s">
        <v>763</v>
      </c>
      <c r="V34" s="52"/>
      <c r="W34" s="501"/>
      <c r="X34" s="503"/>
    </row>
    <row r="35" spans="1:24" ht="9.75" customHeight="1" x14ac:dyDescent="0.25">
      <c r="A35" s="499"/>
      <c r="B35" s="500"/>
      <c r="C35" s="492"/>
      <c r="D35" s="493"/>
      <c r="E35" s="62"/>
      <c r="F35" s="26"/>
      <c r="G35" s="27"/>
      <c r="H35" s="27"/>
      <c r="I35" s="27"/>
      <c r="J35" s="26"/>
      <c r="K35" s="62"/>
      <c r="L35" s="615"/>
      <c r="M35" s="62"/>
      <c r="N35" s="25"/>
      <c r="O35" s="25"/>
      <c r="P35" s="25"/>
      <c r="Q35" s="615"/>
      <c r="R35" s="25"/>
      <c r="S35" s="27"/>
      <c r="T35" s="273"/>
      <c r="U35" s="494"/>
      <c r="V35" s="52"/>
      <c r="W35" s="501"/>
      <c r="X35" s="503"/>
    </row>
    <row r="36" spans="1:24" ht="12" customHeight="1" x14ac:dyDescent="0.25">
      <c r="A36" s="499" t="s">
        <v>1470</v>
      </c>
      <c r="B36" s="500"/>
      <c r="C36" s="492" t="s">
        <v>1471</v>
      </c>
      <c r="D36" s="493" t="s">
        <v>760</v>
      </c>
      <c r="E36" s="62">
        <v>2142.7860000000001</v>
      </c>
      <c r="F36" s="26">
        <v>2967.7629999999999</v>
      </c>
      <c r="G36" s="27">
        <v>3440.6559999999999</v>
      </c>
      <c r="H36" s="27">
        <v>2278.183</v>
      </c>
      <c r="I36" s="27">
        <v>2138.8009999999999</v>
      </c>
      <c r="J36" s="26">
        <v>1909.6890000000001</v>
      </c>
      <c r="K36" s="62">
        <v>1509.105</v>
      </c>
      <c r="L36" s="615">
        <v>1556.0219999999999</v>
      </c>
      <c r="M36" s="62">
        <v>2129.2550000000001</v>
      </c>
      <c r="N36" s="25">
        <v>1753.471</v>
      </c>
      <c r="O36" s="25">
        <v>2124.3319999999999</v>
      </c>
      <c r="P36" s="25">
        <v>1379.2840000000001</v>
      </c>
      <c r="Q36" s="615">
        <v>1913.0309999999999</v>
      </c>
      <c r="R36" s="25">
        <v>13555.111999999999</v>
      </c>
      <c r="S36" s="27">
        <v>12364.5</v>
      </c>
      <c r="T36" s="273">
        <v>91.2165093139769</v>
      </c>
      <c r="U36" s="494" t="s">
        <v>761</v>
      </c>
      <c r="V36" s="52"/>
      <c r="W36" s="492" t="s">
        <v>1472</v>
      </c>
      <c r="X36" s="503" t="s">
        <v>1470</v>
      </c>
    </row>
    <row r="37" spans="1:24" ht="12" customHeight="1" x14ac:dyDescent="0.25">
      <c r="A37" s="499"/>
      <c r="B37" s="500"/>
      <c r="C37" s="492"/>
      <c r="D37" s="493" t="s">
        <v>762</v>
      </c>
      <c r="E37" s="62">
        <v>352.87599999999998</v>
      </c>
      <c r="F37" s="26">
        <v>384.52100000000002</v>
      </c>
      <c r="G37" s="27">
        <v>384.82499999999999</v>
      </c>
      <c r="H37" s="27">
        <v>406.91199999999998</v>
      </c>
      <c r="I37" s="27">
        <v>285.51299999999998</v>
      </c>
      <c r="J37" s="26">
        <v>321.38299999999998</v>
      </c>
      <c r="K37" s="62">
        <v>257.07499999999999</v>
      </c>
      <c r="L37" s="615">
        <v>182.14500000000001</v>
      </c>
      <c r="M37" s="62">
        <v>299.791</v>
      </c>
      <c r="N37" s="25">
        <v>257.15199999999999</v>
      </c>
      <c r="O37" s="25">
        <v>381.05700000000002</v>
      </c>
      <c r="P37" s="25">
        <v>197.65799999999999</v>
      </c>
      <c r="Q37" s="615">
        <v>309.71300000000002</v>
      </c>
      <c r="R37" s="25">
        <v>1813.5350000000001</v>
      </c>
      <c r="S37" s="27">
        <v>1884.5909999999999</v>
      </c>
      <c r="T37" s="273">
        <v>103.91809366789171</v>
      </c>
      <c r="U37" s="494" t="s">
        <v>763</v>
      </c>
      <c r="V37" s="52"/>
      <c r="W37" s="501"/>
      <c r="X37" s="503"/>
    </row>
    <row r="38" spans="1:24" ht="9.75" customHeight="1" x14ac:dyDescent="0.25">
      <c r="A38" s="499"/>
      <c r="B38" s="500"/>
      <c r="C38" s="492"/>
      <c r="D38" s="493"/>
      <c r="E38" s="62"/>
      <c r="F38" s="26"/>
      <c r="G38" s="27"/>
      <c r="H38" s="27"/>
      <c r="I38" s="27"/>
      <c r="J38" s="26"/>
      <c r="K38" s="62"/>
      <c r="L38" s="615"/>
      <c r="M38" s="62"/>
      <c r="N38" s="25"/>
      <c r="O38" s="25"/>
      <c r="P38" s="25"/>
      <c r="Q38" s="615"/>
      <c r="R38" s="25"/>
      <c r="S38" s="27"/>
      <c r="T38" s="273"/>
      <c r="U38" s="494"/>
      <c r="V38" s="52"/>
      <c r="W38" s="501"/>
      <c r="X38" s="503"/>
    </row>
    <row r="39" spans="1:24" ht="12" customHeight="1" x14ac:dyDescent="0.25">
      <c r="A39" s="499" t="s">
        <v>1473</v>
      </c>
      <c r="B39" s="500"/>
      <c r="C39" s="492" t="s">
        <v>1474</v>
      </c>
      <c r="D39" s="502" t="s">
        <v>760</v>
      </c>
      <c r="E39" s="62">
        <v>4692.8950000000004</v>
      </c>
      <c r="F39" s="26">
        <v>5482.817</v>
      </c>
      <c r="G39" s="27">
        <v>6223.0950000000003</v>
      </c>
      <c r="H39" s="27">
        <v>7201.1390000000001</v>
      </c>
      <c r="I39" s="27">
        <v>7058.491</v>
      </c>
      <c r="J39" s="26">
        <v>8283.1080000000002</v>
      </c>
      <c r="K39" s="62">
        <v>7968.9059999999999</v>
      </c>
      <c r="L39" s="615">
        <v>8436.9320000000007</v>
      </c>
      <c r="M39" s="62">
        <v>8555.6589999999997</v>
      </c>
      <c r="N39" s="25">
        <v>8833.9950000000008</v>
      </c>
      <c r="O39" s="25">
        <v>9288.3629999999994</v>
      </c>
      <c r="P39" s="25">
        <v>6905.5389999999998</v>
      </c>
      <c r="Q39" s="615">
        <v>5359.1660000000002</v>
      </c>
      <c r="R39" s="25">
        <v>51882.828999999998</v>
      </c>
      <c r="S39" s="27">
        <v>55348.56</v>
      </c>
      <c r="T39" s="273">
        <v>106.679919092307</v>
      </c>
      <c r="U39" s="494" t="s">
        <v>761</v>
      </c>
      <c r="V39" s="52"/>
      <c r="W39" s="492" t="s">
        <v>1475</v>
      </c>
      <c r="X39" s="503" t="s">
        <v>1473</v>
      </c>
    </row>
    <row r="40" spans="1:24" ht="12" customHeight="1" x14ac:dyDescent="0.25">
      <c r="A40" s="499"/>
      <c r="B40" s="500"/>
      <c r="C40" s="492"/>
      <c r="D40" s="502" t="s">
        <v>762</v>
      </c>
      <c r="E40" s="62">
        <v>1331.5360000000001</v>
      </c>
      <c r="F40" s="26">
        <v>1520.443</v>
      </c>
      <c r="G40" s="27">
        <v>1928.5619999999999</v>
      </c>
      <c r="H40" s="27">
        <v>2620.5329999999999</v>
      </c>
      <c r="I40" s="27">
        <v>3000.2550000000001</v>
      </c>
      <c r="J40" s="26">
        <v>2501.7620000000002</v>
      </c>
      <c r="K40" s="62">
        <v>2261.7040000000002</v>
      </c>
      <c r="L40" s="615">
        <v>2560.0569999999998</v>
      </c>
      <c r="M40" s="62">
        <v>2553.7199999999998</v>
      </c>
      <c r="N40" s="25">
        <v>2329.1329999999998</v>
      </c>
      <c r="O40" s="25">
        <v>2630.335</v>
      </c>
      <c r="P40" s="25">
        <v>2060.4780000000001</v>
      </c>
      <c r="Q40" s="615">
        <v>1745.6690000000001</v>
      </c>
      <c r="R40" s="25">
        <v>15622.748</v>
      </c>
      <c r="S40" s="27">
        <v>16141.096</v>
      </c>
      <c r="T40" s="273">
        <v>103.31790540306993</v>
      </c>
      <c r="U40" s="494" t="s">
        <v>763</v>
      </c>
      <c r="V40" s="52"/>
      <c r="W40" s="501"/>
      <c r="X40" s="503"/>
    </row>
    <row r="41" spans="1:24" ht="9.75" customHeight="1" x14ac:dyDescent="0.25">
      <c r="A41" s="499"/>
      <c r="B41" s="500"/>
      <c r="C41" s="492"/>
      <c r="D41" s="502"/>
      <c r="E41" s="62"/>
      <c r="F41" s="26"/>
      <c r="G41" s="27"/>
      <c r="H41" s="27"/>
      <c r="I41" s="27"/>
      <c r="J41" s="26"/>
      <c r="K41" s="62"/>
      <c r="L41" s="615"/>
      <c r="M41" s="62"/>
      <c r="N41" s="25"/>
      <c r="O41" s="25"/>
      <c r="P41" s="25"/>
      <c r="Q41" s="615"/>
      <c r="R41" s="25"/>
      <c r="S41" s="27"/>
      <c r="T41" s="273"/>
      <c r="U41" s="494"/>
      <c r="V41" s="52"/>
      <c r="W41" s="501"/>
      <c r="X41" s="503"/>
    </row>
    <row r="42" spans="1:24" ht="12" customHeight="1" x14ac:dyDescent="0.25">
      <c r="A42" s="499" t="s">
        <v>1476</v>
      </c>
      <c r="B42" s="500"/>
      <c r="C42" s="492" t="s">
        <v>1477</v>
      </c>
      <c r="D42" s="493" t="s">
        <v>760</v>
      </c>
      <c r="E42" s="62">
        <v>3006.9549999999999</v>
      </c>
      <c r="F42" s="26">
        <v>3345.1370000000002</v>
      </c>
      <c r="G42" s="27">
        <v>4096.4070000000002</v>
      </c>
      <c r="H42" s="27">
        <v>4904.2169999999996</v>
      </c>
      <c r="I42" s="27">
        <v>6906.6490000000003</v>
      </c>
      <c r="J42" s="26">
        <v>9529.6689999999999</v>
      </c>
      <c r="K42" s="62">
        <v>8547.06</v>
      </c>
      <c r="L42" s="615">
        <v>8074.9679999999998</v>
      </c>
      <c r="M42" s="62">
        <v>5987.5540000000001</v>
      </c>
      <c r="N42" s="25">
        <v>4297.3649999999998</v>
      </c>
      <c r="O42" s="25">
        <v>5060.1940000000004</v>
      </c>
      <c r="P42" s="25">
        <v>4541.7740000000003</v>
      </c>
      <c r="Q42" s="615">
        <v>4046.7449999999999</v>
      </c>
      <c r="R42" s="25">
        <v>38665.012999999999</v>
      </c>
      <c r="S42" s="27">
        <v>40555.660000000003</v>
      </c>
      <c r="T42" s="273">
        <v>104.88981343417628</v>
      </c>
      <c r="U42" s="494" t="s">
        <v>761</v>
      </c>
      <c r="V42" s="52"/>
      <c r="W42" s="492" t="s">
        <v>1478</v>
      </c>
      <c r="X42" s="503" t="s">
        <v>1476</v>
      </c>
    </row>
    <row r="43" spans="1:24" ht="12" customHeight="1" x14ac:dyDescent="0.25">
      <c r="A43" s="499"/>
      <c r="B43" s="500"/>
      <c r="C43" s="492"/>
      <c r="D43" s="493" t="s">
        <v>762</v>
      </c>
      <c r="E43" s="62">
        <v>191.447</v>
      </c>
      <c r="F43" s="26">
        <v>342.815</v>
      </c>
      <c r="G43" s="27">
        <v>415.53100000000001</v>
      </c>
      <c r="H43" s="27">
        <v>673.58900000000006</v>
      </c>
      <c r="I43" s="27">
        <v>702.44799999999998</v>
      </c>
      <c r="J43" s="26">
        <v>780.18899999999996</v>
      </c>
      <c r="K43" s="62">
        <v>656.26499999999999</v>
      </c>
      <c r="L43" s="615">
        <v>898.08199999999999</v>
      </c>
      <c r="M43" s="62">
        <v>629.29899999999998</v>
      </c>
      <c r="N43" s="25">
        <v>621.35599999999999</v>
      </c>
      <c r="O43" s="25">
        <v>610.72299999999996</v>
      </c>
      <c r="P43" s="25">
        <v>529.80100000000004</v>
      </c>
      <c r="Q43" s="615">
        <v>556.12599999999998</v>
      </c>
      <c r="R43" s="25">
        <v>1759.6610000000001</v>
      </c>
      <c r="S43" s="27">
        <v>4501.652</v>
      </c>
      <c r="T43" s="273">
        <v>255.82495719345943</v>
      </c>
      <c r="U43" s="494" t="s">
        <v>763</v>
      </c>
      <c r="V43" s="52"/>
      <c r="W43" s="501"/>
      <c r="X43" s="503"/>
    </row>
    <row r="44" spans="1:24" ht="9.75" customHeight="1" x14ac:dyDescent="0.25">
      <c r="A44" s="499"/>
      <c r="B44" s="500"/>
      <c r="C44" s="492"/>
      <c r="D44" s="493"/>
      <c r="E44" s="62"/>
      <c r="F44" s="26"/>
      <c r="G44" s="27"/>
      <c r="H44" s="27"/>
      <c r="I44" s="27"/>
      <c r="J44" s="26"/>
      <c r="K44" s="62"/>
      <c r="L44" s="615"/>
      <c r="M44" s="62"/>
      <c r="N44" s="25"/>
      <c r="O44" s="25"/>
      <c r="P44" s="25"/>
      <c r="Q44" s="615"/>
      <c r="R44" s="25"/>
      <c r="S44" s="27"/>
      <c r="T44" s="273"/>
      <c r="U44" s="494"/>
      <c r="V44" s="52"/>
      <c r="W44" s="501"/>
      <c r="X44" s="503"/>
    </row>
    <row r="45" spans="1:24" ht="12" customHeight="1" x14ac:dyDescent="0.25">
      <c r="A45" s="499" t="s">
        <v>1479</v>
      </c>
      <c r="B45" s="500"/>
      <c r="C45" s="492" t="s">
        <v>1480</v>
      </c>
      <c r="D45" s="493" t="s">
        <v>760</v>
      </c>
      <c r="E45" s="62">
        <v>5647.1869999999999</v>
      </c>
      <c r="F45" s="26">
        <v>3857.3519999999999</v>
      </c>
      <c r="G45" s="27">
        <v>3040.5880000000002</v>
      </c>
      <c r="H45" s="27">
        <v>1902.578</v>
      </c>
      <c r="I45" s="27">
        <v>1166.22</v>
      </c>
      <c r="J45" s="26">
        <v>1350.835</v>
      </c>
      <c r="K45" s="62">
        <v>1228.5889999999999</v>
      </c>
      <c r="L45" s="615">
        <v>1405.7739999999999</v>
      </c>
      <c r="M45" s="62">
        <v>1617.9159999999999</v>
      </c>
      <c r="N45" s="25">
        <v>1967.7729999999999</v>
      </c>
      <c r="O45" s="25">
        <v>4314.18</v>
      </c>
      <c r="P45" s="25">
        <v>6075.5569999999998</v>
      </c>
      <c r="Q45" s="615">
        <v>6353.9579999999996</v>
      </c>
      <c r="R45" s="25">
        <v>29826.359</v>
      </c>
      <c r="S45" s="27">
        <v>22963.746999999999</v>
      </c>
      <c r="T45" s="273">
        <v>76.991452426358848</v>
      </c>
      <c r="U45" s="494" t="s">
        <v>761</v>
      </c>
      <c r="V45" s="52"/>
      <c r="W45" s="492" t="s">
        <v>1481</v>
      </c>
      <c r="X45" s="503" t="s">
        <v>1479</v>
      </c>
    </row>
    <row r="46" spans="1:24" ht="12" customHeight="1" x14ac:dyDescent="0.25">
      <c r="A46" s="499"/>
      <c r="B46" s="500"/>
      <c r="C46" s="492" t="s">
        <v>1482</v>
      </c>
      <c r="D46" s="493" t="s">
        <v>762</v>
      </c>
      <c r="E46" s="62">
        <v>713.55499999999995</v>
      </c>
      <c r="F46" s="26">
        <v>863.85500000000002</v>
      </c>
      <c r="G46" s="27">
        <v>1227.741</v>
      </c>
      <c r="H46" s="27">
        <v>837.16899999999998</v>
      </c>
      <c r="I46" s="27">
        <v>779.45899999999995</v>
      </c>
      <c r="J46" s="26">
        <v>537.28200000000004</v>
      </c>
      <c r="K46" s="62">
        <v>530.25400000000002</v>
      </c>
      <c r="L46" s="615">
        <v>944.197</v>
      </c>
      <c r="M46" s="62">
        <v>919.80799999999999</v>
      </c>
      <c r="N46" s="25">
        <v>949.75</v>
      </c>
      <c r="O46" s="25">
        <v>951.92499999999995</v>
      </c>
      <c r="P46" s="25">
        <v>857.01300000000003</v>
      </c>
      <c r="Q46" s="615">
        <v>656.548</v>
      </c>
      <c r="R46" s="25">
        <v>6915.1329999999998</v>
      </c>
      <c r="S46" s="27">
        <v>5809.4949999999999</v>
      </c>
      <c r="T46" s="273">
        <v>84.011327041721401</v>
      </c>
      <c r="U46" s="494" t="s">
        <v>763</v>
      </c>
      <c r="V46" s="52"/>
      <c r="W46" s="501"/>
      <c r="X46" s="503"/>
    </row>
    <row r="47" spans="1:24" ht="9.75" customHeight="1" x14ac:dyDescent="0.25">
      <c r="A47" s="499"/>
      <c r="B47" s="500"/>
      <c r="C47" s="492"/>
      <c r="D47" s="493"/>
      <c r="E47" s="62"/>
      <c r="F47" s="26"/>
      <c r="G47" s="27"/>
      <c r="H47" s="27"/>
      <c r="I47" s="27"/>
      <c r="J47" s="26"/>
      <c r="K47" s="62"/>
      <c r="L47" s="615"/>
      <c r="M47" s="62"/>
      <c r="N47" s="25"/>
      <c r="O47" s="25"/>
      <c r="P47" s="25"/>
      <c r="Q47" s="615"/>
      <c r="R47" s="25"/>
      <c r="S47" s="27"/>
      <c r="T47" s="273"/>
      <c r="U47" s="494"/>
      <c r="V47" s="52"/>
      <c r="W47" s="501"/>
      <c r="X47" s="503"/>
    </row>
    <row r="48" spans="1:24" ht="12" customHeight="1" x14ac:dyDescent="0.25">
      <c r="A48" s="499" t="s">
        <v>1483</v>
      </c>
      <c r="B48" s="500"/>
      <c r="C48" s="492" t="s">
        <v>1484</v>
      </c>
      <c r="D48" s="493" t="s">
        <v>760</v>
      </c>
      <c r="E48" s="62">
        <v>2153.576</v>
      </c>
      <c r="F48" s="26">
        <v>2372.7849999999999</v>
      </c>
      <c r="G48" s="27">
        <v>1841.88</v>
      </c>
      <c r="H48" s="27">
        <v>3268.9319999999998</v>
      </c>
      <c r="I48" s="27">
        <v>4138.9889999999996</v>
      </c>
      <c r="J48" s="26">
        <v>3049.6860000000001</v>
      </c>
      <c r="K48" s="62">
        <v>2679.55</v>
      </c>
      <c r="L48" s="615">
        <v>4586.24</v>
      </c>
      <c r="M48" s="62">
        <v>4695.9089999999997</v>
      </c>
      <c r="N48" s="25">
        <v>5538.2470000000003</v>
      </c>
      <c r="O48" s="25">
        <v>6627.2030000000004</v>
      </c>
      <c r="P48" s="25">
        <v>3060.0659999999998</v>
      </c>
      <c r="Q48" s="615">
        <v>3474.6559999999999</v>
      </c>
      <c r="R48" s="25">
        <v>22472.14</v>
      </c>
      <c r="S48" s="27">
        <v>30661.870999999999</v>
      </c>
      <c r="T48" s="273">
        <v>136.44393012859479</v>
      </c>
      <c r="U48" s="494" t="s">
        <v>761</v>
      </c>
      <c r="V48" s="52"/>
      <c r="W48" s="492" t="s">
        <v>1485</v>
      </c>
      <c r="X48" s="503" t="s">
        <v>1483</v>
      </c>
    </row>
    <row r="49" spans="1:24" ht="12" customHeight="1" x14ac:dyDescent="0.25">
      <c r="A49" s="499"/>
      <c r="B49" s="500"/>
      <c r="C49" s="492" t="s">
        <v>1486</v>
      </c>
      <c r="D49" s="493" t="s">
        <v>762</v>
      </c>
      <c r="E49" s="62">
        <v>166.43199999999999</v>
      </c>
      <c r="F49" s="26">
        <v>273.14699999999999</v>
      </c>
      <c r="G49" s="27">
        <v>465.14</v>
      </c>
      <c r="H49" s="27">
        <v>817.26300000000003</v>
      </c>
      <c r="I49" s="27">
        <v>1281.1210000000001</v>
      </c>
      <c r="J49" s="26">
        <v>970.24300000000005</v>
      </c>
      <c r="K49" s="62">
        <v>2462.6770000000001</v>
      </c>
      <c r="L49" s="615">
        <v>919.202</v>
      </c>
      <c r="M49" s="62">
        <v>2640.335</v>
      </c>
      <c r="N49" s="25">
        <v>2888.2739999999999</v>
      </c>
      <c r="O49" s="25">
        <v>886.64400000000001</v>
      </c>
      <c r="P49" s="25">
        <v>108.96</v>
      </c>
      <c r="Q49" s="615">
        <v>140.70699999999999</v>
      </c>
      <c r="R49" s="25">
        <v>2136.6570000000002</v>
      </c>
      <c r="S49" s="27">
        <v>10046.799000000001</v>
      </c>
      <c r="T49" s="273">
        <v>470.21112888030228</v>
      </c>
      <c r="U49" s="494" t="s">
        <v>763</v>
      </c>
      <c r="V49" s="52"/>
      <c r="W49" s="501" t="s">
        <v>1487</v>
      </c>
      <c r="X49" s="503"/>
    </row>
    <row r="50" spans="1:24" ht="9.75" customHeight="1" x14ac:dyDescent="0.25">
      <c r="A50" s="499"/>
      <c r="B50" s="500"/>
      <c r="C50" s="492"/>
      <c r="D50" s="493"/>
      <c r="E50" s="62"/>
      <c r="F50" s="26"/>
      <c r="G50" s="27"/>
      <c r="H50" s="27"/>
      <c r="I50" s="27"/>
      <c r="J50" s="26"/>
      <c r="K50" s="62"/>
      <c r="L50" s="615"/>
      <c r="M50" s="62"/>
      <c r="N50" s="25"/>
      <c r="O50" s="25"/>
      <c r="P50" s="25"/>
      <c r="Q50" s="615"/>
      <c r="R50" s="25"/>
      <c r="S50" s="27"/>
      <c r="T50" s="273"/>
      <c r="U50" s="494"/>
      <c r="V50" s="52"/>
      <c r="W50" s="501"/>
      <c r="X50" s="503"/>
    </row>
    <row r="51" spans="1:24" ht="12" customHeight="1" x14ac:dyDescent="0.25">
      <c r="A51" s="499" t="s">
        <v>1488</v>
      </c>
      <c r="B51" s="500"/>
      <c r="C51" s="492" t="s">
        <v>1489</v>
      </c>
      <c r="D51" s="502" t="s">
        <v>760</v>
      </c>
      <c r="E51" s="62">
        <v>128.94900000000001</v>
      </c>
      <c r="F51" s="26">
        <v>150.23500000000001</v>
      </c>
      <c r="G51" s="27">
        <v>228.69</v>
      </c>
      <c r="H51" s="27">
        <v>340.22699999999998</v>
      </c>
      <c r="I51" s="27">
        <v>477.51299999999998</v>
      </c>
      <c r="J51" s="26">
        <v>255.02699999999999</v>
      </c>
      <c r="K51" s="62">
        <v>136.149</v>
      </c>
      <c r="L51" s="615">
        <v>131.22499999999999</v>
      </c>
      <c r="M51" s="62">
        <v>222.36600000000001</v>
      </c>
      <c r="N51" s="25">
        <v>155.631</v>
      </c>
      <c r="O51" s="25">
        <v>118.887</v>
      </c>
      <c r="P51" s="25">
        <v>128.761</v>
      </c>
      <c r="Q51" s="615">
        <v>137.63900000000001</v>
      </c>
      <c r="R51" s="25">
        <v>1673.069</v>
      </c>
      <c r="S51" s="27">
        <v>1030.6579999999999</v>
      </c>
      <c r="T51" s="273">
        <v>61.602838854823084</v>
      </c>
      <c r="U51" s="494" t="s">
        <v>761</v>
      </c>
      <c r="V51" s="52"/>
      <c r="W51" s="492" t="s">
        <v>1490</v>
      </c>
      <c r="X51" s="503" t="s">
        <v>1488</v>
      </c>
    </row>
    <row r="52" spans="1:24" ht="12" customHeight="1" x14ac:dyDescent="0.25">
      <c r="A52" s="499"/>
      <c r="B52" s="500"/>
      <c r="C52" s="492"/>
      <c r="D52" s="502" t="s">
        <v>762</v>
      </c>
      <c r="E52" s="62">
        <v>47.704999999999998</v>
      </c>
      <c r="F52" s="26">
        <v>59.231000000000002</v>
      </c>
      <c r="G52" s="27">
        <v>86.203000000000003</v>
      </c>
      <c r="H52" s="27">
        <v>242.911</v>
      </c>
      <c r="I52" s="27">
        <v>333.07799999999997</v>
      </c>
      <c r="J52" s="26">
        <v>273.10700000000003</v>
      </c>
      <c r="K52" s="62">
        <v>33.805</v>
      </c>
      <c r="L52" s="615">
        <v>24.2</v>
      </c>
      <c r="M52" s="62">
        <v>92.713999999999999</v>
      </c>
      <c r="N52" s="25">
        <v>33.752000000000002</v>
      </c>
      <c r="O52" s="25">
        <v>20.556999999999999</v>
      </c>
      <c r="P52" s="25">
        <v>45.009</v>
      </c>
      <c r="Q52" s="615">
        <v>29.782</v>
      </c>
      <c r="R52" s="25">
        <v>454.63600000000002</v>
      </c>
      <c r="S52" s="27">
        <v>279.81900000000002</v>
      </c>
      <c r="T52" s="273">
        <v>61.547919654404851</v>
      </c>
      <c r="U52" s="494" t="s">
        <v>763</v>
      </c>
      <c r="V52" s="52"/>
      <c r="W52" s="501"/>
      <c r="X52" s="503"/>
    </row>
    <row r="53" spans="1:24" ht="9.75" customHeight="1" x14ac:dyDescent="0.25">
      <c r="A53" s="499"/>
      <c r="B53" s="500"/>
      <c r="C53" s="492"/>
      <c r="D53" s="502"/>
      <c r="E53" s="62"/>
      <c r="F53" s="26"/>
      <c r="G53" s="27"/>
      <c r="H53" s="27"/>
      <c r="I53" s="27"/>
      <c r="J53" s="26"/>
      <c r="K53" s="62"/>
      <c r="L53" s="615"/>
      <c r="M53" s="62"/>
      <c r="N53" s="25"/>
      <c r="O53" s="25"/>
      <c r="P53" s="25"/>
      <c r="Q53" s="615"/>
      <c r="R53" s="25"/>
      <c r="S53" s="27"/>
      <c r="T53" s="273"/>
      <c r="U53" s="494"/>
      <c r="V53" s="52"/>
      <c r="W53" s="501"/>
      <c r="X53" s="503"/>
    </row>
    <row r="54" spans="1:24" ht="12" customHeight="1" x14ac:dyDescent="0.25">
      <c r="A54" s="499" t="s">
        <v>1491</v>
      </c>
      <c r="B54" s="500"/>
      <c r="C54" s="492" t="s">
        <v>1492</v>
      </c>
      <c r="D54" s="493" t="s">
        <v>760</v>
      </c>
      <c r="E54" s="62">
        <v>2414.875</v>
      </c>
      <c r="F54" s="26">
        <v>2901.1570000000002</v>
      </c>
      <c r="G54" s="27">
        <v>3320.5340000000001</v>
      </c>
      <c r="H54" s="27">
        <v>3185.3820000000001</v>
      </c>
      <c r="I54" s="27">
        <v>3302.7579999999998</v>
      </c>
      <c r="J54" s="26">
        <v>2503.2460000000001</v>
      </c>
      <c r="K54" s="62">
        <v>2876.596</v>
      </c>
      <c r="L54" s="615">
        <v>1570.6289999999999</v>
      </c>
      <c r="M54" s="62">
        <v>2742.395</v>
      </c>
      <c r="N54" s="25">
        <v>2353.0419999999999</v>
      </c>
      <c r="O54" s="25">
        <v>3047.4520000000002</v>
      </c>
      <c r="P54" s="25">
        <v>2403.2049999999999</v>
      </c>
      <c r="Q54" s="615">
        <v>2797.3290000000002</v>
      </c>
      <c r="R54" s="25">
        <v>20379.212</v>
      </c>
      <c r="S54" s="27">
        <v>17790.648000000001</v>
      </c>
      <c r="T54" s="273">
        <v>87.298017214797127</v>
      </c>
      <c r="U54" s="494" t="s">
        <v>761</v>
      </c>
      <c r="V54" s="52"/>
      <c r="W54" s="492" t="s">
        <v>1493</v>
      </c>
      <c r="X54" s="503" t="s">
        <v>1491</v>
      </c>
    </row>
    <row r="55" spans="1:24" ht="12" customHeight="1" x14ac:dyDescent="0.25">
      <c r="A55" s="499"/>
      <c r="B55" s="500"/>
      <c r="C55" s="492"/>
      <c r="D55" s="493" t="s">
        <v>762</v>
      </c>
      <c r="E55" s="62">
        <v>6.0410000000000004</v>
      </c>
      <c r="F55" s="26">
        <v>7.6890000000000001</v>
      </c>
      <c r="G55" s="27">
        <v>97.248000000000005</v>
      </c>
      <c r="H55" s="27">
        <v>386.70400000000001</v>
      </c>
      <c r="I55" s="27">
        <v>606.29499999999996</v>
      </c>
      <c r="J55" s="26">
        <v>404.84699999999998</v>
      </c>
      <c r="K55" s="62">
        <v>1242.8019999999999</v>
      </c>
      <c r="L55" s="615">
        <v>1021.346</v>
      </c>
      <c r="M55" s="62">
        <v>1418.893</v>
      </c>
      <c r="N55" s="25">
        <v>830.89499999999998</v>
      </c>
      <c r="O55" s="25">
        <v>102.227</v>
      </c>
      <c r="P55" s="25">
        <v>932.16499999999996</v>
      </c>
      <c r="Q55" s="615">
        <v>820.14200000000005</v>
      </c>
      <c r="R55" s="25">
        <v>1888.7739999999999</v>
      </c>
      <c r="S55" s="27">
        <v>6368.47</v>
      </c>
      <c r="T55" s="273">
        <v>337.17480227915047</v>
      </c>
      <c r="U55" s="494" t="s">
        <v>763</v>
      </c>
      <c r="V55" s="52"/>
      <c r="W55" s="501"/>
      <c r="X55" s="503"/>
    </row>
    <row r="56" spans="1:24" ht="9.75" customHeight="1" x14ac:dyDescent="0.25">
      <c r="A56" s="499"/>
      <c r="B56" s="500"/>
      <c r="C56" s="492"/>
      <c r="D56" s="493"/>
      <c r="E56" s="62"/>
      <c r="F56" s="26"/>
      <c r="G56" s="27"/>
      <c r="H56" s="27"/>
      <c r="I56" s="27"/>
      <c r="J56" s="26"/>
      <c r="K56" s="62"/>
      <c r="L56" s="615"/>
      <c r="M56" s="62"/>
      <c r="N56" s="25"/>
      <c r="O56" s="25"/>
      <c r="P56" s="25"/>
      <c r="Q56" s="615"/>
      <c r="R56" s="25"/>
      <c r="S56" s="27"/>
      <c r="T56" s="273"/>
      <c r="U56" s="494"/>
      <c r="V56" s="52"/>
      <c r="W56" s="501"/>
      <c r="X56" s="503"/>
    </row>
    <row r="57" spans="1:24" ht="12" customHeight="1" x14ac:dyDescent="0.25">
      <c r="A57" s="499" t="s">
        <v>1494</v>
      </c>
      <c r="B57" s="500"/>
      <c r="C57" s="492" t="s">
        <v>1495</v>
      </c>
      <c r="D57" s="493" t="s">
        <v>760</v>
      </c>
      <c r="E57" s="62">
        <v>779.17200000000003</v>
      </c>
      <c r="F57" s="26">
        <v>1130.6279999999999</v>
      </c>
      <c r="G57" s="27">
        <v>862.50599999999997</v>
      </c>
      <c r="H57" s="27">
        <v>1851.146</v>
      </c>
      <c r="I57" s="27">
        <v>1357.384</v>
      </c>
      <c r="J57" s="26">
        <v>970.53899999999999</v>
      </c>
      <c r="K57" s="62">
        <v>930.74400000000003</v>
      </c>
      <c r="L57" s="615">
        <v>841.26499999999999</v>
      </c>
      <c r="M57" s="62">
        <v>928.66899999999998</v>
      </c>
      <c r="N57" s="25">
        <v>1095.6990000000001</v>
      </c>
      <c r="O57" s="25">
        <v>832.81799999999998</v>
      </c>
      <c r="P57" s="25">
        <v>857.30399999999997</v>
      </c>
      <c r="Q57" s="615">
        <v>613.79399999999998</v>
      </c>
      <c r="R57" s="25">
        <v>6172.1459999999997</v>
      </c>
      <c r="S57" s="27">
        <v>6100.2929999999997</v>
      </c>
      <c r="T57" s="273">
        <v>98.835850610144348</v>
      </c>
      <c r="U57" s="494" t="s">
        <v>761</v>
      </c>
      <c r="V57" s="505"/>
      <c r="W57" s="492" t="s">
        <v>1496</v>
      </c>
      <c r="X57" s="503" t="s">
        <v>1494</v>
      </c>
    </row>
    <row r="58" spans="1:24" ht="12" customHeight="1" x14ac:dyDescent="0.25">
      <c r="A58" s="499"/>
      <c r="B58" s="500"/>
      <c r="C58" s="492" t="s">
        <v>1497</v>
      </c>
      <c r="D58" s="493" t="s">
        <v>762</v>
      </c>
      <c r="E58" s="62">
        <v>221.893</v>
      </c>
      <c r="F58" s="26">
        <v>147.20500000000001</v>
      </c>
      <c r="G58" s="27">
        <v>561.46199999999999</v>
      </c>
      <c r="H58" s="27">
        <v>800.86400000000003</v>
      </c>
      <c r="I58" s="27">
        <v>319.024</v>
      </c>
      <c r="J58" s="26">
        <v>188.18899999999999</v>
      </c>
      <c r="K58" s="62">
        <v>205.32599999999999</v>
      </c>
      <c r="L58" s="615">
        <v>183.34800000000001</v>
      </c>
      <c r="M58" s="62">
        <v>227.667</v>
      </c>
      <c r="N58" s="25">
        <v>169.553</v>
      </c>
      <c r="O58" s="25">
        <v>169.70699999999999</v>
      </c>
      <c r="P58" s="25">
        <v>119.45699999999999</v>
      </c>
      <c r="Q58" s="615">
        <v>241.84299999999999</v>
      </c>
      <c r="R58" s="25">
        <v>1581.904</v>
      </c>
      <c r="S58" s="27">
        <v>1316.9010000000001</v>
      </c>
      <c r="T58" s="273">
        <v>83.247845634121916</v>
      </c>
      <c r="U58" s="494" t="s">
        <v>763</v>
      </c>
      <c r="V58" s="505"/>
      <c r="W58" s="501" t="s">
        <v>1498</v>
      </c>
      <c r="X58" s="503"/>
    </row>
    <row r="59" spans="1:24" ht="9.75" customHeight="1" x14ac:dyDescent="0.25">
      <c r="A59" s="499"/>
      <c r="B59" s="500"/>
      <c r="C59" s="492"/>
      <c r="D59" s="493"/>
      <c r="E59" s="62"/>
      <c r="F59" s="26"/>
      <c r="G59" s="27"/>
      <c r="H59" s="27"/>
      <c r="I59" s="27"/>
      <c r="J59" s="26"/>
      <c r="K59" s="62"/>
      <c r="L59" s="615"/>
      <c r="M59" s="62"/>
      <c r="N59" s="25"/>
      <c r="O59" s="25"/>
      <c r="P59" s="25"/>
      <c r="Q59" s="615"/>
      <c r="R59" s="25"/>
      <c r="S59" s="27"/>
      <c r="T59" s="273"/>
      <c r="U59" s="494"/>
      <c r="V59" s="505"/>
      <c r="W59" s="501"/>
      <c r="X59" s="503"/>
    </row>
    <row r="60" spans="1:24" ht="12" customHeight="1" x14ac:dyDescent="0.25">
      <c r="A60" s="499" t="s">
        <v>1499</v>
      </c>
      <c r="B60" s="500"/>
      <c r="C60" s="492" t="s">
        <v>1500</v>
      </c>
      <c r="D60" s="493" t="s">
        <v>760</v>
      </c>
      <c r="E60" s="62">
        <v>7520.6289999999999</v>
      </c>
      <c r="F60" s="26">
        <v>10332.203</v>
      </c>
      <c r="G60" s="27">
        <v>9518.1550000000007</v>
      </c>
      <c r="H60" s="27">
        <v>10793.012000000001</v>
      </c>
      <c r="I60" s="27">
        <v>11297.507</v>
      </c>
      <c r="J60" s="26">
        <v>6021.4939999999997</v>
      </c>
      <c r="K60" s="62">
        <v>10200.35</v>
      </c>
      <c r="L60" s="615">
        <v>8885.9060000000009</v>
      </c>
      <c r="M60" s="62">
        <v>10209.950999999999</v>
      </c>
      <c r="N60" s="25">
        <v>9224.2900000000009</v>
      </c>
      <c r="O60" s="25">
        <v>10545.527</v>
      </c>
      <c r="P60" s="25">
        <v>11312.779</v>
      </c>
      <c r="Q60" s="615">
        <v>11446.254000000001</v>
      </c>
      <c r="R60" s="25">
        <v>65993.633000000002</v>
      </c>
      <c r="S60" s="27">
        <v>71825.057000000001</v>
      </c>
      <c r="T60" s="273">
        <v>108.83634334845604</v>
      </c>
      <c r="U60" s="494" t="s">
        <v>761</v>
      </c>
      <c r="V60" s="52"/>
      <c r="W60" s="492" t="s">
        <v>1501</v>
      </c>
      <c r="X60" s="503" t="s">
        <v>1499</v>
      </c>
    </row>
    <row r="61" spans="1:24" ht="12" customHeight="1" x14ac:dyDescent="0.25">
      <c r="A61" s="499"/>
      <c r="B61" s="500"/>
      <c r="C61" s="492"/>
      <c r="D61" s="493" t="s">
        <v>762</v>
      </c>
      <c r="E61" s="62">
        <v>318.02999999999997</v>
      </c>
      <c r="F61" s="26">
        <v>256.87599999999998</v>
      </c>
      <c r="G61" s="27">
        <v>151.04400000000001</v>
      </c>
      <c r="H61" s="27">
        <v>311.46899999999999</v>
      </c>
      <c r="I61" s="27">
        <v>457.56900000000002</v>
      </c>
      <c r="J61" s="26">
        <v>173.72</v>
      </c>
      <c r="K61" s="62">
        <v>263.50200000000001</v>
      </c>
      <c r="L61" s="615">
        <v>158.89699999999999</v>
      </c>
      <c r="M61" s="62">
        <v>332.50599999999997</v>
      </c>
      <c r="N61" s="25">
        <v>227.28399999999999</v>
      </c>
      <c r="O61" s="25">
        <v>330.00799999999998</v>
      </c>
      <c r="P61" s="25">
        <v>246.61799999999999</v>
      </c>
      <c r="Q61" s="615">
        <v>253.261</v>
      </c>
      <c r="R61" s="25">
        <v>1778.5920000000001</v>
      </c>
      <c r="S61" s="27">
        <v>1812.076</v>
      </c>
      <c r="T61" s="273">
        <v>101.88261276335437</v>
      </c>
      <c r="U61" s="494" t="s">
        <v>763</v>
      </c>
      <c r="V61" s="52"/>
      <c r="W61" s="501"/>
      <c r="X61" s="503"/>
    </row>
    <row r="62" spans="1:24" ht="9.75" customHeight="1" x14ac:dyDescent="0.25">
      <c r="A62" s="499"/>
      <c r="B62" s="500"/>
      <c r="C62" s="492"/>
      <c r="D62" s="493"/>
      <c r="E62" s="62"/>
      <c r="F62" s="26"/>
      <c r="G62" s="27"/>
      <c r="H62" s="27"/>
      <c r="I62" s="27"/>
      <c r="J62" s="26"/>
      <c r="K62" s="62"/>
      <c r="L62" s="615"/>
      <c r="M62" s="62"/>
      <c r="N62" s="25"/>
      <c r="O62" s="25"/>
      <c r="P62" s="25"/>
      <c r="Q62" s="615"/>
      <c r="R62" s="25"/>
      <c r="S62" s="27"/>
      <c r="T62" s="273"/>
      <c r="U62" s="494"/>
      <c r="V62" s="52"/>
      <c r="W62" s="501"/>
      <c r="X62" s="503"/>
    </row>
    <row r="63" spans="1:24" ht="12" customHeight="1" x14ac:dyDescent="0.25">
      <c r="A63" s="499" t="s">
        <v>1502</v>
      </c>
      <c r="B63" s="500"/>
      <c r="C63" s="492" t="s">
        <v>1503</v>
      </c>
      <c r="D63" s="502" t="s">
        <v>760</v>
      </c>
      <c r="E63" s="62">
        <v>3267.4769999999999</v>
      </c>
      <c r="F63" s="26">
        <v>3049.4160000000002</v>
      </c>
      <c r="G63" s="27">
        <v>2707.5079999999998</v>
      </c>
      <c r="H63" s="27">
        <v>3228.4859999999999</v>
      </c>
      <c r="I63" s="27">
        <v>2899.8429999999998</v>
      </c>
      <c r="J63" s="26">
        <v>2558.7489999999998</v>
      </c>
      <c r="K63" s="62">
        <v>1866.373</v>
      </c>
      <c r="L63" s="615">
        <v>3386.6109999999999</v>
      </c>
      <c r="M63" s="62">
        <v>9243.5450000000001</v>
      </c>
      <c r="N63" s="25">
        <v>9345.1229999999996</v>
      </c>
      <c r="O63" s="25">
        <v>6543.9260000000004</v>
      </c>
      <c r="P63" s="25">
        <v>3402.9940000000001</v>
      </c>
      <c r="Q63" s="615">
        <v>2608.7359999999999</v>
      </c>
      <c r="R63" s="25">
        <v>32864.004999999997</v>
      </c>
      <c r="S63" s="27">
        <v>36397.307999999997</v>
      </c>
      <c r="T63" s="273">
        <v>110.75128548696362</v>
      </c>
      <c r="U63" s="494" t="s">
        <v>761</v>
      </c>
      <c r="V63" s="52"/>
      <c r="W63" s="492" t="s">
        <v>1504</v>
      </c>
      <c r="X63" s="503" t="s">
        <v>1502</v>
      </c>
    </row>
    <row r="64" spans="1:24" ht="12" customHeight="1" x14ac:dyDescent="0.25">
      <c r="A64" s="499"/>
      <c r="B64" s="500"/>
      <c r="C64" s="492" t="s">
        <v>1505</v>
      </c>
      <c r="D64" s="502" t="s">
        <v>762</v>
      </c>
      <c r="E64" s="62">
        <v>853.59500000000003</v>
      </c>
      <c r="F64" s="26">
        <v>700.399</v>
      </c>
      <c r="G64" s="27">
        <v>594.29399999999998</v>
      </c>
      <c r="H64" s="27">
        <v>1137.0830000000001</v>
      </c>
      <c r="I64" s="27">
        <v>2073.0659999999998</v>
      </c>
      <c r="J64" s="26">
        <v>895.46699999999998</v>
      </c>
      <c r="K64" s="62">
        <v>813.48500000000001</v>
      </c>
      <c r="L64" s="615">
        <v>1038.8489999999999</v>
      </c>
      <c r="M64" s="62">
        <v>1965.23</v>
      </c>
      <c r="N64" s="25">
        <v>2060.8609999999999</v>
      </c>
      <c r="O64" s="25">
        <v>679.14200000000005</v>
      </c>
      <c r="P64" s="25">
        <v>711.73800000000006</v>
      </c>
      <c r="Q64" s="615">
        <v>730.84699999999998</v>
      </c>
      <c r="R64" s="25">
        <v>8058.7179999999998</v>
      </c>
      <c r="S64" s="27">
        <v>8000.152</v>
      </c>
      <c r="T64" s="273">
        <v>99.273259096546127</v>
      </c>
      <c r="U64" s="494" t="s">
        <v>763</v>
      </c>
      <c r="V64" s="52"/>
      <c r="W64" s="501" t="s">
        <v>1506</v>
      </c>
      <c r="X64" s="503"/>
    </row>
    <row r="65" spans="1:24" ht="9.75" customHeight="1" x14ac:dyDescent="0.25">
      <c r="A65" s="499"/>
      <c r="B65" s="500"/>
      <c r="C65" s="492"/>
      <c r="D65" s="502"/>
      <c r="E65" s="62"/>
      <c r="F65" s="26"/>
      <c r="G65" s="27"/>
      <c r="H65" s="27"/>
      <c r="I65" s="27"/>
      <c r="J65" s="26"/>
      <c r="K65" s="62"/>
      <c r="L65" s="615"/>
      <c r="M65" s="62"/>
      <c r="N65" s="25"/>
      <c r="O65" s="25"/>
      <c r="P65" s="25"/>
      <c r="Q65" s="615"/>
      <c r="R65" s="25"/>
      <c r="S65" s="27"/>
      <c r="T65" s="273"/>
      <c r="U65" s="494"/>
      <c r="V65" s="52"/>
      <c r="W65" s="501"/>
      <c r="X65" s="503"/>
    </row>
    <row r="66" spans="1:24" ht="12" customHeight="1" x14ac:dyDescent="0.25">
      <c r="A66" s="499" t="s">
        <v>1507</v>
      </c>
      <c r="B66" s="500"/>
      <c r="C66" s="492" t="s">
        <v>1508</v>
      </c>
      <c r="D66" s="493" t="s">
        <v>760</v>
      </c>
      <c r="E66" s="62">
        <v>10.853999999999999</v>
      </c>
      <c r="F66" s="26" t="s">
        <v>254</v>
      </c>
      <c r="G66" s="27" t="s">
        <v>254</v>
      </c>
      <c r="H66" s="27" t="s">
        <v>254</v>
      </c>
      <c r="I66" s="27">
        <v>2.8140000000000001</v>
      </c>
      <c r="J66" s="26">
        <v>3.2410000000000001</v>
      </c>
      <c r="K66" s="62">
        <v>21.189</v>
      </c>
      <c r="L66" s="615">
        <v>52.37</v>
      </c>
      <c r="M66" s="62">
        <v>4.8230000000000004</v>
      </c>
      <c r="N66" s="25" t="s">
        <v>254</v>
      </c>
      <c r="O66" s="25">
        <v>2</v>
      </c>
      <c r="P66" s="25">
        <v>3.5960000000000001</v>
      </c>
      <c r="Q66" s="615" t="s">
        <v>254</v>
      </c>
      <c r="R66" s="25">
        <v>1341.2449999999999</v>
      </c>
      <c r="S66" s="27">
        <v>83.977999999999994</v>
      </c>
      <c r="T66" s="273">
        <v>6.261197618630451</v>
      </c>
      <c r="U66" s="494" t="s">
        <v>761</v>
      </c>
      <c r="V66" s="52"/>
      <c r="W66" s="492" t="s">
        <v>1509</v>
      </c>
      <c r="X66" s="503" t="s">
        <v>1507</v>
      </c>
    </row>
    <row r="67" spans="1:24" ht="12" customHeight="1" x14ac:dyDescent="0.25">
      <c r="A67" s="499"/>
      <c r="B67" s="500"/>
      <c r="C67" s="492" t="s">
        <v>1510</v>
      </c>
      <c r="D67" s="493" t="s">
        <v>762</v>
      </c>
      <c r="E67" s="62">
        <v>1711.652</v>
      </c>
      <c r="F67" s="26">
        <v>1742.16</v>
      </c>
      <c r="G67" s="27">
        <v>1298.8510000000001</v>
      </c>
      <c r="H67" s="27">
        <v>812.98199999999997</v>
      </c>
      <c r="I67" s="27">
        <v>1956.28</v>
      </c>
      <c r="J67" s="26">
        <v>1511.5070000000001</v>
      </c>
      <c r="K67" s="62">
        <v>1075.49</v>
      </c>
      <c r="L67" s="615">
        <v>1356.7070000000001</v>
      </c>
      <c r="M67" s="62">
        <v>1504.2139999999999</v>
      </c>
      <c r="N67" s="25">
        <v>2033.653</v>
      </c>
      <c r="O67" s="25">
        <v>2614.8710000000001</v>
      </c>
      <c r="P67" s="25">
        <v>1644.394</v>
      </c>
      <c r="Q67" s="615">
        <v>1269.0719999999999</v>
      </c>
      <c r="R67" s="25">
        <v>21673.047999999999</v>
      </c>
      <c r="S67" s="27">
        <v>11498.401</v>
      </c>
      <c r="T67" s="273">
        <v>53.053917473905841</v>
      </c>
      <c r="U67" s="494" t="s">
        <v>763</v>
      </c>
      <c r="V67" s="52"/>
      <c r="W67" s="501" t="s">
        <v>1511</v>
      </c>
      <c r="X67" s="503"/>
    </row>
    <row r="68" spans="1:24" ht="9.75" customHeight="1" x14ac:dyDescent="0.25">
      <c r="A68" s="499"/>
      <c r="B68" s="500"/>
      <c r="C68" s="492"/>
      <c r="D68" s="493"/>
      <c r="E68" s="62"/>
      <c r="F68" s="26"/>
      <c r="G68" s="27"/>
      <c r="H68" s="27"/>
      <c r="I68" s="27"/>
      <c r="J68" s="26"/>
      <c r="K68" s="62"/>
      <c r="L68" s="615"/>
      <c r="M68" s="62"/>
      <c r="N68" s="25"/>
      <c r="O68" s="25"/>
      <c r="P68" s="25"/>
      <c r="Q68" s="615"/>
      <c r="R68" s="25"/>
      <c r="S68" s="27"/>
      <c r="T68" s="273"/>
      <c r="U68" s="494"/>
      <c r="V68" s="52"/>
      <c r="W68" s="501"/>
      <c r="X68" s="503"/>
    </row>
    <row r="69" spans="1:24" ht="12" customHeight="1" x14ac:dyDescent="0.25">
      <c r="A69" s="499" t="s">
        <v>1512</v>
      </c>
      <c r="B69" s="500"/>
      <c r="C69" s="492" t="s">
        <v>1513</v>
      </c>
      <c r="D69" s="493" t="s">
        <v>760</v>
      </c>
      <c r="E69" s="62">
        <v>526.04300000000001</v>
      </c>
      <c r="F69" s="26">
        <v>267.06</v>
      </c>
      <c r="G69" s="27">
        <v>33.718000000000004</v>
      </c>
      <c r="H69" s="27">
        <v>454.40499999999997</v>
      </c>
      <c r="I69" s="27">
        <v>366.44900000000001</v>
      </c>
      <c r="J69" s="26">
        <v>390.08499999999998</v>
      </c>
      <c r="K69" s="62">
        <v>539.23800000000006</v>
      </c>
      <c r="L69" s="615">
        <v>816.22500000000002</v>
      </c>
      <c r="M69" s="62">
        <v>557.54499999999996</v>
      </c>
      <c r="N69" s="25">
        <v>1570.8969999999999</v>
      </c>
      <c r="O69" s="25">
        <v>738.19200000000001</v>
      </c>
      <c r="P69" s="25">
        <v>248.00200000000001</v>
      </c>
      <c r="Q69" s="615">
        <v>215.47300000000001</v>
      </c>
      <c r="R69" s="25">
        <v>4144.42</v>
      </c>
      <c r="S69" s="27">
        <v>4685.5720000000001</v>
      </c>
      <c r="T69" s="273">
        <v>113.05736387721322</v>
      </c>
      <c r="U69" s="494" t="s">
        <v>761</v>
      </c>
      <c r="V69" s="52"/>
      <c r="W69" s="492" t="s">
        <v>1514</v>
      </c>
      <c r="X69" s="503" t="s">
        <v>1512</v>
      </c>
    </row>
    <row r="70" spans="1:24" ht="12" customHeight="1" x14ac:dyDescent="0.25">
      <c r="A70" s="499"/>
      <c r="B70" s="500"/>
      <c r="C70" s="492" t="s">
        <v>1515</v>
      </c>
      <c r="D70" s="493" t="s">
        <v>762</v>
      </c>
      <c r="E70" s="62">
        <v>2635.0459999999998</v>
      </c>
      <c r="F70" s="26">
        <v>3063.56</v>
      </c>
      <c r="G70" s="27">
        <v>2884.2719999999999</v>
      </c>
      <c r="H70" s="27">
        <v>3449.0030000000002</v>
      </c>
      <c r="I70" s="27">
        <v>3358.1559999999999</v>
      </c>
      <c r="J70" s="26">
        <v>3394.0219999999999</v>
      </c>
      <c r="K70" s="62">
        <v>3009.7860000000001</v>
      </c>
      <c r="L70" s="615">
        <v>1447.0940000000001</v>
      </c>
      <c r="M70" s="62">
        <v>1989.471</v>
      </c>
      <c r="N70" s="25">
        <v>1620.6859999999999</v>
      </c>
      <c r="O70" s="25">
        <v>1600.4970000000001</v>
      </c>
      <c r="P70" s="25">
        <v>981.11599999999999</v>
      </c>
      <c r="Q70" s="615">
        <v>1797.3620000000001</v>
      </c>
      <c r="R70" s="25">
        <v>15473.244000000001</v>
      </c>
      <c r="S70" s="27">
        <v>12446.012000000001</v>
      </c>
      <c r="T70" s="273">
        <v>80.43569919791868</v>
      </c>
      <c r="U70" s="494" t="s">
        <v>763</v>
      </c>
      <c r="V70" s="52"/>
      <c r="W70" s="501" t="s">
        <v>1516</v>
      </c>
      <c r="X70" s="503"/>
    </row>
    <row r="71" spans="1:24" ht="9.75" customHeight="1" x14ac:dyDescent="0.25">
      <c r="A71" s="499"/>
      <c r="B71" s="500"/>
      <c r="C71" s="492"/>
      <c r="D71" s="493"/>
      <c r="E71" s="62"/>
      <c r="F71" s="26"/>
      <c r="G71" s="27"/>
      <c r="H71" s="27"/>
      <c r="I71" s="27"/>
      <c r="J71" s="26"/>
      <c r="K71" s="62"/>
      <c r="L71" s="615"/>
      <c r="M71" s="62"/>
      <c r="N71" s="25"/>
      <c r="O71" s="25"/>
      <c r="P71" s="25"/>
      <c r="Q71" s="615"/>
      <c r="R71" s="25"/>
      <c r="S71" s="27"/>
      <c r="T71" s="273"/>
      <c r="U71" s="494"/>
      <c r="V71" s="52"/>
      <c r="W71" s="501"/>
      <c r="X71" s="503"/>
    </row>
    <row r="72" spans="1:24" ht="12" customHeight="1" x14ac:dyDescent="0.25">
      <c r="A72" s="499" t="s">
        <v>1517</v>
      </c>
      <c r="B72" s="500"/>
      <c r="C72" s="492" t="s">
        <v>1518</v>
      </c>
      <c r="D72" s="493" t="s">
        <v>760</v>
      </c>
      <c r="E72" s="62">
        <v>10</v>
      </c>
      <c r="F72" s="26">
        <v>263.47699999999998</v>
      </c>
      <c r="G72" s="27">
        <v>77.356999999999999</v>
      </c>
      <c r="H72" s="27">
        <v>20.14</v>
      </c>
      <c r="I72" s="27">
        <v>28.11</v>
      </c>
      <c r="J72" s="125">
        <v>32.787999999999997</v>
      </c>
      <c r="K72" s="28">
        <v>250.95599999999999</v>
      </c>
      <c r="L72" s="125" t="s">
        <v>254</v>
      </c>
      <c r="M72" s="62" t="s">
        <v>254</v>
      </c>
      <c r="N72" s="25">
        <v>5.5010000000000003</v>
      </c>
      <c r="O72" s="25" t="s">
        <v>254</v>
      </c>
      <c r="P72" s="27" t="s">
        <v>254</v>
      </c>
      <c r="Q72" s="615" t="s">
        <v>254</v>
      </c>
      <c r="R72" s="25">
        <v>289.14600000000002</v>
      </c>
      <c r="S72" s="27">
        <v>256.45699999999999</v>
      </c>
      <c r="T72" s="273">
        <v>88.694638694638684</v>
      </c>
      <c r="U72" s="494" t="s">
        <v>761</v>
      </c>
      <c r="V72" s="52"/>
      <c r="W72" s="492" t="s">
        <v>1519</v>
      </c>
      <c r="X72" s="503" t="s">
        <v>1517</v>
      </c>
    </row>
    <row r="73" spans="1:24" ht="12" customHeight="1" x14ac:dyDescent="0.25">
      <c r="A73" s="499"/>
      <c r="B73" s="500"/>
      <c r="C73" s="492" t="s">
        <v>1520</v>
      </c>
      <c r="D73" s="493" t="s">
        <v>762</v>
      </c>
      <c r="E73" s="62" t="s">
        <v>254</v>
      </c>
      <c r="F73" s="26">
        <v>17</v>
      </c>
      <c r="G73" s="27" t="s">
        <v>254</v>
      </c>
      <c r="H73" s="27">
        <v>30</v>
      </c>
      <c r="I73" s="27">
        <v>25.48</v>
      </c>
      <c r="J73" s="26">
        <v>1.5</v>
      </c>
      <c r="K73" s="62" t="s">
        <v>254</v>
      </c>
      <c r="L73" s="615" t="s">
        <v>254</v>
      </c>
      <c r="M73" s="62">
        <v>10</v>
      </c>
      <c r="N73" s="25">
        <v>16.701000000000001</v>
      </c>
      <c r="O73" s="25">
        <v>0.54200000000000004</v>
      </c>
      <c r="P73" s="25" t="s">
        <v>254</v>
      </c>
      <c r="Q73" s="615" t="s">
        <v>254</v>
      </c>
      <c r="R73" s="25">
        <v>81</v>
      </c>
      <c r="S73" s="27">
        <v>27.242999999999999</v>
      </c>
      <c r="T73" s="273">
        <v>33.633333333333333</v>
      </c>
      <c r="U73" s="494" t="s">
        <v>763</v>
      </c>
      <c r="V73" s="52"/>
      <c r="X73" s="503"/>
    </row>
    <row r="74" spans="1:24" ht="12" customHeight="1" x14ac:dyDescent="0.25">
      <c r="A74" s="499"/>
      <c r="B74" s="500"/>
      <c r="C74" s="492"/>
      <c r="D74" s="493"/>
      <c r="E74" s="62"/>
      <c r="F74" s="26"/>
      <c r="G74" s="27"/>
      <c r="H74" s="27"/>
      <c r="I74" s="27"/>
      <c r="J74" s="26"/>
      <c r="K74" s="62"/>
      <c r="L74" s="615"/>
      <c r="M74" s="62"/>
      <c r="N74" s="25"/>
      <c r="O74" s="25"/>
      <c r="P74" s="25"/>
      <c r="Q74" s="615"/>
      <c r="R74" s="25"/>
      <c r="S74" s="27"/>
      <c r="T74" s="273"/>
      <c r="U74" s="494"/>
      <c r="V74" s="52"/>
      <c r="X74" s="503"/>
    </row>
    <row r="75" spans="1:24" ht="12" customHeight="1" x14ac:dyDescent="0.25">
      <c r="A75" s="899" t="s">
        <v>1521</v>
      </c>
      <c r="B75" s="500"/>
      <c r="C75" s="492" t="s">
        <v>1522</v>
      </c>
      <c r="D75" s="493" t="s">
        <v>760</v>
      </c>
      <c r="E75" s="62" t="s">
        <v>254</v>
      </c>
      <c r="F75" s="26" t="s">
        <v>254</v>
      </c>
      <c r="G75" s="27" t="s">
        <v>254</v>
      </c>
      <c r="H75" s="27" t="s">
        <v>254</v>
      </c>
      <c r="I75" s="27" t="s">
        <v>254</v>
      </c>
      <c r="J75" s="26" t="s">
        <v>254</v>
      </c>
      <c r="K75" s="62" t="s">
        <v>254</v>
      </c>
      <c r="L75" s="615" t="s">
        <v>254</v>
      </c>
      <c r="M75" s="62" t="s">
        <v>254</v>
      </c>
      <c r="N75" s="25" t="s">
        <v>254</v>
      </c>
      <c r="O75" s="25" t="s">
        <v>254</v>
      </c>
      <c r="P75" s="25" t="s">
        <v>254</v>
      </c>
      <c r="Q75" s="615" t="s">
        <v>254</v>
      </c>
      <c r="R75" s="25" t="s">
        <v>254</v>
      </c>
      <c r="S75" s="27" t="s">
        <v>254</v>
      </c>
      <c r="T75" s="273" t="s">
        <v>288</v>
      </c>
      <c r="U75" s="494" t="s">
        <v>761</v>
      </c>
      <c r="V75" s="52"/>
      <c r="W75" s="492" t="s">
        <v>1523</v>
      </c>
      <c r="X75" s="503">
        <v>144</v>
      </c>
    </row>
    <row r="76" spans="1:24" ht="12" customHeight="1" x14ac:dyDescent="0.25">
      <c r="A76" s="499"/>
      <c r="B76" s="500"/>
      <c r="C76" s="7"/>
      <c r="D76" s="479" t="s">
        <v>762</v>
      </c>
      <c r="E76" s="62" t="s">
        <v>254</v>
      </c>
      <c r="F76" s="26" t="s">
        <v>254</v>
      </c>
      <c r="G76" s="27" t="s">
        <v>254</v>
      </c>
      <c r="H76" s="27" t="s">
        <v>254</v>
      </c>
      <c r="I76" s="27" t="s">
        <v>254</v>
      </c>
      <c r="J76" s="26" t="s">
        <v>254</v>
      </c>
      <c r="K76" s="62" t="s">
        <v>254</v>
      </c>
      <c r="L76" s="615" t="s">
        <v>254</v>
      </c>
      <c r="M76" s="62" t="s">
        <v>254</v>
      </c>
      <c r="N76" s="25" t="s">
        <v>254</v>
      </c>
      <c r="O76" s="25" t="s">
        <v>254</v>
      </c>
      <c r="P76" s="25" t="s">
        <v>254</v>
      </c>
      <c r="Q76" s="615" t="s">
        <v>254</v>
      </c>
      <c r="R76" s="25">
        <v>1.3</v>
      </c>
      <c r="S76" s="27" t="s">
        <v>254</v>
      </c>
      <c r="T76" s="273" t="s">
        <v>254</v>
      </c>
      <c r="U76" s="494" t="s">
        <v>763</v>
      </c>
      <c r="V76" s="52"/>
      <c r="X76" s="503"/>
    </row>
    <row r="77" spans="1:24" ht="9.75" customHeight="1" x14ac:dyDescent="0.25">
      <c r="A77" s="499"/>
      <c r="B77" s="500"/>
      <c r="C77" s="492"/>
      <c r="D77" s="493"/>
      <c r="E77" s="62"/>
      <c r="F77" s="26"/>
      <c r="G77" s="27"/>
      <c r="H77" s="27"/>
      <c r="I77" s="27"/>
      <c r="J77" s="26"/>
      <c r="K77" s="62"/>
      <c r="L77" s="615"/>
      <c r="M77" s="62"/>
      <c r="N77" s="25"/>
      <c r="O77" s="25"/>
      <c r="P77" s="25"/>
      <c r="Q77" s="615"/>
      <c r="R77" s="25"/>
      <c r="S77" s="27"/>
      <c r="T77" s="273"/>
      <c r="U77" s="494"/>
      <c r="V77" s="52"/>
      <c r="W77" s="501"/>
      <c r="X77" s="503"/>
    </row>
    <row r="78" spans="1:24" ht="12" customHeight="1" x14ac:dyDescent="0.25">
      <c r="A78" s="499" t="s">
        <v>1524</v>
      </c>
      <c r="B78" s="500"/>
      <c r="C78" s="492" t="s">
        <v>1525</v>
      </c>
      <c r="D78" s="502" t="s">
        <v>760</v>
      </c>
      <c r="E78" s="62" t="s">
        <v>254</v>
      </c>
      <c r="F78" s="26">
        <v>0.88500000000000001</v>
      </c>
      <c r="G78" s="27">
        <v>0.155</v>
      </c>
      <c r="H78" s="27" t="s">
        <v>254</v>
      </c>
      <c r="I78" s="27">
        <v>3.6139999999999999</v>
      </c>
      <c r="J78" s="26">
        <v>8.3070000000000004</v>
      </c>
      <c r="K78" s="62">
        <v>37.616999999999997</v>
      </c>
      <c r="L78" s="615" t="s">
        <v>254</v>
      </c>
      <c r="M78" s="62" t="s">
        <v>254</v>
      </c>
      <c r="N78" s="25">
        <v>303.5</v>
      </c>
      <c r="O78" s="25" t="s">
        <v>254</v>
      </c>
      <c r="P78" s="25">
        <v>0.61699999999999999</v>
      </c>
      <c r="Q78" s="615">
        <v>15.242000000000001</v>
      </c>
      <c r="R78" s="25">
        <v>62.527000000000001</v>
      </c>
      <c r="S78" s="27">
        <v>356.976</v>
      </c>
      <c r="T78" s="273">
        <v>570.91496473523432</v>
      </c>
      <c r="U78" s="494" t="s">
        <v>761</v>
      </c>
      <c r="V78" s="52"/>
      <c r="W78" s="492" t="s">
        <v>1526</v>
      </c>
      <c r="X78" s="503" t="s">
        <v>1524</v>
      </c>
    </row>
    <row r="79" spans="1:24" ht="12" customHeight="1" x14ac:dyDescent="0.25">
      <c r="A79" s="499"/>
      <c r="B79" s="500"/>
      <c r="C79" s="492" t="s">
        <v>1527</v>
      </c>
      <c r="D79" s="502" t="s">
        <v>762</v>
      </c>
      <c r="E79" s="62">
        <v>23.731000000000002</v>
      </c>
      <c r="F79" s="26">
        <v>46.77</v>
      </c>
      <c r="G79" s="27" t="s">
        <v>254</v>
      </c>
      <c r="H79" s="27">
        <v>23.54</v>
      </c>
      <c r="I79" s="27">
        <v>41.368000000000002</v>
      </c>
      <c r="J79" s="125">
        <v>9.4640000000000004</v>
      </c>
      <c r="K79" s="28">
        <v>60.759</v>
      </c>
      <c r="L79" s="125">
        <v>21.882000000000001</v>
      </c>
      <c r="M79" s="62">
        <v>96.227999999999994</v>
      </c>
      <c r="N79" s="25">
        <v>553.09299999999996</v>
      </c>
      <c r="O79" s="25">
        <v>91.042000000000002</v>
      </c>
      <c r="P79" s="27" t="s">
        <v>254</v>
      </c>
      <c r="Q79" s="615" t="s">
        <v>254</v>
      </c>
      <c r="R79" s="25">
        <v>451.5</v>
      </c>
      <c r="S79" s="27">
        <v>823.00400000000002</v>
      </c>
      <c r="T79" s="273">
        <v>182.28217054263567</v>
      </c>
      <c r="U79" s="494" t="s">
        <v>763</v>
      </c>
      <c r="V79" s="52"/>
      <c r="W79" s="501" t="s">
        <v>1528</v>
      </c>
      <c r="X79" s="503"/>
    </row>
    <row r="80" spans="1:24" ht="9.75" customHeight="1" x14ac:dyDescent="0.25">
      <c r="A80" s="499"/>
      <c r="B80" s="500"/>
      <c r="C80" s="492"/>
      <c r="D80" s="502"/>
      <c r="E80" s="62"/>
      <c r="F80" s="26"/>
      <c r="G80" s="27"/>
      <c r="H80" s="27"/>
      <c r="I80" s="27"/>
      <c r="J80" s="26"/>
      <c r="K80" s="62"/>
      <c r="L80" s="615"/>
      <c r="M80" s="62"/>
      <c r="N80" s="25"/>
      <c r="O80" s="25"/>
      <c r="P80" s="25"/>
      <c r="Q80" s="615"/>
      <c r="R80" s="25"/>
      <c r="S80" s="27"/>
      <c r="T80" s="273"/>
      <c r="U80" s="494"/>
      <c r="V80" s="52"/>
      <c r="W80" s="501"/>
      <c r="X80" s="503"/>
    </row>
    <row r="81" spans="1:24" ht="12" customHeight="1" x14ac:dyDescent="0.25">
      <c r="A81" s="499" t="s">
        <v>1529</v>
      </c>
      <c r="B81" s="500"/>
      <c r="C81" s="492" t="s">
        <v>1530</v>
      </c>
      <c r="D81" s="493" t="s">
        <v>760</v>
      </c>
      <c r="E81" s="62">
        <v>3123.1309999999999</v>
      </c>
      <c r="F81" s="26">
        <v>2601.1790000000001</v>
      </c>
      <c r="G81" s="27">
        <v>2550.0450000000001</v>
      </c>
      <c r="H81" s="27">
        <v>2640.8339999999998</v>
      </c>
      <c r="I81" s="27">
        <v>2998.28</v>
      </c>
      <c r="J81" s="26">
        <v>3099.6039999999998</v>
      </c>
      <c r="K81" s="62">
        <v>2657.6280000000002</v>
      </c>
      <c r="L81" s="615">
        <v>2529.0390000000002</v>
      </c>
      <c r="M81" s="62">
        <v>2458.7350000000001</v>
      </c>
      <c r="N81" s="25">
        <v>4401.5860000000002</v>
      </c>
      <c r="O81" s="25">
        <v>2807.3919999999998</v>
      </c>
      <c r="P81" s="25">
        <v>3189.2820000000002</v>
      </c>
      <c r="Q81" s="615">
        <v>4157.4870000000001</v>
      </c>
      <c r="R81" s="25">
        <v>32853.756999999998</v>
      </c>
      <c r="S81" s="27">
        <v>22201.149000000001</v>
      </c>
      <c r="T81" s="273">
        <v>67.575677874527415</v>
      </c>
      <c r="U81" s="494" t="s">
        <v>761</v>
      </c>
      <c r="V81" s="52"/>
      <c r="W81" s="492" t="s">
        <v>1531</v>
      </c>
      <c r="X81" s="503" t="s">
        <v>1529</v>
      </c>
    </row>
    <row r="82" spans="1:24" ht="12" customHeight="1" x14ac:dyDescent="0.25">
      <c r="A82" s="499"/>
      <c r="B82" s="500"/>
      <c r="C82" s="492"/>
      <c r="D82" s="493" t="s">
        <v>762</v>
      </c>
      <c r="E82" s="62">
        <v>5009.8739999999998</v>
      </c>
      <c r="F82" s="26">
        <v>5338.0780000000004</v>
      </c>
      <c r="G82" s="27">
        <v>5123.0389999999998</v>
      </c>
      <c r="H82" s="27">
        <v>4295.6639999999998</v>
      </c>
      <c r="I82" s="27">
        <v>4105.6130000000003</v>
      </c>
      <c r="J82" s="26">
        <v>3646.5450000000001</v>
      </c>
      <c r="K82" s="62">
        <v>3692.5970000000002</v>
      </c>
      <c r="L82" s="615">
        <v>3452.37</v>
      </c>
      <c r="M82" s="62">
        <v>3656.3110000000001</v>
      </c>
      <c r="N82" s="25">
        <v>4229.51</v>
      </c>
      <c r="O82" s="25">
        <v>5696.2950000000001</v>
      </c>
      <c r="P82" s="25">
        <v>4360.5780000000004</v>
      </c>
      <c r="Q82" s="615">
        <v>5161.1859999999997</v>
      </c>
      <c r="R82" s="25">
        <v>42294.826000000001</v>
      </c>
      <c r="S82" s="27">
        <v>30248.847000000002</v>
      </c>
      <c r="T82" s="273">
        <v>71.519024572887474</v>
      </c>
      <c r="U82" s="494" t="s">
        <v>763</v>
      </c>
      <c r="V82" s="52"/>
      <c r="W82" s="501"/>
      <c r="X82" s="503"/>
    </row>
    <row r="83" spans="1:24" ht="9.75" customHeight="1" x14ac:dyDescent="0.25">
      <c r="A83" s="499"/>
      <c r="B83" s="500"/>
      <c r="C83" s="492"/>
      <c r="D83" s="493"/>
      <c r="E83" s="62"/>
      <c r="F83" s="26"/>
      <c r="G83" s="27"/>
      <c r="H83" s="27"/>
      <c r="I83" s="27"/>
      <c r="J83" s="26"/>
      <c r="K83" s="62"/>
      <c r="L83" s="615"/>
      <c r="M83" s="62"/>
      <c r="N83" s="25"/>
      <c r="O83" s="25"/>
      <c r="P83" s="25"/>
      <c r="Q83" s="615"/>
      <c r="R83" s="25"/>
      <c r="S83" s="27"/>
      <c r="T83" s="273"/>
      <c r="U83" s="494"/>
      <c r="V83" s="52"/>
      <c r="W83" s="501"/>
      <c r="X83" s="503"/>
    </row>
    <row r="84" spans="1:24" ht="12" customHeight="1" x14ac:dyDescent="0.25">
      <c r="A84" s="499" t="s">
        <v>1532</v>
      </c>
      <c r="B84" s="500"/>
      <c r="C84" s="492" t="s">
        <v>1533</v>
      </c>
      <c r="D84" s="493" t="s">
        <v>760</v>
      </c>
      <c r="E84" s="62">
        <v>2458.203</v>
      </c>
      <c r="F84" s="26">
        <v>4115.1639999999998</v>
      </c>
      <c r="G84" s="27">
        <v>2365.9459999999999</v>
      </c>
      <c r="H84" s="27">
        <v>4066.134</v>
      </c>
      <c r="I84" s="27">
        <v>2632.2190000000001</v>
      </c>
      <c r="J84" s="26">
        <v>3214.0129999999999</v>
      </c>
      <c r="K84" s="62">
        <v>2221.473</v>
      </c>
      <c r="L84" s="615">
        <v>2911.8710000000001</v>
      </c>
      <c r="M84" s="62">
        <v>3072.9720000000002</v>
      </c>
      <c r="N84" s="25">
        <v>2753.14</v>
      </c>
      <c r="O84" s="25">
        <v>4197.8580000000002</v>
      </c>
      <c r="P84" s="25">
        <v>3034.4609999999998</v>
      </c>
      <c r="Q84" s="615">
        <v>2417.348</v>
      </c>
      <c r="R84" s="25">
        <v>20565.685000000001</v>
      </c>
      <c r="S84" s="27">
        <v>20609.123</v>
      </c>
      <c r="T84" s="273">
        <v>100.21121591622159</v>
      </c>
      <c r="U84" s="494" t="s">
        <v>761</v>
      </c>
      <c r="V84" s="52"/>
      <c r="W84" s="492" t="s">
        <v>1534</v>
      </c>
      <c r="X84" s="503" t="s">
        <v>1532</v>
      </c>
    </row>
    <row r="85" spans="1:24" ht="12" customHeight="1" x14ac:dyDescent="0.25">
      <c r="A85" s="499"/>
      <c r="B85" s="500"/>
      <c r="C85" s="492"/>
      <c r="D85" s="493" t="s">
        <v>762</v>
      </c>
      <c r="E85" s="62">
        <v>3866.3789999999999</v>
      </c>
      <c r="F85" s="26">
        <v>4284.6450000000004</v>
      </c>
      <c r="G85" s="27">
        <v>3614.0770000000002</v>
      </c>
      <c r="H85" s="27">
        <v>4428.3559999999998</v>
      </c>
      <c r="I85" s="27">
        <v>6176.56</v>
      </c>
      <c r="J85" s="26">
        <v>3158.7020000000002</v>
      </c>
      <c r="K85" s="62">
        <v>3431.3649999999998</v>
      </c>
      <c r="L85" s="615">
        <v>4606.2359999999999</v>
      </c>
      <c r="M85" s="62">
        <v>3784.1129999999998</v>
      </c>
      <c r="N85" s="25">
        <v>4226.4399999999996</v>
      </c>
      <c r="O85" s="25">
        <v>3446.2809999999999</v>
      </c>
      <c r="P85" s="25">
        <v>3953.4059999999999</v>
      </c>
      <c r="Q85" s="615">
        <v>4365.5690000000004</v>
      </c>
      <c r="R85" s="25">
        <v>33695.741999999998</v>
      </c>
      <c r="S85" s="27">
        <v>27813.41</v>
      </c>
      <c r="T85" s="273">
        <v>82.542803182669203</v>
      </c>
      <c r="U85" s="494" t="s">
        <v>763</v>
      </c>
      <c r="V85" s="52"/>
      <c r="W85" s="501"/>
      <c r="X85" s="503"/>
    </row>
    <row r="86" spans="1:24" ht="9.75" customHeight="1" x14ac:dyDescent="0.25">
      <c r="A86" s="499"/>
      <c r="B86" s="500"/>
      <c r="C86" s="492"/>
      <c r="D86" s="493"/>
      <c r="E86" s="62"/>
      <c r="F86" s="26"/>
      <c r="G86" s="27"/>
      <c r="H86" s="27"/>
      <c r="I86" s="27"/>
      <c r="J86" s="26"/>
      <c r="K86" s="62"/>
      <c r="L86" s="615"/>
      <c r="M86" s="62"/>
      <c r="N86" s="25"/>
      <c r="O86" s="25"/>
      <c r="P86" s="25"/>
      <c r="Q86" s="615"/>
      <c r="R86" s="25"/>
      <c r="S86" s="27"/>
      <c r="T86" s="273"/>
      <c r="U86" s="494"/>
      <c r="V86" s="52"/>
      <c r="W86" s="501"/>
      <c r="X86" s="503"/>
    </row>
    <row r="87" spans="1:24" ht="12" customHeight="1" x14ac:dyDescent="0.25">
      <c r="A87" s="499" t="s">
        <v>1535</v>
      </c>
      <c r="B87" s="500"/>
      <c r="C87" s="492" t="s">
        <v>1536</v>
      </c>
      <c r="D87" s="493" t="s">
        <v>760</v>
      </c>
      <c r="E87" s="62">
        <v>240.55500000000001</v>
      </c>
      <c r="F87" s="26">
        <v>534.37199999999996</v>
      </c>
      <c r="G87" s="27">
        <v>842.20899999999995</v>
      </c>
      <c r="H87" s="27">
        <v>906.76</v>
      </c>
      <c r="I87" s="27">
        <v>587.68700000000001</v>
      </c>
      <c r="J87" s="26">
        <v>629.17899999999997</v>
      </c>
      <c r="K87" s="62">
        <v>608.1</v>
      </c>
      <c r="L87" s="615">
        <v>792.87900000000002</v>
      </c>
      <c r="M87" s="62">
        <v>219.82499999999999</v>
      </c>
      <c r="N87" s="25">
        <v>407.928</v>
      </c>
      <c r="O87" s="25">
        <v>299.714</v>
      </c>
      <c r="P87" s="25">
        <v>206.065</v>
      </c>
      <c r="Q87" s="615">
        <v>262.52300000000002</v>
      </c>
      <c r="R87" s="25">
        <v>2775.7310000000002</v>
      </c>
      <c r="S87" s="27">
        <v>2797.0340000000001</v>
      </c>
      <c r="T87" s="273">
        <v>100.76747350517753</v>
      </c>
      <c r="U87" s="494" t="s">
        <v>761</v>
      </c>
      <c r="V87" s="52"/>
      <c r="W87" s="492" t="s">
        <v>1537</v>
      </c>
      <c r="X87" s="503" t="s">
        <v>1535</v>
      </c>
    </row>
    <row r="88" spans="1:24" ht="12" customHeight="1" x14ac:dyDescent="0.25">
      <c r="A88" s="499"/>
      <c r="B88" s="500"/>
      <c r="C88" s="492" t="s">
        <v>1538</v>
      </c>
      <c r="D88" s="493" t="s">
        <v>762</v>
      </c>
      <c r="E88" s="62">
        <v>1324.57</v>
      </c>
      <c r="F88" s="26">
        <v>1449.5630000000001</v>
      </c>
      <c r="G88" s="27">
        <v>1523.663</v>
      </c>
      <c r="H88" s="27">
        <v>1399.08</v>
      </c>
      <c r="I88" s="27">
        <v>1321.155</v>
      </c>
      <c r="J88" s="26">
        <v>1328.5989999999999</v>
      </c>
      <c r="K88" s="62">
        <v>1459.075</v>
      </c>
      <c r="L88" s="615">
        <v>1429.5029999999999</v>
      </c>
      <c r="M88" s="62">
        <v>2124.6480000000001</v>
      </c>
      <c r="N88" s="25">
        <v>1975.8989999999999</v>
      </c>
      <c r="O88" s="25">
        <v>1116.3789999999999</v>
      </c>
      <c r="P88" s="25">
        <v>1038.866</v>
      </c>
      <c r="Q88" s="615">
        <v>1311.2159999999999</v>
      </c>
      <c r="R88" s="25">
        <v>11693.839</v>
      </c>
      <c r="S88" s="27">
        <v>10455.585999999999</v>
      </c>
      <c r="T88" s="273">
        <v>89.411065091626455</v>
      </c>
      <c r="U88" s="494" t="s">
        <v>763</v>
      </c>
      <c r="V88" s="52"/>
      <c r="W88" s="501" t="s">
        <v>1539</v>
      </c>
      <c r="X88" s="503"/>
    </row>
    <row r="89" spans="1:24" s="1" customFormat="1" ht="6" customHeight="1" x14ac:dyDescent="0.25">
      <c r="A89" s="499"/>
      <c r="B89" s="500"/>
      <c r="C89" s="492"/>
      <c r="D89" s="493"/>
      <c r="E89" s="62"/>
      <c r="F89" s="26"/>
      <c r="G89" s="27"/>
      <c r="H89" s="27"/>
      <c r="I89" s="27"/>
      <c r="J89" s="26"/>
      <c r="K89" s="62"/>
      <c r="L89" s="615"/>
      <c r="M89" s="62"/>
      <c r="N89" s="25"/>
      <c r="O89" s="25"/>
      <c r="P89" s="25"/>
      <c r="Q89" s="615"/>
      <c r="R89" s="25"/>
      <c r="S89" s="27"/>
      <c r="T89" s="273"/>
      <c r="U89" s="494"/>
      <c r="V89" s="52"/>
      <c r="W89" s="501"/>
      <c r="X89" s="503"/>
    </row>
    <row r="90" spans="1:24" ht="12" customHeight="1" x14ac:dyDescent="0.25">
      <c r="A90" s="499" t="s">
        <v>1540</v>
      </c>
      <c r="B90" s="500"/>
      <c r="C90" s="492" t="s">
        <v>1541</v>
      </c>
      <c r="D90" s="493" t="s">
        <v>760</v>
      </c>
      <c r="E90" s="62">
        <v>11.118</v>
      </c>
      <c r="F90" s="26">
        <v>6.798</v>
      </c>
      <c r="G90" s="27">
        <v>7.9969999999999999</v>
      </c>
      <c r="H90" s="25">
        <v>12.613</v>
      </c>
      <c r="I90" s="25">
        <v>38.287999999999997</v>
      </c>
      <c r="J90" s="26">
        <v>12.648999999999999</v>
      </c>
      <c r="K90" s="62">
        <v>5.4989999999999997</v>
      </c>
      <c r="L90" s="615">
        <v>5.4950000000000001</v>
      </c>
      <c r="M90" s="62">
        <v>16.616</v>
      </c>
      <c r="N90" s="25">
        <v>33.231000000000002</v>
      </c>
      <c r="O90" s="25">
        <v>23.257999999999999</v>
      </c>
      <c r="P90" s="25">
        <v>11.903</v>
      </c>
      <c r="Q90" s="615">
        <v>7.173</v>
      </c>
      <c r="R90" s="25">
        <v>101.76600000000001</v>
      </c>
      <c r="S90" s="27">
        <v>103.175</v>
      </c>
      <c r="T90" s="273">
        <v>101.38454886700863</v>
      </c>
      <c r="U90" s="494" t="s">
        <v>761</v>
      </c>
      <c r="V90" s="299"/>
      <c r="W90" s="501" t="s">
        <v>1542</v>
      </c>
      <c r="X90" s="503" t="s">
        <v>1540</v>
      </c>
    </row>
    <row r="91" spans="1:24" ht="12" customHeight="1" x14ac:dyDescent="0.25">
      <c r="A91" s="499"/>
      <c r="B91" s="500"/>
      <c r="C91" s="492" t="s">
        <v>1543</v>
      </c>
      <c r="D91" s="493" t="s">
        <v>762</v>
      </c>
      <c r="E91" s="62">
        <v>0.42499999999999999</v>
      </c>
      <c r="F91" s="26" t="s">
        <v>254</v>
      </c>
      <c r="G91" s="27" t="s">
        <v>254</v>
      </c>
      <c r="H91" s="25" t="s">
        <v>254</v>
      </c>
      <c r="I91" s="25" t="s">
        <v>254</v>
      </c>
      <c r="J91" s="26">
        <v>25.091999999999999</v>
      </c>
      <c r="K91" s="62">
        <v>29.35</v>
      </c>
      <c r="L91" s="615" t="s">
        <v>254</v>
      </c>
      <c r="M91" s="62">
        <v>187.029</v>
      </c>
      <c r="N91" s="25">
        <v>7.5250000000000004</v>
      </c>
      <c r="O91" s="25">
        <v>0.22500000000000001</v>
      </c>
      <c r="P91" s="25" t="s">
        <v>254</v>
      </c>
      <c r="Q91" s="615">
        <v>4.3999999999999997E-2</v>
      </c>
      <c r="R91" s="25">
        <v>570.63400000000001</v>
      </c>
      <c r="S91" s="27">
        <v>224.173</v>
      </c>
      <c r="T91" s="273">
        <v>39.284900654359888</v>
      </c>
      <c r="U91" s="494" t="s">
        <v>763</v>
      </c>
      <c r="V91" s="299"/>
      <c r="W91" s="466" t="s">
        <v>1544</v>
      </c>
      <c r="X91" s="503"/>
    </row>
    <row r="92" spans="1:24" ht="10.5" customHeight="1" x14ac:dyDescent="0.25">
      <c r="A92" s="499"/>
      <c r="B92" s="500"/>
      <c r="C92" s="492"/>
      <c r="D92" s="493"/>
      <c r="E92" s="62"/>
      <c r="F92" s="26"/>
      <c r="G92" s="27"/>
      <c r="H92" s="25"/>
      <c r="I92" s="25"/>
      <c r="J92" s="26"/>
      <c r="K92" s="62"/>
      <c r="L92" s="615"/>
      <c r="M92" s="62"/>
      <c r="N92" s="25"/>
      <c r="O92" s="25"/>
      <c r="P92" s="25"/>
      <c r="Q92" s="615"/>
      <c r="R92" s="25"/>
      <c r="S92" s="27"/>
      <c r="T92" s="273"/>
      <c r="U92" s="494"/>
      <c r="V92" s="299"/>
      <c r="W92" s="501"/>
      <c r="X92" s="503"/>
    </row>
    <row r="93" spans="1:24" ht="12" customHeight="1" x14ac:dyDescent="0.25">
      <c r="A93" s="499" t="s">
        <v>1545</v>
      </c>
      <c r="B93" s="500"/>
      <c r="C93" s="492" t="s">
        <v>1546</v>
      </c>
      <c r="D93" s="493" t="s">
        <v>760</v>
      </c>
      <c r="E93" s="62">
        <v>5117.4610000000002</v>
      </c>
      <c r="F93" s="26">
        <v>6640.6239999999998</v>
      </c>
      <c r="G93" s="27">
        <v>3883.0920000000001</v>
      </c>
      <c r="H93" s="25">
        <v>5465.2560000000003</v>
      </c>
      <c r="I93" s="25">
        <v>6106.8329999999996</v>
      </c>
      <c r="J93" s="26">
        <v>5922.4120000000003</v>
      </c>
      <c r="K93" s="62">
        <v>5273.9359999999997</v>
      </c>
      <c r="L93" s="615">
        <v>7350.0959999999995</v>
      </c>
      <c r="M93" s="62">
        <v>9435.5730000000003</v>
      </c>
      <c r="N93" s="25">
        <v>10065.118</v>
      </c>
      <c r="O93" s="25">
        <v>8931.9850000000006</v>
      </c>
      <c r="P93" s="25">
        <v>8394.41</v>
      </c>
      <c r="Q93" s="615">
        <v>6975.49</v>
      </c>
      <c r="R93" s="25">
        <v>34286.875</v>
      </c>
      <c r="S93" s="27">
        <v>56426.608</v>
      </c>
      <c r="T93" s="273">
        <v>164.57203521755775</v>
      </c>
      <c r="U93" s="494" t="s">
        <v>761</v>
      </c>
      <c r="V93" s="299"/>
      <c r="W93" s="501" t="s">
        <v>1547</v>
      </c>
      <c r="X93" s="503" t="s">
        <v>1545</v>
      </c>
    </row>
    <row r="94" spans="1:24" ht="12" customHeight="1" x14ac:dyDescent="0.25">
      <c r="A94" s="499"/>
      <c r="B94" s="500"/>
      <c r="C94" s="492"/>
      <c r="D94" s="479" t="s">
        <v>762</v>
      </c>
      <c r="E94" s="62">
        <v>9879.8430000000008</v>
      </c>
      <c r="F94" s="26">
        <v>9764.56</v>
      </c>
      <c r="G94" s="27">
        <v>11350.414000000001</v>
      </c>
      <c r="H94" s="25">
        <v>13474.289000000001</v>
      </c>
      <c r="I94" s="25">
        <v>12669.29</v>
      </c>
      <c r="J94" s="26">
        <v>8984.4920000000002</v>
      </c>
      <c r="K94" s="62">
        <v>7082.6490000000003</v>
      </c>
      <c r="L94" s="615">
        <v>13347.916999999999</v>
      </c>
      <c r="M94" s="62">
        <v>13651.794</v>
      </c>
      <c r="N94" s="25">
        <v>12695.848</v>
      </c>
      <c r="O94" s="25">
        <v>10479.491</v>
      </c>
      <c r="P94" s="25">
        <v>9925.8150000000005</v>
      </c>
      <c r="Q94" s="615">
        <v>11802.641</v>
      </c>
      <c r="R94" s="25">
        <v>80633.357999999993</v>
      </c>
      <c r="S94" s="27">
        <v>78986.154999999999</v>
      </c>
      <c r="T94" s="273">
        <v>97.957169289662986</v>
      </c>
      <c r="U94" s="494" t="s">
        <v>763</v>
      </c>
      <c r="V94" s="299"/>
      <c r="X94" s="503"/>
    </row>
    <row r="95" spans="1:24" ht="10.5" customHeight="1" x14ac:dyDescent="0.25">
      <c r="A95" s="499"/>
      <c r="B95" s="500"/>
      <c r="C95" s="492"/>
      <c r="D95" s="493"/>
      <c r="E95" s="62"/>
      <c r="F95" s="26"/>
      <c r="G95" s="27"/>
      <c r="H95" s="25"/>
      <c r="I95" s="25"/>
      <c r="J95" s="26"/>
      <c r="K95" s="62"/>
      <c r="L95" s="615"/>
      <c r="M95" s="62"/>
      <c r="N95" s="25"/>
      <c r="O95" s="25"/>
      <c r="P95" s="25"/>
      <c r="Q95" s="615"/>
      <c r="R95" s="25"/>
      <c r="S95" s="27"/>
      <c r="T95" s="273"/>
      <c r="U95" s="494"/>
      <c r="V95" s="299"/>
      <c r="W95" s="501"/>
      <c r="X95" s="503"/>
    </row>
    <row r="96" spans="1:24" ht="12" customHeight="1" x14ac:dyDescent="0.25">
      <c r="A96" s="499" t="s">
        <v>1548</v>
      </c>
      <c r="B96" s="500"/>
      <c r="C96" s="492" t="s">
        <v>1549</v>
      </c>
      <c r="D96" s="502" t="s">
        <v>760</v>
      </c>
      <c r="E96" s="62">
        <v>326.88400000000001</v>
      </c>
      <c r="F96" s="26">
        <v>547.86300000000006</v>
      </c>
      <c r="G96" s="27">
        <v>294.32600000000002</v>
      </c>
      <c r="H96" s="25">
        <v>850.69500000000005</v>
      </c>
      <c r="I96" s="25">
        <v>564.44000000000005</v>
      </c>
      <c r="J96" s="26">
        <v>226.97399999999999</v>
      </c>
      <c r="K96" s="62">
        <v>382.84699999999998</v>
      </c>
      <c r="L96" s="615">
        <v>672.78800000000001</v>
      </c>
      <c r="M96" s="62">
        <v>949.48900000000003</v>
      </c>
      <c r="N96" s="25">
        <v>603.91399999999999</v>
      </c>
      <c r="O96" s="25">
        <v>969.04</v>
      </c>
      <c r="P96" s="25">
        <v>1172.8150000000001</v>
      </c>
      <c r="Q96" s="615">
        <v>1371.0239999999999</v>
      </c>
      <c r="R96" s="25">
        <v>2469.1179999999999</v>
      </c>
      <c r="S96" s="27">
        <v>6121.9170000000004</v>
      </c>
      <c r="T96" s="273">
        <v>247.93942614326249</v>
      </c>
      <c r="U96" s="494" t="s">
        <v>761</v>
      </c>
      <c r="V96" s="299"/>
      <c r="W96" s="501" t="s">
        <v>1550</v>
      </c>
      <c r="X96" s="503" t="s">
        <v>1548</v>
      </c>
    </row>
    <row r="97" spans="1:24" ht="12" customHeight="1" x14ac:dyDescent="0.25">
      <c r="A97" s="499"/>
      <c r="B97" s="500"/>
      <c r="C97" s="492" t="s">
        <v>1551</v>
      </c>
      <c r="D97" s="502" t="s">
        <v>762</v>
      </c>
      <c r="E97" s="62">
        <v>226.87299999999999</v>
      </c>
      <c r="F97" s="26">
        <v>168.85300000000001</v>
      </c>
      <c r="G97" s="27">
        <v>154.80000000000001</v>
      </c>
      <c r="H97" s="25">
        <v>143.56200000000001</v>
      </c>
      <c r="I97" s="25">
        <v>110.017</v>
      </c>
      <c r="J97" s="26">
        <v>166.76499999999999</v>
      </c>
      <c r="K97" s="62">
        <v>26.481999999999999</v>
      </c>
      <c r="L97" s="615">
        <v>125.83499999999999</v>
      </c>
      <c r="M97" s="62">
        <v>19.198</v>
      </c>
      <c r="N97" s="25">
        <v>118.062</v>
      </c>
      <c r="O97" s="25">
        <v>150.31399999999999</v>
      </c>
      <c r="P97" s="25">
        <v>122.88800000000001</v>
      </c>
      <c r="Q97" s="615">
        <v>92.253</v>
      </c>
      <c r="R97" s="25">
        <v>590.19000000000005</v>
      </c>
      <c r="S97" s="27">
        <v>655.03200000000004</v>
      </c>
      <c r="T97" s="273">
        <v>110.98663142377877</v>
      </c>
      <c r="U97" s="494" t="s">
        <v>763</v>
      </c>
      <c r="V97" s="299"/>
      <c r="X97" s="503"/>
    </row>
    <row r="98" spans="1:24" ht="10.5" customHeight="1" x14ac:dyDescent="0.25">
      <c r="A98" s="499"/>
      <c r="B98" s="500"/>
      <c r="C98" s="492"/>
      <c r="D98" s="502"/>
      <c r="E98" s="62"/>
      <c r="F98" s="26"/>
      <c r="G98" s="27"/>
      <c r="H98" s="25"/>
      <c r="I98" s="25"/>
      <c r="J98" s="26"/>
      <c r="K98" s="62"/>
      <c r="L98" s="615"/>
      <c r="M98" s="62"/>
      <c r="N98" s="25"/>
      <c r="O98" s="25"/>
      <c r="P98" s="25"/>
      <c r="Q98" s="615"/>
      <c r="R98" s="25"/>
      <c r="S98" s="27"/>
      <c r="T98" s="273"/>
      <c r="U98" s="494"/>
      <c r="V98" s="299"/>
      <c r="W98" s="501"/>
      <c r="X98" s="503"/>
    </row>
    <row r="99" spans="1:24" ht="12" customHeight="1" x14ac:dyDescent="0.25">
      <c r="A99" s="499" t="s">
        <v>1552</v>
      </c>
      <c r="B99" s="500"/>
      <c r="C99" s="492" t="s">
        <v>1553</v>
      </c>
      <c r="D99" s="493" t="s">
        <v>760</v>
      </c>
      <c r="E99" s="62">
        <v>731.64599999999996</v>
      </c>
      <c r="F99" s="26">
        <v>610.50199999999995</v>
      </c>
      <c r="G99" s="27">
        <v>599.63900000000001</v>
      </c>
      <c r="H99" s="25">
        <v>900.46199999999999</v>
      </c>
      <c r="I99" s="25">
        <v>1059.183</v>
      </c>
      <c r="J99" s="26">
        <v>1785.374</v>
      </c>
      <c r="K99" s="62">
        <v>849.9</v>
      </c>
      <c r="L99" s="615">
        <v>415.298</v>
      </c>
      <c r="M99" s="62">
        <v>613.149</v>
      </c>
      <c r="N99" s="25">
        <v>989.798</v>
      </c>
      <c r="O99" s="25">
        <v>565.23</v>
      </c>
      <c r="P99" s="25">
        <v>815.54499999999996</v>
      </c>
      <c r="Q99" s="615">
        <v>695.65599999999995</v>
      </c>
      <c r="R99" s="25">
        <v>5933.1409999999996</v>
      </c>
      <c r="S99" s="27">
        <v>4944.576</v>
      </c>
      <c r="T99" s="273">
        <v>83.338252032102403</v>
      </c>
      <c r="U99" s="494" t="s">
        <v>761</v>
      </c>
      <c r="V99" s="299"/>
      <c r="W99" s="501" t="s">
        <v>1554</v>
      </c>
      <c r="X99" s="503" t="s">
        <v>1552</v>
      </c>
    </row>
    <row r="100" spans="1:24" ht="12" customHeight="1" x14ac:dyDescent="0.25">
      <c r="A100" s="499"/>
      <c r="B100" s="500"/>
      <c r="C100" s="492" t="s">
        <v>1555</v>
      </c>
      <c r="D100" s="493" t="s">
        <v>762</v>
      </c>
      <c r="E100" s="62">
        <v>241.51</v>
      </c>
      <c r="F100" s="26">
        <v>244.761</v>
      </c>
      <c r="G100" s="27">
        <v>224.703</v>
      </c>
      <c r="H100" s="25">
        <v>198.53</v>
      </c>
      <c r="I100" s="25">
        <v>241.09700000000001</v>
      </c>
      <c r="J100" s="26">
        <v>297.01299999999998</v>
      </c>
      <c r="K100" s="62">
        <v>256.91199999999998</v>
      </c>
      <c r="L100" s="615">
        <v>194.39699999999999</v>
      </c>
      <c r="M100" s="62">
        <v>148.01499999999999</v>
      </c>
      <c r="N100" s="25">
        <v>203.685</v>
      </c>
      <c r="O100" s="25">
        <v>211.38300000000001</v>
      </c>
      <c r="P100" s="25">
        <v>190.161</v>
      </c>
      <c r="Q100" s="615">
        <v>204.06100000000001</v>
      </c>
      <c r="R100" s="25">
        <v>1404.7170000000001</v>
      </c>
      <c r="S100" s="27">
        <v>1408.614</v>
      </c>
      <c r="T100" s="273">
        <v>100.27742242743555</v>
      </c>
      <c r="U100" s="494" t="s">
        <v>763</v>
      </c>
      <c r="V100" s="299"/>
      <c r="W100" s="466" t="s">
        <v>1556</v>
      </c>
      <c r="X100" s="503"/>
    </row>
    <row r="101" spans="1:24" ht="10.5" customHeight="1" x14ac:dyDescent="0.25">
      <c r="A101" s="499"/>
      <c r="B101" s="500"/>
      <c r="C101" s="492"/>
      <c r="D101" s="493"/>
      <c r="E101" s="62"/>
      <c r="F101" s="26"/>
      <c r="G101" s="27"/>
      <c r="H101" s="25"/>
      <c r="I101" s="25"/>
      <c r="J101" s="26"/>
      <c r="K101" s="62"/>
      <c r="L101" s="615"/>
      <c r="M101" s="62"/>
      <c r="N101" s="25"/>
      <c r="O101" s="25"/>
      <c r="P101" s="25"/>
      <c r="Q101" s="615"/>
      <c r="R101" s="25"/>
      <c r="S101" s="27"/>
      <c r="T101" s="273"/>
      <c r="U101" s="494"/>
      <c r="V101" s="299"/>
      <c r="W101" s="501"/>
      <c r="X101" s="503"/>
    </row>
    <row r="102" spans="1:24" ht="12" customHeight="1" x14ac:dyDescent="0.25">
      <c r="A102" s="499" t="s">
        <v>1557</v>
      </c>
      <c r="B102" s="500"/>
      <c r="C102" s="492" t="s">
        <v>1558</v>
      </c>
      <c r="D102" s="493" t="s">
        <v>760</v>
      </c>
      <c r="E102" s="62">
        <v>43552.002999999997</v>
      </c>
      <c r="F102" s="26">
        <v>46613.050999999999</v>
      </c>
      <c r="G102" s="27">
        <v>41925.247000000003</v>
      </c>
      <c r="H102" s="25">
        <v>50072.567000000003</v>
      </c>
      <c r="I102" s="25">
        <v>46231.182000000001</v>
      </c>
      <c r="J102" s="26">
        <v>53321.472000000002</v>
      </c>
      <c r="K102" s="62">
        <v>45220.794000000002</v>
      </c>
      <c r="L102" s="615">
        <v>41053.654999999999</v>
      </c>
      <c r="M102" s="62">
        <v>45634.688999999998</v>
      </c>
      <c r="N102" s="25">
        <v>52160.347000000002</v>
      </c>
      <c r="O102" s="25">
        <v>39174.091999999997</v>
      </c>
      <c r="P102" s="25">
        <v>41928.288</v>
      </c>
      <c r="Q102" s="615">
        <v>44377.421999999999</v>
      </c>
      <c r="R102" s="25">
        <v>285649.875</v>
      </c>
      <c r="S102" s="27">
        <v>309549.28700000001</v>
      </c>
      <c r="T102" s="273">
        <v>108.36668036350446</v>
      </c>
      <c r="U102" s="494" t="s">
        <v>761</v>
      </c>
      <c r="V102" s="299"/>
      <c r="W102" s="501" t="s">
        <v>1559</v>
      </c>
      <c r="X102" s="503" t="s">
        <v>1557</v>
      </c>
    </row>
    <row r="103" spans="1:24" ht="12" customHeight="1" x14ac:dyDescent="0.25">
      <c r="A103" s="499"/>
      <c r="B103" s="500"/>
      <c r="C103" s="492"/>
      <c r="D103" s="493" t="s">
        <v>762</v>
      </c>
      <c r="E103" s="62">
        <v>1064.9970000000001</v>
      </c>
      <c r="F103" s="26">
        <v>1015.998</v>
      </c>
      <c r="G103" s="27">
        <v>2332.1590000000001</v>
      </c>
      <c r="H103" s="25">
        <v>3229.9270000000001</v>
      </c>
      <c r="I103" s="25">
        <v>3280.4720000000002</v>
      </c>
      <c r="J103" s="26">
        <v>1315.78</v>
      </c>
      <c r="K103" s="62">
        <v>243.40600000000001</v>
      </c>
      <c r="L103" s="615">
        <v>411.88400000000001</v>
      </c>
      <c r="M103" s="62">
        <v>460.18</v>
      </c>
      <c r="N103" s="25">
        <v>403.37200000000001</v>
      </c>
      <c r="O103" s="25">
        <v>349.40100000000001</v>
      </c>
      <c r="P103" s="25">
        <v>381.87</v>
      </c>
      <c r="Q103" s="615">
        <v>928.36500000000001</v>
      </c>
      <c r="R103" s="25">
        <v>8863.23</v>
      </c>
      <c r="S103" s="27">
        <v>3178.4780000000001</v>
      </c>
      <c r="T103" s="273">
        <v>35.86139590194545</v>
      </c>
      <c r="U103" s="494" t="s">
        <v>763</v>
      </c>
      <c r="V103" s="299"/>
      <c r="X103" s="503"/>
    </row>
    <row r="104" spans="1:24" ht="10.5" customHeight="1" x14ac:dyDescent="0.25">
      <c r="A104" s="499"/>
      <c r="B104" s="500"/>
      <c r="C104" s="492"/>
      <c r="D104" s="493"/>
      <c r="E104" s="62"/>
      <c r="F104" s="26"/>
      <c r="G104" s="27"/>
      <c r="H104" s="25"/>
      <c r="I104" s="25"/>
      <c r="J104" s="26"/>
      <c r="K104" s="62"/>
      <c r="L104" s="615"/>
      <c r="M104" s="62"/>
      <c r="N104" s="25"/>
      <c r="O104" s="25"/>
      <c r="P104" s="25"/>
      <c r="Q104" s="615"/>
      <c r="R104" s="25"/>
      <c r="S104" s="27"/>
      <c r="T104" s="273"/>
      <c r="U104" s="494"/>
      <c r="V104" s="299"/>
      <c r="W104" s="501"/>
      <c r="X104" s="503"/>
    </row>
    <row r="105" spans="1:24" ht="12" customHeight="1" x14ac:dyDescent="0.25">
      <c r="A105" s="499" t="s">
        <v>1560</v>
      </c>
      <c r="B105" s="500"/>
      <c r="C105" s="492" t="s">
        <v>1561</v>
      </c>
      <c r="D105" s="493" t="s">
        <v>760</v>
      </c>
      <c r="E105" s="62">
        <v>2535.1329999999998</v>
      </c>
      <c r="F105" s="26">
        <v>3575.558</v>
      </c>
      <c r="G105" s="27">
        <v>4407.335</v>
      </c>
      <c r="H105" s="25">
        <v>2700.2060000000001</v>
      </c>
      <c r="I105" s="25">
        <v>3637.337</v>
      </c>
      <c r="J105" s="26">
        <v>2869.8319999999999</v>
      </c>
      <c r="K105" s="62">
        <v>1483.0219999999999</v>
      </c>
      <c r="L105" s="615">
        <v>1901.4390000000001</v>
      </c>
      <c r="M105" s="62">
        <v>1909.643</v>
      </c>
      <c r="N105" s="25">
        <v>2186.7179999999998</v>
      </c>
      <c r="O105" s="25">
        <v>2482.192</v>
      </c>
      <c r="P105" s="25">
        <v>2731.6080000000002</v>
      </c>
      <c r="Q105" s="615">
        <v>1275.472</v>
      </c>
      <c r="R105" s="25">
        <v>16971.182000000001</v>
      </c>
      <c r="S105" s="27">
        <v>13970.093999999999</v>
      </c>
      <c r="T105" s="273">
        <v>82.316564632917135</v>
      </c>
      <c r="U105" s="494" t="s">
        <v>761</v>
      </c>
      <c r="V105" s="299"/>
      <c r="W105" s="501" t="s">
        <v>1562</v>
      </c>
      <c r="X105" s="503" t="s">
        <v>1560</v>
      </c>
    </row>
    <row r="106" spans="1:24" ht="12" customHeight="1" x14ac:dyDescent="0.25">
      <c r="A106" s="499"/>
      <c r="B106" s="500"/>
      <c r="C106" s="492"/>
      <c r="D106" s="493" t="s">
        <v>762</v>
      </c>
      <c r="E106" s="62">
        <v>10.592000000000001</v>
      </c>
      <c r="F106" s="26">
        <v>70.893000000000001</v>
      </c>
      <c r="G106" s="27">
        <v>123.807</v>
      </c>
      <c r="H106" s="25">
        <v>165.958</v>
      </c>
      <c r="I106" s="25" t="s">
        <v>254</v>
      </c>
      <c r="J106" s="26">
        <v>2.2999999999999998</v>
      </c>
      <c r="K106" s="62" t="s">
        <v>254</v>
      </c>
      <c r="L106" s="615" t="s">
        <v>254</v>
      </c>
      <c r="M106" s="62" t="s">
        <v>254</v>
      </c>
      <c r="N106" s="25" t="s">
        <v>254</v>
      </c>
      <c r="O106" s="25" t="s">
        <v>254</v>
      </c>
      <c r="P106" s="25" t="s">
        <v>254</v>
      </c>
      <c r="Q106" s="615" t="s">
        <v>254</v>
      </c>
      <c r="R106" s="25">
        <v>276.45100000000002</v>
      </c>
      <c r="S106" s="27" t="s">
        <v>254</v>
      </c>
      <c r="T106" s="273" t="s">
        <v>254</v>
      </c>
      <c r="U106" s="494" t="s">
        <v>763</v>
      </c>
      <c r="V106" s="299"/>
      <c r="X106" s="503"/>
    </row>
    <row r="107" spans="1:24" ht="10.5" customHeight="1" x14ac:dyDescent="0.25">
      <c r="A107" s="499"/>
      <c r="B107" s="500"/>
      <c r="C107" s="492"/>
      <c r="D107" s="493"/>
      <c r="E107" s="62"/>
      <c r="F107" s="26"/>
      <c r="G107" s="27"/>
      <c r="H107" s="25"/>
      <c r="I107" s="25"/>
      <c r="J107" s="26"/>
      <c r="K107" s="62"/>
      <c r="L107" s="615"/>
      <c r="M107" s="62"/>
      <c r="N107" s="25"/>
      <c r="O107" s="25"/>
      <c r="P107" s="25"/>
      <c r="Q107" s="615"/>
      <c r="R107" s="25"/>
      <c r="S107" s="27"/>
      <c r="T107" s="273"/>
      <c r="U107" s="494"/>
      <c r="V107" s="299"/>
      <c r="W107" s="501"/>
      <c r="X107" s="503"/>
    </row>
    <row r="108" spans="1:24" ht="12" customHeight="1" x14ac:dyDescent="0.25">
      <c r="A108" s="499" t="s">
        <v>1563</v>
      </c>
      <c r="B108" s="500"/>
      <c r="C108" s="492" t="s">
        <v>1564</v>
      </c>
      <c r="D108" s="502" t="s">
        <v>760</v>
      </c>
      <c r="E108" s="62">
        <v>247166.91200000001</v>
      </c>
      <c r="F108" s="26">
        <v>223801.63500000001</v>
      </c>
      <c r="G108" s="27">
        <v>159438.77100000001</v>
      </c>
      <c r="H108" s="25">
        <v>213063.003</v>
      </c>
      <c r="I108" s="25">
        <v>256342.40700000001</v>
      </c>
      <c r="J108" s="26">
        <v>149923.32999999999</v>
      </c>
      <c r="K108" s="62">
        <v>198721.66200000001</v>
      </c>
      <c r="L108" s="615">
        <v>180316.038</v>
      </c>
      <c r="M108" s="62">
        <v>201618.663</v>
      </c>
      <c r="N108" s="25">
        <v>214983.234</v>
      </c>
      <c r="O108" s="25">
        <v>190169.62100000001</v>
      </c>
      <c r="P108" s="25">
        <v>107366.776</v>
      </c>
      <c r="Q108" s="615">
        <v>95562.159</v>
      </c>
      <c r="R108" s="25">
        <v>1337606.618</v>
      </c>
      <c r="S108" s="27">
        <v>1188738.1529999999</v>
      </c>
      <c r="T108" s="273">
        <v>88.87053465520458</v>
      </c>
      <c r="U108" s="494" t="s">
        <v>761</v>
      </c>
      <c r="V108" s="299"/>
      <c r="W108" s="501" t="s">
        <v>1565</v>
      </c>
      <c r="X108" s="503" t="s">
        <v>1563</v>
      </c>
    </row>
    <row r="109" spans="1:24" ht="12" customHeight="1" x14ac:dyDescent="0.25">
      <c r="A109" s="499"/>
      <c r="B109" s="500"/>
      <c r="C109" s="492"/>
      <c r="D109" s="502" t="s">
        <v>762</v>
      </c>
      <c r="E109" s="62" t="s">
        <v>254</v>
      </c>
      <c r="F109" s="26">
        <v>303.58699999999999</v>
      </c>
      <c r="G109" s="27">
        <v>163.32599999999999</v>
      </c>
      <c r="H109" s="25">
        <v>171.24600000000001</v>
      </c>
      <c r="I109" s="25">
        <v>278.089</v>
      </c>
      <c r="J109" s="26">
        <v>122.211</v>
      </c>
      <c r="K109" s="62">
        <v>126.495</v>
      </c>
      <c r="L109" s="615">
        <v>271.88799999999998</v>
      </c>
      <c r="M109" s="62">
        <v>285.14299999999997</v>
      </c>
      <c r="N109" s="25">
        <v>154.46</v>
      </c>
      <c r="O109" s="25">
        <v>310.41899999999998</v>
      </c>
      <c r="P109" s="25">
        <v>138.613</v>
      </c>
      <c r="Q109" s="615" t="s">
        <v>254</v>
      </c>
      <c r="R109" s="25">
        <v>1231.471</v>
      </c>
      <c r="S109" s="27">
        <v>1287.018</v>
      </c>
      <c r="T109" s="273">
        <v>104.51062184980402</v>
      </c>
      <c r="U109" s="494" t="s">
        <v>763</v>
      </c>
      <c r="V109" s="299"/>
      <c r="X109" s="503"/>
    </row>
    <row r="110" spans="1:24" ht="10.5" customHeight="1" x14ac:dyDescent="0.25">
      <c r="A110" s="499"/>
      <c r="B110" s="500"/>
      <c r="C110" s="492"/>
      <c r="D110" s="502"/>
      <c r="E110" s="62"/>
      <c r="F110" s="26"/>
      <c r="G110" s="27"/>
      <c r="H110" s="25"/>
      <c r="I110" s="25"/>
      <c r="J110" s="26"/>
      <c r="K110" s="62"/>
      <c r="L110" s="615"/>
      <c r="M110" s="62"/>
      <c r="N110" s="25"/>
      <c r="O110" s="25"/>
      <c r="P110" s="25"/>
      <c r="Q110" s="615"/>
      <c r="R110" s="25"/>
      <c r="S110" s="27"/>
      <c r="T110" s="273"/>
      <c r="U110" s="494"/>
      <c r="V110" s="299"/>
      <c r="W110" s="501"/>
      <c r="X110" s="503"/>
    </row>
    <row r="111" spans="1:24" ht="12" customHeight="1" x14ac:dyDescent="0.25">
      <c r="A111" s="499" t="s">
        <v>1566</v>
      </c>
      <c r="B111" s="500"/>
      <c r="C111" s="492" t="s">
        <v>1567</v>
      </c>
      <c r="D111" s="493" t="s">
        <v>760</v>
      </c>
      <c r="E111" s="62">
        <v>66272.831999999995</v>
      </c>
      <c r="F111" s="26">
        <v>79803.990999999995</v>
      </c>
      <c r="G111" s="27">
        <v>82443.104999999996</v>
      </c>
      <c r="H111" s="25">
        <v>126436.084</v>
      </c>
      <c r="I111" s="25">
        <v>156521.715</v>
      </c>
      <c r="J111" s="26">
        <v>210813.174</v>
      </c>
      <c r="K111" s="62">
        <v>270433.09899999999</v>
      </c>
      <c r="L111" s="615">
        <v>195993.29800000001</v>
      </c>
      <c r="M111" s="62">
        <v>136125.739</v>
      </c>
      <c r="N111" s="25">
        <v>104545.909</v>
      </c>
      <c r="O111" s="25">
        <v>106184.00599999999</v>
      </c>
      <c r="P111" s="25">
        <v>102467.056</v>
      </c>
      <c r="Q111" s="615">
        <v>126417.145</v>
      </c>
      <c r="R111" s="25">
        <v>828197.10199999996</v>
      </c>
      <c r="S111" s="27">
        <v>1042166.252</v>
      </c>
      <c r="T111" s="273">
        <v>125.83553473965188</v>
      </c>
      <c r="U111" s="494" t="s">
        <v>761</v>
      </c>
      <c r="V111" s="299"/>
      <c r="W111" s="501" t="s">
        <v>1568</v>
      </c>
      <c r="X111" s="503" t="s">
        <v>1566</v>
      </c>
    </row>
    <row r="112" spans="1:24" ht="12" customHeight="1" x14ac:dyDescent="0.25">
      <c r="A112" s="499"/>
      <c r="B112" s="500"/>
      <c r="C112" s="492" t="s">
        <v>1569</v>
      </c>
      <c r="D112" s="493" t="s">
        <v>762</v>
      </c>
      <c r="E112" s="62" t="s">
        <v>254</v>
      </c>
      <c r="F112" s="26">
        <v>8607.2710000000006</v>
      </c>
      <c r="G112" s="27" t="s">
        <v>254</v>
      </c>
      <c r="H112" s="25">
        <v>11162.88</v>
      </c>
      <c r="I112" s="25">
        <v>11159.625</v>
      </c>
      <c r="J112" s="26">
        <v>13549.536</v>
      </c>
      <c r="K112" s="62" t="s">
        <v>254</v>
      </c>
      <c r="L112" s="615" t="s">
        <v>254</v>
      </c>
      <c r="M112" s="62">
        <v>4379.5590000000002</v>
      </c>
      <c r="N112" s="25">
        <v>5520.7449999999999</v>
      </c>
      <c r="O112" s="25" t="s">
        <v>254</v>
      </c>
      <c r="P112" s="25">
        <v>17758.797999999999</v>
      </c>
      <c r="Q112" s="615">
        <v>17024.759999999998</v>
      </c>
      <c r="R112" s="25">
        <v>29916.246999999999</v>
      </c>
      <c r="S112" s="27">
        <v>44683.862000000001</v>
      </c>
      <c r="T112" s="273">
        <v>149.36319385249092</v>
      </c>
      <c r="U112" s="494" t="s">
        <v>763</v>
      </c>
      <c r="V112" s="299"/>
      <c r="W112" s="466" t="s">
        <v>1570</v>
      </c>
      <c r="X112" s="503"/>
    </row>
    <row r="113" spans="1:24" ht="10.5" customHeight="1" x14ac:dyDescent="0.25">
      <c r="A113" s="499"/>
      <c r="B113" s="500"/>
      <c r="C113" s="492"/>
      <c r="D113" s="493"/>
      <c r="E113" s="62"/>
      <c r="F113" s="26"/>
      <c r="G113" s="27"/>
      <c r="H113" s="25"/>
      <c r="I113" s="25"/>
      <c r="J113" s="26"/>
      <c r="K113" s="62"/>
      <c r="L113" s="615"/>
      <c r="M113" s="62"/>
      <c r="N113" s="25"/>
      <c r="O113" s="25"/>
      <c r="P113" s="25"/>
      <c r="Q113" s="615"/>
      <c r="R113" s="25"/>
      <c r="S113" s="27"/>
      <c r="T113" s="273"/>
      <c r="U113" s="494"/>
      <c r="V113" s="299"/>
      <c r="W113" s="501"/>
      <c r="X113" s="503"/>
    </row>
    <row r="114" spans="1:24" ht="12" customHeight="1" x14ac:dyDescent="0.25">
      <c r="A114" s="499" t="s">
        <v>1571</v>
      </c>
      <c r="B114" s="500"/>
      <c r="C114" s="492" t="s">
        <v>1572</v>
      </c>
      <c r="D114" s="493" t="s">
        <v>760</v>
      </c>
      <c r="E114" s="62">
        <v>43767.955999999998</v>
      </c>
      <c r="F114" s="26">
        <v>40827.385999999999</v>
      </c>
      <c r="G114" s="27">
        <v>45557.892999999996</v>
      </c>
      <c r="H114" s="25">
        <v>35959.46</v>
      </c>
      <c r="I114" s="25">
        <v>38966.794999999998</v>
      </c>
      <c r="J114" s="26">
        <v>44845.803999999996</v>
      </c>
      <c r="K114" s="62">
        <v>48175.288999999997</v>
      </c>
      <c r="L114" s="615">
        <v>45021.21</v>
      </c>
      <c r="M114" s="62">
        <v>51399.997000000003</v>
      </c>
      <c r="N114" s="25">
        <v>49885.88</v>
      </c>
      <c r="O114" s="25">
        <v>39086.635000000002</v>
      </c>
      <c r="P114" s="25">
        <v>40895.527000000002</v>
      </c>
      <c r="Q114" s="615">
        <v>31720.313999999998</v>
      </c>
      <c r="R114" s="25">
        <v>285677.25599999999</v>
      </c>
      <c r="S114" s="27">
        <v>306184.85200000001</v>
      </c>
      <c r="T114" s="273">
        <v>107.17858897384538</v>
      </c>
      <c r="U114" s="494" t="s">
        <v>761</v>
      </c>
      <c r="V114" s="299"/>
      <c r="W114" s="501" t="s">
        <v>1573</v>
      </c>
      <c r="X114" s="503" t="s">
        <v>1571</v>
      </c>
    </row>
    <row r="115" spans="1:24" ht="12" customHeight="1" x14ac:dyDescent="0.25">
      <c r="A115" s="499"/>
      <c r="B115" s="500"/>
      <c r="C115" s="492"/>
      <c r="D115" s="493" t="s">
        <v>762</v>
      </c>
      <c r="E115" s="62">
        <v>991.19500000000005</v>
      </c>
      <c r="F115" s="26">
        <v>833.62099999999998</v>
      </c>
      <c r="G115" s="27" t="s">
        <v>254</v>
      </c>
      <c r="H115" s="25">
        <v>1.228</v>
      </c>
      <c r="I115" s="25">
        <v>603.32899999999995</v>
      </c>
      <c r="J115" s="26">
        <v>169.65299999999999</v>
      </c>
      <c r="K115" s="62">
        <v>4.3579999999999997</v>
      </c>
      <c r="L115" s="615">
        <v>0.96</v>
      </c>
      <c r="M115" s="62" t="s">
        <v>254</v>
      </c>
      <c r="N115" s="25">
        <v>1.728</v>
      </c>
      <c r="O115" s="25">
        <v>240.601</v>
      </c>
      <c r="P115" s="25">
        <v>1439.4549999999999</v>
      </c>
      <c r="Q115" s="615">
        <v>88.763000000000005</v>
      </c>
      <c r="R115" s="25">
        <v>1249.9010000000001</v>
      </c>
      <c r="S115" s="27">
        <v>1775.865</v>
      </c>
      <c r="T115" s="273">
        <v>142.08045277185951</v>
      </c>
      <c r="U115" s="494" t="s">
        <v>763</v>
      </c>
      <c r="V115" s="299"/>
      <c r="X115" s="503"/>
    </row>
    <row r="116" spans="1:24" ht="10.5" customHeight="1" x14ac:dyDescent="0.25">
      <c r="A116" s="499"/>
      <c r="B116" s="500"/>
      <c r="C116" s="492"/>
      <c r="D116" s="493"/>
      <c r="E116" s="62"/>
      <c r="F116" s="26"/>
      <c r="G116" s="27"/>
      <c r="H116" s="25"/>
      <c r="I116" s="25"/>
      <c r="J116" s="26"/>
      <c r="K116" s="62"/>
      <c r="L116" s="615"/>
      <c r="M116" s="62"/>
      <c r="N116" s="25"/>
      <c r="O116" s="25"/>
      <c r="P116" s="25"/>
      <c r="Q116" s="615"/>
      <c r="R116" s="25"/>
      <c r="S116" s="27"/>
      <c r="T116" s="273"/>
      <c r="U116" s="494"/>
      <c r="V116" s="299"/>
      <c r="W116" s="501"/>
      <c r="X116" s="503"/>
    </row>
    <row r="117" spans="1:24" ht="12" customHeight="1" x14ac:dyDescent="0.25">
      <c r="A117" s="499" t="s">
        <v>1574</v>
      </c>
      <c r="B117" s="500"/>
      <c r="C117" s="492" t="s">
        <v>1575</v>
      </c>
      <c r="D117" s="493" t="s">
        <v>760</v>
      </c>
      <c r="E117" s="62" t="s">
        <v>254</v>
      </c>
      <c r="F117" s="26" t="s">
        <v>254</v>
      </c>
      <c r="G117" s="27" t="s">
        <v>254</v>
      </c>
      <c r="H117" s="25" t="s">
        <v>254</v>
      </c>
      <c r="I117" s="25" t="s">
        <v>254</v>
      </c>
      <c r="J117" s="26" t="s">
        <v>254</v>
      </c>
      <c r="K117" s="62" t="s">
        <v>254</v>
      </c>
      <c r="L117" s="615" t="s">
        <v>254</v>
      </c>
      <c r="M117" s="62" t="s">
        <v>254</v>
      </c>
      <c r="N117" s="25" t="s">
        <v>254</v>
      </c>
      <c r="O117" s="25" t="s">
        <v>254</v>
      </c>
      <c r="P117" s="25" t="s">
        <v>254</v>
      </c>
      <c r="Q117" s="615" t="s">
        <v>254</v>
      </c>
      <c r="R117" s="25">
        <v>0.18</v>
      </c>
      <c r="S117" s="27" t="s">
        <v>254</v>
      </c>
      <c r="T117" s="273" t="s">
        <v>254</v>
      </c>
      <c r="U117" s="494" t="s">
        <v>761</v>
      </c>
      <c r="V117" s="299"/>
      <c r="W117" s="501" t="s">
        <v>1576</v>
      </c>
      <c r="X117" s="503" t="s">
        <v>1574</v>
      </c>
    </row>
    <row r="118" spans="1:24" ht="12" customHeight="1" x14ac:dyDescent="0.25">
      <c r="A118" s="499"/>
      <c r="B118" s="500"/>
      <c r="C118" s="492"/>
      <c r="D118" s="493" t="s">
        <v>762</v>
      </c>
      <c r="E118" s="62" t="s">
        <v>254</v>
      </c>
      <c r="F118" s="26" t="s">
        <v>254</v>
      </c>
      <c r="G118" s="27" t="s">
        <v>254</v>
      </c>
      <c r="H118" s="25" t="s">
        <v>254</v>
      </c>
      <c r="I118" s="25" t="s">
        <v>254</v>
      </c>
      <c r="J118" s="26" t="s">
        <v>254</v>
      </c>
      <c r="K118" s="62" t="s">
        <v>254</v>
      </c>
      <c r="L118" s="615" t="s">
        <v>254</v>
      </c>
      <c r="M118" s="62" t="s">
        <v>254</v>
      </c>
      <c r="N118" s="25" t="s">
        <v>254</v>
      </c>
      <c r="O118" s="25" t="s">
        <v>254</v>
      </c>
      <c r="P118" s="25" t="s">
        <v>254</v>
      </c>
      <c r="Q118" s="615" t="s">
        <v>254</v>
      </c>
      <c r="R118" s="25" t="s">
        <v>254</v>
      </c>
      <c r="S118" s="27" t="s">
        <v>254</v>
      </c>
      <c r="T118" s="273" t="s">
        <v>288</v>
      </c>
      <c r="U118" s="494" t="s">
        <v>763</v>
      </c>
      <c r="V118" s="299"/>
      <c r="X118" s="503"/>
    </row>
    <row r="119" spans="1:24" ht="10.5" customHeight="1" x14ac:dyDescent="0.25">
      <c r="A119" s="499"/>
      <c r="B119" s="500"/>
      <c r="C119" s="492"/>
      <c r="D119" s="493"/>
      <c r="E119" s="62"/>
      <c r="F119" s="26"/>
      <c r="G119" s="27"/>
      <c r="H119" s="25"/>
      <c r="I119" s="25"/>
      <c r="J119" s="26"/>
      <c r="K119" s="62"/>
      <c r="L119" s="615"/>
      <c r="M119" s="62"/>
      <c r="N119" s="25"/>
      <c r="O119" s="25"/>
      <c r="P119" s="25"/>
      <c r="Q119" s="615"/>
      <c r="R119" s="25"/>
      <c r="S119" s="27"/>
      <c r="T119" s="273"/>
      <c r="U119" s="494"/>
      <c r="V119" s="299"/>
      <c r="W119" s="501"/>
      <c r="X119" s="503"/>
    </row>
    <row r="120" spans="1:24" ht="12" customHeight="1" x14ac:dyDescent="0.25">
      <c r="A120" s="499" t="s">
        <v>1577</v>
      </c>
      <c r="B120" s="500"/>
      <c r="C120" s="492" t="s">
        <v>1578</v>
      </c>
      <c r="D120" s="502" t="s">
        <v>760</v>
      </c>
      <c r="E120" s="62">
        <v>599.56899999999996</v>
      </c>
      <c r="F120" s="26">
        <v>1590.52</v>
      </c>
      <c r="G120" s="27">
        <v>843.64</v>
      </c>
      <c r="H120" s="25">
        <v>1259.942</v>
      </c>
      <c r="I120" s="25">
        <v>899.93600000000004</v>
      </c>
      <c r="J120" s="26">
        <v>324.83</v>
      </c>
      <c r="K120" s="62">
        <v>357.63600000000002</v>
      </c>
      <c r="L120" s="615">
        <v>324.57799999999997</v>
      </c>
      <c r="M120" s="62">
        <v>507.73200000000003</v>
      </c>
      <c r="N120" s="25">
        <v>1943.252</v>
      </c>
      <c r="O120" s="25">
        <v>922.51900000000001</v>
      </c>
      <c r="P120" s="25">
        <v>978.11599999999999</v>
      </c>
      <c r="Q120" s="615">
        <v>568.98599999999999</v>
      </c>
      <c r="R120" s="25">
        <v>6189.027</v>
      </c>
      <c r="S120" s="27">
        <v>5602.8190000000004</v>
      </c>
      <c r="T120" s="273">
        <v>90.528268821577299</v>
      </c>
      <c r="U120" s="494" t="s">
        <v>761</v>
      </c>
      <c r="V120" s="299"/>
      <c r="W120" s="501" t="s">
        <v>1579</v>
      </c>
      <c r="X120" s="503" t="s">
        <v>1577</v>
      </c>
    </row>
    <row r="121" spans="1:24" ht="12" customHeight="1" x14ac:dyDescent="0.25">
      <c r="A121" s="499"/>
      <c r="B121" s="500"/>
      <c r="C121" s="492" t="s">
        <v>1580</v>
      </c>
      <c r="D121" s="502" t="s">
        <v>762</v>
      </c>
      <c r="E121" s="62">
        <v>951.70899999999995</v>
      </c>
      <c r="F121" s="26">
        <v>1179.8689999999999</v>
      </c>
      <c r="G121" s="27">
        <v>1904.7360000000001</v>
      </c>
      <c r="H121" s="25">
        <v>1962.75</v>
      </c>
      <c r="I121" s="25">
        <v>1812.346</v>
      </c>
      <c r="J121" s="26">
        <v>995.76800000000003</v>
      </c>
      <c r="K121" s="62">
        <v>1012.644</v>
      </c>
      <c r="L121" s="615">
        <v>1032.3789999999999</v>
      </c>
      <c r="M121" s="62">
        <v>1044.665</v>
      </c>
      <c r="N121" s="25">
        <v>1378.1020000000001</v>
      </c>
      <c r="O121" s="25">
        <v>1782.3689999999999</v>
      </c>
      <c r="P121" s="25">
        <v>1084.635</v>
      </c>
      <c r="Q121" s="615">
        <v>1226.829</v>
      </c>
      <c r="R121" s="25">
        <v>10097.977999999999</v>
      </c>
      <c r="S121" s="27">
        <v>8561.6229999999996</v>
      </c>
      <c r="T121" s="273">
        <v>84.785518447356495</v>
      </c>
      <c r="U121" s="494" t="s">
        <v>763</v>
      </c>
      <c r="V121" s="299"/>
      <c r="W121" s="466" t="s">
        <v>1581</v>
      </c>
      <c r="X121" s="503"/>
    </row>
    <row r="122" spans="1:24" ht="10.5" customHeight="1" x14ac:dyDescent="0.25">
      <c r="A122" s="499"/>
      <c r="B122" s="500"/>
      <c r="C122" s="492"/>
      <c r="D122" s="502"/>
      <c r="E122" s="62"/>
      <c r="F122" s="26"/>
      <c r="G122" s="27"/>
      <c r="H122" s="25"/>
      <c r="I122" s="25"/>
      <c r="J122" s="26"/>
      <c r="K122" s="62"/>
      <c r="L122" s="615"/>
      <c r="M122" s="62"/>
      <c r="N122" s="25"/>
      <c r="O122" s="25"/>
      <c r="P122" s="25"/>
      <c r="Q122" s="615"/>
      <c r="R122" s="25"/>
      <c r="S122" s="27"/>
      <c r="T122" s="273"/>
      <c r="U122" s="494"/>
      <c r="V122" s="299"/>
      <c r="W122" s="501"/>
      <c r="X122" s="503"/>
    </row>
    <row r="123" spans="1:24" ht="12" customHeight="1" x14ac:dyDescent="0.25">
      <c r="A123" s="499" t="s">
        <v>1582</v>
      </c>
      <c r="B123" s="500"/>
      <c r="C123" s="492" t="s">
        <v>1583</v>
      </c>
      <c r="D123" s="493" t="s">
        <v>760</v>
      </c>
      <c r="E123" s="62">
        <v>794.94100000000003</v>
      </c>
      <c r="F123" s="26">
        <v>617.10599999999999</v>
      </c>
      <c r="G123" s="27">
        <v>566.28700000000003</v>
      </c>
      <c r="H123" s="25">
        <v>942.01300000000003</v>
      </c>
      <c r="I123" s="25">
        <v>1358.0050000000001</v>
      </c>
      <c r="J123" s="26">
        <v>542.548</v>
      </c>
      <c r="K123" s="62">
        <v>311.82</v>
      </c>
      <c r="L123" s="615">
        <v>478.00299999999999</v>
      </c>
      <c r="M123" s="62">
        <v>1104.692</v>
      </c>
      <c r="N123" s="25">
        <v>806.81500000000005</v>
      </c>
      <c r="O123" s="25">
        <v>626.81200000000001</v>
      </c>
      <c r="P123" s="25">
        <v>400.67099999999999</v>
      </c>
      <c r="Q123" s="615">
        <v>712.85400000000004</v>
      </c>
      <c r="R123" s="25">
        <v>5926.4340000000002</v>
      </c>
      <c r="S123" s="27">
        <v>4441.6670000000004</v>
      </c>
      <c r="T123" s="273">
        <v>74.946704881890184</v>
      </c>
      <c r="U123" s="494" t="s">
        <v>761</v>
      </c>
      <c r="V123" s="299"/>
      <c r="W123" s="501" t="s">
        <v>1584</v>
      </c>
      <c r="X123" s="503" t="s">
        <v>1582</v>
      </c>
    </row>
    <row r="124" spans="1:24" ht="12" customHeight="1" x14ac:dyDescent="0.25">
      <c r="A124" s="499"/>
      <c r="B124" s="500"/>
      <c r="C124" s="492" t="s">
        <v>1585</v>
      </c>
      <c r="D124" s="493" t="s">
        <v>762</v>
      </c>
      <c r="E124" s="62">
        <v>1989.806</v>
      </c>
      <c r="F124" s="26">
        <v>1819.9659999999999</v>
      </c>
      <c r="G124" s="27">
        <v>1843.9739999999999</v>
      </c>
      <c r="H124" s="25">
        <v>2262.9740000000002</v>
      </c>
      <c r="I124" s="25">
        <v>1836.232</v>
      </c>
      <c r="J124" s="26">
        <v>2437.1469999999999</v>
      </c>
      <c r="K124" s="62">
        <v>1795.6489999999999</v>
      </c>
      <c r="L124" s="615">
        <v>2204.7159999999999</v>
      </c>
      <c r="M124" s="62">
        <v>2391.9079999999999</v>
      </c>
      <c r="N124" s="25">
        <v>2519.6750000000002</v>
      </c>
      <c r="O124" s="25">
        <v>1816.6559999999999</v>
      </c>
      <c r="P124" s="25">
        <v>1420.5340000000001</v>
      </c>
      <c r="Q124" s="615">
        <v>1594.6089999999999</v>
      </c>
      <c r="R124" s="25">
        <v>10325.184999999999</v>
      </c>
      <c r="S124" s="27">
        <v>13743.746999999999</v>
      </c>
      <c r="T124" s="273">
        <v>133.10896608632194</v>
      </c>
      <c r="U124" s="494" t="s">
        <v>763</v>
      </c>
      <c r="V124" s="299"/>
      <c r="W124" s="466" t="s">
        <v>1586</v>
      </c>
      <c r="X124" s="503"/>
    </row>
    <row r="125" spans="1:24" ht="10.5" customHeight="1" x14ac:dyDescent="0.25">
      <c r="A125" s="499"/>
      <c r="B125" s="500"/>
      <c r="C125" s="492"/>
      <c r="D125" s="493"/>
      <c r="E125" s="62"/>
      <c r="F125" s="26"/>
      <c r="G125" s="27"/>
      <c r="H125" s="25"/>
      <c r="I125" s="25"/>
      <c r="J125" s="26"/>
      <c r="K125" s="62"/>
      <c r="L125" s="615"/>
      <c r="M125" s="62"/>
      <c r="N125" s="25"/>
      <c r="O125" s="25"/>
      <c r="P125" s="25"/>
      <c r="Q125" s="615"/>
      <c r="R125" s="25"/>
      <c r="S125" s="27"/>
      <c r="T125" s="273"/>
      <c r="U125" s="494"/>
      <c r="V125" s="299"/>
      <c r="W125" s="501"/>
      <c r="X125" s="503"/>
    </row>
    <row r="126" spans="1:24" ht="12" customHeight="1" x14ac:dyDescent="0.25">
      <c r="A126" s="499" t="s">
        <v>1587</v>
      </c>
      <c r="B126" s="500"/>
      <c r="C126" s="492" t="s">
        <v>1588</v>
      </c>
      <c r="D126" s="493" t="s">
        <v>760</v>
      </c>
      <c r="E126" s="62">
        <v>2953.0340000000001</v>
      </c>
      <c r="F126" s="26">
        <v>2946.5729999999999</v>
      </c>
      <c r="G126" s="27">
        <v>3440.69</v>
      </c>
      <c r="H126" s="25">
        <v>3108.0410000000002</v>
      </c>
      <c r="I126" s="25">
        <v>2088.3009999999999</v>
      </c>
      <c r="J126" s="26">
        <v>1840.123</v>
      </c>
      <c r="K126" s="62">
        <v>1945.1120000000001</v>
      </c>
      <c r="L126" s="615">
        <v>2504.375</v>
      </c>
      <c r="M126" s="62">
        <v>2941.8519999999999</v>
      </c>
      <c r="N126" s="25">
        <v>3111.902</v>
      </c>
      <c r="O126" s="25">
        <v>3158.0050000000001</v>
      </c>
      <c r="P126" s="25">
        <v>3400.2049999999999</v>
      </c>
      <c r="Q126" s="615">
        <v>3762.7440000000001</v>
      </c>
      <c r="R126" s="25">
        <v>18881.978999999999</v>
      </c>
      <c r="S126" s="27">
        <v>20824.195</v>
      </c>
      <c r="T126" s="273">
        <v>110.28608283061855</v>
      </c>
      <c r="U126" s="494" t="s">
        <v>761</v>
      </c>
      <c r="V126" s="299"/>
      <c r="W126" s="501" t="s">
        <v>1589</v>
      </c>
      <c r="X126" s="503" t="s">
        <v>1587</v>
      </c>
    </row>
    <row r="127" spans="1:24" ht="12" customHeight="1" x14ac:dyDescent="0.25">
      <c r="A127" s="499"/>
      <c r="B127" s="500"/>
      <c r="C127" s="492"/>
      <c r="D127" s="493" t="s">
        <v>762</v>
      </c>
      <c r="E127" s="62">
        <v>2158.79</v>
      </c>
      <c r="F127" s="26">
        <v>1963.954</v>
      </c>
      <c r="G127" s="27">
        <v>2076.2550000000001</v>
      </c>
      <c r="H127" s="25">
        <v>2501.2869999999998</v>
      </c>
      <c r="I127" s="25">
        <v>2478.078</v>
      </c>
      <c r="J127" s="26">
        <v>1518.616</v>
      </c>
      <c r="K127" s="62">
        <v>1317.248</v>
      </c>
      <c r="L127" s="615">
        <v>1502.424</v>
      </c>
      <c r="M127" s="62">
        <v>1832.115</v>
      </c>
      <c r="N127" s="25">
        <v>2053.8420000000001</v>
      </c>
      <c r="O127" s="25">
        <v>2394.0810000000001</v>
      </c>
      <c r="P127" s="25">
        <v>2075.6680000000001</v>
      </c>
      <c r="Q127" s="615">
        <v>2444.75</v>
      </c>
      <c r="R127" s="25">
        <v>12441.953</v>
      </c>
      <c r="S127" s="27">
        <v>13620.128000000001</v>
      </c>
      <c r="T127" s="273">
        <v>109.46937349787449</v>
      </c>
      <c r="U127" s="494" t="s">
        <v>763</v>
      </c>
      <c r="V127" s="299"/>
      <c r="X127" s="503"/>
    </row>
    <row r="128" spans="1:24" ht="10.5" customHeight="1" x14ac:dyDescent="0.25">
      <c r="A128" s="499"/>
      <c r="B128" s="500"/>
      <c r="C128" s="492"/>
      <c r="D128" s="493"/>
      <c r="E128" s="62"/>
      <c r="F128" s="26"/>
      <c r="G128" s="27"/>
      <c r="H128" s="25"/>
      <c r="I128" s="25"/>
      <c r="J128" s="26"/>
      <c r="K128" s="62"/>
      <c r="L128" s="615"/>
      <c r="M128" s="62"/>
      <c r="N128" s="25"/>
      <c r="O128" s="25"/>
      <c r="P128" s="25"/>
      <c r="Q128" s="615"/>
      <c r="R128" s="25"/>
      <c r="S128" s="27"/>
      <c r="T128" s="273"/>
      <c r="U128" s="494"/>
      <c r="V128" s="299"/>
      <c r="W128" s="501"/>
      <c r="X128" s="503"/>
    </row>
    <row r="129" spans="1:24" ht="12" customHeight="1" x14ac:dyDescent="0.25">
      <c r="A129" s="499" t="s">
        <v>1590</v>
      </c>
      <c r="B129" s="500"/>
      <c r="C129" s="492" t="s">
        <v>1591</v>
      </c>
      <c r="D129" s="493" t="s">
        <v>760</v>
      </c>
      <c r="E129" s="62">
        <v>719.08100000000002</v>
      </c>
      <c r="F129" s="26">
        <v>565.89400000000001</v>
      </c>
      <c r="G129" s="27">
        <v>764.69</v>
      </c>
      <c r="H129" s="25">
        <v>545.005</v>
      </c>
      <c r="I129" s="25">
        <v>847.26099999999997</v>
      </c>
      <c r="J129" s="26">
        <v>465.02300000000002</v>
      </c>
      <c r="K129" s="62">
        <v>359.238</v>
      </c>
      <c r="L129" s="615">
        <v>337.44799999999998</v>
      </c>
      <c r="M129" s="62">
        <v>912.77099999999996</v>
      </c>
      <c r="N129" s="25">
        <v>1090.67</v>
      </c>
      <c r="O129" s="25">
        <v>612.65599999999995</v>
      </c>
      <c r="P129" s="25">
        <v>692.33600000000001</v>
      </c>
      <c r="Q129" s="615">
        <v>843.97699999999998</v>
      </c>
      <c r="R129" s="25">
        <v>4780.2659999999996</v>
      </c>
      <c r="S129" s="27">
        <v>4849.0959999999995</v>
      </c>
      <c r="T129" s="273">
        <v>101.43987803189194</v>
      </c>
      <c r="U129" s="494" t="s">
        <v>761</v>
      </c>
      <c r="V129" s="299"/>
      <c r="W129" s="501" t="s">
        <v>1592</v>
      </c>
      <c r="X129" s="503" t="s">
        <v>1590</v>
      </c>
    </row>
    <row r="130" spans="1:24" ht="12" customHeight="1" x14ac:dyDescent="0.25">
      <c r="A130" s="499"/>
      <c r="B130" s="500"/>
      <c r="C130" s="492"/>
      <c r="D130" s="493" t="s">
        <v>762</v>
      </c>
      <c r="E130" s="62">
        <v>1517.114</v>
      </c>
      <c r="F130" s="26">
        <v>1583.2439999999999</v>
      </c>
      <c r="G130" s="27">
        <v>1565.7080000000001</v>
      </c>
      <c r="H130" s="25">
        <v>1730.752</v>
      </c>
      <c r="I130" s="25">
        <v>1807.0920000000001</v>
      </c>
      <c r="J130" s="26">
        <v>1244.74</v>
      </c>
      <c r="K130" s="62">
        <v>1613.4349999999999</v>
      </c>
      <c r="L130" s="615">
        <v>1514.5250000000001</v>
      </c>
      <c r="M130" s="62">
        <v>1906.886</v>
      </c>
      <c r="N130" s="25">
        <v>1851.693</v>
      </c>
      <c r="O130" s="25">
        <v>1765.8440000000001</v>
      </c>
      <c r="P130" s="25">
        <v>1739.819</v>
      </c>
      <c r="Q130" s="615">
        <v>1835.3589999999999</v>
      </c>
      <c r="R130" s="25">
        <v>10596.111000000001</v>
      </c>
      <c r="S130" s="27">
        <v>12227.561</v>
      </c>
      <c r="T130" s="273">
        <v>115.3966865768016</v>
      </c>
      <c r="U130" s="494" t="s">
        <v>763</v>
      </c>
      <c r="V130" s="299"/>
      <c r="X130" s="503"/>
    </row>
    <row r="131" spans="1:24" ht="10.5" customHeight="1" x14ac:dyDescent="0.25">
      <c r="A131" s="499"/>
      <c r="B131" s="500"/>
      <c r="C131" s="492"/>
      <c r="D131" s="493"/>
      <c r="E131" s="62"/>
      <c r="F131" s="26"/>
      <c r="G131" s="27"/>
      <c r="H131" s="25"/>
      <c r="I131" s="25"/>
      <c r="J131" s="26"/>
      <c r="K131" s="62"/>
      <c r="L131" s="615"/>
      <c r="M131" s="62"/>
      <c r="N131" s="25"/>
      <c r="O131" s="25"/>
      <c r="P131" s="25"/>
      <c r="Q131" s="615"/>
      <c r="R131" s="25"/>
      <c r="S131" s="27"/>
      <c r="T131" s="273"/>
      <c r="U131" s="494"/>
      <c r="V131" s="299"/>
      <c r="W131" s="501"/>
      <c r="X131" s="503"/>
    </row>
    <row r="132" spans="1:24" ht="12" customHeight="1" x14ac:dyDescent="0.25">
      <c r="A132" s="499" t="s">
        <v>1593</v>
      </c>
      <c r="B132" s="500"/>
      <c r="C132" s="492" t="s">
        <v>1594</v>
      </c>
      <c r="D132" s="502" t="s">
        <v>760</v>
      </c>
      <c r="E132" s="62">
        <v>403.50299999999999</v>
      </c>
      <c r="F132" s="26">
        <v>253.774</v>
      </c>
      <c r="G132" s="27">
        <v>208.64099999999999</v>
      </c>
      <c r="H132" s="25">
        <v>607.40099999999995</v>
      </c>
      <c r="I132" s="25">
        <v>586.42200000000003</v>
      </c>
      <c r="J132" s="26">
        <v>625.54600000000005</v>
      </c>
      <c r="K132" s="62">
        <v>400.43200000000002</v>
      </c>
      <c r="L132" s="615">
        <v>640.94299999999998</v>
      </c>
      <c r="M132" s="62">
        <v>1233.69</v>
      </c>
      <c r="N132" s="25">
        <v>1083.2729999999999</v>
      </c>
      <c r="O132" s="25">
        <v>783.59</v>
      </c>
      <c r="P132" s="25">
        <v>331.005</v>
      </c>
      <c r="Q132" s="615">
        <v>260.11799999999999</v>
      </c>
      <c r="R132" s="25">
        <v>3916.8620000000001</v>
      </c>
      <c r="S132" s="27">
        <v>4733.0510000000004</v>
      </c>
      <c r="T132" s="273">
        <v>120.83782885381207</v>
      </c>
      <c r="U132" s="494" t="s">
        <v>761</v>
      </c>
      <c r="V132" s="299"/>
      <c r="W132" s="501" t="s">
        <v>1595</v>
      </c>
      <c r="X132" s="503" t="s">
        <v>1593</v>
      </c>
    </row>
    <row r="133" spans="1:24" ht="12" customHeight="1" x14ac:dyDescent="0.25">
      <c r="A133" s="499"/>
      <c r="B133" s="500"/>
      <c r="C133" s="492"/>
      <c r="D133" s="502" t="s">
        <v>762</v>
      </c>
      <c r="E133" s="62">
        <v>75.576999999999998</v>
      </c>
      <c r="F133" s="26">
        <v>76.637</v>
      </c>
      <c r="G133" s="27">
        <v>86.263999999999996</v>
      </c>
      <c r="H133" s="25">
        <v>137.65</v>
      </c>
      <c r="I133" s="25">
        <v>76.917000000000002</v>
      </c>
      <c r="J133" s="26">
        <v>17.957000000000001</v>
      </c>
      <c r="K133" s="62">
        <v>165.98500000000001</v>
      </c>
      <c r="L133" s="615">
        <v>368.09899999999999</v>
      </c>
      <c r="M133" s="62">
        <v>114.378</v>
      </c>
      <c r="N133" s="25">
        <v>482.411</v>
      </c>
      <c r="O133" s="25">
        <v>190.69900000000001</v>
      </c>
      <c r="P133" s="25">
        <v>162.126</v>
      </c>
      <c r="Q133" s="615">
        <v>115.068</v>
      </c>
      <c r="R133" s="25">
        <v>1545.4190000000001</v>
      </c>
      <c r="S133" s="27">
        <v>1598.7660000000001</v>
      </c>
      <c r="T133" s="273">
        <v>103.45194410059666</v>
      </c>
      <c r="U133" s="494" t="s">
        <v>763</v>
      </c>
      <c r="V133" s="299"/>
      <c r="X133" s="503"/>
    </row>
    <row r="134" spans="1:24" ht="10.5" customHeight="1" x14ac:dyDescent="0.25">
      <c r="A134" s="499"/>
      <c r="B134" s="500"/>
      <c r="C134" s="492"/>
      <c r="D134" s="502"/>
      <c r="E134" s="62"/>
      <c r="F134" s="26"/>
      <c r="G134" s="27"/>
      <c r="H134" s="25"/>
      <c r="I134" s="25"/>
      <c r="J134" s="26"/>
      <c r="K134" s="62"/>
      <c r="L134" s="615"/>
      <c r="M134" s="62"/>
      <c r="N134" s="25"/>
      <c r="O134" s="25"/>
      <c r="P134" s="25"/>
      <c r="Q134" s="615"/>
      <c r="R134" s="25"/>
      <c r="S134" s="27"/>
      <c r="T134" s="273"/>
      <c r="U134" s="494"/>
      <c r="V134" s="299"/>
      <c r="W134" s="501"/>
      <c r="X134" s="503"/>
    </row>
    <row r="135" spans="1:24" ht="12" customHeight="1" x14ac:dyDescent="0.25">
      <c r="A135" s="499" t="s">
        <v>1596</v>
      </c>
      <c r="B135" s="500"/>
      <c r="C135" s="492" t="s">
        <v>1597</v>
      </c>
      <c r="D135" s="493" t="s">
        <v>760</v>
      </c>
      <c r="E135" s="62">
        <v>1416.521</v>
      </c>
      <c r="F135" s="26">
        <v>2591.8470000000002</v>
      </c>
      <c r="G135" s="27">
        <v>1961.4110000000001</v>
      </c>
      <c r="H135" s="25">
        <v>2133.2310000000002</v>
      </c>
      <c r="I135" s="25">
        <v>2188.636</v>
      </c>
      <c r="J135" s="26">
        <v>1700.431</v>
      </c>
      <c r="K135" s="62">
        <v>4575.7</v>
      </c>
      <c r="L135" s="615">
        <v>3834.8539999999998</v>
      </c>
      <c r="M135" s="62">
        <v>2196.3870000000002</v>
      </c>
      <c r="N135" s="25">
        <v>1318.338</v>
      </c>
      <c r="O135" s="25">
        <v>2028.682</v>
      </c>
      <c r="P135" s="25">
        <v>1344.1079999999999</v>
      </c>
      <c r="Q135" s="615">
        <v>1503.3869999999999</v>
      </c>
      <c r="R135" s="25">
        <v>10764.951999999999</v>
      </c>
      <c r="S135" s="27">
        <v>16801.455999999998</v>
      </c>
      <c r="T135" s="273">
        <v>156.07553103813188</v>
      </c>
      <c r="U135" s="494" t="s">
        <v>761</v>
      </c>
      <c r="V135" s="299"/>
      <c r="W135" s="501" t="s">
        <v>1598</v>
      </c>
      <c r="X135" s="503" t="s">
        <v>1596</v>
      </c>
    </row>
    <row r="136" spans="1:24" ht="12" customHeight="1" x14ac:dyDescent="0.25">
      <c r="A136" s="499"/>
      <c r="B136" s="500"/>
      <c r="C136" s="492" t="s">
        <v>1599</v>
      </c>
      <c r="D136" s="493" t="s">
        <v>762</v>
      </c>
      <c r="E136" s="62">
        <v>9.0790000000000006</v>
      </c>
      <c r="F136" s="26">
        <v>18.751000000000001</v>
      </c>
      <c r="G136" s="27">
        <v>16.599</v>
      </c>
      <c r="H136" s="25">
        <v>24.471</v>
      </c>
      <c r="I136" s="25">
        <v>60.024999999999999</v>
      </c>
      <c r="J136" s="26">
        <v>26.809000000000001</v>
      </c>
      <c r="K136" s="62">
        <v>16.132000000000001</v>
      </c>
      <c r="L136" s="615">
        <v>7.649</v>
      </c>
      <c r="M136" s="62">
        <v>8.8179999999999996</v>
      </c>
      <c r="N136" s="25">
        <v>5.9470000000000001</v>
      </c>
      <c r="O136" s="25">
        <v>6.7169999999999996</v>
      </c>
      <c r="P136" s="25">
        <v>9.58</v>
      </c>
      <c r="Q136" s="615">
        <v>11.412000000000001</v>
      </c>
      <c r="R136" s="25">
        <v>91.361999999999995</v>
      </c>
      <c r="S136" s="27">
        <v>66.254999999999995</v>
      </c>
      <c r="T136" s="273">
        <v>72.519209299271026</v>
      </c>
      <c r="U136" s="494" t="s">
        <v>763</v>
      </c>
      <c r="V136" s="299"/>
      <c r="W136" s="466" t="s">
        <v>1600</v>
      </c>
      <c r="X136" s="503"/>
    </row>
    <row r="137" spans="1:24" ht="10.5" customHeight="1" x14ac:dyDescent="0.25">
      <c r="A137" s="499"/>
      <c r="B137" s="500"/>
      <c r="C137" s="492"/>
      <c r="D137" s="493"/>
      <c r="E137" s="62"/>
      <c r="F137" s="26"/>
      <c r="G137" s="27"/>
      <c r="H137" s="25"/>
      <c r="I137" s="25"/>
      <c r="J137" s="26"/>
      <c r="K137" s="62"/>
      <c r="L137" s="615"/>
      <c r="M137" s="62"/>
      <c r="N137" s="25"/>
      <c r="O137" s="25"/>
      <c r="P137" s="25"/>
      <c r="Q137" s="615"/>
      <c r="R137" s="25"/>
      <c r="S137" s="27"/>
      <c r="T137" s="273"/>
      <c r="U137" s="494"/>
      <c r="V137" s="299"/>
      <c r="W137" s="501"/>
      <c r="X137" s="503"/>
    </row>
    <row r="138" spans="1:24" ht="12" customHeight="1" x14ac:dyDescent="0.25">
      <c r="A138" s="499" t="s">
        <v>1601</v>
      </c>
      <c r="B138" s="500"/>
      <c r="C138" s="492" t="s">
        <v>1602</v>
      </c>
      <c r="D138" s="493" t="s">
        <v>760</v>
      </c>
      <c r="E138" s="62">
        <v>5560.0659999999998</v>
      </c>
      <c r="F138" s="26">
        <v>4213.9750000000004</v>
      </c>
      <c r="G138" s="27">
        <v>3013.348</v>
      </c>
      <c r="H138" s="25">
        <v>3704.9119999999998</v>
      </c>
      <c r="I138" s="25">
        <v>2259.8560000000002</v>
      </c>
      <c r="J138" s="26">
        <v>3610.4989999999998</v>
      </c>
      <c r="K138" s="62">
        <v>2561.4290000000001</v>
      </c>
      <c r="L138" s="615">
        <v>3254.7620000000002</v>
      </c>
      <c r="M138" s="62">
        <v>1598.99</v>
      </c>
      <c r="N138" s="25">
        <v>1870.107</v>
      </c>
      <c r="O138" s="25">
        <v>1798.154</v>
      </c>
      <c r="P138" s="25">
        <v>2406.654</v>
      </c>
      <c r="Q138" s="615">
        <v>1678.5029999999999</v>
      </c>
      <c r="R138" s="25">
        <v>22047.708999999999</v>
      </c>
      <c r="S138" s="27">
        <v>15168.599</v>
      </c>
      <c r="T138" s="273">
        <v>68.798980429213756</v>
      </c>
      <c r="U138" s="494" t="s">
        <v>761</v>
      </c>
      <c r="V138" s="299"/>
      <c r="W138" s="501" t="s">
        <v>1603</v>
      </c>
      <c r="X138" s="503" t="s">
        <v>1601</v>
      </c>
    </row>
    <row r="139" spans="1:24" ht="12" customHeight="1" x14ac:dyDescent="0.25">
      <c r="A139" s="499"/>
      <c r="B139" s="500"/>
      <c r="C139" s="492" t="s">
        <v>1604</v>
      </c>
      <c r="D139" s="493" t="s">
        <v>762</v>
      </c>
      <c r="E139" s="62">
        <v>6832.6319999999996</v>
      </c>
      <c r="F139" s="26">
        <v>6758.9539999999997</v>
      </c>
      <c r="G139" s="27">
        <v>6810.9780000000001</v>
      </c>
      <c r="H139" s="25">
        <v>7270.7709999999997</v>
      </c>
      <c r="I139" s="25">
        <v>7548.357</v>
      </c>
      <c r="J139" s="26">
        <v>7186.5110000000004</v>
      </c>
      <c r="K139" s="62">
        <v>6333.4030000000002</v>
      </c>
      <c r="L139" s="615">
        <v>6550.13</v>
      </c>
      <c r="M139" s="62">
        <v>7228.1880000000001</v>
      </c>
      <c r="N139" s="25">
        <v>7064.7219999999998</v>
      </c>
      <c r="O139" s="25">
        <v>6824.8050000000003</v>
      </c>
      <c r="P139" s="25">
        <v>6244.3810000000003</v>
      </c>
      <c r="Q139" s="615">
        <v>7327.4889999999996</v>
      </c>
      <c r="R139" s="25">
        <v>51051.915999999997</v>
      </c>
      <c r="S139" s="27">
        <v>47573.118000000002</v>
      </c>
      <c r="T139" s="273">
        <v>93.185764075926173</v>
      </c>
      <c r="U139" s="494" t="s">
        <v>763</v>
      </c>
      <c r="V139" s="299"/>
      <c r="W139" s="466" t="s">
        <v>1605</v>
      </c>
      <c r="X139" s="503"/>
    </row>
    <row r="140" spans="1:24" ht="10.5" customHeight="1" x14ac:dyDescent="0.25">
      <c r="A140" s="499"/>
      <c r="B140" s="500"/>
      <c r="C140" s="492"/>
      <c r="D140" s="493"/>
      <c r="E140" s="62"/>
      <c r="F140" s="26"/>
      <c r="G140" s="27"/>
      <c r="H140" s="25"/>
      <c r="I140" s="25"/>
      <c r="J140" s="26"/>
      <c r="K140" s="62"/>
      <c r="L140" s="615"/>
      <c r="M140" s="62"/>
      <c r="N140" s="25"/>
      <c r="O140" s="25"/>
      <c r="P140" s="25"/>
      <c r="Q140" s="615"/>
      <c r="R140" s="25"/>
      <c r="S140" s="27"/>
      <c r="T140" s="273"/>
      <c r="U140" s="494"/>
      <c r="V140" s="299"/>
      <c r="W140" s="501"/>
      <c r="X140" s="503"/>
    </row>
    <row r="141" spans="1:24" ht="12" customHeight="1" x14ac:dyDescent="0.25">
      <c r="A141" s="499" t="s">
        <v>1606</v>
      </c>
      <c r="B141" s="500"/>
      <c r="C141" s="492" t="s">
        <v>1607</v>
      </c>
      <c r="D141" s="493" t="s">
        <v>760</v>
      </c>
      <c r="E141" s="62">
        <v>39499.084000000003</v>
      </c>
      <c r="F141" s="26">
        <v>44588.338000000003</v>
      </c>
      <c r="G141" s="27">
        <v>37545.326000000001</v>
      </c>
      <c r="H141" s="25">
        <v>40243.629000000001</v>
      </c>
      <c r="I141" s="25">
        <v>43616.264999999999</v>
      </c>
      <c r="J141" s="26">
        <v>39079.858</v>
      </c>
      <c r="K141" s="62">
        <v>38262.629999999997</v>
      </c>
      <c r="L141" s="615">
        <v>31051.914000000001</v>
      </c>
      <c r="M141" s="62">
        <v>35676.906999999999</v>
      </c>
      <c r="N141" s="25">
        <v>38103.911</v>
      </c>
      <c r="O141" s="25">
        <v>38423.961000000003</v>
      </c>
      <c r="P141" s="25">
        <v>35251.457000000002</v>
      </c>
      <c r="Q141" s="615">
        <v>40084.74</v>
      </c>
      <c r="R141" s="25">
        <v>289618.42599999998</v>
      </c>
      <c r="S141" s="27">
        <v>256855.52</v>
      </c>
      <c r="T141" s="273">
        <v>88.687561612533599</v>
      </c>
      <c r="U141" s="494" t="s">
        <v>761</v>
      </c>
      <c r="V141" s="299"/>
      <c r="W141" s="501" t="s">
        <v>1608</v>
      </c>
      <c r="X141" s="503" t="s">
        <v>1606</v>
      </c>
    </row>
    <row r="142" spans="1:24" ht="12" customHeight="1" x14ac:dyDescent="0.25">
      <c r="A142" s="499"/>
      <c r="B142" s="500"/>
      <c r="C142" s="492" t="s">
        <v>1609</v>
      </c>
      <c r="D142" s="493" t="s">
        <v>762</v>
      </c>
      <c r="E142" s="62">
        <v>7520.6279999999997</v>
      </c>
      <c r="F142" s="26">
        <v>7854.8940000000002</v>
      </c>
      <c r="G142" s="27">
        <v>7227.1419999999998</v>
      </c>
      <c r="H142" s="25">
        <v>8856.3060000000005</v>
      </c>
      <c r="I142" s="25">
        <v>7199.3329999999996</v>
      </c>
      <c r="J142" s="26">
        <v>6875.61</v>
      </c>
      <c r="K142" s="62">
        <v>6810.1629999999996</v>
      </c>
      <c r="L142" s="615">
        <v>5796.1850000000004</v>
      </c>
      <c r="M142" s="62">
        <v>5815.3140000000003</v>
      </c>
      <c r="N142" s="25">
        <v>9900.9330000000009</v>
      </c>
      <c r="O142" s="25">
        <v>6618.79</v>
      </c>
      <c r="P142" s="25">
        <v>6342.5940000000001</v>
      </c>
      <c r="Q142" s="615">
        <v>7538.2439999999997</v>
      </c>
      <c r="R142" s="25">
        <v>54906.578000000001</v>
      </c>
      <c r="S142" s="27">
        <v>48822.222999999998</v>
      </c>
      <c r="T142" s="273">
        <v>88.918713892532139</v>
      </c>
      <c r="U142" s="494" t="s">
        <v>763</v>
      </c>
      <c r="V142" s="299"/>
      <c r="X142" s="503"/>
    </row>
    <row r="143" spans="1:24" ht="10.5" customHeight="1" x14ac:dyDescent="0.25">
      <c r="A143" s="499"/>
      <c r="B143" s="500"/>
      <c r="C143" s="492"/>
      <c r="D143" s="493"/>
      <c r="E143" s="62"/>
      <c r="F143" s="26"/>
      <c r="G143" s="27"/>
      <c r="H143" s="25"/>
      <c r="I143" s="25"/>
      <c r="J143" s="26"/>
      <c r="K143" s="62"/>
      <c r="L143" s="615"/>
      <c r="M143" s="62"/>
      <c r="N143" s="25"/>
      <c r="O143" s="25"/>
      <c r="P143" s="25"/>
      <c r="Q143" s="615"/>
      <c r="R143" s="25"/>
      <c r="S143" s="27"/>
      <c r="T143" s="273"/>
      <c r="U143" s="494"/>
      <c r="V143" s="299"/>
      <c r="W143" s="501"/>
      <c r="X143" s="503"/>
    </row>
    <row r="144" spans="1:24" ht="12" customHeight="1" x14ac:dyDescent="0.25">
      <c r="A144" s="499" t="s">
        <v>1610</v>
      </c>
      <c r="B144" s="500"/>
      <c r="C144" s="492" t="s">
        <v>1607</v>
      </c>
      <c r="D144" s="502" t="s">
        <v>760</v>
      </c>
      <c r="E144" s="62">
        <v>15469.901</v>
      </c>
      <c r="F144" s="26">
        <v>14294.766</v>
      </c>
      <c r="G144" s="27">
        <v>15464.49</v>
      </c>
      <c r="H144" s="25">
        <v>15862.135</v>
      </c>
      <c r="I144" s="25">
        <v>13394.838</v>
      </c>
      <c r="J144" s="26">
        <v>10168.147000000001</v>
      </c>
      <c r="K144" s="62">
        <v>12853.41</v>
      </c>
      <c r="L144" s="615">
        <v>13529.781000000001</v>
      </c>
      <c r="M144" s="62">
        <v>13802.874</v>
      </c>
      <c r="N144" s="25">
        <v>14750.661</v>
      </c>
      <c r="O144" s="25">
        <v>15009.478999999999</v>
      </c>
      <c r="P144" s="25">
        <v>14283.852000000001</v>
      </c>
      <c r="Q144" s="615">
        <v>14077.468999999999</v>
      </c>
      <c r="R144" s="25">
        <v>89700.701000000001</v>
      </c>
      <c r="S144" s="27">
        <v>98307.525999999998</v>
      </c>
      <c r="T144" s="273">
        <v>109.59504764628316</v>
      </c>
      <c r="U144" s="494" t="s">
        <v>761</v>
      </c>
      <c r="V144" s="299"/>
      <c r="W144" s="514" t="s">
        <v>1611</v>
      </c>
      <c r="X144" s="503" t="s">
        <v>1610</v>
      </c>
    </row>
    <row r="145" spans="1:24" ht="12" customHeight="1" x14ac:dyDescent="0.25">
      <c r="A145" s="499"/>
      <c r="B145" s="500"/>
      <c r="C145" s="492" t="s">
        <v>1612</v>
      </c>
      <c r="D145" s="502" t="s">
        <v>762</v>
      </c>
      <c r="E145" s="62">
        <v>6982.9960000000001</v>
      </c>
      <c r="F145" s="26">
        <v>8398.2739999999994</v>
      </c>
      <c r="G145" s="27">
        <v>6598.1279999999997</v>
      </c>
      <c r="H145" s="25">
        <v>7359.5</v>
      </c>
      <c r="I145" s="25">
        <v>5518.652</v>
      </c>
      <c r="J145" s="26">
        <v>3989.172</v>
      </c>
      <c r="K145" s="62">
        <v>5529.5079999999998</v>
      </c>
      <c r="L145" s="615">
        <v>6007.7139999999999</v>
      </c>
      <c r="M145" s="62">
        <v>6388.299</v>
      </c>
      <c r="N145" s="25">
        <v>7355.1790000000001</v>
      </c>
      <c r="O145" s="25">
        <v>8598.2790000000005</v>
      </c>
      <c r="P145" s="25">
        <v>6426.6440000000002</v>
      </c>
      <c r="Q145" s="615">
        <v>6885.3980000000001</v>
      </c>
      <c r="R145" s="25">
        <v>43167.635000000002</v>
      </c>
      <c r="S145" s="27">
        <v>47191.021000000001</v>
      </c>
      <c r="T145" s="273">
        <v>109.32037624947486</v>
      </c>
      <c r="U145" s="494" t="s">
        <v>763</v>
      </c>
      <c r="V145" s="299"/>
      <c r="X145" s="503"/>
    </row>
    <row r="146" spans="1:24" ht="10.5" customHeight="1" x14ac:dyDescent="0.25">
      <c r="A146" s="499"/>
      <c r="B146" s="500"/>
      <c r="C146" s="492"/>
      <c r="D146" s="502"/>
      <c r="E146" s="62"/>
      <c r="F146" s="26"/>
      <c r="G146" s="27"/>
      <c r="H146" s="25"/>
      <c r="I146" s="25"/>
      <c r="J146" s="26"/>
      <c r="K146" s="62"/>
      <c r="L146" s="615"/>
      <c r="M146" s="62"/>
      <c r="N146" s="25"/>
      <c r="O146" s="25"/>
      <c r="P146" s="25"/>
      <c r="Q146" s="615"/>
      <c r="R146" s="25"/>
      <c r="S146" s="27"/>
      <c r="T146" s="273"/>
      <c r="U146" s="494"/>
      <c r="V146" s="299"/>
      <c r="W146" s="501"/>
      <c r="X146" s="503"/>
    </row>
    <row r="147" spans="1:24" ht="12" customHeight="1" x14ac:dyDescent="0.25">
      <c r="A147" s="499" t="s">
        <v>1613</v>
      </c>
      <c r="B147" s="500"/>
      <c r="C147" s="492" t="s">
        <v>1614</v>
      </c>
      <c r="D147" s="493" t="s">
        <v>760</v>
      </c>
      <c r="E147" s="62">
        <v>18047.064999999999</v>
      </c>
      <c r="F147" s="26">
        <v>17824.537</v>
      </c>
      <c r="G147" s="27">
        <v>17733.941999999999</v>
      </c>
      <c r="H147" s="25">
        <v>19794.928</v>
      </c>
      <c r="I147" s="25">
        <v>19414.599999999999</v>
      </c>
      <c r="J147" s="26">
        <v>17430.863000000001</v>
      </c>
      <c r="K147" s="62">
        <v>19159.98</v>
      </c>
      <c r="L147" s="615">
        <v>15149.398999999999</v>
      </c>
      <c r="M147" s="62">
        <v>16999.466</v>
      </c>
      <c r="N147" s="25">
        <v>18400.293000000001</v>
      </c>
      <c r="O147" s="25">
        <v>19438.489000000001</v>
      </c>
      <c r="P147" s="25">
        <v>17639.548999999999</v>
      </c>
      <c r="Q147" s="615">
        <v>21941.496999999999</v>
      </c>
      <c r="R147" s="25">
        <v>115723.685</v>
      </c>
      <c r="S147" s="27">
        <v>128728.673</v>
      </c>
      <c r="T147" s="273">
        <v>111.23796567660284</v>
      </c>
      <c r="U147" s="494" t="s">
        <v>761</v>
      </c>
      <c r="V147" s="299"/>
      <c r="W147" s="501" t="s">
        <v>1615</v>
      </c>
      <c r="X147" s="503" t="s">
        <v>1613</v>
      </c>
    </row>
    <row r="148" spans="1:24" ht="12" customHeight="1" x14ac:dyDescent="0.25">
      <c r="A148" s="499"/>
      <c r="B148" s="500"/>
      <c r="C148" s="492" t="s">
        <v>1616</v>
      </c>
      <c r="D148" s="493" t="s">
        <v>762</v>
      </c>
      <c r="E148" s="62">
        <v>9944.7430000000004</v>
      </c>
      <c r="F148" s="26">
        <v>10942.214</v>
      </c>
      <c r="G148" s="27">
        <v>10292.897999999999</v>
      </c>
      <c r="H148" s="25">
        <v>11364.88</v>
      </c>
      <c r="I148" s="25">
        <v>9717.1229999999996</v>
      </c>
      <c r="J148" s="26">
        <v>9804.0660000000007</v>
      </c>
      <c r="K148" s="62">
        <v>9560.3680000000004</v>
      </c>
      <c r="L148" s="615">
        <v>8826.2060000000001</v>
      </c>
      <c r="M148" s="62">
        <v>10205.097</v>
      </c>
      <c r="N148" s="25">
        <v>11201.849</v>
      </c>
      <c r="O148" s="25">
        <v>9955.1569999999992</v>
      </c>
      <c r="P148" s="25">
        <v>9098.3009999999995</v>
      </c>
      <c r="Q148" s="615">
        <v>10750.855</v>
      </c>
      <c r="R148" s="25">
        <v>65990.725999999995</v>
      </c>
      <c r="S148" s="27">
        <v>69597.832999999999</v>
      </c>
      <c r="T148" s="273">
        <v>105.46608170366243</v>
      </c>
      <c r="U148" s="494" t="s">
        <v>763</v>
      </c>
      <c r="V148" s="299"/>
      <c r="X148" s="503"/>
    </row>
    <row r="149" spans="1:24" ht="10.5" customHeight="1" x14ac:dyDescent="0.25">
      <c r="A149" s="499"/>
      <c r="B149" s="500"/>
      <c r="C149" s="492"/>
      <c r="D149" s="493"/>
      <c r="E149" s="62"/>
      <c r="F149" s="26"/>
      <c r="G149" s="27"/>
      <c r="H149" s="25"/>
      <c r="I149" s="25"/>
      <c r="J149" s="26"/>
      <c r="K149" s="62"/>
      <c r="L149" s="615"/>
      <c r="M149" s="62"/>
      <c r="N149" s="25"/>
      <c r="O149" s="25"/>
      <c r="P149" s="25"/>
      <c r="Q149" s="615"/>
      <c r="R149" s="25"/>
      <c r="S149" s="27"/>
      <c r="T149" s="273"/>
      <c r="U149" s="494"/>
      <c r="V149" s="299"/>
      <c r="W149" s="501"/>
      <c r="X149" s="503"/>
    </row>
    <row r="150" spans="1:24" ht="12" customHeight="1" x14ac:dyDescent="0.25">
      <c r="A150" s="499" t="s">
        <v>1617</v>
      </c>
      <c r="B150" s="500"/>
      <c r="C150" s="492" t="s">
        <v>1607</v>
      </c>
      <c r="D150" s="493" t="s">
        <v>760</v>
      </c>
      <c r="E150" s="62">
        <v>6618.2820000000002</v>
      </c>
      <c r="F150" s="26">
        <v>6897.4650000000001</v>
      </c>
      <c r="G150" s="27">
        <v>7515.384</v>
      </c>
      <c r="H150" s="25">
        <v>8868.7160000000003</v>
      </c>
      <c r="I150" s="25">
        <v>9607.1049999999996</v>
      </c>
      <c r="J150" s="26">
        <v>9248.8070000000007</v>
      </c>
      <c r="K150" s="62">
        <v>12638.184999999999</v>
      </c>
      <c r="L150" s="615">
        <v>7240.3810000000003</v>
      </c>
      <c r="M150" s="62">
        <v>7400.7079999999996</v>
      </c>
      <c r="N150" s="25">
        <v>6784.8180000000002</v>
      </c>
      <c r="O150" s="25">
        <v>8220.15</v>
      </c>
      <c r="P150" s="25">
        <v>7465.6440000000002</v>
      </c>
      <c r="Q150" s="615">
        <v>6718.3059999999996</v>
      </c>
      <c r="R150" s="25">
        <v>52436.54</v>
      </c>
      <c r="S150" s="27">
        <v>56468.192000000003</v>
      </c>
      <c r="T150" s="273">
        <v>107.68863086694888</v>
      </c>
      <c r="U150" s="494" t="s">
        <v>761</v>
      </c>
      <c r="V150" s="299"/>
      <c r="W150" s="501" t="s">
        <v>1618</v>
      </c>
      <c r="X150" s="503" t="s">
        <v>1617</v>
      </c>
    </row>
    <row r="151" spans="1:24" ht="12" customHeight="1" x14ac:dyDescent="0.25">
      <c r="A151" s="499"/>
      <c r="B151" s="500"/>
      <c r="C151" s="492" t="s">
        <v>1619</v>
      </c>
      <c r="D151" s="493" t="s">
        <v>762</v>
      </c>
      <c r="E151" s="62">
        <v>770.96699999999998</v>
      </c>
      <c r="F151" s="26">
        <v>1089.239</v>
      </c>
      <c r="G151" s="27">
        <v>1245.117</v>
      </c>
      <c r="H151" s="25">
        <v>1080.2539999999999</v>
      </c>
      <c r="I151" s="25">
        <v>947.52800000000002</v>
      </c>
      <c r="J151" s="26">
        <v>838.57399999999996</v>
      </c>
      <c r="K151" s="62">
        <v>3369.1039999999998</v>
      </c>
      <c r="L151" s="615">
        <v>2348.7130000000002</v>
      </c>
      <c r="M151" s="62">
        <v>981.84199999999998</v>
      </c>
      <c r="N151" s="25">
        <v>761.07299999999998</v>
      </c>
      <c r="O151" s="25">
        <v>689.702</v>
      </c>
      <c r="P151" s="25">
        <v>578.04</v>
      </c>
      <c r="Q151" s="615">
        <v>705.13699999999994</v>
      </c>
      <c r="R151" s="25">
        <v>8542.6740000000009</v>
      </c>
      <c r="S151" s="27">
        <v>9433.6110000000008</v>
      </c>
      <c r="T151" s="273">
        <v>110.42925201172373</v>
      </c>
      <c r="U151" s="494" t="s">
        <v>763</v>
      </c>
      <c r="V151" s="299"/>
      <c r="W151" s="466" t="s">
        <v>1620</v>
      </c>
      <c r="X151" s="503"/>
    </row>
    <row r="152" spans="1:24" ht="10.5" customHeight="1" x14ac:dyDescent="0.25">
      <c r="A152" s="499"/>
      <c r="B152" s="500"/>
      <c r="C152" s="492"/>
      <c r="D152" s="493"/>
      <c r="E152" s="62"/>
      <c r="F152" s="26"/>
      <c r="G152" s="27"/>
      <c r="H152" s="25"/>
      <c r="I152" s="25"/>
      <c r="J152" s="26"/>
      <c r="K152" s="62"/>
      <c r="L152" s="615"/>
      <c r="M152" s="62"/>
      <c r="N152" s="25"/>
      <c r="O152" s="25"/>
      <c r="P152" s="25"/>
      <c r="Q152" s="615"/>
      <c r="R152" s="25"/>
      <c r="S152" s="27"/>
      <c r="T152" s="273"/>
      <c r="U152" s="494"/>
      <c r="V152" s="299"/>
      <c r="W152" s="501"/>
      <c r="X152" s="503"/>
    </row>
    <row r="153" spans="1:24" ht="12" customHeight="1" x14ac:dyDescent="0.25">
      <c r="A153" s="499" t="s">
        <v>1621</v>
      </c>
      <c r="B153" s="500"/>
      <c r="C153" s="492" t="s">
        <v>1607</v>
      </c>
      <c r="D153" s="493" t="s">
        <v>760</v>
      </c>
      <c r="E153" s="62">
        <v>3363.0680000000002</v>
      </c>
      <c r="F153" s="26">
        <v>3475.23</v>
      </c>
      <c r="G153" s="27">
        <v>2756.2629999999999</v>
      </c>
      <c r="H153" s="25">
        <v>3043.2449999999999</v>
      </c>
      <c r="I153" s="25">
        <v>3233.277</v>
      </c>
      <c r="J153" s="26">
        <v>2978.1669999999999</v>
      </c>
      <c r="K153" s="62">
        <v>3332.9679999999998</v>
      </c>
      <c r="L153" s="615">
        <v>3119.14</v>
      </c>
      <c r="M153" s="62">
        <v>3454.9479999999999</v>
      </c>
      <c r="N153" s="25">
        <v>3618.3110000000001</v>
      </c>
      <c r="O153" s="25">
        <v>4036.384</v>
      </c>
      <c r="P153" s="25">
        <v>3350.6390000000001</v>
      </c>
      <c r="Q153" s="615">
        <v>3513.6329999999998</v>
      </c>
      <c r="R153" s="25">
        <v>20609.064999999999</v>
      </c>
      <c r="S153" s="27">
        <v>24426.023000000001</v>
      </c>
      <c r="T153" s="273">
        <v>118.52077229122236</v>
      </c>
      <c r="U153" s="494" t="s">
        <v>761</v>
      </c>
      <c r="V153" s="299"/>
      <c r="W153" s="501" t="s">
        <v>1622</v>
      </c>
      <c r="X153" s="503" t="s">
        <v>1621</v>
      </c>
    </row>
    <row r="154" spans="1:24" ht="12" customHeight="1" x14ac:dyDescent="0.25">
      <c r="A154" s="499"/>
      <c r="B154" s="500"/>
      <c r="C154" s="492" t="s">
        <v>1623</v>
      </c>
      <c r="D154" s="493" t="s">
        <v>762</v>
      </c>
      <c r="E154" s="62">
        <v>306.28199999999998</v>
      </c>
      <c r="F154" s="26">
        <v>441.87</v>
      </c>
      <c r="G154" s="27">
        <v>381.63600000000002</v>
      </c>
      <c r="H154" s="25">
        <v>378.51600000000002</v>
      </c>
      <c r="I154" s="25">
        <v>440.33199999999999</v>
      </c>
      <c r="J154" s="26">
        <v>440.31599999999997</v>
      </c>
      <c r="K154" s="62">
        <v>375.61399999999998</v>
      </c>
      <c r="L154" s="615">
        <v>323.26400000000001</v>
      </c>
      <c r="M154" s="62">
        <v>409.79899999999998</v>
      </c>
      <c r="N154" s="25">
        <v>423.125</v>
      </c>
      <c r="O154" s="25">
        <v>399.07400000000001</v>
      </c>
      <c r="P154" s="25">
        <v>396.827</v>
      </c>
      <c r="Q154" s="615">
        <v>404.63900000000001</v>
      </c>
      <c r="R154" s="25">
        <v>2011.56</v>
      </c>
      <c r="S154" s="27">
        <v>2732.3420000000001</v>
      </c>
      <c r="T154" s="273">
        <v>135.8319910914912</v>
      </c>
      <c r="U154" s="494" t="s">
        <v>763</v>
      </c>
      <c r="V154" s="299"/>
      <c r="W154" s="466" t="s">
        <v>1624</v>
      </c>
      <c r="X154" s="503"/>
    </row>
    <row r="155" spans="1:24" ht="10.5" customHeight="1" x14ac:dyDescent="0.25">
      <c r="A155" s="499"/>
      <c r="B155" s="500"/>
      <c r="C155" s="492"/>
      <c r="D155" s="493"/>
      <c r="E155" s="62"/>
      <c r="F155" s="26"/>
      <c r="G155" s="27"/>
      <c r="H155" s="25"/>
      <c r="I155" s="25"/>
      <c r="J155" s="26"/>
      <c r="K155" s="62"/>
      <c r="L155" s="615"/>
      <c r="M155" s="62"/>
      <c r="N155" s="25"/>
      <c r="O155" s="25"/>
      <c r="P155" s="25"/>
      <c r="Q155" s="615"/>
      <c r="R155" s="25"/>
      <c r="S155" s="27"/>
      <c r="T155" s="273"/>
      <c r="U155" s="494"/>
      <c r="V155" s="299"/>
      <c r="W155" s="501"/>
      <c r="X155" s="503"/>
    </row>
    <row r="156" spans="1:24" ht="12" customHeight="1" x14ac:dyDescent="0.25">
      <c r="A156" s="499" t="s">
        <v>1625</v>
      </c>
      <c r="B156" s="500"/>
      <c r="C156" s="492" t="s">
        <v>1626</v>
      </c>
      <c r="D156" s="502" t="s">
        <v>760</v>
      </c>
      <c r="E156" s="62">
        <v>2079.212</v>
      </c>
      <c r="F156" s="26">
        <v>3545.8409999999999</v>
      </c>
      <c r="G156" s="27">
        <v>2386.17</v>
      </c>
      <c r="H156" s="25">
        <v>2507.2159999999999</v>
      </c>
      <c r="I156" s="25">
        <v>2367.3270000000002</v>
      </c>
      <c r="J156" s="26">
        <v>2198.1219999999998</v>
      </c>
      <c r="K156" s="62">
        <v>2173.0230000000001</v>
      </c>
      <c r="L156" s="615">
        <v>2297.3580000000002</v>
      </c>
      <c r="M156" s="62">
        <v>2618.694</v>
      </c>
      <c r="N156" s="25">
        <v>2717.395</v>
      </c>
      <c r="O156" s="25">
        <v>2590.759</v>
      </c>
      <c r="P156" s="25">
        <v>2356.3910000000001</v>
      </c>
      <c r="Q156" s="615">
        <v>2411.77</v>
      </c>
      <c r="R156" s="25">
        <v>17506.939999999999</v>
      </c>
      <c r="S156" s="27">
        <v>17165.39</v>
      </c>
      <c r="T156" s="273">
        <v>98.049059401585893</v>
      </c>
      <c r="U156" s="494" t="s">
        <v>761</v>
      </c>
      <c r="V156" s="299"/>
      <c r="W156" s="501" t="s">
        <v>1627</v>
      </c>
      <c r="X156" s="503" t="s">
        <v>1625</v>
      </c>
    </row>
    <row r="157" spans="1:24" ht="12" customHeight="1" x14ac:dyDescent="0.25">
      <c r="A157" s="499"/>
      <c r="B157" s="500"/>
      <c r="C157" s="492"/>
      <c r="D157" s="502" t="s">
        <v>762</v>
      </c>
      <c r="E157" s="62">
        <v>879.93600000000004</v>
      </c>
      <c r="F157" s="28">
        <v>1153.1020000000001</v>
      </c>
      <c r="G157" s="27">
        <v>1131.5640000000001</v>
      </c>
      <c r="H157" s="25">
        <v>970.02099999999996</v>
      </c>
      <c r="I157" s="25">
        <v>641.28399999999999</v>
      </c>
      <c r="J157" s="26">
        <v>773.87599999999998</v>
      </c>
      <c r="K157" s="62">
        <v>895.16</v>
      </c>
      <c r="L157" s="615">
        <v>817.48</v>
      </c>
      <c r="M157" s="62">
        <v>987.75400000000002</v>
      </c>
      <c r="N157" s="25">
        <v>986.07299999999998</v>
      </c>
      <c r="O157" s="25">
        <v>971.39700000000005</v>
      </c>
      <c r="P157" s="25">
        <v>885.32299999999998</v>
      </c>
      <c r="Q157" s="615">
        <v>1041.7850000000001</v>
      </c>
      <c r="R157" s="25">
        <v>5828.3059999999996</v>
      </c>
      <c r="S157" s="25">
        <v>6584.9719999999998</v>
      </c>
      <c r="T157" s="273">
        <v>112.98260592357367</v>
      </c>
      <c r="U157" s="494" t="s">
        <v>763</v>
      </c>
      <c r="V157" s="299"/>
      <c r="X157" s="503"/>
    </row>
    <row r="158" spans="1:24" ht="10.5" customHeight="1" x14ac:dyDescent="0.25">
      <c r="A158" s="499"/>
      <c r="B158" s="500"/>
      <c r="C158" s="492"/>
      <c r="D158" s="502"/>
      <c r="E158" s="62"/>
      <c r="F158" s="28"/>
      <c r="G158" s="27"/>
      <c r="H158" s="25"/>
      <c r="I158" s="25"/>
      <c r="J158" s="26"/>
      <c r="K158" s="62"/>
      <c r="L158" s="615"/>
      <c r="M158" s="62"/>
      <c r="N158" s="25"/>
      <c r="O158" s="25"/>
      <c r="P158" s="25"/>
      <c r="Q158" s="615"/>
      <c r="R158" s="25"/>
      <c r="S158" s="25"/>
      <c r="T158" s="273"/>
      <c r="U158" s="494"/>
      <c r="V158" s="299"/>
      <c r="W158" s="501"/>
      <c r="X158" s="503"/>
    </row>
    <row r="159" spans="1:24" ht="12" customHeight="1" x14ac:dyDescent="0.25">
      <c r="A159" s="499" t="s">
        <v>1628</v>
      </c>
      <c r="B159" s="500"/>
      <c r="C159" s="492" t="s">
        <v>1629</v>
      </c>
      <c r="D159" s="502" t="s">
        <v>760</v>
      </c>
      <c r="E159" s="62">
        <v>14220.915000000001</v>
      </c>
      <c r="F159" s="28">
        <v>14165.581</v>
      </c>
      <c r="G159" s="27">
        <v>14666.187</v>
      </c>
      <c r="H159" s="25">
        <v>19340.858</v>
      </c>
      <c r="I159" s="25">
        <v>19430.175999999999</v>
      </c>
      <c r="J159" s="26">
        <v>15283.679</v>
      </c>
      <c r="K159" s="62">
        <v>13013.303</v>
      </c>
      <c r="L159" s="615">
        <v>14377.272000000001</v>
      </c>
      <c r="M159" s="62">
        <v>15756.232</v>
      </c>
      <c r="N159" s="25">
        <v>16828.714</v>
      </c>
      <c r="O159" s="25">
        <v>14571.555</v>
      </c>
      <c r="P159" s="25">
        <v>12590.508</v>
      </c>
      <c r="Q159" s="615">
        <v>14329.873</v>
      </c>
      <c r="R159" s="25">
        <v>99463.934999999998</v>
      </c>
      <c r="S159" s="25">
        <v>101467.45699999999</v>
      </c>
      <c r="T159" s="273">
        <v>102.01432006485567</v>
      </c>
      <c r="U159" s="494" t="s">
        <v>761</v>
      </c>
      <c r="V159" s="299"/>
      <c r="W159" s="501" t="s">
        <v>1630</v>
      </c>
      <c r="X159" s="503" t="s">
        <v>1628</v>
      </c>
    </row>
    <row r="160" spans="1:24" ht="12" customHeight="1" x14ac:dyDescent="0.25">
      <c r="A160" s="499"/>
      <c r="B160" s="500"/>
      <c r="C160" s="492" t="s">
        <v>1631</v>
      </c>
      <c r="D160" s="502" t="s">
        <v>762</v>
      </c>
      <c r="E160" s="62">
        <v>4569.5929999999998</v>
      </c>
      <c r="F160" s="28">
        <v>4822.4849999999997</v>
      </c>
      <c r="G160" s="27">
        <v>9472.1090000000004</v>
      </c>
      <c r="H160" s="25">
        <v>11014.18</v>
      </c>
      <c r="I160" s="25">
        <v>11376.43</v>
      </c>
      <c r="J160" s="26">
        <v>7747.6930000000002</v>
      </c>
      <c r="K160" s="62">
        <v>5218.7879999999996</v>
      </c>
      <c r="L160" s="615">
        <v>4570.9210000000003</v>
      </c>
      <c r="M160" s="62">
        <v>6972.5420000000004</v>
      </c>
      <c r="N160" s="25">
        <v>5051.6850000000004</v>
      </c>
      <c r="O160" s="25">
        <v>4386.3549999999996</v>
      </c>
      <c r="P160" s="25">
        <v>3597.8049999999998</v>
      </c>
      <c r="Q160" s="615">
        <v>4477.0420000000004</v>
      </c>
      <c r="R160" s="25">
        <v>38503.421999999999</v>
      </c>
      <c r="S160" s="25">
        <v>34275.137999999999</v>
      </c>
      <c r="T160" s="273">
        <v>89.01842023288215</v>
      </c>
      <c r="U160" s="494" t="s">
        <v>763</v>
      </c>
      <c r="V160" s="299"/>
      <c r="W160" s="466" t="s">
        <v>1632</v>
      </c>
      <c r="X160" s="503"/>
    </row>
    <row r="161" spans="1:24" ht="10.5" customHeight="1" x14ac:dyDescent="0.25">
      <c r="A161" s="499"/>
      <c r="B161" s="500"/>
      <c r="C161" s="492"/>
      <c r="D161" s="502"/>
      <c r="E161" s="62"/>
      <c r="F161" s="28"/>
      <c r="G161" s="27"/>
      <c r="H161" s="25"/>
      <c r="I161" s="25"/>
      <c r="J161" s="26"/>
      <c r="K161" s="62"/>
      <c r="L161" s="615"/>
      <c r="M161" s="62"/>
      <c r="N161" s="25"/>
      <c r="O161" s="25"/>
      <c r="P161" s="25"/>
      <c r="Q161" s="615"/>
      <c r="R161" s="25"/>
      <c r="S161" s="25"/>
      <c r="T161" s="273"/>
      <c r="U161" s="494"/>
      <c r="V161" s="299"/>
      <c r="W161" s="501"/>
      <c r="X161" s="503"/>
    </row>
    <row r="162" spans="1:24" ht="12" customHeight="1" x14ac:dyDescent="0.25">
      <c r="A162" s="499" t="s">
        <v>1633</v>
      </c>
      <c r="B162" s="500"/>
      <c r="C162" s="492" t="s">
        <v>1634</v>
      </c>
      <c r="D162" s="502" t="s">
        <v>760</v>
      </c>
      <c r="E162" s="62">
        <v>14027.295</v>
      </c>
      <c r="F162" s="28">
        <v>14576.271000000001</v>
      </c>
      <c r="G162" s="27">
        <v>14368.136</v>
      </c>
      <c r="H162" s="25">
        <v>15775.902</v>
      </c>
      <c r="I162" s="25">
        <v>16388.384999999998</v>
      </c>
      <c r="J162" s="26">
        <v>12824.968999999999</v>
      </c>
      <c r="K162" s="62">
        <v>12310.548000000001</v>
      </c>
      <c r="L162" s="615">
        <v>11786.755999999999</v>
      </c>
      <c r="M162" s="62">
        <v>10643.674000000001</v>
      </c>
      <c r="N162" s="25">
        <v>12089.599</v>
      </c>
      <c r="O162" s="25">
        <v>11590.932000000001</v>
      </c>
      <c r="P162" s="25">
        <v>11052.571</v>
      </c>
      <c r="Q162" s="615">
        <v>11906.699000000001</v>
      </c>
      <c r="R162" s="25">
        <v>89292.07</v>
      </c>
      <c r="S162" s="25">
        <v>81380.778999999995</v>
      </c>
      <c r="T162" s="273">
        <v>91.139984771324023</v>
      </c>
      <c r="U162" s="494" t="s">
        <v>761</v>
      </c>
      <c r="V162" s="299"/>
      <c r="W162" s="501" t="s">
        <v>1635</v>
      </c>
      <c r="X162" s="503" t="s">
        <v>1633</v>
      </c>
    </row>
    <row r="163" spans="1:24" ht="12" customHeight="1" x14ac:dyDescent="0.25">
      <c r="A163" s="499"/>
      <c r="B163" s="500"/>
      <c r="C163" s="492"/>
      <c r="D163" s="502" t="s">
        <v>762</v>
      </c>
      <c r="E163" s="62">
        <v>6460.2820000000002</v>
      </c>
      <c r="F163" s="28">
        <v>6188.8209999999999</v>
      </c>
      <c r="G163" s="27">
        <v>6292.33</v>
      </c>
      <c r="H163" s="25">
        <v>8195.018</v>
      </c>
      <c r="I163" s="25">
        <v>8557.3109999999997</v>
      </c>
      <c r="J163" s="26">
        <v>6081.6970000000001</v>
      </c>
      <c r="K163" s="62">
        <v>4314.2749999999996</v>
      </c>
      <c r="L163" s="615">
        <v>3801.3</v>
      </c>
      <c r="M163" s="62">
        <v>3408.663</v>
      </c>
      <c r="N163" s="25">
        <v>2810.241</v>
      </c>
      <c r="O163" s="25">
        <v>3326.6489999999999</v>
      </c>
      <c r="P163" s="25">
        <v>3034.3420000000001</v>
      </c>
      <c r="Q163" s="615">
        <v>2966.9059999999999</v>
      </c>
      <c r="R163" s="25">
        <v>37210.044000000002</v>
      </c>
      <c r="S163" s="25">
        <v>23662.376</v>
      </c>
      <c r="T163" s="273">
        <v>63.591367965058033</v>
      </c>
      <c r="U163" s="494" t="s">
        <v>763</v>
      </c>
      <c r="V163" s="299"/>
      <c r="X163" s="503"/>
    </row>
    <row r="164" spans="1:24" s="1" customFormat="1" ht="6" customHeight="1" x14ac:dyDescent="0.25">
      <c r="A164" s="499"/>
      <c r="B164" s="500"/>
      <c r="C164" s="492"/>
      <c r="D164" s="502"/>
      <c r="E164" s="414"/>
      <c r="F164" s="6"/>
      <c r="G164" s="415"/>
      <c r="H164" s="417"/>
      <c r="I164" s="417"/>
      <c r="J164" s="416"/>
      <c r="K164" s="414"/>
      <c r="L164" s="639"/>
      <c r="M164" s="414"/>
      <c r="N164" s="417"/>
      <c r="O164" s="417"/>
      <c r="P164" s="417"/>
      <c r="Q164" s="639"/>
      <c r="R164" s="417"/>
      <c r="S164" s="417"/>
      <c r="T164" s="420"/>
      <c r="U164" s="494"/>
      <c r="V164" s="299"/>
      <c r="W164" s="501"/>
      <c r="X164" s="503"/>
    </row>
    <row r="165" spans="1:24" ht="12" customHeight="1" x14ac:dyDescent="0.25">
      <c r="A165" s="499" t="s">
        <v>1636</v>
      </c>
      <c r="B165" s="509"/>
      <c r="C165" s="260" t="s">
        <v>1637</v>
      </c>
      <c r="D165" s="515" t="s">
        <v>760</v>
      </c>
      <c r="E165" s="62">
        <v>2128.3220000000001</v>
      </c>
      <c r="F165" s="28">
        <v>2440.9639999999999</v>
      </c>
      <c r="G165" s="27">
        <v>2312.4479999999999</v>
      </c>
      <c r="H165" s="25">
        <v>2610.011</v>
      </c>
      <c r="I165" s="25">
        <v>2489.422</v>
      </c>
      <c r="J165" s="28">
        <v>1803.008</v>
      </c>
      <c r="K165" s="62">
        <v>2199.1419999999998</v>
      </c>
      <c r="L165" s="615">
        <v>2045.45</v>
      </c>
      <c r="M165" s="62">
        <v>2182.1410000000001</v>
      </c>
      <c r="N165" s="25">
        <v>1764.5219999999999</v>
      </c>
      <c r="O165" s="25">
        <v>2301.538</v>
      </c>
      <c r="P165" s="25">
        <v>1876.09</v>
      </c>
      <c r="Q165" s="615">
        <v>1835.404</v>
      </c>
      <c r="R165" s="25">
        <v>14989.995999999999</v>
      </c>
      <c r="S165" s="25">
        <v>14204.287</v>
      </c>
      <c r="T165" s="52">
        <v>94.758444231739631</v>
      </c>
      <c r="U165" s="494" t="s">
        <v>761</v>
      </c>
      <c r="V165" s="299"/>
      <c r="W165" s="501" t="s">
        <v>1638</v>
      </c>
      <c r="X165" s="503" t="s">
        <v>1636</v>
      </c>
    </row>
    <row r="166" spans="1:24" ht="12" customHeight="1" x14ac:dyDescent="0.25">
      <c r="A166" s="499"/>
      <c r="B166" s="509"/>
      <c r="C166" s="260"/>
      <c r="D166" s="515" t="s">
        <v>762</v>
      </c>
      <c r="E166" s="62">
        <v>48.536000000000001</v>
      </c>
      <c r="F166" s="28">
        <v>95.045000000000002</v>
      </c>
      <c r="G166" s="27">
        <v>129.05000000000001</v>
      </c>
      <c r="H166" s="25">
        <v>177.328</v>
      </c>
      <c r="I166" s="25">
        <v>138.24799999999999</v>
      </c>
      <c r="J166" s="28">
        <v>30.609000000000002</v>
      </c>
      <c r="K166" s="62">
        <v>110.794</v>
      </c>
      <c r="L166" s="615">
        <v>57.079000000000001</v>
      </c>
      <c r="M166" s="62">
        <v>424.98200000000003</v>
      </c>
      <c r="N166" s="25">
        <v>477.79</v>
      </c>
      <c r="O166" s="25">
        <v>390.17399999999998</v>
      </c>
      <c r="P166" s="25">
        <v>404.75599999999997</v>
      </c>
      <c r="Q166" s="615">
        <v>431.85300000000001</v>
      </c>
      <c r="R166" s="25">
        <v>410.69900000000001</v>
      </c>
      <c r="S166" s="25">
        <v>2297.4279999999999</v>
      </c>
      <c r="T166" s="52">
        <v>559.39459312050917</v>
      </c>
      <c r="U166" s="494" t="s">
        <v>763</v>
      </c>
      <c r="V166" s="299"/>
      <c r="X166" s="503"/>
    </row>
    <row r="167" spans="1:24" ht="10.5" customHeight="1" x14ac:dyDescent="0.25">
      <c r="A167" s="499"/>
      <c r="B167" s="509"/>
      <c r="C167" s="260"/>
      <c r="D167" s="515"/>
      <c r="E167" s="62"/>
      <c r="F167" s="28"/>
      <c r="G167" s="27"/>
      <c r="H167" s="25"/>
      <c r="I167" s="25"/>
      <c r="J167" s="26"/>
      <c r="K167" s="62"/>
      <c r="L167" s="615"/>
      <c r="M167" s="62"/>
      <c r="N167" s="25"/>
      <c r="O167" s="25"/>
      <c r="P167" s="25"/>
      <c r="Q167" s="615"/>
      <c r="R167" s="25"/>
      <c r="S167" s="25"/>
      <c r="T167" s="52"/>
      <c r="U167" s="494"/>
      <c r="V167" s="299"/>
      <c r="W167" s="501"/>
      <c r="X167" s="503"/>
    </row>
    <row r="168" spans="1:24" ht="12" customHeight="1" x14ac:dyDescent="0.25">
      <c r="A168" s="516" t="s">
        <v>1639</v>
      </c>
      <c r="B168" s="517"/>
      <c r="C168" s="518" t="s">
        <v>1640</v>
      </c>
      <c r="D168" s="479" t="s">
        <v>760</v>
      </c>
      <c r="E168" s="62">
        <v>29003.103999999999</v>
      </c>
      <c r="F168" s="599">
        <v>29991.767</v>
      </c>
      <c r="G168" s="27">
        <v>29260.588</v>
      </c>
      <c r="H168" s="25">
        <v>33653.82</v>
      </c>
      <c r="I168" s="25">
        <v>30822.616000000002</v>
      </c>
      <c r="J168" s="26">
        <v>29127.463</v>
      </c>
      <c r="K168" s="62">
        <v>31665.649000000001</v>
      </c>
      <c r="L168" s="615">
        <v>27847.833999999999</v>
      </c>
      <c r="M168" s="62">
        <v>32005.705999999998</v>
      </c>
      <c r="N168" s="25">
        <v>31713.207999999999</v>
      </c>
      <c r="O168" s="25">
        <v>31270.197</v>
      </c>
      <c r="P168" s="25">
        <v>27439.867999999999</v>
      </c>
      <c r="Q168" s="615">
        <v>31397.287</v>
      </c>
      <c r="R168" s="25">
        <v>209159.15100000001</v>
      </c>
      <c r="S168" s="25">
        <v>213339.74900000001</v>
      </c>
      <c r="T168" s="519">
        <v>101.99876408945644</v>
      </c>
      <c r="U168" s="494" t="s">
        <v>761</v>
      </c>
      <c r="V168" s="520"/>
      <c r="W168" s="521" t="s">
        <v>1641</v>
      </c>
      <c r="X168" s="503" t="s">
        <v>1639</v>
      </c>
    </row>
    <row r="169" spans="1:24" ht="12" customHeight="1" x14ac:dyDescent="0.25">
      <c r="A169" s="516"/>
      <c r="B169" s="517"/>
      <c r="C169" s="518"/>
      <c r="D169" s="479" t="s">
        <v>762</v>
      </c>
      <c r="E169" s="62">
        <v>22984.614000000001</v>
      </c>
      <c r="F169" s="599">
        <v>23484.91</v>
      </c>
      <c r="G169" s="27">
        <v>21484.008000000002</v>
      </c>
      <c r="H169" s="25">
        <v>22939.737000000001</v>
      </c>
      <c r="I169" s="25">
        <v>21446.486000000001</v>
      </c>
      <c r="J169" s="26">
        <v>19821.081999999999</v>
      </c>
      <c r="K169" s="62">
        <v>19839.028999999999</v>
      </c>
      <c r="L169" s="615">
        <v>19062.777999999998</v>
      </c>
      <c r="M169" s="62">
        <v>21051.554</v>
      </c>
      <c r="N169" s="25">
        <v>22086.76</v>
      </c>
      <c r="O169" s="25">
        <v>22491.866000000002</v>
      </c>
      <c r="P169" s="25">
        <v>21332.827000000001</v>
      </c>
      <c r="Q169" s="615">
        <v>22929.62</v>
      </c>
      <c r="R169" s="25">
        <v>156402.30100000001</v>
      </c>
      <c r="S169" s="25">
        <v>148794.43400000001</v>
      </c>
      <c r="T169" s="519">
        <v>95.135706475315857</v>
      </c>
      <c r="U169" s="494" t="s">
        <v>763</v>
      </c>
      <c r="V169" s="520"/>
      <c r="X169" s="503"/>
    </row>
    <row r="170" spans="1:24" ht="10.5" customHeight="1" x14ac:dyDescent="0.25">
      <c r="A170" s="516"/>
      <c r="B170" s="517"/>
      <c r="C170" s="518"/>
      <c r="D170" s="479"/>
      <c r="E170" s="62"/>
      <c r="F170" s="599"/>
      <c r="G170" s="27"/>
      <c r="H170" s="25"/>
      <c r="I170" s="25"/>
      <c r="J170" s="26"/>
      <c r="K170" s="62"/>
      <c r="L170" s="615"/>
      <c r="M170" s="62"/>
      <c r="N170" s="25"/>
      <c r="O170" s="25"/>
      <c r="P170" s="25"/>
      <c r="Q170" s="615"/>
      <c r="R170" s="25"/>
      <c r="S170" s="25"/>
      <c r="T170" s="519"/>
      <c r="U170" s="494"/>
      <c r="V170" s="520"/>
      <c r="W170" s="521"/>
      <c r="X170" s="503"/>
    </row>
    <row r="171" spans="1:24" ht="12" customHeight="1" x14ac:dyDescent="0.25">
      <c r="A171" s="516" t="s">
        <v>1642</v>
      </c>
      <c r="B171" s="517"/>
      <c r="C171" s="518" t="s">
        <v>1643</v>
      </c>
      <c r="D171" s="479" t="s">
        <v>760</v>
      </c>
      <c r="E171" s="62">
        <v>3805.77</v>
      </c>
      <c r="F171" s="599">
        <v>4325.9009999999998</v>
      </c>
      <c r="G171" s="27">
        <v>1083.6980000000001</v>
      </c>
      <c r="H171" s="25">
        <v>473.19900000000001</v>
      </c>
      <c r="I171" s="25">
        <v>341.06299999999999</v>
      </c>
      <c r="J171" s="26">
        <v>415.40899999999999</v>
      </c>
      <c r="K171" s="62">
        <v>434.41199999999998</v>
      </c>
      <c r="L171" s="615">
        <v>1217.163</v>
      </c>
      <c r="M171" s="62">
        <v>2642.4720000000002</v>
      </c>
      <c r="N171" s="25">
        <v>3809.9110000000001</v>
      </c>
      <c r="O171" s="25">
        <v>4271.317</v>
      </c>
      <c r="P171" s="25">
        <v>5982.0730000000003</v>
      </c>
      <c r="Q171" s="615">
        <v>5889.0820000000003</v>
      </c>
      <c r="R171" s="25">
        <v>21494.030999999999</v>
      </c>
      <c r="S171" s="25">
        <v>24246.43</v>
      </c>
      <c r="T171" s="519">
        <v>112.80541095339447</v>
      </c>
      <c r="U171" s="494" t="s">
        <v>761</v>
      </c>
      <c r="V171" s="520"/>
      <c r="W171" s="521" t="s">
        <v>1644</v>
      </c>
      <c r="X171" s="503" t="s">
        <v>1642</v>
      </c>
    </row>
    <row r="172" spans="1:24" ht="12" customHeight="1" x14ac:dyDescent="0.25">
      <c r="A172" s="516"/>
      <c r="B172" s="517"/>
      <c r="C172" s="518"/>
      <c r="D172" s="479" t="s">
        <v>762</v>
      </c>
      <c r="E172" s="62">
        <v>147.94499999999999</v>
      </c>
      <c r="F172" s="599">
        <v>7.0839999999999996</v>
      </c>
      <c r="G172" s="27">
        <v>19.585999999999999</v>
      </c>
      <c r="H172" s="25" t="s">
        <v>254</v>
      </c>
      <c r="I172" s="25" t="s">
        <v>254</v>
      </c>
      <c r="J172" s="26" t="s">
        <v>254</v>
      </c>
      <c r="K172" s="62" t="s">
        <v>254</v>
      </c>
      <c r="L172" s="615">
        <v>24.143000000000001</v>
      </c>
      <c r="M172" s="62">
        <v>154.077</v>
      </c>
      <c r="N172" s="25">
        <v>192.554</v>
      </c>
      <c r="O172" s="25">
        <v>255.00800000000001</v>
      </c>
      <c r="P172" s="25">
        <v>220.631</v>
      </c>
      <c r="Q172" s="615">
        <v>154.874</v>
      </c>
      <c r="R172" s="25">
        <v>460.738</v>
      </c>
      <c r="S172" s="25">
        <v>1001.287</v>
      </c>
      <c r="T172" s="519">
        <v>217.32242619449664</v>
      </c>
      <c r="U172" s="494" t="s">
        <v>763</v>
      </c>
      <c r="V172" s="520"/>
      <c r="X172" s="503"/>
    </row>
    <row r="173" spans="1:24" ht="10.5" customHeight="1" x14ac:dyDescent="0.25">
      <c r="A173" s="516"/>
      <c r="B173" s="517"/>
      <c r="C173" s="518"/>
      <c r="D173" s="479"/>
      <c r="E173" s="62"/>
      <c r="F173" s="599"/>
      <c r="G173" s="27"/>
      <c r="H173" s="25"/>
      <c r="I173" s="25"/>
      <c r="J173" s="26"/>
      <c r="K173" s="62"/>
      <c r="L173" s="615"/>
      <c r="M173" s="62"/>
      <c r="N173" s="25"/>
      <c r="O173" s="25"/>
      <c r="P173" s="25"/>
      <c r="Q173" s="615"/>
      <c r="R173" s="25"/>
      <c r="S173" s="25"/>
      <c r="T173" s="519"/>
      <c r="U173" s="494"/>
      <c r="V173" s="520"/>
      <c r="W173" s="521"/>
      <c r="X173" s="503"/>
    </row>
    <row r="174" spans="1:24" ht="12" customHeight="1" x14ac:dyDescent="0.25">
      <c r="A174" s="516" t="s">
        <v>1645</v>
      </c>
      <c r="B174" s="517"/>
      <c r="C174" s="518" t="s">
        <v>1646</v>
      </c>
      <c r="D174" s="515" t="s">
        <v>760</v>
      </c>
      <c r="E174" s="62">
        <v>10086.522000000001</v>
      </c>
      <c r="F174" s="599">
        <v>8905.375</v>
      </c>
      <c r="G174" s="27">
        <v>8884.473</v>
      </c>
      <c r="H174" s="25">
        <v>10234.119000000001</v>
      </c>
      <c r="I174" s="25">
        <v>9904.6389999999992</v>
      </c>
      <c r="J174" s="26">
        <v>8589.9740000000002</v>
      </c>
      <c r="K174" s="62">
        <v>9687.4349999999995</v>
      </c>
      <c r="L174" s="615">
        <v>9353.8690000000006</v>
      </c>
      <c r="M174" s="62">
        <v>9970.8940000000002</v>
      </c>
      <c r="N174" s="25">
        <v>9081.152</v>
      </c>
      <c r="O174" s="25">
        <v>9160.4230000000007</v>
      </c>
      <c r="P174" s="25">
        <v>8685.6530000000002</v>
      </c>
      <c r="Q174" s="615">
        <v>9244.473</v>
      </c>
      <c r="R174" s="25">
        <v>61923.474999999999</v>
      </c>
      <c r="S174" s="25">
        <v>65183.898999999998</v>
      </c>
      <c r="T174" s="519">
        <v>105.26524714577145</v>
      </c>
      <c r="U174" s="494" t="s">
        <v>761</v>
      </c>
      <c r="V174" s="520"/>
      <c r="W174" s="521" t="s">
        <v>1647</v>
      </c>
      <c r="X174" s="503" t="s">
        <v>1645</v>
      </c>
    </row>
    <row r="175" spans="1:24" ht="12" customHeight="1" x14ac:dyDescent="0.25">
      <c r="A175" s="516"/>
      <c r="B175" s="517"/>
      <c r="C175" s="518"/>
      <c r="D175" s="515" t="s">
        <v>762</v>
      </c>
      <c r="E175" s="62">
        <v>4583.4669999999996</v>
      </c>
      <c r="F175" s="599">
        <v>4822.1130000000003</v>
      </c>
      <c r="G175" s="27">
        <v>4905.3670000000002</v>
      </c>
      <c r="H175" s="25">
        <v>5441.3329999999996</v>
      </c>
      <c r="I175" s="25">
        <v>5662.9129999999996</v>
      </c>
      <c r="J175" s="26">
        <v>4335.3900000000003</v>
      </c>
      <c r="K175" s="62">
        <v>5830.1329999999998</v>
      </c>
      <c r="L175" s="615">
        <v>6495.5190000000002</v>
      </c>
      <c r="M175" s="62">
        <v>6449.0230000000001</v>
      </c>
      <c r="N175" s="25">
        <v>5406.4880000000003</v>
      </c>
      <c r="O175" s="25">
        <v>4240.3410000000003</v>
      </c>
      <c r="P175" s="25">
        <v>4525.9629999999997</v>
      </c>
      <c r="Q175" s="615">
        <v>4343.009</v>
      </c>
      <c r="R175" s="25">
        <v>31977.402999999998</v>
      </c>
      <c r="S175" s="25">
        <v>37290.476000000002</v>
      </c>
      <c r="T175" s="519">
        <v>116.61508597180328</v>
      </c>
      <c r="U175" s="494" t="s">
        <v>763</v>
      </c>
      <c r="V175" s="520"/>
      <c r="X175" s="503"/>
    </row>
    <row r="176" spans="1:24" ht="10.5" customHeight="1" x14ac:dyDescent="0.25">
      <c r="A176" s="516"/>
      <c r="B176" s="517"/>
      <c r="C176" s="518"/>
      <c r="D176" s="515"/>
      <c r="E176" s="62"/>
      <c r="F176" s="599"/>
      <c r="G176" s="27"/>
      <c r="H176" s="25"/>
      <c r="I176" s="25"/>
      <c r="J176" s="26"/>
      <c r="K176" s="62"/>
      <c r="L176" s="615"/>
      <c r="M176" s="62"/>
      <c r="N176" s="25"/>
      <c r="O176" s="25"/>
      <c r="P176" s="25"/>
      <c r="Q176" s="615"/>
      <c r="R176" s="25"/>
      <c r="S176" s="25"/>
      <c r="T176" s="519"/>
      <c r="U176" s="494"/>
      <c r="V176" s="520"/>
      <c r="W176" s="521"/>
      <c r="X176" s="503"/>
    </row>
    <row r="177" spans="1:24" ht="12" customHeight="1" x14ac:dyDescent="0.25">
      <c r="A177" s="499" t="s">
        <v>1648</v>
      </c>
      <c r="B177" s="500"/>
      <c r="C177" s="260" t="s">
        <v>1649</v>
      </c>
      <c r="D177" s="479" t="s">
        <v>760</v>
      </c>
      <c r="E177" s="62">
        <v>3095.3589999999999</v>
      </c>
      <c r="F177" s="26">
        <v>2326.7759999999998</v>
      </c>
      <c r="G177" s="27">
        <v>2652.0770000000002</v>
      </c>
      <c r="H177" s="25">
        <v>2812.7339999999999</v>
      </c>
      <c r="I177" s="25">
        <v>2597.123</v>
      </c>
      <c r="J177" s="26">
        <v>2223.9850000000001</v>
      </c>
      <c r="K177" s="62">
        <v>3188.248</v>
      </c>
      <c r="L177" s="615">
        <v>2423.9119999999998</v>
      </c>
      <c r="M177" s="62">
        <v>3184.7579999999998</v>
      </c>
      <c r="N177" s="25">
        <v>3226.3040000000001</v>
      </c>
      <c r="O177" s="25">
        <v>2794.7750000000001</v>
      </c>
      <c r="P177" s="25">
        <v>2655.2689999999998</v>
      </c>
      <c r="Q177" s="615">
        <v>3018.4659999999999</v>
      </c>
      <c r="R177" s="25">
        <v>20902.474999999999</v>
      </c>
      <c r="S177" s="27">
        <v>20491.732</v>
      </c>
      <c r="T177" s="273">
        <v>98.034955190713063</v>
      </c>
      <c r="U177" s="494" t="s">
        <v>761</v>
      </c>
      <c r="V177" s="299"/>
      <c r="W177" s="521" t="s">
        <v>1650</v>
      </c>
      <c r="X177" s="503" t="s">
        <v>1648</v>
      </c>
    </row>
    <row r="178" spans="1:24" ht="12" customHeight="1" x14ac:dyDescent="0.25">
      <c r="A178" s="516"/>
      <c r="B178" s="517"/>
      <c r="C178" s="518"/>
      <c r="D178" s="479" t="s">
        <v>762</v>
      </c>
      <c r="E178" s="62">
        <v>8631.4570000000003</v>
      </c>
      <c r="F178" s="599">
        <v>8446.3269999999993</v>
      </c>
      <c r="G178" s="27">
        <v>9754.0120000000006</v>
      </c>
      <c r="H178" s="25">
        <v>9325.8490000000002</v>
      </c>
      <c r="I178" s="25">
        <v>9763.0169999999998</v>
      </c>
      <c r="J178" s="26">
        <v>7858.9070000000002</v>
      </c>
      <c r="K178" s="62">
        <v>9717.0120000000006</v>
      </c>
      <c r="L178" s="615">
        <v>8243.9429999999993</v>
      </c>
      <c r="M178" s="62">
        <v>9480.0630000000001</v>
      </c>
      <c r="N178" s="25">
        <v>9143.1859999999997</v>
      </c>
      <c r="O178" s="25">
        <v>8638.1929999999993</v>
      </c>
      <c r="P178" s="25">
        <v>8477.8700000000008</v>
      </c>
      <c r="Q178" s="615">
        <v>8327.3220000000001</v>
      </c>
      <c r="R178" s="25">
        <v>63838.190999999999</v>
      </c>
      <c r="S178" s="25">
        <v>62027.589</v>
      </c>
      <c r="T178" s="519">
        <v>97.163763616046069</v>
      </c>
      <c r="U178" s="494" t="s">
        <v>763</v>
      </c>
      <c r="V178" s="520"/>
      <c r="X178" s="503"/>
    </row>
    <row r="179" spans="1:24" ht="10.5" customHeight="1" x14ac:dyDescent="0.25">
      <c r="A179" s="516"/>
      <c r="B179" s="522"/>
      <c r="C179" s="518"/>
      <c r="D179" s="479"/>
      <c r="E179" s="524"/>
      <c r="F179" s="600"/>
      <c r="G179" s="601"/>
      <c r="H179" s="523"/>
      <c r="I179" s="523"/>
      <c r="J179" s="517"/>
      <c r="K179" s="524"/>
      <c r="L179" s="649"/>
      <c r="M179" s="524"/>
      <c r="N179" s="523"/>
      <c r="O179" s="523"/>
      <c r="P179" s="523"/>
      <c r="Q179" s="649"/>
      <c r="R179" s="523"/>
      <c r="S179" s="523"/>
      <c r="T179" s="525"/>
      <c r="U179" s="494"/>
      <c r="V179" s="526"/>
      <c r="W179" s="527"/>
      <c r="X179" s="503"/>
    </row>
    <row r="180" spans="1:24" ht="12" customHeight="1" x14ac:dyDescent="0.25">
      <c r="A180" s="516" t="s">
        <v>1651</v>
      </c>
      <c r="B180" s="522"/>
      <c r="C180" s="528" t="s">
        <v>1652</v>
      </c>
      <c r="D180" s="479" t="s">
        <v>760</v>
      </c>
      <c r="E180" s="62">
        <v>3306.346</v>
      </c>
      <c r="F180" s="599">
        <v>3854.991</v>
      </c>
      <c r="G180" s="27">
        <v>3973.7869999999998</v>
      </c>
      <c r="H180" s="25">
        <v>4547.0680000000002</v>
      </c>
      <c r="I180" s="25">
        <v>4796.0739999999996</v>
      </c>
      <c r="J180" s="26">
        <v>4196.0990000000002</v>
      </c>
      <c r="K180" s="62">
        <v>3955.2649999999999</v>
      </c>
      <c r="L180" s="615">
        <v>3801.569</v>
      </c>
      <c r="M180" s="62">
        <v>4609.3850000000002</v>
      </c>
      <c r="N180" s="25">
        <v>4616.22</v>
      </c>
      <c r="O180" s="25">
        <v>4250.6809999999996</v>
      </c>
      <c r="P180" s="25">
        <v>3754.1709999999998</v>
      </c>
      <c r="Q180" s="615">
        <v>4098.098</v>
      </c>
      <c r="R180" s="25">
        <v>23199.011999999999</v>
      </c>
      <c r="S180" s="25">
        <v>29085.388999999999</v>
      </c>
      <c r="T180" s="529">
        <v>125.37339521183057</v>
      </c>
      <c r="U180" s="494" t="s">
        <v>761</v>
      </c>
      <c r="V180" s="530"/>
      <c r="W180" s="501" t="s">
        <v>1653</v>
      </c>
      <c r="X180" s="503" t="s">
        <v>1651</v>
      </c>
    </row>
    <row r="181" spans="1:24" ht="12" customHeight="1" x14ac:dyDescent="0.25">
      <c r="A181" s="516"/>
      <c r="B181" s="522"/>
      <c r="C181" s="528"/>
      <c r="D181" s="479" t="s">
        <v>762</v>
      </c>
      <c r="E181" s="62">
        <v>115.893</v>
      </c>
      <c r="F181" s="599">
        <v>58.893000000000001</v>
      </c>
      <c r="G181" s="27">
        <v>49.76</v>
      </c>
      <c r="H181" s="25">
        <v>94.564999999999998</v>
      </c>
      <c r="I181" s="25">
        <v>290.67599999999999</v>
      </c>
      <c r="J181" s="26">
        <v>198.53399999999999</v>
      </c>
      <c r="K181" s="62">
        <v>157.02000000000001</v>
      </c>
      <c r="L181" s="615">
        <v>206.102</v>
      </c>
      <c r="M181" s="62">
        <v>290.12099999999998</v>
      </c>
      <c r="N181" s="25">
        <v>374.721</v>
      </c>
      <c r="O181" s="25">
        <v>287.14800000000002</v>
      </c>
      <c r="P181" s="25">
        <v>249.56399999999999</v>
      </c>
      <c r="Q181" s="615">
        <v>304.62400000000002</v>
      </c>
      <c r="R181" s="25">
        <v>2150.6410000000001</v>
      </c>
      <c r="S181" s="25">
        <v>1869.3</v>
      </c>
      <c r="T181" s="529">
        <v>86.918272273243176</v>
      </c>
      <c r="U181" s="494" t="s">
        <v>763</v>
      </c>
      <c r="V181" s="530"/>
      <c r="W181" s="466" t="s">
        <v>1654</v>
      </c>
      <c r="X181" s="503"/>
    </row>
    <row r="182" spans="1:24" ht="10.5" customHeight="1" x14ac:dyDescent="0.25">
      <c r="A182" s="516"/>
      <c r="B182" s="522"/>
      <c r="C182" s="528"/>
      <c r="D182" s="479"/>
      <c r="E182" s="62"/>
      <c r="F182" s="599"/>
      <c r="G182" s="27"/>
      <c r="H182" s="25"/>
      <c r="I182" s="25"/>
      <c r="J182" s="26"/>
      <c r="K182" s="62"/>
      <c r="L182" s="615"/>
      <c r="M182" s="62"/>
      <c r="N182" s="25"/>
      <c r="O182" s="25"/>
      <c r="P182" s="25"/>
      <c r="Q182" s="615"/>
      <c r="R182" s="25"/>
      <c r="S182" s="25"/>
      <c r="T182" s="529"/>
      <c r="U182" s="494"/>
      <c r="V182" s="530"/>
      <c r="W182" s="501"/>
      <c r="X182" s="503"/>
    </row>
    <row r="183" spans="1:24" ht="12" customHeight="1" x14ac:dyDescent="0.25">
      <c r="A183" s="516" t="s">
        <v>1655</v>
      </c>
      <c r="B183" s="522"/>
      <c r="C183" s="528" t="s">
        <v>1656</v>
      </c>
      <c r="D183" s="479" t="s">
        <v>760</v>
      </c>
      <c r="E183" s="62">
        <v>11483.075999999999</v>
      </c>
      <c r="F183" s="599">
        <v>12216.561</v>
      </c>
      <c r="G183" s="27">
        <v>11858.877</v>
      </c>
      <c r="H183" s="25">
        <v>14048.130999999999</v>
      </c>
      <c r="I183" s="25">
        <v>13636.098</v>
      </c>
      <c r="J183" s="26">
        <v>10272.172</v>
      </c>
      <c r="K183" s="62">
        <v>10244.494000000001</v>
      </c>
      <c r="L183" s="615">
        <v>10811.179</v>
      </c>
      <c r="M183" s="62">
        <v>12290.377</v>
      </c>
      <c r="N183" s="25">
        <v>12536.118</v>
      </c>
      <c r="O183" s="25">
        <v>13200.444</v>
      </c>
      <c r="P183" s="25">
        <v>11672.849</v>
      </c>
      <c r="Q183" s="615">
        <v>12103.927</v>
      </c>
      <c r="R183" s="25">
        <v>79969.81</v>
      </c>
      <c r="S183" s="25">
        <v>82859.388000000006</v>
      </c>
      <c r="T183" s="529">
        <v>103.61333608270422</v>
      </c>
      <c r="U183" s="494" t="s">
        <v>761</v>
      </c>
      <c r="V183" s="530"/>
      <c r="W183" s="501" t="s">
        <v>1657</v>
      </c>
      <c r="X183" s="503" t="s">
        <v>1655</v>
      </c>
    </row>
    <row r="184" spans="1:24" ht="12" customHeight="1" x14ac:dyDescent="0.25">
      <c r="A184" s="516"/>
      <c r="B184" s="522"/>
      <c r="C184" s="528" t="s">
        <v>1658</v>
      </c>
      <c r="D184" s="479" t="s">
        <v>762</v>
      </c>
      <c r="E184" s="62">
        <v>8218.4359999999997</v>
      </c>
      <c r="F184" s="599">
        <v>8344.1849999999995</v>
      </c>
      <c r="G184" s="27">
        <v>8596.52</v>
      </c>
      <c r="H184" s="25">
        <v>9798.1579999999994</v>
      </c>
      <c r="I184" s="25">
        <v>8922.4490000000005</v>
      </c>
      <c r="J184" s="26">
        <v>6504.308</v>
      </c>
      <c r="K184" s="62">
        <v>7829.5929999999998</v>
      </c>
      <c r="L184" s="615">
        <v>8852.3209999999999</v>
      </c>
      <c r="M184" s="62">
        <v>8650.2109999999993</v>
      </c>
      <c r="N184" s="25">
        <v>8124.4889999999996</v>
      </c>
      <c r="O184" s="25">
        <v>10008.26</v>
      </c>
      <c r="P184" s="25">
        <v>9021.6859999999997</v>
      </c>
      <c r="Q184" s="615">
        <v>8672.723</v>
      </c>
      <c r="R184" s="25">
        <v>53555.892</v>
      </c>
      <c r="S184" s="25">
        <v>61159.283000000003</v>
      </c>
      <c r="T184" s="529">
        <v>114.19711392352498</v>
      </c>
      <c r="U184" s="494" t="s">
        <v>763</v>
      </c>
      <c r="V184" s="530"/>
      <c r="W184" s="466" t="s">
        <v>1659</v>
      </c>
      <c r="X184" s="503"/>
    </row>
    <row r="185" spans="1:24" ht="10.5" customHeight="1" x14ac:dyDescent="0.25">
      <c r="A185" s="516"/>
      <c r="B185" s="522"/>
      <c r="C185" s="528"/>
      <c r="D185" s="479"/>
      <c r="E185" s="62"/>
      <c r="F185" s="599"/>
      <c r="G185" s="27"/>
      <c r="H185" s="25"/>
      <c r="I185" s="25"/>
      <c r="J185" s="26"/>
      <c r="K185" s="62"/>
      <c r="L185" s="615"/>
      <c r="M185" s="62"/>
      <c r="N185" s="25"/>
      <c r="O185" s="25"/>
      <c r="P185" s="25"/>
      <c r="Q185" s="615"/>
      <c r="R185" s="25"/>
      <c r="S185" s="25"/>
      <c r="T185" s="529"/>
      <c r="U185" s="494"/>
      <c r="V185" s="530"/>
      <c r="W185" s="501"/>
      <c r="X185" s="503"/>
    </row>
    <row r="186" spans="1:24" ht="12" customHeight="1" x14ac:dyDescent="0.25">
      <c r="A186" s="516" t="s">
        <v>1660</v>
      </c>
      <c r="B186" s="522"/>
      <c r="C186" s="528" t="s">
        <v>1661</v>
      </c>
      <c r="D186" s="515" t="s">
        <v>760</v>
      </c>
      <c r="E186" s="62">
        <v>1464.2260000000001</v>
      </c>
      <c r="F186" s="599">
        <v>1470.3520000000001</v>
      </c>
      <c r="G186" s="27">
        <v>1315.7670000000001</v>
      </c>
      <c r="H186" s="25">
        <v>1303.002</v>
      </c>
      <c r="I186" s="25">
        <v>1370.568</v>
      </c>
      <c r="J186" s="26">
        <v>1207.4380000000001</v>
      </c>
      <c r="K186" s="62">
        <v>1186.1569999999999</v>
      </c>
      <c r="L186" s="615">
        <v>1641.077</v>
      </c>
      <c r="M186" s="62">
        <v>1394.13</v>
      </c>
      <c r="N186" s="25">
        <v>1261.4580000000001</v>
      </c>
      <c r="O186" s="25">
        <v>1384.933</v>
      </c>
      <c r="P186" s="25">
        <v>1118.319</v>
      </c>
      <c r="Q186" s="615">
        <v>1630.08</v>
      </c>
      <c r="R186" s="25">
        <v>8402.9959999999992</v>
      </c>
      <c r="S186" s="25">
        <v>9616.1540000000005</v>
      </c>
      <c r="T186" s="529">
        <v>114.43720787204946</v>
      </c>
      <c r="U186" s="494" t="s">
        <v>761</v>
      </c>
      <c r="V186" s="530"/>
      <c r="W186" s="501" t="s">
        <v>1662</v>
      </c>
      <c r="X186" s="503" t="s">
        <v>1660</v>
      </c>
    </row>
    <row r="187" spans="1:24" ht="12" customHeight="1" x14ac:dyDescent="0.25">
      <c r="A187" s="516"/>
      <c r="B187" s="522"/>
      <c r="C187" s="528" t="s">
        <v>1663</v>
      </c>
      <c r="D187" s="515" t="s">
        <v>762</v>
      </c>
      <c r="E187" s="62">
        <v>74.108999999999995</v>
      </c>
      <c r="F187" s="599">
        <v>70.944999999999993</v>
      </c>
      <c r="G187" s="27">
        <v>78.766000000000005</v>
      </c>
      <c r="H187" s="25">
        <v>65.444999999999993</v>
      </c>
      <c r="I187" s="25">
        <v>64.042000000000002</v>
      </c>
      <c r="J187" s="26">
        <v>86.037000000000006</v>
      </c>
      <c r="K187" s="62">
        <v>112.012</v>
      </c>
      <c r="L187" s="615">
        <v>75.763999999999996</v>
      </c>
      <c r="M187" s="62">
        <v>70.057000000000002</v>
      </c>
      <c r="N187" s="25">
        <v>106.485</v>
      </c>
      <c r="O187" s="25">
        <v>89.998999999999995</v>
      </c>
      <c r="P187" s="25">
        <v>45.45</v>
      </c>
      <c r="Q187" s="615">
        <v>85.385999999999996</v>
      </c>
      <c r="R187" s="25">
        <v>484.49700000000001</v>
      </c>
      <c r="S187" s="25">
        <v>585.15300000000002</v>
      </c>
      <c r="T187" s="529">
        <v>120.77536083814762</v>
      </c>
      <c r="U187" s="494" t="s">
        <v>763</v>
      </c>
      <c r="V187" s="530"/>
      <c r="W187" s="466" t="s">
        <v>1664</v>
      </c>
      <c r="X187" s="503"/>
    </row>
    <row r="188" spans="1:24" ht="10.5" customHeight="1" x14ac:dyDescent="0.25">
      <c r="A188" s="516"/>
      <c r="B188" s="522"/>
      <c r="C188" s="528"/>
      <c r="D188" s="515"/>
      <c r="E188" s="62"/>
      <c r="F188" s="599"/>
      <c r="G188" s="27"/>
      <c r="H188" s="25"/>
      <c r="I188" s="25"/>
      <c r="J188" s="26"/>
      <c r="K188" s="62"/>
      <c r="L188" s="615"/>
      <c r="M188" s="62"/>
      <c r="N188" s="25"/>
      <c r="O188" s="25"/>
      <c r="P188" s="25"/>
      <c r="Q188" s="615"/>
      <c r="R188" s="25"/>
      <c r="S188" s="25"/>
      <c r="T188" s="529"/>
      <c r="U188" s="494"/>
      <c r="V188" s="530"/>
      <c r="W188" s="501"/>
      <c r="X188" s="503"/>
    </row>
    <row r="189" spans="1:24" ht="12" customHeight="1" x14ac:dyDescent="0.25">
      <c r="A189" s="516" t="s">
        <v>1665</v>
      </c>
      <c r="B189" s="522"/>
      <c r="C189" s="528" t="s">
        <v>1666</v>
      </c>
      <c r="D189" s="479" t="s">
        <v>760</v>
      </c>
      <c r="E189" s="62">
        <v>3007.69</v>
      </c>
      <c r="F189" s="599">
        <v>3925.1959999999999</v>
      </c>
      <c r="G189" s="27">
        <v>2748.5819999999999</v>
      </c>
      <c r="H189" s="25">
        <v>3117.0540000000001</v>
      </c>
      <c r="I189" s="25">
        <v>2974.57</v>
      </c>
      <c r="J189" s="26">
        <v>2454.3620000000001</v>
      </c>
      <c r="K189" s="62">
        <v>1984.75</v>
      </c>
      <c r="L189" s="615">
        <v>1753.0820000000001</v>
      </c>
      <c r="M189" s="62">
        <v>2376.2460000000001</v>
      </c>
      <c r="N189" s="25">
        <v>2092.223</v>
      </c>
      <c r="O189" s="25">
        <v>2266.498</v>
      </c>
      <c r="P189" s="25">
        <v>2216.7069999999999</v>
      </c>
      <c r="Q189" s="615">
        <v>3043.5189999999998</v>
      </c>
      <c r="R189" s="25">
        <v>18760.213</v>
      </c>
      <c r="S189" s="25">
        <v>15733.025</v>
      </c>
      <c r="T189" s="180">
        <v>83.863786621186023</v>
      </c>
      <c r="U189" s="494" t="s">
        <v>761</v>
      </c>
      <c r="V189" s="299"/>
      <c r="W189" s="501" t="s">
        <v>1667</v>
      </c>
      <c r="X189" s="503" t="s">
        <v>1665</v>
      </c>
    </row>
    <row r="190" spans="1:24" ht="12" customHeight="1" x14ac:dyDescent="0.25">
      <c r="A190" s="516"/>
      <c r="B190" s="522"/>
      <c r="C190" s="528"/>
      <c r="D190" s="479" t="s">
        <v>762</v>
      </c>
      <c r="E190" s="62">
        <v>2253.0929999999998</v>
      </c>
      <c r="F190" s="599">
        <v>2491.0010000000002</v>
      </c>
      <c r="G190" s="27">
        <v>5492.2129999999997</v>
      </c>
      <c r="H190" s="25">
        <v>5679.1310000000003</v>
      </c>
      <c r="I190" s="25">
        <v>5049.1019999999999</v>
      </c>
      <c r="J190" s="26">
        <v>3317.6109999999999</v>
      </c>
      <c r="K190" s="62">
        <v>2055.5500000000002</v>
      </c>
      <c r="L190" s="615">
        <v>2116.7199999999998</v>
      </c>
      <c r="M190" s="62">
        <v>1980.4860000000001</v>
      </c>
      <c r="N190" s="25">
        <v>2791.7170000000001</v>
      </c>
      <c r="O190" s="25">
        <v>3790.7049999999999</v>
      </c>
      <c r="P190" s="25">
        <v>2707.377</v>
      </c>
      <c r="Q190" s="615">
        <v>3931.739</v>
      </c>
      <c r="R190" s="25">
        <v>19907.573</v>
      </c>
      <c r="S190" s="25">
        <v>19374.294000000002</v>
      </c>
      <c r="T190" s="180">
        <v>97.32122544521124</v>
      </c>
      <c r="U190" s="494" t="s">
        <v>763</v>
      </c>
      <c r="V190" s="299"/>
      <c r="X190" s="503"/>
    </row>
    <row r="191" spans="1:24" ht="10.5" customHeight="1" x14ac:dyDescent="0.25">
      <c r="A191" s="516"/>
      <c r="B191" s="522"/>
      <c r="C191" s="528"/>
      <c r="D191" s="479"/>
      <c r="E191" s="62"/>
      <c r="F191" s="599"/>
      <c r="G191" s="27"/>
      <c r="H191" s="25"/>
      <c r="I191" s="25"/>
      <c r="J191" s="26"/>
      <c r="K191" s="62"/>
      <c r="L191" s="615"/>
      <c r="M191" s="62"/>
      <c r="N191" s="25"/>
      <c r="O191" s="25"/>
      <c r="P191" s="25"/>
      <c r="Q191" s="615"/>
      <c r="R191" s="25"/>
      <c r="S191" s="25"/>
      <c r="T191" s="180"/>
      <c r="U191" s="494"/>
      <c r="V191" s="299"/>
      <c r="W191" s="501"/>
      <c r="X191" s="503"/>
    </row>
    <row r="192" spans="1:24" ht="12" customHeight="1" x14ac:dyDescent="0.25">
      <c r="A192" s="516" t="s">
        <v>1668</v>
      </c>
      <c r="B192" s="522"/>
      <c r="C192" s="528" t="s">
        <v>1669</v>
      </c>
      <c r="D192" s="479" t="s">
        <v>760</v>
      </c>
      <c r="E192" s="62">
        <v>20127.206999999999</v>
      </c>
      <c r="F192" s="599">
        <v>22435.54</v>
      </c>
      <c r="G192" s="27">
        <v>27071.522000000001</v>
      </c>
      <c r="H192" s="25">
        <v>32563.617999999999</v>
      </c>
      <c r="I192" s="25">
        <v>31557.805</v>
      </c>
      <c r="J192" s="26">
        <v>18755.764999999999</v>
      </c>
      <c r="K192" s="62">
        <v>23833.621999999999</v>
      </c>
      <c r="L192" s="615">
        <v>25884.194</v>
      </c>
      <c r="M192" s="62">
        <v>30477.442999999999</v>
      </c>
      <c r="N192" s="25">
        <v>22695.138999999999</v>
      </c>
      <c r="O192" s="25">
        <v>24361.419000000002</v>
      </c>
      <c r="P192" s="25">
        <v>19910.859</v>
      </c>
      <c r="Q192" s="615">
        <v>20455.25</v>
      </c>
      <c r="R192" s="25">
        <v>178104.57800000001</v>
      </c>
      <c r="S192" s="25">
        <v>167617.92600000001</v>
      </c>
      <c r="T192" s="529">
        <v>94.112081723132349</v>
      </c>
      <c r="U192" s="494" t="s">
        <v>761</v>
      </c>
      <c r="V192" s="530"/>
      <c r="W192" s="501" t="s">
        <v>1670</v>
      </c>
      <c r="X192" s="503" t="s">
        <v>1668</v>
      </c>
    </row>
    <row r="193" spans="1:24" ht="12" customHeight="1" x14ac:dyDescent="0.25">
      <c r="A193" s="516"/>
      <c r="B193" s="522"/>
      <c r="C193" s="528"/>
      <c r="D193" s="479" t="s">
        <v>762</v>
      </c>
      <c r="E193" s="62">
        <v>24032.116000000002</v>
      </c>
      <c r="F193" s="599">
        <v>27674.35</v>
      </c>
      <c r="G193" s="27">
        <v>30165.13</v>
      </c>
      <c r="H193" s="25">
        <v>30829.894</v>
      </c>
      <c r="I193" s="25">
        <v>27023.767</v>
      </c>
      <c r="J193" s="26">
        <v>20621.233</v>
      </c>
      <c r="K193" s="62">
        <v>27868.53</v>
      </c>
      <c r="L193" s="615">
        <v>21544.565999999999</v>
      </c>
      <c r="M193" s="62">
        <v>23242.523000000001</v>
      </c>
      <c r="N193" s="25">
        <v>22257.919000000002</v>
      </c>
      <c r="O193" s="25">
        <v>23727.753000000001</v>
      </c>
      <c r="P193" s="25">
        <v>23031.045999999998</v>
      </c>
      <c r="Q193" s="615">
        <v>27495.906999999999</v>
      </c>
      <c r="R193" s="25">
        <v>173457.41399999999</v>
      </c>
      <c r="S193" s="25">
        <v>169168.24400000001</v>
      </c>
      <c r="T193" s="529">
        <v>97.527248964982277</v>
      </c>
      <c r="U193" s="494" t="s">
        <v>763</v>
      </c>
      <c r="V193" s="530"/>
      <c r="W193" s="466" t="s">
        <v>1671</v>
      </c>
      <c r="X193" s="503"/>
    </row>
    <row r="194" spans="1:24" ht="10.5" customHeight="1" x14ac:dyDescent="0.25">
      <c r="A194" s="516"/>
      <c r="B194" s="522"/>
      <c r="C194" s="528"/>
      <c r="D194" s="515"/>
      <c r="E194" s="62"/>
      <c r="F194" s="599"/>
      <c r="G194" s="27"/>
      <c r="H194" s="25"/>
      <c r="I194" s="25"/>
      <c r="J194" s="26"/>
      <c r="K194" s="62"/>
      <c r="L194" s="615"/>
      <c r="M194" s="62"/>
      <c r="N194" s="25"/>
      <c r="O194" s="25"/>
      <c r="P194" s="25"/>
      <c r="Q194" s="615"/>
      <c r="R194" s="25"/>
      <c r="S194" s="25"/>
      <c r="T194" s="529"/>
      <c r="U194" s="494"/>
      <c r="V194" s="530"/>
      <c r="W194" s="501"/>
      <c r="X194" s="503"/>
    </row>
    <row r="195" spans="1:24" ht="12" customHeight="1" x14ac:dyDescent="0.25">
      <c r="A195" s="516" t="s">
        <v>1672</v>
      </c>
      <c r="B195" s="522"/>
      <c r="C195" s="528" t="s">
        <v>1673</v>
      </c>
      <c r="D195" s="479" t="s">
        <v>760</v>
      </c>
      <c r="E195" s="62">
        <v>18021.352999999999</v>
      </c>
      <c r="F195" s="599">
        <v>18110.399000000001</v>
      </c>
      <c r="G195" s="27">
        <v>14695.562</v>
      </c>
      <c r="H195" s="25">
        <v>16023.915999999999</v>
      </c>
      <c r="I195" s="25">
        <v>17028.883999999998</v>
      </c>
      <c r="J195" s="26">
        <v>13657.995000000001</v>
      </c>
      <c r="K195" s="62">
        <v>13460.355</v>
      </c>
      <c r="L195" s="615">
        <v>13501.055</v>
      </c>
      <c r="M195" s="62">
        <v>13620.862999999999</v>
      </c>
      <c r="N195" s="25">
        <v>15613.444</v>
      </c>
      <c r="O195" s="25">
        <v>13750.198</v>
      </c>
      <c r="P195" s="25">
        <v>10783.304</v>
      </c>
      <c r="Q195" s="615">
        <v>11459.433999999999</v>
      </c>
      <c r="R195" s="25">
        <v>111557.04700000001</v>
      </c>
      <c r="S195" s="25">
        <v>92188.653000000006</v>
      </c>
      <c r="T195" s="180">
        <v>82.638125944656821</v>
      </c>
      <c r="U195" s="494" t="s">
        <v>761</v>
      </c>
      <c r="V195" s="299"/>
      <c r="W195" s="501" t="s">
        <v>1674</v>
      </c>
      <c r="X195" s="503" t="s">
        <v>1672</v>
      </c>
    </row>
    <row r="196" spans="1:24" ht="12" customHeight="1" x14ac:dyDescent="0.25">
      <c r="A196" s="516"/>
      <c r="B196" s="522"/>
      <c r="C196" s="528"/>
      <c r="D196" s="479" t="s">
        <v>762</v>
      </c>
      <c r="E196" s="62">
        <v>11149.575000000001</v>
      </c>
      <c r="F196" s="599">
        <v>11956.574000000001</v>
      </c>
      <c r="G196" s="27">
        <v>11844.371999999999</v>
      </c>
      <c r="H196" s="25">
        <v>13600.576999999999</v>
      </c>
      <c r="I196" s="25">
        <v>14627.246999999999</v>
      </c>
      <c r="J196" s="26">
        <v>12692.188</v>
      </c>
      <c r="K196" s="62">
        <v>8227.56</v>
      </c>
      <c r="L196" s="615">
        <v>11139.842000000001</v>
      </c>
      <c r="M196" s="62">
        <v>11540.973</v>
      </c>
      <c r="N196" s="25">
        <v>12901.89</v>
      </c>
      <c r="O196" s="25">
        <v>10068.521000000001</v>
      </c>
      <c r="P196" s="25">
        <v>9349.6280000000006</v>
      </c>
      <c r="Q196" s="615">
        <v>10012.362999999999</v>
      </c>
      <c r="R196" s="25">
        <v>83085.618000000002</v>
      </c>
      <c r="S196" s="25">
        <v>73240.777000000002</v>
      </c>
      <c r="T196" s="180">
        <v>88.15096855872217</v>
      </c>
      <c r="U196" s="494" t="s">
        <v>763</v>
      </c>
      <c r="V196" s="299"/>
      <c r="X196" s="503"/>
    </row>
    <row r="197" spans="1:24" ht="10.5" customHeight="1" x14ac:dyDescent="0.25">
      <c r="A197" s="516"/>
      <c r="B197" s="522"/>
      <c r="C197" s="528"/>
      <c r="D197" s="479"/>
      <c r="E197" s="62"/>
      <c r="F197" s="599"/>
      <c r="G197" s="27"/>
      <c r="H197" s="25"/>
      <c r="I197" s="25"/>
      <c r="J197" s="26"/>
      <c r="K197" s="62"/>
      <c r="L197" s="615"/>
      <c r="M197" s="62"/>
      <c r="N197" s="25"/>
      <c r="O197" s="25"/>
      <c r="P197" s="25"/>
      <c r="Q197" s="615"/>
      <c r="R197" s="25"/>
      <c r="S197" s="25"/>
      <c r="T197" s="180"/>
      <c r="U197" s="494"/>
      <c r="V197" s="299"/>
      <c r="W197" s="501"/>
      <c r="X197" s="503"/>
    </row>
    <row r="198" spans="1:24" ht="12" customHeight="1" x14ac:dyDescent="0.25">
      <c r="A198" s="516" t="s">
        <v>1675</v>
      </c>
      <c r="B198" s="522"/>
      <c r="C198" s="528" t="s">
        <v>1676</v>
      </c>
      <c r="D198" s="515" t="s">
        <v>760</v>
      </c>
      <c r="E198" s="62">
        <v>3847.9380000000001</v>
      </c>
      <c r="F198" s="26">
        <v>3984.29</v>
      </c>
      <c r="G198" s="27">
        <v>3835.4059999999999</v>
      </c>
      <c r="H198" s="25">
        <v>4369.1109999999999</v>
      </c>
      <c r="I198" s="25">
        <v>4866.5410000000002</v>
      </c>
      <c r="J198" s="26">
        <v>3710.2460000000001</v>
      </c>
      <c r="K198" s="62">
        <v>4101.9970000000003</v>
      </c>
      <c r="L198" s="615">
        <v>3780.384</v>
      </c>
      <c r="M198" s="62">
        <v>4028.6089999999999</v>
      </c>
      <c r="N198" s="25">
        <v>4355.2520000000004</v>
      </c>
      <c r="O198" s="25">
        <v>4158.5940000000001</v>
      </c>
      <c r="P198" s="25">
        <v>3525.7959999999998</v>
      </c>
      <c r="Q198" s="615">
        <v>4080.0790000000002</v>
      </c>
      <c r="R198" s="25">
        <v>27398.861000000001</v>
      </c>
      <c r="S198" s="25">
        <v>28030.710999999999</v>
      </c>
      <c r="T198" s="180">
        <v>102.30611776161061</v>
      </c>
      <c r="U198" s="494" t="s">
        <v>761</v>
      </c>
      <c r="V198" s="299"/>
      <c r="W198" s="501" t="s">
        <v>1677</v>
      </c>
      <c r="X198" s="503" t="s">
        <v>1675</v>
      </c>
    </row>
    <row r="199" spans="1:24" ht="12" customHeight="1" x14ac:dyDescent="0.25">
      <c r="A199" s="516"/>
      <c r="B199" s="522"/>
      <c r="C199" s="528"/>
      <c r="D199" s="515" t="s">
        <v>762</v>
      </c>
      <c r="E199" s="62">
        <v>3476.7860000000001</v>
      </c>
      <c r="F199" s="26">
        <v>3739.4879999999998</v>
      </c>
      <c r="G199" s="27">
        <v>2738.2820000000002</v>
      </c>
      <c r="H199" s="25">
        <v>3676.4189999999999</v>
      </c>
      <c r="I199" s="25">
        <v>3486.3890000000001</v>
      </c>
      <c r="J199" s="26">
        <v>2549.4140000000002</v>
      </c>
      <c r="K199" s="62">
        <v>3222.9180000000001</v>
      </c>
      <c r="L199" s="615">
        <v>3054.5949999999998</v>
      </c>
      <c r="M199" s="62">
        <v>2806.2420000000002</v>
      </c>
      <c r="N199" s="25">
        <v>3342.24</v>
      </c>
      <c r="O199" s="25">
        <v>3534.9839999999999</v>
      </c>
      <c r="P199" s="25">
        <v>3164.1469999999999</v>
      </c>
      <c r="Q199" s="615">
        <v>3398.53</v>
      </c>
      <c r="R199" s="25">
        <v>21344.357</v>
      </c>
      <c r="S199" s="25">
        <v>22523.655999999999</v>
      </c>
      <c r="T199" s="180">
        <v>105.52510904872889</v>
      </c>
      <c r="U199" s="494" t="s">
        <v>763</v>
      </c>
      <c r="V199" s="299"/>
      <c r="X199" s="503"/>
    </row>
    <row r="200" spans="1:24" ht="10.5" customHeight="1" x14ac:dyDescent="0.25">
      <c r="A200" s="516"/>
      <c r="B200" s="522"/>
      <c r="C200" s="528"/>
      <c r="D200" s="515"/>
      <c r="E200" s="62"/>
      <c r="F200" s="26"/>
      <c r="G200" s="27"/>
      <c r="H200" s="25"/>
      <c r="I200" s="25"/>
      <c r="J200" s="26"/>
      <c r="K200" s="62"/>
      <c r="L200" s="615"/>
      <c r="M200" s="62"/>
      <c r="N200" s="25"/>
      <c r="O200" s="25"/>
      <c r="P200" s="25"/>
      <c r="Q200" s="615"/>
      <c r="R200" s="25"/>
      <c r="S200" s="25"/>
      <c r="T200" s="180"/>
      <c r="U200" s="494"/>
      <c r="V200" s="299"/>
      <c r="W200" s="501"/>
      <c r="X200" s="503"/>
    </row>
    <row r="201" spans="1:24" ht="12" customHeight="1" x14ac:dyDescent="0.25">
      <c r="A201" s="516" t="s">
        <v>1678</v>
      </c>
      <c r="B201" s="522"/>
      <c r="C201" s="528" t="s">
        <v>1679</v>
      </c>
      <c r="D201" s="479" t="s">
        <v>760</v>
      </c>
      <c r="E201" s="62">
        <v>9193.9060000000009</v>
      </c>
      <c r="F201" s="26">
        <v>9416.9599999999991</v>
      </c>
      <c r="G201" s="27">
        <v>8927.6470000000008</v>
      </c>
      <c r="H201" s="25">
        <v>10443.127</v>
      </c>
      <c r="I201" s="25">
        <v>12233.526</v>
      </c>
      <c r="J201" s="26">
        <v>7713.8280000000004</v>
      </c>
      <c r="K201" s="62">
        <v>8306.3690000000006</v>
      </c>
      <c r="L201" s="615">
        <v>16402.008999999998</v>
      </c>
      <c r="M201" s="62">
        <v>13071.367</v>
      </c>
      <c r="N201" s="25">
        <v>11252.268</v>
      </c>
      <c r="O201" s="25">
        <v>11934.655000000001</v>
      </c>
      <c r="P201" s="25">
        <v>10371.888000000001</v>
      </c>
      <c r="Q201" s="615">
        <v>11230.536</v>
      </c>
      <c r="R201" s="25">
        <v>66483.728000000003</v>
      </c>
      <c r="S201" s="25">
        <v>82569.092000000004</v>
      </c>
      <c r="T201" s="529">
        <v>124.19443747197812</v>
      </c>
      <c r="U201" s="494" t="s">
        <v>761</v>
      </c>
      <c r="V201" s="530"/>
      <c r="W201" s="501" t="s">
        <v>1680</v>
      </c>
      <c r="X201" s="503" t="s">
        <v>1678</v>
      </c>
    </row>
    <row r="202" spans="1:24" ht="12" customHeight="1" x14ac:dyDescent="0.25">
      <c r="A202" s="516"/>
      <c r="B202" s="522"/>
      <c r="C202" s="528"/>
      <c r="D202" s="479" t="s">
        <v>762</v>
      </c>
      <c r="E202" s="62">
        <v>7531.2820000000002</v>
      </c>
      <c r="F202" s="28">
        <v>7118.058</v>
      </c>
      <c r="G202" s="27">
        <v>6939.4560000000001</v>
      </c>
      <c r="H202" s="25">
        <v>8317.6610000000001</v>
      </c>
      <c r="I202" s="25">
        <v>9860.9590000000007</v>
      </c>
      <c r="J202" s="26">
        <v>6304.9</v>
      </c>
      <c r="K202" s="62">
        <v>5710.2060000000001</v>
      </c>
      <c r="L202" s="615">
        <v>8394.8269999999993</v>
      </c>
      <c r="M202" s="62">
        <v>14357.95</v>
      </c>
      <c r="N202" s="25">
        <v>10333.643</v>
      </c>
      <c r="O202" s="25">
        <v>8247.0589999999993</v>
      </c>
      <c r="P202" s="25">
        <v>9750.7309999999998</v>
      </c>
      <c r="Q202" s="615">
        <v>9359.1450000000004</v>
      </c>
      <c r="R202" s="25">
        <v>52951.025999999998</v>
      </c>
      <c r="S202" s="25">
        <v>66153.561000000002</v>
      </c>
      <c r="T202" s="529">
        <v>124.93348287528934</v>
      </c>
      <c r="U202" s="494" t="s">
        <v>763</v>
      </c>
      <c r="V202" s="530"/>
      <c r="X202" s="503"/>
    </row>
    <row r="203" spans="1:24" ht="10.5" customHeight="1" x14ac:dyDescent="0.25">
      <c r="A203" s="516"/>
      <c r="B203" s="522"/>
      <c r="C203" s="528"/>
      <c r="D203" s="479"/>
      <c r="E203" s="62"/>
      <c r="F203" s="28"/>
      <c r="G203" s="27"/>
      <c r="H203" s="25"/>
      <c r="I203" s="25"/>
      <c r="J203" s="26"/>
      <c r="K203" s="62"/>
      <c r="L203" s="615"/>
      <c r="M203" s="62"/>
      <c r="N203" s="25"/>
      <c r="O203" s="25"/>
      <c r="P203" s="25"/>
      <c r="Q203" s="615"/>
      <c r="R203" s="25"/>
      <c r="S203" s="25"/>
      <c r="T203" s="529"/>
      <c r="U203" s="494"/>
      <c r="V203" s="530"/>
      <c r="W203" s="501"/>
      <c r="X203" s="503"/>
    </row>
    <row r="204" spans="1:24" ht="12" customHeight="1" x14ac:dyDescent="0.25">
      <c r="A204" s="516" t="s">
        <v>1681</v>
      </c>
      <c r="B204" s="522"/>
      <c r="C204" s="528" t="s">
        <v>1682</v>
      </c>
      <c r="D204" s="479" t="s">
        <v>760</v>
      </c>
      <c r="E204" s="62">
        <v>2301.6579999999999</v>
      </c>
      <c r="F204" s="599">
        <v>2362.183</v>
      </c>
      <c r="G204" s="27">
        <v>2283.085</v>
      </c>
      <c r="H204" s="25">
        <v>2308.7489999999998</v>
      </c>
      <c r="I204" s="25">
        <v>2355.4479999999999</v>
      </c>
      <c r="J204" s="26">
        <v>1775.508</v>
      </c>
      <c r="K204" s="62">
        <v>2306</v>
      </c>
      <c r="L204" s="615">
        <v>1842.1189999999999</v>
      </c>
      <c r="M204" s="62">
        <v>2186.9</v>
      </c>
      <c r="N204" s="25">
        <v>1928.4590000000001</v>
      </c>
      <c r="O204" s="25">
        <v>2428.7179999999998</v>
      </c>
      <c r="P204" s="25">
        <v>2123.1309999999999</v>
      </c>
      <c r="Q204" s="615">
        <v>2468.4789999999998</v>
      </c>
      <c r="R204" s="25">
        <v>15544.593000000001</v>
      </c>
      <c r="S204" s="25">
        <v>15283.806</v>
      </c>
      <c r="T204" s="529">
        <v>98.322329828770677</v>
      </c>
      <c r="U204" s="494" t="s">
        <v>761</v>
      </c>
      <c r="V204" s="530"/>
      <c r="W204" s="501" t="s">
        <v>1683</v>
      </c>
      <c r="X204" s="503" t="s">
        <v>1681</v>
      </c>
    </row>
    <row r="205" spans="1:24" ht="12" customHeight="1" x14ac:dyDescent="0.25">
      <c r="A205" s="516"/>
      <c r="B205" s="522"/>
      <c r="C205" s="528" t="s">
        <v>1684</v>
      </c>
      <c r="D205" s="479" t="s">
        <v>762</v>
      </c>
      <c r="E205" s="62">
        <v>2277.683</v>
      </c>
      <c r="F205" s="599">
        <v>2564.4720000000002</v>
      </c>
      <c r="G205" s="27">
        <v>2480.0360000000001</v>
      </c>
      <c r="H205" s="25">
        <v>2315.933</v>
      </c>
      <c r="I205" s="25">
        <v>2134.2339999999999</v>
      </c>
      <c r="J205" s="26">
        <v>1831.211</v>
      </c>
      <c r="K205" s="62">
        <v>1959.9970000000001</v>
      </c>
      <c r="L205" s="615">
        <v>1967.546</v>
      </c>
      <c r="M205" s="62">
        <v>2551.3980000000001</v>
      </c>
      <c r="N205" s="25">
        <v>2550.7820000000002</v>
      </c>
      <c r="O205" s="25">
        <v>2509.741</v>
      </c>
      <c r="P205" s="25">
        <v>2870.3</v>
      </c>
      <c r="Q205" s="615">
        <v>2978.4079999999999</v>
      </c>
      <c r="R205" s="25">
        <v>14440.808999999999</v>
      </c>
      <c r="S205" s="25">
        <v>17388.171999999999</v>
      </c>
      <c r="T205" s="529">
        <v>120.4099576415698</v>
      </c>
      <c r="U205" s="494" t="s">
        <v>763</v>
      </c>
      <c r="V205" s="530"/>
      <c r="W205" s="466" t="s">
        <v>1685</v>
      </c>
      <c r="X205" s="503"/>
    </row>
    <row r="206" spans="1:24" ht="10.5" customHeight="1" x14ac:dyDescent="0.25">
      <c r="A206" s="516"/>
      <c r="B206" s="522"/>
      <c r="C206" s="528"/>
      <c r="D206" s="479"/>
      <c r="E206" s="62"/>
      <c r="F206" s="599"/>
      <c r="G206" s="27"/>
      <c r="H206" s="25"/>
      <c r="I206" s="25"/>
      <c r="J206" s="26"/>
      <c r="K206" s="62"/>
      <c r="L206" s="615"/>
      <c r="M206" s="62"/>
      <c r="N206" s="25"/>
      <c r="O206" s="25"/>
      <c r="P206" s="25"/>
      <c r="Q206" s="615"/>
      <c r="R206" s="25"/>
      <c r="S206" s="25"/>
      <c r="T206" s="529"/>
      <c r="U206" s="494"/>
      <c r="V206" s="530"/>
      <c r="W206" s="501"/>
      <c r="X206" s="503"/>
    </row>
    <row r="207" spans="1:24" ht="12" customHeight="1" x14ac:dyDescent="0.25">
      <c r="A207" s="516" t="s">
        <v>1686</v>
      </c>
      <c r="B207" s="522"/>
      <c r="C207" s="528" t="s">
        <v>1687</v>
      </c>
      <c r="D207" s="479" t="s">
        <v>760</v>
      </c>
      <c r="E207" s="62">
        <v>11739.68</v>
      </c>
      <c r="F207" s="599">
        <v>12044.15</v>
      </c>
      <c r="G207" s="27">
        <v>11362.907999999999</v>
      </c>
      <c r="H207" s="25">
        <v>14575.569</v>
      </c>
      <c r="I207" s="25">
        <v>12715.891</v>
      </c>
      <c r="J207" s="26">
        <v>10781.111999999999</v>
      </c>
      <c r="K207" s="62">
        <v>12155.76</v>
      </c>
      <c r="L207" s="615">
        <v>11981.254999999999</v>
      </c>
      <c r="M207" s="62">
        <v>11381.806</v>
      </c>
      <c r="N207" s="25">
        <v>11285.204</v>
      </c>
      <c r="O207" s="25">
        <v>12103.68</v>
      </c>
      <c r="P207" s="25">
        <v>11085.718000000001</v>
      </c>
      <c r="Q207" s="615">
        <v>12134.647000000001</v>
      </c>
      <c r="R207" s="25">
        <v>77969.005000000005</v>
      </c>
      <c r="S207" s="25">
        <v>82128.070000000007</v>
      </c>
      <c r="T207" s="180">
        <v>105.33425429758915</v>
      </c>
      <c r="U207" s="494" t="s">
        <v>761</v>
      </c>
      <c r="V207" s="299"/>
      <c r="W207" s="501" t="s">
        <v>1688</v>
      </c>
      <c r="X207" s="503" t="s">
        <v>1686</v>
      </c>
    </row>
    <row r="208" spans="1:24" ht="12" customHeight="1" x14ac:dyDescent="0.25">
      <c r="A208" s="516"/>
      <c r="B208" s="522"/>
      <c r="C208" s="528"/>
      <c r="D208" s="479" t="s">
        <v>762</v>
      </c>
      <c r="E208" s="62">
        <v>7016.1890000000003</v>
      </c>
      <c r="F208" s="599">
        <v>7152.5510000000004</v>
      </c>
      <c r="G208" s="27">
        <v>6983.098</v>
      </c>
      <c r="H208" s="25">
        <v>8454.7420000000002</v>
      </c>
      <c r="I208" s="25">
        <v>7721.8190000000004</v>
      </c>
      <c r="J208" s="26">
        <v>7208.3159999999998</v>
      </c>
      <c r="K208" s="62">
        <v>7356.7950000000001</v>
      </c>
      <c r="L208" s="615">
        <v>7623.7449999999999</v>
      </c>
      <c r="M208" s="62">
        <v>7451.2380000000003</v>
      </c>
      <c r="N208" s="25">
        <v>6949.1779999999999</v>
      </c>
      <c r="O208" s="25">
        <v>7756.0079999999998</v>
      </c>
      <c r="P208" s="25">
        <v>6949.9340000000002</v>
      </c>
      <c r="Q208" s="615">
        <v>6911.7250000000004</v>
      </c>
      <c r="R208" s="25">
        <v>51029.87</v>
      </c>
      <c r="S208" s="25">
        <v>50998.623</v>
      </c>
      <c r="T208" s="180">
        <v>99.938767235738595</v>
      </c>
      <c r="U208" s="494" t="s">
        <v>763</v>
      </c>
      <c r="V208" s="299"/>
      <c r="X208" s="503"/>
    </row>
    <row r="209" spans="1:24" ht="10.5" customHeight="1" x14ac:dyDescent="0.25">
      <c r="A209" s="516"/>
      <c r="B209" s="522"/>
      <c r="C209" s="528"/>
      <c r="D209" s="479"/>
      <c r="E209" s="62"/>
      <c r="F209" s="599"/>
      <c r="G209" s="27"/>
      <c r="H209" s="25"/>
      <c r="I209" s="25"/>
      <c r="J209" s="26"/>
      <c r="K209" s="62"/>
      <c r="L209" s="615"/>
      <c r="M209" s="62"/>
      <c r="N209" s="25"/>
      <c r="O209" s="25"/>
      <c r="P209" s="25"/>
      <c r="Q209" s="615"/>
      <c r="R209" s="25"/>
      <c r="S209" s="25"/>
      <c r="T209" s="180"/>
      <c r="U209" s="494"/>
      <c r="V209" s="299"/>
      <c r="W209" s="501"/>
      <c r="X209" s="503"/>
    </row>
    <row r="210" spans="1:24" ht="12" customHeight="1" x14ac:dyDescent="0.25">
      <c r="A210" s="516" t="s">
        <v>1689</v>
      </c>
      <c r="B210" s="522"/>
      <c r="C210" s="528" t="s">
        <v>1690</v>
      </c>
      <c r="D210" s="515" t="s">
        <v>760</v>
      </c>
      <c r="E210" s="62">
        <v>6624.424</v>
      </c>
      <c r="F210" s="599">
        <v>6138.3739999999998</v>
      </c>
      <c r="G210" s="27">
        <v>6238.5879999999997</v>
      </c>
      <c r="H210" s="25">
        <v>6548.098</v>
      </c>
      <c r="I210" s="25">
        <v>6297.0649999999996</v>
      </c>
      <c r="J210" s="26">
        <v>6322.1620000000003</v>
      </c>
      <c r="K210" s="62">
        <v>6121.1469999999999</v>
      </c>
      <c r="L210" s="615">
        <v>5797.1360000000004</v>
      </c>
      <c r="M210" s="62">
        <v>6878.152</v>
      </c>
      <c r="N210" s="25">
        <v>5985.9030000000002</v>
      </c>
      <c r="O210" s="25">
        <v>7236.4859999999999</v>
      </c>
      <c r="P210" s="25">
        <v>6387.4040000000005</v>
      </c>
      <c r="Q210" s="615">
        <v>7661.0190000000002</v>
      </c>
      <c r="R210" s="25">
        <v>44506.006999999998</v>
      </c>
      <c r="S210" s="25">
        <v>46067.247000000003</v>
      </c>
      <c r="T210" s="529">
        <v>103.50793096311696</v>
      </c>
      <c r="U210" s="494" t="s">
        <v>761</v>
      </c>
      <c r="V210" s="530"/>
      <c r="W210" s="501" t="s">
        <v>1691</v>
      </c>
      <c r="X210" s="503" t="s">
        <v>1689</v>
      </c>
    </row>
    <row r="211" spans="1:24" ht="12" customHeight="1" x14ac:dyDescent="0.25">
      <c r="A211" s="516"/>
      <c r="B211" s="522"/>
      <c r="C211" s="528" t="s">
        <v>1692</v>
      </c>
      <c r="D211" s="515" t="s">
        <v>762</v>
      </c>
      <c r="E211" s="62">
        <v>566.92499999999995</v>
      </c>
      <c r="F211" s="599">
        <v>1546.4649999999999</v>
      </c>
      <c r="G211" s="27">
        <v>1535.2719999999999</v>
      </c>
      <c r="H211" s="25">
        <v>348.65800000000002</v>
      </c>
      <c r="I211" s="25">
        <v>737.73299999999995</v>
      </c>
      <c r="J211" s="26">
        <v>235.846</v>
      </c>
      <c r="K211" s="62">
        <v>437.58300000000003</v>
      </c>
      <c r="L211" s="615">
        <v>555.75900000000001</v>
      </c>
      <c r="M211" s="62">
        <v>877.65099999999995</v>
      </c>
      <c r="N211" s="25">
        <v>122.86199999999999</v>
      </c>
      <c r="O211" s="25">
        <v>144.988</v>
      </c>
      <c r="P211" s="25">
        <v>269.54500000000002</v>
      </c>
      <c r="Q211" s="615">
        <v>215.691</v>
      </c>
      <c r="R211" s="25">
        <v>4070.9250000000002</v>
      </c>
      <c r="S211" s="25">
        <v>2624.0790000000002</v>
      </c>
      <c r="T211" s="529">
        <v>64.459035722839403</v>
      </c>
      <c r="U211" s="494" t="s">
        <v>763</v>
      </c>
      <c r="V211" s="530"/>
      <c r="X211" s="503"/>
    </row>
    <row r="212" spans="1:24" ht="10.5" customHeight="1" x14ac:dyDescent="0.25">
      <c r="A212" s="516"/>
      <c r="B212" s="522"/>
      <c r="C212" s="528"/>
      <c r="D212" s="515"/>
      <c r="E212" s="62"/>
      <c r="F212" s="599"/>
      <c r="G212" s="27"/>
      <c r="H212" s="25"/>
      <c r="I212" s="25"/>
      <c r="J212" s="26"/>
      <c r="K212" s="62"/>
      <c r="L212" s="615"/>
      <c r="M212" s="62"/>
      <c r="N212" s="25"/>
      <c r="O212" s="25"/>
      <c r="P212" s="25"/>
      <c r="Q212" s="615"/>
      <c r="R212" s="25"/>
      <c r="S212" s="25"/>
      <c r="T212" s="529"/>
      <c r="U212" s="494"/>
      <c r="V212" s="530"/>
      <c r="W212" s="501"/>
      <c r="X212" s="503"/>
    </row>
    <row r="213" spans="1:24" ht="12" customHeight="1" x14ac:dyDescent="0.25">
      <c r="A213" s="516" t="s">
        <v>1693</v>
      </c>
      <c r="B213" s="522"/>
      <c r="C213" s="528" t="s">
        <v>1694</v>
      </c>
      <c r="D213" s="479" t="s">
        <v>760</v>
      </c>
      <c r="E213" s="62">
        <v>4776.8119999999999</v>
      </c>
      <c r="F213" s="599">
        <v>4600.9639999999999</v>
      </c>
      <c r="G213" s="27">
        <v>4669.9690000000001</v>
      </c>
      <c r="H213" s="25">
        <v>5724.1109999999999</v>
      </c>
      <c r="I213" s="25">
        <v>5382.8159999999998</v>
      </c>
      <c r="J213" s="26">
        <v>4588.299</v>
      </c>
      <c r="K213" s="62">
        <v>5724.7169999999996</v>
      </c>
      <c r="L213" s="615">
        <v>4721.1139999999996</v>
      </c>
      <c r="M213" s="62">
        <v>4878.0379999999996</v>
      </c>
      <c r="N213" s="25">
        <v>4974.3590000000004</v>
      </c>
      <c r="O213" s="25">
        <v>5707.8639999999996</v>
      </c>
      <c r="P213" s="25">
        <v>4210.71</v>
      </c>
      <c r="Q213" s="615">
        <v>5302.7460000000001</v>
      </c>
      <c r="R213" s="25">
        <v>31538.77</v>
      </c>
      <c r="S213" s="25">
        <v>35519.548000000003</v>
      </c>
      <c r="T213" s="529">
        <v>112.62185557648571</v>
      </c>
      <c r="U213" s="494" t="s">
        <v>761</v>
      </c>
      <c r="V213" s="530"/>
      <c r="W213" s="501" t="s">
        <v>1695</v>
      </c>
      <c r="X213" s="503" t="s">
        <v>1693</v>
      </c>
    </row>
    <row r="214" spans="1:24" ht="12" customHeight="1" x14ac:dyDescent="0.25">
      <c r="A214" s="516"/>
      <c r="B214" s="522"/>
      <c r="C214" s="528" t="s">
        <v>1696</v>
      </c>
      <c r="D214" s="479" t="s">
        <v>762</v>
      </c>
      <c r="E214" s="62">
        <v>869.20500000000004</v>
      </c>
      <c r="F214" s="599">
        <v>711.63099999999997</v>
      </c>
      <c r="G214" s="27">
        <v>575.18200000000002</v>
      </c>
      <c r="H214" s="25">
        <v>510.95699999999999</v>
      </c>
      <c r="I214" s="25">
        <v>762.21799999999996</v>
      </c>
      <c r="J214" s="26">
        <v>588.51</v>
      </c>
      <c r="K214" s="62">
        <v>496.40600000000001</v>
      </c>
      <c r="L214" s="615">
        <v>767.20299999999997</v>
      </c>
      <c r="M214" s="62">
        <v>759.46299999999997</v>
      </c>
      <c r="N214" s="25">
        <v>808.51199999999994</v>
      </c>
      <c r="O214" s="25">
        <v>717.58799999999997</v>
      </c>
      <c r="P214" s="25">
        <v>691.97799999999995</v>
      </c>
      <c r="Q214" s="615">
        <v>892.17499999999995</v>
      </c>
      <c r="R214" s="25">
        <v>5758.4459999999999</v>
      </c>
      <c r="S214" s="25">
        <v>5133.3249999999998</v>
      </c>
      <c r="T214" s="529">
        <v>89.144276077261125</v>
      </c>
      <c r="U214" s="494" t="s">
        <v>763</v>
      </c>
      <c r="V214" s="530"/>
      <c r="X214" s="503"/>
    </row>
    <row r="215" spans="1:24" ht="10.5" customHeight="1" x14ac:dyDescent="0.25">
      <c r="A215" s="516"/>
      <c r="B215" s="522"/>
      <c r="C215" s="528"/>
      <c r="D215" s="479"/>
      <c r="E215" s="62"/>
      <c r="F215" s="599"/>
      <c r="G215" s="27"/>
      <c r="H215" s="25"/>
      <c r="I215" s="25"/>
      <c r="J215" s="26"/>
      <c r="K215" s="62"/>
      <c r="L215" s="615"/>
      <c r="M215" s="62"/>
      <c r="N215" s="25"/>
      <c r="O215" s="25"/>
      <c r="P215" s="25"/>
      <c r="Q215" s="615"/>
      <c r="R215" s="25"/>
      <c r="S215" s="25"/>
      <c r="T215" s="529"/>
      <c r="U215" s="494"/>
      <c r="V215" s="530"/>
      <c r="W215" s="501"/>
      <c r="X215" s="503"/>
    </row>
    <row r="216" spans="1:24" ht="12" customHeight="1" x14ac:dyDescent="0.25">
      <c r="A216" s="516" t="s">
        <v>1697</v>
      </c>
      <c r="B216" s="522"/>
      <c r="C216" s="528" t="s">
        <v>1698</v>
      </c>
      <c r="D216" s="479" t="s">
        <v>760</v>
      </c>
      <c r="E216" s="62">
        <v>6956.8469999999998</v>
      </c>
      <c r="F216" s="599">
        <v>6664.3239999999996</v>
      </c>
      <c r="G216" s="27">
        <v>6850.1530000000002</v>
      </c>
      <c r="H216" s="25">
        <v>10725.718000000001</v>
      </c>
      <c r="I216" s="25">
        <v>9519.3389999999999</v>
      </c>
      <c r="J216" s="26">
        <v>7167.9</v>
      </c>
      <c r="K216" s="62">
        <v>6952.3389999999999</v>
      </c>
      <c r="L216" s="615">
        <v>7061.8270000000002</v>
      </c>
      <c r="M216" s="62">
        <v>7213.5789999999997</v>
      </c>
      <c r="N216" s="25">
        <v>5670.576</v>
      </c>
      <c r="O216" s="25">
        <v>7156.3739999999998</v>
      </c>
      <c r="P216" s="25">
        <v>6412.3029999999999</v>
      </c>
      <c r="Q216" s="615">
        <v>7994.4030000000002</v>
      </c>
      <c r="R216" s="25">
        <v>44831.472000000002</v>
      </c>
      <c r="S216" s="25">
        <v>48461.400999999998</v>
      </c>
      <c r="T216" s="529">
        <v>108.09683206476022</v>
      </c>
      <c r="U216" s="494" t="s">
        <v>761</v>
      </c>
      <c r="V216" s="530"/>
      <c r="W216" s="501" t="s">
        <v>1699</v>
      </c>
      <c r="X216" s="503" t="s">
        <v>1697</v>
      </c>
    </row>
    <row r="217" spans="1:24" ht="12" customHeight="1" x14ac:dyDescent="0.25">
      <c r="A217" s="516"/>
      <c r="B217" s="522"/>
      <c r="C217" s="528"/>
      <c r="D217" s="479" t="s">
        <v>762</v>
      </c>
      <c r="E217" s="62">
        <v>1965.404</v>
      </c>
      <c r="F217" s="599">
        <v>1638.6420000000001</v>
      </c>
      <c r="G217" s="27">
        <v>1888.9949999999999</v>
      </c>
      <c r="H217" s="25">
        <v>4963.6260000000002</v>
      </c>
      <c r="I217" s="25">
        <v>4582.1170000000002</v>
      </c>
      <c r="J217" s="26">
        <v>5478.152</v>
      </c>
      <c r="K217" s="62">
        <v>1831.48</v>
      </c>
      <c r="L217" s="615">
        <v>1642.1220000000001</v>
      </c>
      <c r="M217" s="62">
        <v>2053.2919999999999</v>
      </c>
      <c r="N217" s="25">
        <v>2009.6120000000001</v>
      </c>
      <c r="O217" s="25">
        <v>1957.068</v>
      </c>
      <c r="P217" s="25">
        <v>1769.86</v>
      </c>
      <c r="Q217" s="615">
        <v>2157.7379999999998</v>
      </c>
      <c r="R217" s="25">
        <v>13345.437</v>
      </c>
      <c r="S217" s="25">
        <v>13421.172</v>
      </c>
      <c r="T217" s="529">
        <v>100.56749734010208</v>
      </c>
      <c r="U217" s="494" t="s">
        <v>763</v>
      </c>
      <c r="V217" s="530"/>
      <c r="X217" s="503"/>
    </row>
    <row r="218" spans="1:24" ht="10.5" customHeight="1" x14ac:dyDescent="0.25">
      <c r="A218" s="516"/>
      <c r="B218" s="522"/>
      <c r="C218" s="528"/>
      <c r="D218" s="479"/>
      <c r="E218" s="62"/>
      <c r="F218" s="599"/>
      <c r="G218" s="27"/>
      <c r="H218" s="25"/>
      <c r="I218" s="25"/>
      <c r="J218" s="26"/>
      <c r="K218" s="62"/>
      <c r="L218" s="615"/>
      <c r="M218" s="62"/>
      <c r="N218" s="25"/>
      <c r="O218" s="25"/>
      <c r="P218" s="25"/>
      <c r="Q218" s="615"/>
      <c r="R218" s="25"/>
      <c r="S218" s="25"/>
      <c r="T218" s="529"/>
      <c r="U218" s="494"/>
      <c r="V218" s="530"/>
      <c r="W218" s="501"/>
      <c r="X218" s="503"/>
    </row>
    <row r="219" spans="1:24" ht="12" customHeight="1" x14ac:dyDescent="0.25">
      <c r="A219" s="516" t="s">
        <v>1700</v>
      </c>
      <c r="B219" s="522"/>
      <c r="C219" s="528" t="s">
        <v>1701</v>
      </c>
      <c r="D219" s="479" t="s">
        <v>760</v>
      </c>
      <c r="E219" s="62">
        <v>5687.0450000000001</v>
      </c>
      <c r="F219" s="599">
        <v>5089.6540000000005</v>
      </c>
      <c r="G219" s="27">
        <v>6650.5649999999996</v>
      </c>
      <c r="H219" s="25">
        <v>6632.1109999999999</v>
      </c>
      <c r="I219" s="25">
        <v>5731.11</v>
      </c>
      <c r="J219" s="26">
        <v>5125.1549999999997</v>
      </c>
      <c r="K219" s="62">
        <v>4914.598</v>
      </c>
      <c r="L219" s="615">
        <v>5032.9160000000002</v>
      </c>
      <c r="M219" s="62">
        <v>4890.4620000000004</v>
      </c>
      <c r="N219" s="25">
        <v>4393.1570000000002</v>
      </c>
      <c r="O219" s="25">
        <v>5294.1549999999997</v>
      </c>
      <c r="P219" s="25">
        <v>4564.4369999999999</v>
      </c>
      <c r="Q219" s="615">
        <v>4930.9250000000002</v>
      </c>
      <c r="R219" s="25">
        <v>43449.120000000003</v>
      </c>
      <c r="S219" s="25">
        <v>34020.65</v>
      </c>
      <c r="T219" s="529">
        <v>78.299974775093261</v>
      </c>
      <c r="U219" s="494" t="s">
        <v>761</v>
      </c>
      <c r="V219" s="530"/>
      <c r="W219" s="501" t="s">
        <v>1702</v>
      </c>
      <c r="X219" s="503" t="s">
        <v>1700</v>
      </c>
    </row>
    <row r="220" spans="1:24" ht="12" customHeight="1" x14ac:dyDescent="0.25">
      <c r="A220" s="516"/>
      <c r="B220" s="522"/>
      <c r="C220" s="528"/>
      <c r="D220" s="479" t="s">
        <v>762</v>
      </c>
      <c r="E220" s="62">
        <v>2497.6930000000002</v>
      </c>
      <c r="F220" s="599">
        <v>1418.4469999999999</v>
      </c>
      <c r="G220" s="27">
        <v>1961.1120000000001</v>
      </c>
      <c r="H220" s="25">
        <v>1518.3889999999999</v>
      </c>
      <c r="I220" s="25">
        <v>2147.9879999999998</v>
      </c>
      <c r="J220" s="26">
        <v>2283.9630000000002</v>
      </c>
      <c r="K220" s="62">
        <v>3521.694</v>
      </c>
      <c r="L220" s="615">
        <v>2214.8490000000002</v>
      </c>
      <c r="M220" s="62">
        <v>1768.912</v>
      </c>
      <c r="N220" s="25">
        <v>2067.598</v>
      </c>
      <c r="O220" s="25">
        <v>3184.8679999999999</v>
      </c>
      <c r="P220" s="25">
        <v>2109.9340000000002</v>
      </c>
      <c r="Q220" s="615">
        <v>2220.277</v>
      </c>
      <c r="R220" s="25">
        <v>22634.355</v>
      </c>
      <c r="S220" s="25">
        <v>17088.132000000001</v>
      </c>
      <c r="T220" s="529">
        <v>75.496438930996717</v>
      </c>
      <c r="U220" s="494" t="s">
        <v>763</v>
      </c>
      <c r="V220" s="530"/>
      <c r="X220" s="503"/>
    </row>
    <row r="221" spans="1:24" ht="10.5" customHeight="1" x14ac:dyDescent="0.25">
      <c r="A221" s="516"/>
      <c r="B221" s="522"/>
      <c r="C221" s="528"/>
      <c r="D221" s="479"/>
      <c r="E221" s="62"/>
      <c r="F221" s="599"/>
      <c r="G221" s="27"/>
      <c r="H221" s="25"/>
      <c r="I221" s="25"/>
      <c r="J221" s="26"/>
      <c r="K221" s="62"/>
      <c r="L221" s="615"/>
      <c r="M221" s="62"/>
      <c r="N221" s="25"/>
      <c r="O221" s="25"/>
      <c r="P221" s="25"/>
      <c r="Q221" s="615"/>
      <c r="R221" s="25"/>
      <c r="S221" s="25"/>
      <c r="T221" s="529"/>
      <c r="U221" s="494"/>
      <c r="V221" s="530"/>
      <c r="W221" s="501"/>
      <c r="X221" s="503"/>
    </row>
    <row r="222" spans="1:24" ht="12" customHeight="1" x14ac:dyDescent="0.25">
      <c r="A222" s="516" t="s">
        <v>1703</v>
      </c>
      <c r="B222" s="522"/>
      <c r="C222" s="528" t="s">
        <v>1704</v>
      </c>
      <c r="D222" s="515" t="s">
        <v>760</v>
      </c>
      <c r="E222" s="62">
        <v>941.15899999999999</v>
      </c>
      <c r="F222" s="599">
        <v>1174.9000000000001</v>
      </c>
      <c r="G222" s="27">
        <v>452.512</v>
      </c>
      <c r="H222" s="25">
        <v>1450.2719999999999</v>
      </c>
      <c r="I222" s="25">
        <v>812.36400000000003</v>
      </c>
      <c r="J222" s="26">
        <v>1030.4860000000001</v>
      </c>
      <c r="K222" s="62">
        <v>299.10199999999998</v>
      </c>
      <c r="L222" s="615">
        <v>298.84899999999999</v>
      </c>
      <c r="M222" s="62">
        <v>1361.7439999999999</v>
      </c>
      <c r="N222" s="25">
        <v>1137.6030000000001</v>
      </c>
      <c r="O222" s="25">
        <v>1259.212</v>
      </c>
      <c r="P222" s="25">
        <v>1021.509</v>
      </c>
      <c r="Q222" s="615">
        <v>619.57100000000003</v>
      </c>
      <c r="R222" s="25">
        <v>3600.002</v>
      </c>
      <c r="S222" s="25">
        <v>5997.59</v>
      </c>
      <c r="T222" s="529">
        <v>166.5996296668724</v>
      </c>
      <c r="U222" s="494" t="s">
        <v>761</v>
      </c>
      <c r="V222" s="530"/>
      <c r="W222" s="501" t="s">
        <v>1705</v>
      </c>
      <c r="X222" s="503" t="s">
        <v>1703</v>
      </c>
    </row>
    <row r="223" spans="1:24" ht="12" customHeight="1" x14ac:dyDescent="0.25">
      <c r="A223" s="516"/>
      <c r="B223" s="522"/>
      <c r="C223" s="528" t="s">
        <v>1706</v>
      </c>
      <c r="D223" s="515" t="s">
        <v>762</v>
      </c>
      <c r="E223" s="62">
        <v>1672.221</v>
      </c>
      <c r="F223" s="599">
        <v>1190.9860000000001</v>
      </c>
      <c r="G223" s="27">
        <v>489.81900000000002</v>
      </c>
      <c r="H223" s="25">
        <v>613.11699999999996</v>
      </c>
      <c r="I223" s="25">
        <v>1220.3910000000001</v>
      </c>
      <c r="J223" s="26">
        <v>479.464</v>
      </c>
      <c r="K223" s="62">
        <v>415.84800000000001</v>
      </c>
      <c r="L223" s="615">
        <v>1107.903</v>
      </c>
      <c r="M223" s="62">
        <v>523.12699999999995</v>
      </c>
      <c r="N223" s="25">
        <v>1505.3119999999999</v>
      </c>
      <c r="O223" s="25">
        <v>1566.865</v>
      </c>
      <c r="P223" s="25">
        <v>871.10400000000004</v>
      </c>
      <c r="Q223" s="615">
        <v>1171.2090000000001</v>
      </c>
      <c r="R223" s="25">
        <v>7194.5690000000004</v>
      </c>
      <c r="S223" s="25">
        <v>7161.3680000000004</v>
      </c>
      <c r="T223" s="529">
        <v>99.538526908283174</v>
      </c>
      <c r="U223" s="494" t="s">
        <v>763</v>
      </c>
      <c r="V223" s="530"/>
      <c r="X223" s="503"/>
    </row>
    <row r="224" spans="1:24" ht="10.5" customHeight="1" x14ac:dyDescent="0.25">
      <c r="A224" s="516"/>
      <c r="B224" s="522"/>
      <c r="C224" s="528"/>
      <c r="D224" s="515"/>
      <c r="E224" s="62"/>
      <c r="F224" s="599"/>
      <c r="G224" s="27"/>
      <c r="H224" s="25"/>
      <c r="I224" s="25"/>
      <c r="J224" s="26"/>
      <c r="K224" s="62"/>
      <c r="L224" s="615"/>
      <c r="M224" s="62"/>
      <c r="N224" s="25"/>
      <c r="O224" s="25"/>
      <c r="P224" s="25"/>
      <c r="Q224" s="615"/>
      <c r="R224" s="25"/>
      <c r="S224" s="25"/>
      <c r="T224" s="529"/>
      <c r="U224" s="494"/>
      <c r="V224" s="530"/>
      <c r="W224" s="501"/>
      <c r="X224" s="503"/>
    </row>
    <row r="225" spans="1:24" ht="12" customHeight="1" x14ac:dyDescent="0.25">
      <c r="A225" s="516" t="s">
        <v>1707</v>
      </c>
      <c r="B225" s="522"/>
      <c r="C225" s="528" t="s">
        <v>1708</v>
      </c>
      <c r="D225" s="479" t="s">
        <v>760</v>
      </c>
      <c r="E225" s="62">
        <v>135.13999999999999</v>
      </c>
      <c r="F225" s="599">
        <v>120.509</v>
      </c>
      <c r="G225" s="27">
        <v>118.313</v>
      </c>
      <c r="H225" s="25">
        <v>131.08099999999999</v>
      </c>
      <c r="I225" s="25">
        <v>234.756</v>
      </c>
      <c r="J225" s="26">
        <v>205.07900000000001</v>
      </c>
      <c r="K225" s="62">
        <v>193.44900000000001</v>
      </c>
      <c r="L225" s="615">
        <v>145.59100000000001</v>
      </c>
      <c r="M225" s="62">
        <v>77.090999999999994</v>
      </c>
      <c r="N225" s="25">
        <v>101.14400000000001</v>
      </c>
      <c r="O225" s="25">
        <v>98.712999999999994</v>
      </c>
      <c r="P225" s="25">
        <v>165.21</v>
      </c>
      <c r="Q225" s="615">
        <v>76.173000000000002</v>
      </c>
      <c r="R225" s="25">
        <v>904.74199999999996</v>
      </c>
      <c r="S225" s="25">
        <v>857.37099999999998</v>
      </c>
      <c r="T225" s="529">
        <v>94.764142705876381</v>
      </c>
      <c r="U225" s="494" t="s">
        <v>761</v>
      </c>
      <c r="V225" s="530"/>
      <c r="W225" s="501" t="s">
        <v>1709</v>
      </c>
      <c r="X225" s="503" t="s">
        <v>1707</v>
      </c>
    </row>
    <row r="226" spans="1:24" ht="12" customHeight="1" x14ac:dyDescent="0.25">
      <c r="A226" s="516"/>
      <c r="B226" s="522"/>
      <c r="C226" s="528" t="s">
        <v>1710</v>
      </c>
      <c r="D226" s="479" t="s">
        <v>762</v>
      </c>
      <c r="E226" s="62" t="s">
        <v>254</v>
      </c>
      <c r="F226" s="599" t="s">
        <v>254</v>
      </c>
      <c r="G226" s="27" t="s">
        <v>254</v>
      </c>
      <c r="H226" s="25" t="s">
        <v>254</v>
      </c>
      <c r="I226" s="25" t="s">
        <v>254</v>
      </c>
      <c r="J226" s="26">
        <v>29.952000000000002</v>
      </c>
      <c r="K226" s="62">
        <v>14.055</v>
      </c>
      <c r="L226" s="615">
        <v>36.652999999999999</v>
      </c>
      <c r="M226" s="62">
        <v>1.925</v>
      </c>
      <c r="N226" s="25">
        <v>0.36899999999999999</v>
      </c>
      <c r="O226" s="25">
        <v>0.27200000000000002</v>
      </c>
      <c r="P226" s="25">
        <v>1.827</v>
      </c>
      <c r="Q226" s="615">
        <v>13.923999999999999</v>
      </c>
      <c r="R226" s="25">
        <v>1.395</v>
      </c>
      <c r="S226" s="25">
        <v>69.025000000000006</v>
      </c>
      <c r="T226" s="529" t="s">
        <v>1711</v>
      </c>
      <c r="U226" s="494" t="s">
        <v>763</v>
      </c>
      <c r="V226" s="530"/>
      <c r="W226" s="466" t="s">
        <v>1712</v>
      </c>
      <c r="X226" s="503"/>
    </row>
    <row r="227" spans="1:24" ht="10.5" customHeight="1" x14ac:dyDescent="0.25">
      <c r="A227" s="516"/>
      <c r="B227" s="522"/>
      <c r="C227" s="528"/>
      <c r="D227" s="479"/>
      <c r="E227" s="62"/>
      <c r="F227" s="599"/>
      <c r="G227" s="27"/>
      <c r="H227" s="25"/>
      <c r="I227" s="25"/>
      <c r="J227" s="26"/>
      <c r="K227" s="62"/>
      <c r="L227" s="615"/>
      <c r="M227" s="62"/>
      <c r="N227" s="25"/>
      <c r="O227" s="25"/>
      <c r="P227" s="25"/>
      <c r="Q227" s="615"/>
      <c r="R227" s="25"/>
      <c r="S227" s="25"/>
      <c r="T227" s="529"/>
      <c r="U227" s="494"/>
      <c r="V227" s="530"/>
      <c r="W227" s="501"/>
      <c r="X227" s="503"/>
    </row>
    <row r="228" spans="1:24" ht="12" customHeight="1" x14ac:dyDescent="0.25">
      <c r="A228" s="516" t="s">
        <v>1713</v>
      </c>
      <c r="B228" s="522"/>
      <c r="C228" s="528" t="s">
        <v>1714</v>
      </c>
      <c r="D228" s="515" t="s">
        <v>760</v>
      </c>
      <c r="E228" s="62">
        <v>8962.8130000000001</v>
      </c>
      <c r="F228" s="599">
        <v>8883.7369999999992</v>
      </c>
      <c r="G228" s="27">
        <v>5731.07</v>
      </c>
      <c r="H228" s="25">
        <v>6684.1589999999997</v>
      </c>
      <c r="I228" s="25">
        <v>4795.4470000000001</v>
      </c>
      <c r="J228" s="26">
        <v>4077.1889999999999</v>
      </c>
      <c r="K228" s="62">
        <v>5403.1350000000002</v>
      </c>
      <c r="L228" s="615">
        <v>5171.0680000000002</v>
      </c>
      <c r="M228" s="62">
        <v>6815.7809999999999</v>
      </c>
      <c r="N228" s="25">
        <v>8673.5879999999997</v>
      </c>
      <c r="O228" s="25">
        <v>8335.7099999999991</v>
      </c>
      <c r="P228" s="25">
        <v>7382.5069999999996</v>
      </c>
      <c r="Q228" s="615">
        <v>8262.4079999999994</v>
      </c>
      <c r="R228" s="25">
        <v>47720.800999999999</v>
      </c>
      <c r="S228" s="25">
        <v>50044.197</v>
      </c>
      <c r="T228" s="529">
        <v>104.8687279997668</v>
      </c>
      <c r="U228" s="494" t="s">
        <v>761</v>
      </c>
      <c r="V228" s="530"/>
      <c r="W228" s="501" t="s">
        <v>1715</v>
      </c>
      <c r="X228" s="503" t="s">
        <v>1713</v>
      </c>
    </row>
    <row r="229" spans="1:24" ht="12" customHeight="1" x14ac:dyDescent="0.25">
      <c r="A229" s="516"/>
      <c r="B229" s="522"/>
      <c r="C229" s="528"/>
      <c r="D229" s="515" t="s">
        <v>762</v>
      </c>
      <c r="E229" s="62">
        <v>1910.93</v>
      </c>
      <c r="F229" s="599">
        <v>2171.9859999999999</v>
      </c>
      <c r="G229" s="27">
        <v>1847.3579999999999</v>
      </c>
      <c r="H229" s="25">
        <v>1244.4760000000001</v>
      </c>
      <c r="I229" s="25">
        <v>2200.7719999999999</v>
      </c>
      <c r="J229" s="26">
        <v>1883.5619999999999</v>
      </c>
      <c r="K229" s="62">
        <v>3225.5659999999998</v>
      </c>
      <c r="L229" s="615">
        <v>2243.7069999999999</v>
      </c>
      <c r="M229" s="62">
        <v>3412.7730000000001</v>
      </c>
      <c r="N229" s="25">
        <v>2509.9169999999999</v>
      </c>
      <c r="O229" s="25">
        <v>3667</v>
      </c>
      <c r="P229" s="25">
        <v>2891.4279999999999</v>
      </c>
      <c r="Q229" s="615">
        <v>3592.768</v>
      </c>
      <c r="R229" s="25">
        <v>13423.281999999999</v>
      </c>
      <c r="S229" s="25">
        <v>21543.159</v>
      </c>
      <c r="T229" s="529">
        <v>160.49099616621331</v>
      </c>
      <c r="U229" s="494" t="s">
        <v>763</v>
      </c>
      <c r="V229" s="530"/>
      <c r="X229" s="503"/>
    </row>
    <row r="230" spans="1:24" ht="10.5" customHeight="1" x14ac:dyDescent="0.25">
      <c r="A230" s="516"/>
      <c r="B230" s="522"/>
      <c r="C230" s="528"/>
      <c r="D230" s="515"/>
      <c r="E230" s="62"/>
      <c r="F230" s="599"/>
      <c r="G230" s="27"/>
      <c r="H230" s="25"/>
      <c r="I230" s="25"/>
      <c r="J230" s="26"/>
      <c r="K230" s="62"/>
      <c r="L230" s="615"/>
      <c r="M230" s="62"/>
      <c r="N230" s="25"/>
      <c r="O230" s="25"/>
      <c r="P230" s="25"/>
      <c r="Q230" s="615"/>
      <c r="R230" s="25"/>
      <c r="S230" s="25"/>
      <c r="T230" s="529"/>
      <c r="U230" s="494"/>
      <c r="V230" s="530"/>
      <c r="W230" s="501"/>
      <c r="X230" s="503"/>
    </row>
    <row r="231" spans="1:24" ht="12" customHeight="1" x14ac:dyDescent="0.25">
      <c r="A231" s="516" t="s">
        <v>1716</v>
      </c>
      <c r="B231" s="522"/>
      <c r="C231" s="528" t="s">
        <v>1717</v>
      </c>
      <c r="D231" s="479" t="s">
        <v>760</v>
      </c>
      <c r="E231" s="62">
        <v>191.70099999999999</v>
      </c>
      <c r="F231" s="599">
        <v>131.44999999999999</v>
      </c>
      <c r="G231" s="27">
        <v>104.548</v>
      </c>
      <c r="H231" s="25">
        <v>246.98500000000001</v>
      </c>
      <c r="I231" s="25">
        <v>164.09299999999999</v>
      </c>
      <c r="J231" s="26">
        <v>162.215</v>
      </c>
      <c r="K231" s="62">
        <v>134.28100000000001</v>
      </c>
      <c r="L231" s="615">
        <v>149.43</v>
      </c>
      <c r="M231" s="62">
        <v>118.66800000000001</v>
      </c>
      <c r="N231" s="25">
        <v>141.31100000000001</v>
      </c>
      <c r="O231" s="25">
        <v>110.678</v>
      </c>
      <c r="P231" s="25">
        <v>110.46</v>
      </c>
      <c r="Q231" s="615">
        <v>170.97</v>
      </c>
      <c r="R231" s="25">
        <v>1311.0519999999999</v>
      </c>
      <c r="S231" s="25">
        <v>935.798</v>
      </c>
      <c r="T231" s="529">
        <v>71.377641771645983</v>
      </c>
      <c r="U231" s="494" t="s">
        <v>761</v>
      </c>
      <c r="V231" s="530"/>
      <c r="W231" s="501" t="s">
        <v>1718</v>
      </c>
      <c r="X231" s="503" t="s">
        <v>1716</v>
      </c>
    </row>
    <row r="232" spans="1:24" ht="12" customHeight="1" x14ac:dyDescent="0.25">
      <c r="A232" s="516"/>
      <c r="B232" s="522"/>
      <c r="C232" s="528"/>
      <c r="D232" s="479" t="s">
        <v>762</v>
      </c>
      <c r="E232" s="62">
        <v>7527.8860000000004</v>
      </c>
      <c r="F232" s="599">
        <v>5865.3450000000003</v>
      </c>
      <c r="G232" s="27">
        <v>6206.2370000000001</v>
      </c>
      <c r="H232" s="25">
        <v>5326.585</v>
      </c>
      <c r="I232" s="25">
        <v>5922.83</v>
      </c>
      <c r="J232" s="26">
        <v>4515.8469999999998</v>
      </c>
      <c r="K232" s="62">
        <v>6655.2290000000003</v>
      </c>
      <c r="L232" s="615">
        <v>5714.3509999999997</v>
      </c>
      <c r="M232" s="62">
        <v>7093.451</v>
      </c>
      <c r="N232" s="25">
        <v>7292.5640000000003</v>
      </c>
      <c r="O232" s="25">
        <v>8423.3700000000008</v>
      </c>
      <c r="P232" s="25">
        <v>7557.509</v>
      </c>
      <c r="Q232" s="615">
        <v>8297.9519999999993</v>
      </c>
      <c r="R232" s="25">
        <v>49321.942000000003</v>
      </c>
      <c r="S232" s="25">
        <v>51034.425999999999</v>
      </c>
      <c r="T232" s="529">
        <v>103.4720530671724</v>
      </c>
      <c r="U232" s="494" t="s">
        <v>763</v>
      </c>
      <c r="V232" s="530"/>
      <c r="X232" s="503"/>
    </row>
    <row r="233" spans="1:24" ht="10.5" customHeight="1" x14ac:dyDescent="0.25">
      <c r="A233" s="516"/>
      <c r="B233" s="522"/>
      <c r="C233" s="528"/>
      <c r="D233" s="479"/>
      <c r="E233" s="62"/>
      <c r="F233" s="599"/>
      <c r="G233" s="27"/>
      <c r="H233" s="25"/>
      <c r="I233" s="25"/>
      <c r="J233" s="26"/>
      <c r="K233" s="62"/>
      <c r="L233" s="615"/>
      <c r="M233" s="62"/>
      <c r="N233" s="25"/>
      <c r="O233" s="25"/>
      <c r="P233" s="25"/>
      <c r="Q233" s="615"/>
      <c r="R233" s="25"/>
      <c r="S233" s="25"/>
      <c r="T233" s="529"/>
      <c r="U233" s="494"/>
      <c r="V233" s="530"/>
      <c r="W233" s="501"/>
      <c r="X233" s="503"/>
    </row>
    <row r="234" spans="1:24" ht="12" customHeight="1" x14ac:dyDescent="0.25">
      <c r="A234" s="516" t="s">
        <v>1719</v>
      </c>
      <c r="B234" s="522"/>
      <c r="C234" s="528" t="s">
        <v>1720</v>
      </c>
      <c r="D234" s="479" t="s">
        <v>760</v>
      </c>
      <c r="E234" s="62">
        <v>14139.368</v>
      </c>
      <c r="F234" s="599">
        <v>15618.067999999999</v>
      </c>
      <c r="G234" s="27">
        <v>12990.786</v>
      </c>
      <c r="H234" s="25">
        <v>12948.33</v>
      </c>
      <c r="I234" s="25">
        <v>11872.061</v>
      </c>
      <c r="J234" s="26">
        <v>12291.498</v>
      </c>
      <c r="K234" s="62">
        <v>10010.120999999999</v>
      </c>
      <c r="L234" s="615">
        <v>11006.603999999999</v>
      </c>
      <c r="M234" s="62">
        <v>13293.877</v>
      </c>
      <c r="N234" s="25">
        <v>14275.39</v>
      </c>
      <c r="O234" s="25">
        <v>14360.161</v>
      </c>
      <c r="P234" s="25">
        <v>15551.316000000001</v>
      </c>
      <c r="Q234" s="615">
        <v>15963.38</v>
      </c>
      <c r="R234" s="25">
        <v>90022.817999999999</v>
      </c>
      <c r="S234" s="25">
        <v>94460.849000000002</v>
      </c>
      <c r="T234" s="529">
        <v>104.92989566267521</v>
      </c>
      <c r="U234" s="494" t="s">
        <v>761</v>
      </c>
      <c r="V234" s="530"/>
      <c r="W234" s="501" t="s">
        <v>1721</v>
      </c>
      <c r="X234" s="503" t="s">
        <v>1719</v>
      </c>
    </row>
    <row r="235" spans="1:24" ht="12" customHeight="1" x14ac:dyDescent="0.25">
      <c r="A235" s="516"/>
      <c r="B235" s="522"/>
      <c r="C235" s="528" t="s">
        <v>1722</v>
      </c>
      <c r="D235" s="479" t="s">
        <v>762</v>
      </c>
      <c r="E235" s="62">
        <v>4117.5780000000004</v>
      </c>
      <c r="F235" s="599">
        <v>3656.5830000000001</v>
      </c>
      <c r="G235" s="27">
        <v>3175.4859999999999</v>
      </c>
      <c r="H235" s="25">
        <v>3051.076</v>
      </c>
      <c r="I235" s="25">
        <v>2842.4009999999998</v>
      </c>
      <c r="J235" s="26">
        <v>2034.7070000000001</v>
      </c>
      <c r="K235" s="62">
        <v>2174.203</v>
      </c>
      <c r="L235" s="615">
        <v>2176.2289999999998</v>
      </c>
      <c r="M235" s="62">
        <v>2549.0169999999998</v>
      </c>
      <c r="N235" s="25">
        <v>3215.2890000000002</v>
      </c>
      <c r="O235" s="25">
        <v>3582.038</v>
      </c>
      <c r="P235" s="25">
        <v>3843.8009999999999</v>
      </c>
      <c r="Q235" s="615">
        <v>3841.1950000000002</v>
      </c>
      <c r="R235" s="25">
        <v>20244.089</v>
      </c>
      <c r="S235" s="25">
        <v>21381.772000000001</v>
      </c>
      <c r="T235" s="529">
        <v>105.61982808907825</v>
      </c>
      <c r="U235" s="494" t="s">
        <v>763</v>
      </c>
      <c r="V235" s="530"/>
      <c r="W235" s="466" t="s">
        <v>1723</v>
      </c>
      <c r="X235" s="503"/>
    </row>
    <row r="236" spans="1:24" ht="10.5" customHeight="1" x14ac:dyDescent="0.25">
      <c r="A236" s="516"/>
      <c r="B236" s="522"/>
      <c r="C236" s="528"/>
      <c r="D236" s="479"/>
      <c r="E236" s="62"/>
      <c r="F236" s="599"/>
      <c r="G236" s="27"/>
      <c r="H236" s="25"/>
      <c r="I236" s="25"/>
      <c r="J236" s="26"/>
      <c r="K236" s="62"/>
      <c r="L236" s="615"/>
      <c r="M236" s="62"/>
      <c r="N236" s="25"/>
      <c r="O236" s="25"/>
      <c r="P236" s="25"/>
      <c r="Q236" s="615"/>
      <c r="R236" s="25"/>
      <c r="S236" s="25"/>
      <c r="T236" s="529"/>
      <c r="U236" s="494"/>
      <c r="V236" s="530"/>
      <c r="W236" s="501"/>
      <c r="X236" s="503"/>
    </row>
    <row r="237" spans="1:24" ht="12" customHeight="1" x14ac:dyDescent="0.25">
      <c r="A237" s="516" t="s">
        <v>1724</v>
      </c>
      <c r="B237" s="522"/>
      <c r="C237" s="528" t="s">
        <v>1725</v>
      </c>
      <c r="D237" s="479" t="s">
        <v>760</v>
      </c>
      <c r="E237" s="62">
        <v>16027.141</v>
      </c>
      <c r="F237" s="599">
        <v>14992.386</v>
      </c>
      <c r="G237" s="27">
        <v>18581.343000000001</v>
      </c>
      <c r="H237" s="25">
        <v>15918.547</v>
      </c>
      <c r="I237" s="25">
        <v>15688.25</v>
      </c>
      <c r="J237" s="26">
        <v>9435.7000000000007</v>
      </c>
      <c r="K237" s="62">
        <v>14415.431</v>
      </c>
      <c r="L237" s="615">
        <v>11547.223</v>
      </c>
      <c r="M237" s="62">
        <v>15278.492</v>
      </c>
      <c r="N237" s="25">
        <v>13728.683999999999</v>
      </c>
      <c r="O237" s="25">
        <v>20289.272000000001</v>
      </c>
      <c r="P237" s="25">
        <v>18549.971000000001</v>
      </c>
      <c r="Q237" s="615">
        <v>22385.293000000001</v>
      </c>
      <c r="R237" s="25">
        <v>97190.790999999997</v>
      </c>
      <c r="S237" s="25">
        <v>116194.36599999999</v>
      </c>
      <c r="T237" s="529">
        <v>119.55285557867307</v>
      </c>
      <c r="U237" s="494" t="s">
        <v>761</v>
      </c>
      <c r="V237" s="530"/>
      <c r="W237" s="501" t="s">
        <v>1726</v>
      </c>
      <c r="X237" s="503" t="s">
        <v>1724</v>
      </c>
    </row>
    <row r="238" spans="1:24" ht="12" customHeight="1" x14ac:dyDescent="0.25">
      <c r="A238" s="516"/>
      <c r="B238" s="522"/>
      <c r="C238" s="528"/>
      <c r="D238" s="479" t="s">
        <v>762</v>
      </c>
      <c r="E238" s="62">
        <v>609.46400000000006</v>
      </c>
      <c r="F238" s="599">
        <v>679.46100000000001</v>
      </c>
      <c r="G238" s="27">
        <v>1191.595</v>
      </c>
      <c r="H238" s="25">
        <v>882.75900000000001</v>
      </c>
      <c r="I238" s="25">
        <v>1078.181</v>
      </c>
      <c r="J238" s="26">
        <v>428.67399999999998</v>
      </c>
      <c r="K238" s="62">
        <v>831.64700000000005</v>
      </c>
      <c r="L238" s="615">
        <v>458.92099999999999</v>
      </c>
      <c r="M238" s="62">
        <v>387.85</v>
      </c>
      <c r="N238" s="25">
        <v>339.33</v>
      </c>
      <c r="O238" s="25">
        <v>967.98599999999999</v>
      </c>
      <c r="P238" s="25">
        <v>360.02100000000002</v>
      </c>
      <c r="Q238" s="615">
        <v>1390.0989999999999</v>
      </c>
      <c r="R238" s="25">
        <v>4341.3950000000004</v>
      </c>
      <c r="S238" s="25">
        <v>4735.8540000000003</v>
      </c>
      <c r="T238" s="529">
        <v>109.08599655179958</v>
      </c>
      <c r="U238" s="494" t="s">
        <v>763</v>
      </c>
      <c r="V238" s="530"/>
      <c r="X238" s="503"/>
    </row>
    <row r="239" spans="1:24" s="1" customFormat="1" ht="6" customHeight="1" x14ac:dyDescent="0.25">
      <c r="A239" s="516"/>
      <c r="B239" s="522"/>
      <c r="C239" s="528"/>
      <c r="D239" s="479"/>
      <c r="E239" s="414"/>
      <c r="F239" s="900"/>
      <c r="G239" s="415"/>
      <c r="H239" s="417"/>
      <c r="I239" s="417"/>
      <c r="J239" s="416"/>
      <c r="K239" s="414"/>
      <c r="L239" s="639"/>
      <c r="M239" s="414"/>
      <c r="N239" s="417"/>
      <c r="O239" s="417"/>
      <c r="P239" s="417"/>
      <c r="Q239" s="639"/>
      <c r="R239" s="417"/>
      <c r="S239" s="417"/>
      <c r="T239" s="904"/>
      <c r="U239" s="494"/>
      <c r="V239" s="530"/>
      <c r="W239" s="501"/>
      <c r="X239" s="503"/>
    </row>
    <row r="240" spans="1:24" s="1" customFormat="1" ht="12" customHeight="1" x14ac:dyDescent="0.25">
      <c r="A240" s="499" t="s">
        <v>1727</v>
      </c>
      <c r="B240" s="509"/>
      <c r="C240" s="260" t="s">
        <v>1728</v>
      </c>
      <c r="D240" s="515" t="s">
        <v>760</v>
      </c>
      <c r="E240" s="62">
        <v>4869.7020000000002</v>
      </c>
      <c r="F240" s="28">
        <v>6056.7619999999997</v>
      </c>
      <c r="G240" s="27">
        <v>5933.9070000000002</v>
      </c>
      <c r="H240" s="25">
        <v>4889.8810000000003</v>
      </c>
      <c r="I240" s="25">
        <v>4382.9930000000004</v>
      </c>
      <c r="J240" s="26">
        <v>4780.8760000000002</v>
      </c>
      <c r="K240" s="62">
        <v>5575.2849999999999</v>
      </c>
      <c r="L240" s="615">
        <v>4901.6329999999998</v>
      </c>
      <c r="M240" s="62">
        <v>4942.7110000000002</v>
      </c>
      <c r="N240" s="25">
        <v>5552.6670000000004</v>
      </c>
      <c r="O240" s="25">
        <v>6192.3159999999998</v>
      </c>
      <c r="P240" s="25">
        <v>5850.9650000000001</v>
      </c>
      <c r="Q240" s="615">
        <v>4496.0959999999995</v>
      </c>
      <c r="R240" s="25">
        <v>40111.843000000001</v>
      </c>
      <c r="S240" s="25">
        <v>37511.673000000003</v>
      </c>
      <c r="T240" s="52">
        <v>93.517699996980937</v>
      </c>
      <c r="U240" s="494" t="s">
        <v>761</v>
      </c>
      <c r="V240" s="299"/>
      <c r="W240" s="501" t="s">
        <v>1729</v>
      </c>
      <c r="X240" s="503" t="s">
        <v>1727</v>
      </c>
    </row>
    <row r="241" spans="1:24" s="1" customFormat="1" ht="12" customHeight="1" x14ac:dyDescent="0.25">
      <c r="A241" s="499"/>
      <c r="B241" s="509"/>
      <c r="C241" s="260"/>
      <c r="D241" s="515" t="s">
        <v>762</v>
      </c>
      <c r="E241" s="62">
        <v>6449.76</v>
      </c>
      <c r="F241" s="28">
        <v>8344.5619999999999</v>
      </c>
      <c r="G241" s="27">
        <v>9295.2189999999991</v>
      </c>
      <c r="H241" s="25">
        <v>7476.8440000000001</v>
      </c>
      <c r="I241" s="25">
        <v>6098.8289999999997</v>
      </c>
      <c r="J241" s="26">
        <v>5216.183</v>
      </c>
      <c r="K241" s="62">
        <v>8372.8369999999995</v>
      </c>
      <c r="L241" s="615">
        <v>7501.857</v>
      </c>
      <c r="M241" s="62">
        <v>8136.982</v>
      </c>
      <c r="N241" s="25">
        <v>7325.8230000000003</v>
      </c>
      <c r="O241" s="25">
        <v>8677.3950000000004</v>
      </c>
      <c r="P241" s="25">
        <v>9154.4609999999993</v>
      </c>
      <c r="Q241" s="615">
        <v>7591.924</v>
      </c>
      <c r="R241" s="25">
        <v>55130.362000000001</v>
      </c>
      <c r="S241" s="25">
        <v>56761.279000000002</v>
      </c>
      <c r="T241" s="52">
        <v>102.9582918392591</v>
      </c>
      <c r="U241" s="494" t="s">
        <v>763</v>
      </c>
      <c r="V241" s="299"/>
      <c r="X241" s="503"/>
    </row>
    <row r="242" spans="1:24" s="1" customFormat="1" ht="10.5" customHeight="1" x14ac:dyDescent="0.25">
      <c r="A242" s="499"/>
      <c r="B242" s="509"/>
      <c r="C242" s="260"/>
      <c r="D242" s="515"/>
      <c r="E242" s="62"/>
      <c r="F242" s="28"/>
      <c r="G242" s="27"/>
      <c r="H242" s="25"/>
      <c r="I242" s="25"/>
      <c r="J242" s="26"/>
      <c r="K242" s="62"/>
      <c r="L242" s="615"/>
      <c r="M242" s="62"/>
      <c r="N242" s="25"/>
      <c r="O242" s="25"/>
      <c r="P242" s="25"/>
      <c r="Q242" s="615"/>
      <c r="R242" s="25"/>
      <c r="S242" s="25"/>
      <c r="T242" s="52"/>
      <c r="U242" s="494"/>
      <c r="V242" s="299"/>
      <c r="W242" s="501"/>
      <c r="X242" s="503"/>
    </row>
    <row r="243" spans="1:24" ht="12" customHeight="1" x14ac:dyDescent="0.25">
      <c r="A243" s="516" t="s">
        <v>1730</v>
      </c>
      <c r="B243" s="522"/>
      <c r="C243" s="528" t="s">
        <v>1731</v>
      </c>
      <c r="D243" s="479" t="s">
        <v>760</v>
      </c>
      <c r="E243" s="62">
        <v>9770.4079999999994</v>
      </c>
      <c r="F243" s="599">
        <v>8906.7340000000004</v>
      </c>
      <c r="G243" s="27">
        <v>10126.472</v>
      </c>
      <c r="H243" s="25">
        <v>11371.172</v>
      </c>
      <c r="I243" s="25">
        <v>10457.469999999999</v>
      </c>
      <c r="J243" s="26">
        <v>7587.6440000000002</v>
      </c>
      <c r="K243" s="62">
        <v>9053.4560000000001</v>
      </c>
      <c r="L243" s="615">
        <v>8715.3459999999995</v>
      </c>
      <c r="M243" s="62">
        <v>10114.877</v>
      </c>
      <c r="N243" s="25">
        <v>8778.4869999999992</v>
      </c>
      <c r="O243" s="25">
        <v>11059.83</v>
      </c>
      <c r="P243" s="25">
        <v>10473.127</v>
      </c>
      <c r="Q243" s="615">
        <v>10092.043</v>
      </c>
      <c r="R243" s="25">
        <v>73604.62</v>
      </c>
      <c r="S243" s="25">
        <v>68287.165999999997</v>
      </c>
      <c r="T243" s="529">
        <v>92.77565185446241</v>
      </c>
      <c r="U243" s="494" t="s">
        <v>761</v>
      </c>
      <c r="V243" s="530"/>
      <c r="W243" s="462" t="s">
        <v>1732</v>
      </c>
      <c r="X243" s="503" t="s">
        <v>1730</v>
      </c>
    </row>
    <row r="244" spans="1:24" ht="12" customHeight="1" x14ac:dyDescent="0.25">
      <c r="A244" s="516"/>
      <c r="B244" s="522"/>
      <c r="C244" s="528"/>
      <c r="D244" s="479" t="s">
        <v>762</v>
      </c>
      <c r="E244" s="62">
        <v>3657.2240000000002</v>
      </c>
      <c r="F244" s="599">
        <v>3788.2139999999999</v>
      </c>
      <c r="G244" s="27">
        <v>4478.8869999999997</v>
      </c>
      <c r="H244" s="25">
        <v>4300.1570000000002</v>
      </c>
      <c r="I244" s="25">
        <v>4189.6970000000001</v>
      </c>
      <c r="J244" s="26">
        <v>2279.127</v>
      </c>
      <c r="K244" s="62">
        <v>3572.3739999999998</v>
      </c>
      <c r="L244" s="615">
        <v>3937.8220000000001</v>
      </c>
      <c r="M244" s="62">
        <v>3693.5529999999999</v>
      </c>
      <c r="N244" s="25">
        <v>3572.4470000000001</v>
      </c>
      <c r="O244" s="25">
        <v>4180.4309999999996</v>
      </c>
      <c r="P244" s="25">
        <v>4134.5290000000005</v>
      </c>
      <c r="Q244" s="615">
        <v>3605.13</v>
      </c>
      <c r="R244" s="25">
        <v>33314.930999999997</v>
      </c>
      <c r="S244" s="25">
        <v>26696.286</v>
      </c>
      <c r="T244" s="529">
        <v>80.133097078904356</v>
      </c>
      <c r="U244" s="494" t="s">
        <v>763</v>
      </c>
      <c r="V244" s="530"/>
      <c r="X244" s="503"/>
    </row>
    <row r="245" spans="1:24" ht="10.5" customHeight="1" x14ac:dyDescent="0.25">
      <c r="A245" s="516"/>
      <c r="B245" s="522"/>
      <c r="C245" s="528"/>
      <c r="D245" s="479"/>
      <c r="E245" s="62"/>
      <c r="F245" s="599"/>
      <c r="G245" s="27"/>
      <c r="H245" s="25"/>
      <c r="I245" s="25"/>
      <c r="J245" s="26"/>
      <c r="K245" s="62"/>
      <c r="L245" s="615"/>
      <c r="M245" s="62"/>
      <c r="N245" s="25"/>
      <c r="O245" s="25"/>
      <c r="P245" s="25"/>
      <c r="Q245" s="615"/>
      <c r="R245" s="25"/>
      <c r="S245" s="25"/>
      <c r="T245" s="529"/>
      <c r="U245" s="494"/>
      <c r="V245" s="530"/>
      <c r="W245" s="501"/>
      <c r="X245" s="503"/>
    </row>
    <row r="246" spans="1:24" ht="12" customHeight="1" x14ac:dyDescent="0.25">
      <c r="A246" s="516" t="s">
        <v>1733</v>
      </c>
      <c r="B246" s="522"/>
      <c r="C246" s="528" t="s">
        <v>1734</v>
      </c>
      <c r="D246" s="479" t="s">
        <v>760</v>
      </c>
      <c r="E246" s="62">
        <v>2265.2809999999999</v>
      </c>
      <c r="F246" s="599">
        <v>1696.7570000000001</v>
      </c>
      <c r="G246" s="27">
        <v>2675.087</v>
      </c>
      <c r="H246" s="25">
        <v>1945.213</v>
      </c>
      <c r="I246" s="25">
        <v>2253.8490000000002</v>
      </c>
      <c r="J246" s="26">
        <v>1634.172</v>
      </c>
      <c r="K246" s="62">
        <v>2015.5309999999999</v>
      </c>
      <c r="L246" s="615">
        <v>1765.002</v>
      </c>
      <c r="M246" s="62">
        <v>1771.279</v>
      </c>
      <c r="N246" s="25">
        <v>2423.3870000000002</v>
      </c>
      <c r="O246" s="25">
        <v>2345.7330000000002</v>
      </c>
      <c r="P246" s="25">
        <v>2433.54</v>
      </c>
      <c r="Q246" s="615">
        <v>2581.6060000000002</v>
      </c>
      <c r="R246" s="25">
        <v>19084.141</v>
      </c>
      <c r="S246" s="25">
        <v>15336.078</v>
      </c>
      <c r="T246" s="529">
        <v>80.360326409242106</v>
      </c>
      <c r="U246" s="494" t="s">
        <v>761</v>
      </c>
      <c r="V246" s="530"/>
      <c r="W246" s="501" t="s">
        <v>1735</v>
      </c>
      <c r="X246" s="503" t="s">
        <v>1733</v>
      </c>
    </row>
    <row r="247" spans="1:24" ht="12" customHeight="1" x14ac:dyDescent="0.25">
      <c r="A247" s="516"/>
      <c r="B247" s="522"/>
      <c r="C247" s="528"/>
      <c r="D247" s="479" t="s">
        <v>762</v>
      </c>
      <c r="E247" s="62">
        <v>4907.6009999999997</v>
      </c>
      <c r="F247" s="599">
        <v>5530.9189999999999</v>
      </c>
      <c r="G247" s="27">
        <v>6398.6490000000003</v>
      </c>
      <c r="H247" s="25">
        <v>6545.6530000000002</v>
      </c>
      <c r="I247" s="25">
        <v>4493.018</v>
      </c>
      <c r="J247" s="26">
        <v>3021.38</v>
      </c>
      <c r="K247" s="62">
        <v>4724.6170000000002</v>
      </c>
      <c r="L247" s="615">
        <v>4637.8090000000002</v>
      </c>
      <c r="M247" s="62">
        <v>5085.9520000000002</v>
      </c>
      <c r="N247" s="25">
        <v>5121.6899999999996</v>
      </c>
      <c r="O247" s="25">
        <v>4830.6750000000002</v>
      </c>
      <c r="P247" s="25">
        <v>4404.1189999999997</v>
      </c>
      <c r="Q247" s="615">
        <v>5223.0190000000002</v>
      </c>
      <c r="R247" s="25">
        <v>43064.305</v>
      </c>
      <c r="S247" s="25">
        <v>34027.881000000001</v>
      </c>
      <c r="T247" s="529">
        <v>79.016440646145341</v>
      </c>
      <c r="U247" s="494" t="s">
        <v>763</v>
      </c>
      <c r="V247" s="530"/>
      <c r="X247" s="503"/>
    </row>
    <row r="248" spans="1:24" ht="10.5" customHeight="1" x14ac:dyDescent="0.25">
      <c r="A248" s="516"/>
      <c r="B248" s="522"/>
      <c r="C248" s="528"/>
      <c r="D248" s="479"/>
      <c r="E248" s="62"/>
      <c r="F248" s="599"/>
      <c r="G248" s="27"/>
      <c r="H248" s="25"/>
      <c r="I248" s="25"/>
      <c r="J248" s="26"/>
      <c r="K248" s="62"/>
      <c r="L248" s="615"/>
      <c r="M248" s="62"/>
      <c r="N248" s="25"/>
      <c r="O248" s="25"/>
      <c r="P248" s="25"/>
      <c r="Q248" s="615"/>
      <c r="R248" s="25"/>
      <c r="S248" s="25"/>
      <c r="T248" s="529"/>
      <c r="U248" s="494"/>
      <c r="V248" s="530"/>
      <c r="W248" s="501"/>
      <c r="X248" s="503"/>
    </row>
    <row r="249" spans="1:24" ht="12" customHeight="1" x14ac:dyDescent="0.25">
      <c r="A249" s="516" t="s">
        <v>1736</v>
      </c>
      <c r="B249" s="522"/>
      <c r="C249" s="528" t="s">
        <v>1737</v>
      </c>
      <c r="D249" s="515" t="s">
        <v>760</v>
      </c>
      <c r="E249" s="62">
        <v>16821.364000000001</v>
      </c>
      <c r="F249" s="599">
        <v>20614.116000000002</v>
      </c>
      <c r="G249" s="27">
        <v>16484.972000000002</v>
      </c>
      <c r="H249" s="25">
        <v>19402.577000000001</v>
      </c>
      <c r="I249" s="25">
        <v>16398.575000000001</v>
      </c>
      <c r="J249" s="26">
        <v>14496.2</v>
      </c>
      <c r="K249" s="62">
        <v>18567.699000000001</v>
      </c>
      <c r="L249" s="615">
        <v>17153.413</v>
      </c>
      <c r="M249" s="62">
        <v>18239.501</v>
      </c>
      <c r="N249" s="25">
        <v>24163.67</v>
      </c>
      <c r="O249" s="25">
        <v>18274.057000000001</v>
      </c>
      <c r="P249" s="25">
        <v>18958.686000000002</v>
      </c>
      <c r="Q249" s="615">
        <v>19359.654999999999</v>
      </c>
      <c r="R249" s="25">
        <v>104107.401</v>
      </c>
      <c r="S249" s="25">
        <v>134716.68100000001</v>
      </c>
      <c r="T249" s="529">
        <v>129.4016368730596</v>
      </c>
      <c r="U249" s="494" t="s">
        <v>761</v>
      </c>
      <c r="V249" s="530"/>
      <c r="W249" s="501" t="s">
        <v>1738</v>
      </c>
      <c r="X249" s="503" t="s">
        <v>1736</v>
      </c>
    </row>
    <row r="250" spans="1:24" ht="12" customHeight="1" x14ac:dyDescent="0.25">
      <c r="A250" s="516"/>
      <c r="B250" s="522"/>
      <c r="C250" s="528" t="s">
        <v>1739</v>
      </c>
      <c r="D250" s="515" t="s">
        <v>762</v>
      </c>
      <c r="E250" s="62">
        <v>12305.576999999999</v>
      </c>
      <c r="F250" s="599">
        <v>15367.195</v>
      </c>
      <c r="G250" s="27">
        <v>11956.880999999999</v>
      </c>
      <c r="H250" s="25">
        <v>14798.415999999999</v>
      </c>
      <c r="I250" s="25">
        <v>13924.166999999999</v>
      </c>
      <c r="J250" s="26">
        <v>10330.072</v>
      </c>
      <c r="K250" s="62">
        <v>15283.43</v>
      </c>
      <c r="L250" s="615">
        <v>19030.946</v>
      </c>
      <c r="M250" s="62">
        <v>16025.950999999999</v>
      </c>
      <c r="N250" s="25">
        <v>16007.550999999999</v>
      </c>
      <c r="O250" s="25">
        <v>16209.392</v>
      </c>
      <c r="P250" s="25">
        <v>15880.17</v>
      </c>
      <c r="Q250" s="615">
        <v>15090.361999999999</v>
      </c>
      <c r="R250" s="25">
        <v>80253.922000000006</v>
      </c>
      <c r="S250" s="25">
        <v>113527.802</v>
      </c>
      <c r="T250" s="529">
        <v>141.4607525349353</v>
      </c>
      <c r="U250" s="494" t="s">
        <v>763</v>
      </c>
      <c r="V250" s="530"/>
      <c r="X250" s="503"/>
    </row>
    <row r="251" spans="1:24" ht="10.5" customHeight="1" x14ac:dyDescent="0.25">
      <c r="A251" s="516"/>
      <c r="B251" s="522"/>
      <c r="C251" s="528"/>
      <c r="D251" s="515"/>
      <c r="E251" s="62"/>
      <c r="F251" s="599"/>
      <c r="G251" s="27"/>
      <c r="H251" s="25"/>
      <c r="I251" s="25"/>
      <c r="J251" s="26"/>
      <c r="K251" s="62"/>
      <c r="L251" s="615"/>
      <c r="M251" s="62"/>
      <c r="N251" s="25"/>
      <c r="O251" s="25"/>
      <c r="P251" s="25"/>
      <c r="Q251" s="615"/>
      <c r="R251" s="25"/>
      <c r="S251" s="25"/>
      <c r="T251" s="529"/>
      <c r="U251" s="494"/>
      <c r="V251" s="530"/>
      <c r="W251" s="501"/>
      <c r="X251" s="503"/>
    </row>
    <row r="252" spans="1:24" ht="12" customHeight="1" x14ac:dyDescent="0.25">
      <c r="A252" s="516" t="s">
        <v>1740</v>
      </c>
      <c r="B252" s="522"/>
      <c r="C252" s="528" t="s">
        <v>1741</v>
      </c>
      <c r="D252" s="479" t="s">
        <v>760</v>
      </c>
      <c r="E252" s="62">
        <v>3224.0329999999999</v>
      </c>
      <c r="F252" s="599">
        <v>3890.1329999999998</v>
      </c>
      <c r="G252" s="27">
        <v>4290.2389999999996</v>
      </c>
      <c r="H252" s="25">
        <v>5397.8779999999997</v>
      </c>
      <c r="I252" s="25">
        <v>5265.49</v>
      </c>
      <c r="J252" s="26">
        <v>4309.6019999999999</v>
      </c>
      <c r="K252" s="62">
        <v>4432.5870000000004</v>
      </c>
      <c r="L252" s="615">
        <v>4407.3289999999997</v>
      </c>
      <c r="M252" s="62">
        <v>4637.5739999999996</v>
      </c>
      <c r="N252" s="25">
        <v>4231.7950000000001</v>
      </c>
      <c r="O252" s="25">
        <v>4650.1220000000003</v>
      </c>
      <c r="P252" s="25">
        <v>3844.5360000000001</v>
      </c>
      <c r="Q252" s="615">
        <v>3933.6350000000002</v>
      </c>
      <c r="R252" s="25">
        <v>32938.18</v>
      </c>
      <c r="S252" s="25">
        <v>30137.578000000001</v>
      </c>
      <c r="T252" s="529">
        <v>91.497399066979412</v>
      </c>
      <c r="U252" s="494" t="s">
        <v>761</v>
      </c>
      <c r="V252" s="530"/>
      <c r="W252" s="501" t="s">
        <v>1742</v>
      </c>
      <c r="X252" s="503" t="s">
        <v>1740</v>
      </c>
    </row>
    <row r="253" spans="1:24" ht="12" customHeight="1" x14ac:dyDescent="0.25">
      <c r="A253" s="516"/>
      <c r="B253" s="522"/>
      <c r="C253" s="528"/>
      <c r="D253" s="479" t="s">
        <v>762</v>
      </c>
      <c r="E253" s="62">
        <v>882.95500000000004</v>
      </c>
      <c r="F253" s="599">
        <v>1100.972</v>
      </c>
      <c r="G253" s="27">
        <v>1193.92</v>
      </c>
      <c r="H253" s="25">
        <v>1643.021</v>
      </c>
      <c r="I253" s="25">
        <v>1490.077</v>
      </c>
      <c r="J253" s="26">
        <v>1040.201</v>
      </c>
      <c r="K253" s="62">
        <v>1519.335</v>
      </c>
      <c r="L253" s="615">
        <v>1518.307</v>
      </c>
      <c r="M253" s="62">
        <v>1251.6210000000001</v>
      </c>
      <c r="N253" s="25">
        <v>1301.6659999999999</v>
      </c>
      <c r="O253" s="25">
        <v>1030.684</v>
      </c>
      <c r="P253" s="25">
        <v>1159.606</v>
      </c>
      <c r="Q253" s="615">
        <v>1205.4639999999999</v>
      </c>
      <c r="R253" s="25">
        <v>8535.6299999999992</v>
      </c>
      <c r="S253" s="25">
        <v>8986.6830000000009</v>
      </c>
      <c r="T253" s="529">
        <v>105.28435510911322</v>
      </c>
      <c r="U253" s="494" t="s">
        <v>763</v>
      </c>
      <c r="V253" s="530"/>
      <c r="X253" s="503"/>
    </row>
    <row r="254" spans="1:24" ht="10.5" customHeight="1" x14ac:dyDescent="0.25">
      <c r="A254" s="516"/>
      <c r="B254" s="522"/>
      <c r="C254" s="528"/>
      <c r="D254" s="479"/>
      <c r="E254" s="62"/>
      <c r="F254" s="599"/>
      <c r="G254" s="27"/>
      <c r="H254" s="25"/>
      <c r="I254" s="25"/>
      <c r="J254" s="26"/>
      <c r="K254" s="62"/>
      <c r="L254" s="615"/>
      <c r="M254" s="62"/>
      <c r="N254" s="25"/>
      <c r="O254" s="25"/>
      <c r="P254" s="25"/>
      <c r="Q254" s="615"/>
      <c r="R254" s="25"/>
      <c r="S254" s="25"/>
      <c r="T254" s="529"/>
      <c r="U254" s="494"/>
      <c r="V254" s="530"/>
      <c r="W254" s="501"/>
      <c r="X254" s="503"/>
    </row>
    <row r="255" spans="1:24" ht="12" customHeight="1" x14ac:dyDescent="0.25">
      <c r="A255" s="516" t="s">
        <v>1743</v>
      </c>
      <c r="B255" s="522"/>
      <c r="C255" s="528" t="s">
        <v>1744</v>
      </c>
      <c r="D255" s="479" t="s">
        <v>760</v>
      </c>
      <c r="E255" s="62">
        <v>921.12900000000002</v>
      </c>
      <c r="F255" s="599">
        <v>745.85199999999998</v>
      </c>
      <c r="G255" s="27">
        <v>793.57500000000005</v>
      </c>
      <c r="H255" s="25">
        <v>904.79100000000005</v>
      </c>
      <c r="I255" s="25">
        <v>720.79600000000005</v>
      </c>
      <c r="J255" s="26">
        <v>745.70600000000002</v>
      </c>
      <c r="K255" s="62">
        <v>893.81700000000001</v>
      </c>
      <c r="L255" s="615">
        <v>1076.1600000000001</v>
      </c>
      <c r="M255" s="62">
        <v>1188.7149999999999</v>
      </c>
      <c r="N255" s="25">
        <v>1287.2750000000001</v>
      </c>
      <c r="O255" s="25">
        <v>1201.586</v>
      </c>
      <c r="P255" s="25">
        <v>1057.982</v>
      </c>
      <c r="Q255" s="615">
        <v>1729.7750000000001</v>
      </c>
      <c r="R255" s="25">
        <v>6771.19</v>
      </c>
      <c r="S255" s="25">
        <v>8435.31</v>
      </c>
      <c r="T255" s="529">
        <v>124.57647769446729</v>
      </c>
      <c r="U255" s="494" t="s">
        <v>761</v>
      </c>
      <c r="V255" s="530"/>
      <c r="W255" s="501" t="s">
        <v>1745</v>
      </c>
      <c r="X255" s="503" t="s">
        <v>1743</v>
      </c>
    </row>
    <row r="256" spans="1:24" ht="12" customHeight="1" x14ac:dyDescent="0.25">
      <c r="A256" s="516"/>
      <c r="B256" s="522"/>
      <c r="C256" s="528" t="s">
        <v>1746</v>
      </c>
      <c r="D256" s="479" t="s">
        <v>762</v>
      </c>
      <c r="E256" s="62">
        <v>2371.9769999999999</v>
      </c>
      <c r="F256" s="599">
        <v>2238.183</v>
      </c>
      <c r="G256" s="27">
        <v>2428.556</v>
      </c>
      <c r="H256" s="25">
        <v>2845.46</v>
      </c>
      <c r="I256" s="25">
        <v>2829.973</v>
      </c>
      <c r="J256" s="26">
        <v>2194.9789999999998</v>
      </c>
      <c r="K256" s="62">
        <v>2706.93</v>
      </c>
      <c r="L256" s="615">
        <v>2909.5390000000002</v>
      </c>
      <c r="M256" s="62">
        <v>3105.89</v>
      </c>
      <c r="N256" s="25">
        <v>3368.8380000000002</v>
      </c>
      <c r="O256" s="25">
        <v>3075.26</v>
      </c>
      <c r="P256" s="25">
        <v>2443.7539999999999</v>
      </c>
      <c r="Q256" s="615">
        <v>3178.9180000000001</v>
      </c>
      <c r="R256" s="25">
        <v>19853.955000000002</v>
      </c>
      <c r="S256" s="25">
        <v>20789.129000000001</v>
      </c>
      <c r="T256" s="529">
        <v>104.71026553651402</v>
      </c>
      <c r="U256" s="494" t="s">
        <v>763</v>
      </c>
      <c r="V256" s="530"/>
      <c r="X256" s="503"/>
    </row>
    <row r="257" spans="1:24" ht="10.5" customHeight="1" x14ac:dyDescent="0.25">
      <c r="A257" s="516"/>
      <c r="B257" s="522"/>
      <c r="C257" s="528"/>
      <c r="D257" s="479"/>
      <c r="E257" s="62"/>
      <c r="F257" s="599"/>
      <c r="G257" s="27"/>
      <c r="H257" s="25"/>
      <c r="I257" s="25"/>
      <c r="J257" s="26"/>
      <c r="K257" s="62"/>
      <c r="L257" s="615"/>
      <c r="M257" s="62"/>
      <c r="N257" s="25"/>
      <c r="O257" s="25"/>
      <c r="P257" s="25"/>
      <c r="Q257" s="615"/>
      <c r="R257" s="25"/>
      <c r="S257" s="25"/>
      <c r="T257" s="529"/>
      <c r="U257" s="494"/>
      <c r="V257" s="530"/>
      <c r="W257" s="501"/>
      <c r="X257" s="503"/>
    </row>
    <row r="258" spans="1:24" ht="12" customHeight="1" x14ac:dyDescent="0.25">
      <c r="A258" s="516" t="s">
        <v>1747</v>
      </c>
      <c r="B258" s="522"/>
      <c r="C258" s="528" t="s">
        <v>1748</v>
      </c>
      <c r="D258" s="479" t="s">
        <v>760</v>
      </c>
      <c r="E258" s="62">
        <v>7345.98</v>
      </c>
      <c r="F258" s="599">
        <v>7578.6040000000003</v>
      </c>
      <c r="G258" s="27">
        <v>7350.32</v>
      </c>
      <c r="H258" s="25">
        <v>8303.0969999999998</v>
      </c>
      <c r="I258" s="25">
        <v>7092.8540000000003</v>
      </c>
      <c r="J258" s="26">
        <v>5784.6750000000002</v>
      </c>
      <c r="K258" s="62">
        <v>7135.1790000000001</v>
      </c>
      <c r="L258" s="615">
        <v>7509.0360000000001</v>
      </c>
      <c r="M258" s="62">
        <v>7579.4939999999997</v>
      </c>
      <c r="N258" s="25">
        <v>7883.3649999999998</v>
      </c>
      <c r="O258" s="25">
        <v>7236.0569999999998</v>
      </c>
      <c r="P258" s="25">
        <v>7690.1779999999999</v>
      </c>
      <c r="Q258" s="615">
        <v>9984.3060000000005</v>
      </c>
      <c r="R258" s="25">
        <v>50762.023999999998</v>
      </c>
      <c r="S258" s="25">
        <v>55017.614999999998</v>
      </c>
      <c r="T258" s="529">
        <v>108.38341473539353</v>
      </c>
      <c r="U258" s="494" t="s">
        <v>761</v>
      </c>
      <c r="V258" s="530"/>
      <c r="W258" s="501" t="s">
        <v>1749</v>
      </c>
      <c r="X258" s="503" t="s">
        <v>1747</v>
      </c>
    </row>
    <row r="259" spans="1:24" ht="12" customHeight="1" x14ac:dyDescent="0.25">
      <c r="A259" s="516"/>
      <c r="B259" s="522"/>
      <c r="C259" s="528" t="s">
        <v>1750</v>
      </c>
      <c r="D259" s="479" t="s">
        <v>762</v>
      </c>
      <c r="E259" s="62">
        <v>1536.963</v>
      </c>
      <c r="F259" s="599">
        <v>1296.422</v>
      </c>
      <c r="G259" s="27">
        <v>1409.0830000000001</v>
      </c>
      <c r="H259" s="25">
        <v>1412.6679999999999</v>
      </c>
      <c r="I259" s="25">
        <v>1402.6510000000001</v>
      </c>
      <c r="J259" s="26">
        <v>1163.58</v>
      </c>
      <c r="K259" s="62">
        <v>1420.9469999999999</v>
      </c>
      <c r="L259" s="615">
        <v>1430.8989999999999</v>
      </c>
      <c r="M259" s="62">
        <v>1426.085</v>
      </c>
      <c r="N259" s="25">
        <v>1457.528</v>
      </c>
      <c r="O259" s="25">
        <v>1414.566</v>
      </c>
      <c r="P259" s="25">
        <v>1467.3030000000001</v>
      </c>
      <c r="Q259" s="615">
        <v>1554.07</v>
      </c>
      <c r="R259" s="25">
        <v>10762.013999999999</v>
      </c>
      <c r="S259" s="25">
        <v>10171.397999999999</v>
      </c>
      <c r="T259" s="529">
        <v>94.512030926553336</v>
      </c>
      <c r="U259" s="494" t="s">
        <v>763</v>
      </c>
      <c r="V259" s="530"/>
      <c r="W259" s="466" t="s">
        <v>1751</v>
      </c>
      <c r="X259" s="503"/>
    </row>
    <row r="260" spans="1:24" ht="10.5" customHeight="1" x14ac:dyDescent="0.25">
      <c r="A260" s="516"/>
      <c r="B260" s="522"/>
      <c r="C260" s="528"/>
      <c r="D260" s="479"/>
      <c r="E260" s="62"/>
      <c r="F260" s="599"/>
      <c r="G260" s="27"/>
      <c r="H260" s="25"/>
      <c r="I260" s="25"/>
      <c r="J260" s="26"/>
      <c r="K260" s="62"/>
      <c r="L260" s="615"/>
      <c r="M260" s="62"/>
      <c r="N260" s="25"/>
      <c r="O260" s="25"/>
      <c r="P260" s="25"/>
      <c r="Q260" s="615"/>
      <c r="R260" s="25"/>
      <c r="S260" s="25"/>
      <c r="T260" s="529"/>
      <c r="U260" s="494"/>
      <c r="V260" s="530"/>
      <c r="W260" s="501"/>
      <c r="X260" s="503"/>
    </row>
    <row r="261" spans="1:24" ht="12" customHeight="1" x14ac:dyDescent="0.25">
      <c r="A261" s="516" t="s">
        <v>1752</v>
      </c>
      <c r="B261" s="522"/>
      <c r="C261" s="528" t="s">
        <v>1753</v>
      </c>
      <c r="D261" s="515" t="s">
        <v>760</v>
      </c>
      <c r="E261" s="62">
        <v>11035.597</v>
      </c>
      <c r="F261" s="599">
        <v>10188.694</v>
      </c>
      <c r="G261" s="27">
        <v>11584.599</v>
      </c>
      <c r="H261" s="25">
        <v>14298.456</v>
      </c>
      <c r="I261" s="25">
        <v>14766.597</v>
      </c>
      <c r="J261" s="26">
        <v>8096.3019999999997</v>
      </c>
      <c r="K261" s="62">
        <v>11141.439</v>
      </c>
      <c r="L261" s="615">
        <v>12073.321</v>
      </c>
      <c r="M261" s="62">
        <v>13424.466</v>
      </c>
      <c r="N261" s="25">
        <v>12068.057000000001</v>
      </c>
      <c r="O261" s="25">
        <v>12327.81</v>
      </c>
      <c r="P261" s="25">
        <v>12306.244000000001</v>
      </c>
      <c r="Q261" s="615">
        <v>13467.746999999999</v>
      </c>
      <c r="R261" s="25">
        <v>94151.784</v>
      </c>
      <c r="S261" s="25">
        <v>86809.084000000003</v>
      </c>
      <c r="T261" s="529">
        <v>92.201209910159548</v>
      </c>
      <c r="U261" s="494" t="s">
        <v>761</v>
      </c>
      <c r="V261" s="530"/>
      <c r="W261" s="501" t="s">
        <v>1754</v>
      </c>
      <c r="X261" s="503" t="s">
        <v>1752</v>
      </c>
    </row>
    <row r="262" spans="1:24" ht="12" customHeight="1" x14ac:dyDescent="0.25">
      <c r="A262" s="516"/>
      <c r="B262" s="522"/>
      <c r="C262" s="528" t="s">
        <v>1755</v>
      </c>
      <c r="D262" s="515" t="s">
        <v>762</v>
      </c>
      <c r="E262" s="62">
        <v>6736.2719999999999</v>
      </c>
      <c r="F262" s="599">
        <v>6677.6620000000003</v>
      </c>
      <c r="G262" s="27">
        <v>6681.8209999999999</v>
      </c>
      <c r="H262" s="25">
        <v>7357.7889999999998</v>
      </c>
      <c r="I262" s="25">
        <v>7953.759</v>
      </c>
      <c r="J262" s="26">
        <v>4456.5659999999998</v>
      </c>
      <c r="K262" s="62">
        <v>7142.1729999999998</v>
      </c>
      <c r="L262" s="615">
        <v>7210.4470000000001</v>
      </c>
      <c r="M262" s="62">
        <v>7384.5060000000003</v>
      </c>
      <c r="N262" s="25">
        <v>7713.9319999999998</v>
      </c>
      <c r="O262" s="25">
        <v>7162.2330000000002</v>
      </c>
      <c r="P262" s="25">
        <v>6864.6239999999998</v>
      </c>
      <c r="Q262" s="615">
        <v>6880.4859999999999</v>
      </c>
      <c r="R262" s="25">
        <v>54458.963000000003</v>
      </c>
      <c r="S262" s="25">
        <v>50358.400999999998</v>
      </c>
      <c r="T262" s="529">
        <v>92.470363418414692</v>
      </c>
      <c r="U262" s="494" t="s">
        <v>763</v>
      </c>
      <c r="V262" s="530"/>
      <c r="W262" s="466" t="s">
        <v>1756</v>
      </c>
      <c r="X262" s="503"/>
    </row>
    <row r="263" spans="1:24" ht="10.5" customHeight="1" x14ac:dyDescent="0.25">
      <c r="A263" s="516"/>
      <c r="B263" s="522"/>
      <c r="C263" s="528"/>
      <c r="D263" s="515"/>
      <c r="E263" s="62"/>
      <c r="F263" s="599"/>
      <c r="G263" s="27"/>
      <c r="H263" s="25"/>
      <c r="I263" s="25"/>
      <c r="J263" s="26"/>
      <c r="K263" s="62"/>
      <c r="L263" s="615"/>
      <c r="M263" s="62"/>
      <c r="N263" s="25"/>
      <c r="O263" s="25"/>
      <c r="P263" s="25"/>
      <c r="Q263" s="615"/>
      <c r="R263" s="25"/>
      <c r="S263" s="25"/>
      <c r="T263" s="529"/>
      <c r="U263" s="494"/>
      <c r="V263" s="530"/>
      <c r="W263" s="501"/>
      <c r="X263" s="503"/>
    </row>
    <row r="264" spans="1:24" ht="12" customHeight="1" x14ac:dyDescent="0.25">
      <c r="A264" s="516" t="s">
        <v>1757</v>
      </c>
      <c r="B264" s="522"/>
      <c r="C264" s="528" t="s">
        <v>1758</v>
      </c>
      <c r="D264" s="479" t="s">
        <v>760</v>
      </c>
      <c r="E264" s="62">
        <v>1458.674</v>
      </c>
      <c r="F264" s="599">
        <v>1322.982</v>
      </c>
      <c r="G264" s="27">
        <v>1163.425</v>
      </c>
      <c r="H264" s="25">
        <v>1217.509</v>
      </c>
      <c r="I264" s="25">
        <v>1288.3019999999999</v>
      </c>
      <c r="J264" s="26">
        <v>649.77200000000005</v>
      </c>
      <c r="K264" s="62">
        <v>1006.538</v>
      </c>
      <c r="L264" s="615">
        <v>1049.356</v>
      </c>
      <c r="M264" s="62">
        <v>1153.441</v>
      </c>
      <c r="N264" s="25">
        <v>1001.009</v>
      </c>
      <c r="O264" s="25">
        <v>1138.49</v>
      </c>
      <c r="P264" s="25">
        <v>1345.0070000000001</v>
      </c>
      <c r="Q264" s="615">
        <v>1181.77</v>
      </c>
      <c r="R264" s="25">
        <v>7132.1989999999996</v>
      </c>
      <c r="S264" s="25">
        <v>7875.6109999999999</v>
      </c>
      <c r="T264" s="529">
        <v>110.42332105427795</v>
      </c>
      <c r="U264" s="494" t="s">
        <v>761</v>
      </c>
      <c r="V264" s="530"/>
      <c r="W264" s="501" t="s">
        <v>1759</v>
      </c>
      <c r="X264" s="503" t="s">
        <v>1757</v>
      </c>
    </row>
    <row r="265" spans="1:24" ht="12" customHeight="1" x14ac:dyDescent="0.25">
      <c r="A265" s="516"/>
      <c r="B265" s="522"/>
      <c r="C265" s="528"/>
      <c r="D265" s="479" t="s">
        <v>762</v>
      </c>
      <c r="E265" s="62">
        <v>654.09199999999998</v>
      </c>
      <c r="F265" s="599">
        <v>825.43</v>
      </c>
      <c r="G265" s="27">
        <v>753.798</v>
      </c>
      <c r="H265" s="25">
        <v>672.13199999999995</v>
      </c>
      <c r="I265" s="25">
        <v>666.54300000000001</v>
      </c>
      <c r="J265" s="26">
        <v>415.49900000000002</v>
      </c>
      <c r="K265" s="62">
        <v>754.5</v>
      </c>
      <c r="L265" s="615">
        <v>889.87199999999996</v>
      </c>
      <c r="M265" s="62">
        <v>886.88099999999997</v>
      </c>
      <c r="N265" s="25">
        <v>1040.7550000000001</v>
      </c>
      <c r="O265" s="25">
        <v>912.48800000000006</v>
      </c>
      <c r="P265" s="25">
        <v>914.51800000000003</v>
      </c>
      <c r="Q265" s="615">
        <v>680.66800000000001</v>
      </c>
      <c r="R265" s="25">
        <v>5658.5370000000003</v>
      </c>
      <c r="S265" s="25">
        <v>6079.6819999999998</v>
      </c>
      <c r="T265" s="529">
        <v>107.44264816153009</v>
      </c>
      <c r="U265" s="494" t="s">
        <v>763</v>
      </c>
      <c r="V265" s="530"/>
      <c r="X265" s="503"/>
    </row>
    <row r="266" spans="1:24" ht="10.5" customHeight="1" x14ac:dyDescent="0.25">
      <c r="A266" s="516"/>
      <c r="B266" s="522"/>
      <c r="C266" s="528"/>
      <c r="D266" s="479"/>
      <c r="E266" s="62"/>
      <c r="F266" s="599"/>
      <c r="G266" s="27"/>
      <c r="H266" s="25"/>
      <c r="I266" s="25"/>
      <c r="J266" s="26"/>
      <c r="K266" s="62"/>
      <c r="L266" s="615"/>
      <c r="M266" s="62"/>
      <c r="N266" s="25"/>
      <c r="O266" s="25"/>
      <c r="P266" s="25"/>
      <c r="Q266" s="615"/>
      <c r="R266" s="25"/>
      <c r="S266" s="25"/>
      <c r="T266" s="529"/>
      <c r="U266" s="494"/>
      <c r="V266" s="530"/>
      <c r="W266" s="501"/>
      <c r="X266" s="503"/>
    </row>
    <row r="267" spans="1:24" ht="12" customHeight="1" x14ac:dyDescent="0.25">
      <c r="A267" s="516" t="s">
        <v>1760</v>
      </c>
      <c r="B267" s="522"/>
      <c r="C267" s="528" t="s">
        <v>1761</v>
      </c>
      <c r="D267" s="515" t="s">
        <v>760</v>
      </c>
      <c r="E267" s="62">
        <v>477.238</v>
      </c>
      <c r="F267" s="26">
        <v>836.30700000000002</v>
      </c>
      <c r="G267" s="27">
        <v>717.93200000000002</v>
      </c>
      <c r="H267" s="25">
        <v>629.14499999999998</v>
      </c>
      <c r="I267" s="25">
        <v>544.81200000000001</v>
      </c>
      <c r="J267" s="26">
        <v>553.23800000000006</v>
      </c>
      <c r="K267" s="62">
        <v>813.31700000000001</v>
      </c>
      <c r="L267" s="615">
        <v>701.68</v>
      </c>
      <c r="M267" s="62">
        <v>608.90800000000002</v>
      </c>
      <c r="N267" s="25">
        <v>459.56</v>
      </c>
      <c r="O267" s="25">
        <v>541.77</v>
      </c>
      <c r="P267" s="25">
        <v>412.358</v>
      </c>
      <c r="Q267" s="615">
        <v>319.73099999999999</v>
      </c>
      <c r="R267" s="25">
        <v>3155.6419999999998</v>
      </c>
      <c r="S267" s="25">
        <v>3857.3240000000001</v>
      </c>
      <c r="T267" s="180">
        <v>122.23579227301451</v>
      </c>
      <c r="U267" s="494" t="s">
        <v>761</v>
      </c>
      <c r="V267" s="299"/>
      <c r="W267" s="501" t="s">
        <v>1762</v>
      </c>
      <c r="X267" s="503" t="s">
        <v>1760</v>
      </c>
    </row>
    <row r="268" spans="1:24" ht="12" customHeight="1" x14ac:dyDescent="0.25">
      <c r="A268" s="516"/>
      <c r="B268" s="522"/>
      <c r="C268" s="528"/>
      <c r="D268" s="515" t="s">
        <v>762</v>
      </c>
      <c r="E268" s="62">
        <v>284.846</v>
      </c>
      <c r="F268" s="28">
        <v>531.71199999999999</v>
      </c>
      <c r="G268" s="27">
        <v>487.29</v>
      </c>
      <c r="H268" s="25">
        <v>715.16</v>
      </c>
      <c r="I268" s="25">
        <v>329.49400000000003</v>
      </c>
      <c r="J268" s="26">
        <v>291.47199999999998</v>
      </c>
      <c r="K268" s="62">
        <v>471.69499999999999</v>
      </c>
      <c r="L268" s="615">
        <v>294.27300000000002</v>
      </c>
      <c r="M268" s="62">
        <v>279.24599999999998</v>
      </c>
      <c r="N268" s="25">
        <v>230.18799999999999</v>
      </c>
      <c r="O268" s="25">
        <v>254.89699999999999</v>
      </c>
      <c r="P268" s="25">
        <v>249.91200000000001</v>
      </c>
      <c r="Q268" s="615">
        <v>133.578</v>
      </c>
      <c r="R268" s="25">
        <v>1649.6089999999999</v>
      </c>
      <c r="S268" s="25">
        <v>1913.789</v>
      </c>
      <c r="T268" s="180">
        <v>116.01470409048447</v>
      </c>
      <c r="U268" s="494" t="s">
        <v>763</v>
      </c>
      <c r="V268" s="299"/>
      <c r="X268" s="503"/>
    </row>
    <row r="269" spans="1:24" ht="10.5" customHeight="1" x14ac:dyDescent="0.25">
      <c r="A269" s="516"/>
      <c r="B269" s="522"/>
      <c r="C269" s="528"/>
      <c r="D269" s="515"/>
      <c r="E269" s="62"/>
      <c r="F269" s="28"/>
      <c r="G269" s="27"/>
      <c r="H269" s="25"/>
      <c r="I269" s="25"/>
      <c r="J269" s="26"/>
      <c r="K269" s="62"/>
      <c r="L269" s="615"/>
      <c r="M269" s="62"/>
      <c r="N269" s="25"/>
      <c r="O269" s="25"/>
      <c r="P269" s="25"/>
      <c r="Q269" s="615"/>
      <c r="R269" s="25"/>
      <c r="S269" s="25"/>
      <c r="T269" s="180"/>
      <c r="U269" s="494"/>
      <c r="V269" s="299"/>
      <c r="W269" s="501"/>
      <c r="X269" s="503"/>
    </row>
    <row r="270" spans="1:24" ht="12" customHeight="1" x14ac:dyDescent="0.25">
      <c r="A270" s="516" t="s">
        <v>1763</v>
      </c>
      <c r="B270" s="522"/>
      <c r="C270" s="528" t="s">
        <v>1764</v>
      </c>
      <c r="D270" s="479" t="s">
        <v>760</v>
      </c>
      <c r="E270" s="62">
        <v>1197.1569999999999</v>
      </c>
      <c r="F270" s="599">
        <v>1253.6949999999999</v>
      </c>
      <c r="G270" s="27">
        <v>1572.057</v>
      </c>
      <c r="H270" s="25">
        <v>1986.8119999999999</v>
      </c>
      <c r="I270" s="25">
        <v>2105.1999999999998</v>
      </c>
      <c r="J270" s="26">
        <v>1659.5740000000001</v>
      </c>
      <c r="K270" s="62">
        <v>1699.8309999999999</v>
      </c>
      <c r="L270" s="615">
        <v>1407.973</v>
      </c>
      <c r="M270" s="62">
        <v>1700.7760000000001</v>
      </c>
      <c r="N270" s="25">
        <v>2758.596</v>
      </c>
      <c r="O270" s="25">
        <v>1749.1590000000001</v>
      </c>
      <c r="P270" s="25">
        <v>1722.318</v>
      </c>
      <c r="Q270" s="615">
        <v>1791.212</v>
      </c>
      <c r="R270" s="25">
        <v>11070.508</v>
      </c>
      <c r="S270" s="25">
        <v>12829.865</v>
      </c>
      <c r="T270" s="529">
        <v>115.89228786971655</v>
      </c>
      <c r="U270" s="494" t="s">
        <v>761</v>
      </c>
      <c r="V270" s="530"/>
      <c r="W270" s="501" t="s">
        <v>1765</v>
      </c>
      <c r="X270" s="503" t="s">
        <v>1763</v>
      </c>
    </row>
    <row r="271" spans="1:24" ht="12" customHeight="1" x14ac:dyDescent="0.25">
      <c r="A271" s="516"/>
      <c r="B271" s="522"/>
      <c r="C271" s="528"/>
      <c r="D271" s="479" t="s">
        <v>762</v>
      </c>
      <c r="E271" s="62">
        <v>2096.8620000000001</v>
      </c>
      <c r="F271" s="599">
        <v>1708.375</v>
      </c>
      <c r="G271" s="27">
        <v>1823.345</v>
      </c>
      <c r="H271" s="25">
        <v>2208.5500000000002</v>
      </c>
      <c r="I271" s="25">
        <v>2181.8560000000002</v>
      </c>
      <c r="J271" s="26">
        <v>1425.7380000000001</v>
      </c>
      <c r="K271" s="62">
        <v>1608.43</v>
      </c>
      <c r="L271" s="615">
        <v>1922.1469999999999</v>
      </c>
      <c r="M271" s="62">
        <v>1897.989</v>
      </c>
      <c r="N271" s="25">
        <v>2494.2109999999998</v>
      </c>
      <c r="O271" s="25">
        <v>2452.0050000000001</v>
      </c>
      <c r="P271" s="25">
        <v>2160.0749999999998</v>
      </c>
      <c r="Q271" s="615">
        <v>1676.1</v>
      </c>
      <c r="R271" s="25">
        <v>16660.056</v>
      </c>
      <c r="S271" s="25">
        <v>14210.957</v>
      </c>
      <c r="T271" s="529">
        <v>85.299575223516655</v>
      </c>
      <c r="U271" s="494" t="s">
        <v>763</v>
      </c>
      <c r="V271" s="530"/>
      <c r="X271" s="503"/>
    </row>
    <row r="272" spans="1:24" ht="10.5" customHeight="1" x14ac:dyDescent="0.25">
      <c r="A272" s="516"/>
      <c r="B272" s="522"/>
      <c r="C272" s="528"/>
      <c r="D272" s="479"/>
      <c r="E272" s="62"/>
      <c r="F272" s="599"/>
      <c r="G272" s="27"/>
      <c r="H272" s="25"/>
      <c r="I272" s="25"/>
      <c r="J272" s="26"/>
      <c r="K272" s="62"/>
      <c r="L272" s="615"/>
      <c r="M272" s="62"/>
      <c r="N272" s="25"/>
      <c r="O272" s="25"/>
      <c r="P272" s="25"/>
      <c r="Q272" s="615"/>
      <c r="R272" s="25"/>
      <c r="S272" s="25"/>
      <c r="T272" s="529"/>
      <c r="U272" s="494"/>
      <c r="V272" s="530"/>
      <c r="W272" s="501"/>
      <c r="X272" s="503"/>
    </row>
    <row r="273" spans="1:24" ht="12" customHeight="1" x14ac:dyDescent="0.25">
      <c r="A273" s="516" t="s">
        <v>1766</v>
      </c>
      <c r="B273" s="522"/>
      <c r="C273" s="528" t="s">
        <v>1767</v>
      </c>
      <c r="D273" s="479" t="s">
        <v>760</v>
      </c>
      <c r="E273" s="62">
        <v>42972.480000000003</v>
      </c>
      <c r="F273" s="599">
        <v>55257.944000000003</v>
      </c>
      <c r="G273" s="27">
        <v>53087.762000000002</v>
      </c>
      <c r="H273" s="25">
        <v>56445.697</v>
      </c>
      <c r="I273" s="25">
        <v>44621.828000000001</v>
      </c>
      <c r="J273" s="26">
        <v>37334.650999999998</v>
      </c>
      <c r="K273" s="62">
        <v>40283.199000000001</v>
      </c>
      <c r="L273" s="615">
        <v>41252.357000000004</v>
      </c>
      <c r="M273" s="62">
        <v>51181.366000000002</v>
      </c>
      <c r="N273" s="25">
        <v>45484.531999999999</v>
      </c>
      <c r="O273" s="25">
        <v>40694.01</v>
      </c>
      <c r="P273" s="25">
        <v>33994.322</v>
      </c>
      <c r="Q273" s="615">
        <v>44946.720000000001</v>
      </c>
      <c r="R273" s="25">
        <v>271220.68699999998</v>
      </c>
      <c r="S273" s="25">
        <v>297836.50599999999</v>
      </c>
      <c r="T273" s="529">
        <v>109.81334399466367</v>
      </c>
      <c r="U273" s="494" t="s">
        <v>761</v>
      </c>
      <c r="V273" s="530"/>
      <c r="W273" s="501" t="s">
        <v>1768</v>
      </c>
      <c r="X273" s="503" t="s">
        <v>1766</v>
      </c>
    </row>
    <row r="274" spans="1:24" ht="12" customHeight="1" x14ac:dyDescent="0.25">
      <c r="A274" s="516"/>
      <c r="B274" s="522"/>
      <c r="C274" s="528"/>
      <c r="D274" s="479" t="s">
        <v>762</v>
      </c>
      <c r="E274" s="62">
        <v>31439.478999999999</v>
      </c>
      <c r="F274" s="599">
        <v>40347.277000000002</v>
      </c>
      <c r="G274" s="27">
        <v>43921.603000000003</v>
      </c>
      <c r="H274" s="25">
        <v>44701.235999999997</v>
      </c>
      <c r="I274" s="25">
        <v>34636.417999999998</v>
      </c>
      <c r="J274" s="26">
        <v>29133.066999999999</v>
      </c>
      <c r="K274" s="62">
        <v>30652.958999999999</v>
      </c>
      <c r="L274" s="615">
        <v>28870.355</v>
      </c>
      <c r="M274" s="62">
        <v>41476.748</v>
      </c>
      <c r="N274" s="25">
        <v>35299.072999999997</v>
      </c>
      <c r="O274" s="25">
        <v>30294.294999999998</v>
      </c>
      <c r="P274" s="25">
        <v>26042.581999999999</v>
      </c>
      <c r="Q274" s="615">
        <v>30593.116999999998</v>
      </c>
      <c r="R274" s="25">
        <v>209750.54199999999</v>
      </c>
      <c r="S274" s="25">
        <v>223229.12899999999</v>
      </c>
      <c r="T274" s="529">
        <v>106.42600818642937</v>
      </c>
      <c r="U274" s="494" t="s">
        <v>763</v>
      </c>
      <c r="V274" s="530"/>
      <c r="X274" s="503"/>
    </row>
    <row r="275" spans="1:24" ht="10.5" customHeight="1" x14ac:dyDescent="0.25">
      <c r="A275" s="516"/>
      <c r="B275" s="522"/>
      <c r="C275" s="528"/>
      <c r="D275" s="479"/>
      <c r="E275" s="62"/>
      <c r="F275" s="599"/>
      <c r="G275" s="27"/>
      <c r="H275" s="25"/>
      <c r="I275" s="25"/>
      <c r="J275" s="26"/>
      <c r="K275" s="62"/>
      <c r="L275" s="615"/>
      <c r="M275" s="62"/>
      <c r="N275" s="25"/>
      <c r="O275" s="25"/>
      <c r="P275" s="25"/>
      <c r="Q275" s="615"/>
      <c r="R275" s="25"/>
      <c r="S275" s="25"/>
      <c r="T275" s="529"/>
      <c r="U275" s="494"/>
      <c r="V275" s="530"/>
      <c r="W275" s="501"/>
      <c r="X275" s="503"/>
    </row>
    <row r="276" spans="1:24" ht="12" customHeight="1" x14ac:dyDescent="0.25">
      <c r="A276" s="516" t="s">
        <v>1769</v>
      </c>
      <c r="B276" s="522"/>
      <c r="C276" s="528" t="s">
        <v>1770</v>
      </c>
      <c r="D276" s="479" t="s">
        <v>760</v>
      </c>
      <c r="E276" s="62">
        <v>29641.113000000001</v>
      </c>
      <c r="F276" s="599">
        <v>29184.282999999999</v>
      </c>
      <c r="G276" s="27">
        <v>25522.911</v>
      </c>
      <c r="H276" s="25">
        <v>27500.272000000001</v>
      </c>
      <c r="I276" s="25">
        <v>25009.698</v>
      </c>
      <c r="J276" s="26">
        <v>22789.573</v>
      </c>
      <c r="K276" s="62">
        <v>28005.777999999998</v>
      </c>
      <c r="L276" s="615">
        <v>28022.454000000002</v>
      </c>
      <c r="M276" s="62">
        <v>32995.642</v>
      </c>
      <c r="N276" s="25">
        <v>32886.608</v>
      </c>
      <c r="O276" s="25">
        <v>32756.133999999998</v>
      </c>
      <c r="P276" s="25">
        <v>27160.066999999999</v>
      </c>
      <c r="Q276" s="615">
        <v>28920.802</v>
      </c>
      <c r="R276" s="25">
        <v>221677.95300000001</v>
      </c>
      <c r="S276" s="25">
        <v>210747.48499999999</v>
      </c>
      <c r="T276" s="529">
        <v>95.069212859431261</v>
      </c>
      <c r="U276" s="494" t="s">
        <v>761</v>
      </c>
      <c r="V276" s="530"/>
      <c r="W276" s="501" t="s">
        <v>1771</v>
      </c>
      <c r="X276" s="503" t="s">
        <v>1769</v>
      </c>
    </row>
    <row r="277" spans="1:24" ht="12" customHeight="1" x14ac:dyDescent="0.25">
      <c r="A277" s="516"/>
      <c r="B277" s="522"/>
      <c r="C277" s="528"/>
      <c r="D277" s="479" t="s">
        <v>762</v>
      </c>
      <c r="E277" s="62">
        <v>24261.960999999999</v>
      </c>
      <c r="F277" s="599">
        <v>25065.477999999999</v>
      </c>
      <c r="G277" s="27">
        <v>25054.587</v>
      </c>
      <c r="H277" s="25">
        <v>24972.245999999999</v>
      </c>
      <c r="I277" s="25">
        <v>23338.589</v>
      </c>
      <c r="J277" s="26">
        <v>20269.988000000001</v>
      </c>
      <c r="K277" s="62">
        <v>27811.866000000002</v>
      </c>
      <c r="L277" s="615">
        <v>27138.303</v>
      </c>
      <c r="M277" s="62">
        <v>28433.648000000001</v>
      </c>
      <c r="N277" s="25">
        <v>27963.347000000002</v>
      </c>
      <c r="O277" s="25">
        <v>28197.638999999999</v>
      </c>
      <c r="P277" s="25">
        <v>25659.482</v>
      </c>
      <c r="Q277" s="615">
        <v>24796.634999999998</v>
      </c>
      <c r="R277" s="25">
        <v>202775.2</v>
      </c>
      <c r="S277" s="25">
        <v>190000.92</v>
      </c>
      <c r="T277" s="529">
        <v>93.700274984317616</v>
      </c>
      <c r="U277" s="494" t="s">
        <v>763</v>
      </c>
      <c r="V277" s="530"/>
      <c r="X277" s="503"/>
    </row>
    <row r="278" spans="1:24" ht="10.5" customHeight="1" x14ac:dyDescent="0.25">
      <c r="A278" s="516"/>
      <c r="B278" s="522"/>
      <c r="C278" s="528"/>
      <c r="D278" s="479"/>
      <c r="E278" s="62"/>
      <c r="F278" s="599"/>
      <c r="G278" s="27"/>
      <c r="H278" s="25"/>
      <c r="I278" s="25"/>
      <c r="J278" s="26"/>
      <c r="K278" s="62"/>
      <c r="L278" s="615"/>
      <c r="M278" s="62"/>
      <c r="N278" s="25"/>
      <c r="O278" s="25"/>
      <c r="P278" s="25"/>
      <c r="Q278" s="615"/>
      <c r="R278" s="25"/>
      <c r="S278" s="25"/>
      <c r="T278" s="529"/>
      <c r="U278" s="494"/>
      <c r="V278" s="530"/>
      <c r="W278" s="501"/>
      <c r="X278" s="503"/>
    </row>
    <row r="279" spans="1:24" ht="12" customHeight="1" x14ac:dyDescent="0.25">
      <c r="A279" s="516" t="s">
        <v>1772</v>
      </c>
      <c r="B279" s="522"/>
      <c r="C279" s="528" t="s">
        <v>1773</v>
      </c>
      <c r="D279" s="515" t="s">
        <v>760</v>
      </c>
      <c r="E279" s="62">
        <v>19219.413</v>
      </c>
      <c r="F279" s="599">
        <v>19855.169999999998</v>
      </c>
      <c r="G279" s="27">
        <v>20861.797999999999</v>
      </c>
      <c r="H279" s="25">
        <v>20841.519</v>
      </c>
      <c r="I279" s="25">
        <v>19140.22</v>
      </c>
      <c r="J279" s="26">
        <v>16724.93</v>
      </c>
      <c r="K279" s="62">
        <v>19445.589</v>
      </c>
      <c r="L279" s="615">
        <v>16897.855</v>
      </c>
      <c r="M279" s="62">
        <v>18239.437999999998</v>
      </c>
      <c r="N279" s="25">
        <v>19293.339</v>
      </c>
      <c r="O279" s="25">
        <v>18796.365000000002</v>
      </c>
      <c r="P279" s="25">
        <v>15835.284</v>
      </c>
      <c r="Q279" s="615">
        <v>18951.631000000001</v>
      </c>
      <c r="R279" s="25">
        <v>146856.046</v>
      </c>
      <c r="S279" s="25">
        <v>127459.501</v>
      </c>
      <c r="T279" s="529">
        <v>86.792137247110688</v>
      </c>
      <c r="U279" s="494" t="s">
        <v>761</v>
      </c>
      <c r="V279" s="530"/>
      <c r="W279" s="501" t="s">
        <v>1774</v>
      </c>
      <c r="X279" s="503" t="s">
        <v>1772</v>
      </c>
    </row>
    <row r="280" spans="1:24" ht="12" customHeight="1" x14ac:dyDescent="0.25">
      <c r="A280" s="516"/>
      <c r="B280" s="522"/>
      <c r="C280" s="528"/>
      <c r="D280" s="515" t="s">
        <v>762</v>
      </c>
      <c r="E280" s="62">
        <v>11767.085999999999</v>
      </c>
      <c r="F280" s="599">
        <v>13160.567999999999</v>
      </c>
      <c r="G280" s="27">
        <v>15554.745999999999</v>
      </c>
      <c r="H280" s="25">
        <v>14604.228999999999</v>
      </c>
      <c r="I280" s="25">
        <v>10571.411</v>
      </c>
      <c r="J280" s="26">
        <v>8565.7440000000006</v>
      </c>
      <c r="K280" s="62">
        <v>11640.143</v>
      </c>
      <c r="L280" s="615">
        <v>12026.187</v>
      </c>
      <c r="M280" s="62">
        <v>12130.581</v>
      </c>
      <c r="N280" s="25">
        <v>11771.53</v>
      </c>
      <c r="O280" s="25">
        <v>10825.545</v>
      </c>
      <c r="P280" s="25">
        <v>8666.0959999999995</v>
      </c>
      <c r="Q280" s="615">
        <v>10618.155000000001</v>
      </c>
      <c r="R280" s="25">
        <v>93810.524000000005</v>
      </c>
      <c r="S280" s="25">
        <v>77678.236999999994</v>
      </c>
      <c r="T280" s="529">
        <v>82.803329187245538</v>
      </c>
      <c r="U280" s="494" t="s">
        <v>763</v>
      </c>
      <c r="V280" s="530"/>
      <c r="W280" s="466" t="s">
        <v>1775</v>
      </c>
      <c r="X280" s="503"/>
    </row>
    <row r="281" spans="1:24" ht="10.5" customHeight="1" x14ac:dyDescent="0.25">
      <c r="A281" s="516"/>
      <c r="B281" s="522"/>
      <c r="C281" s="528"/>
      <c r="D281" s="515"/>
      <c r="E281" s="62"/>
      <c r="F281" s="599"/>
      <c r="G281" s="27"/>
      <c r="H281" s="25"/>
      <c r="I281" s="25"/>
      <c r="J281" s="26"/>
      <c r="K281" s="62"/>
      <c r="L281" s="615"/>
      <c r="M281" s="62"/>
      <c r="N281" s="25"/>
      <c r="O281" s="25"/>
      <c r="P281" s="25"/>
      <c r="Q281" s="615"/>
      <c r="R281" s="25"/>
      <c r="S281" s="25"/>
      <c r="T281" s="529"/>
      <c r="U281" s="494"/>
      <c r="V281" s="530"/>
      <c r="W281" s="501"/>
      <c r="X281" s="503"/>
    </row>
    <row r="282" spans="1:24" ht="12" customHeight="1" x14ac:dyDescent="0.25">
      <c r="A282" s="516" t="s">
        <v>1776</v>
      </c>
      <c r="B282" s="522"/>
      <c r="C282" s="528" t="s">
        <v>1777</v>
      </c>
      <c r="D282" s="479" t="s">
        <v>760</v>
      </c>
      <c r="E282" s="62">
        <v>4.3470000000000004</v>
      </c>
      <c r="F282" s="599">
        <v>31.879000000000001</v>
      </c>
      <c r="G282" s="27">
        <v>56.237000000000002</v>
      </c>
      <c r="H282" s="25">
        <v>193.27199999999999</v>
      </c>
      <c r="I282" s="25">
        <v>98.63</v>
      </c>
      <c r="J282" s="26">
        <v>20.222999999999999</v>
      </c>
      <c r="K282" s="62">
        <v>10.94</v>
      </c>
      <c r="L282" s="615">
        <v>4.9420000000000002</v>
      </c>
      <c r="M282" s="62">
        <v>9.0250000000000004</v>
      </c>
      <c r="N282" s="25">
        <v>1.6080000000000001</v>
      </c>
      <c r="O282" s="25">
        <v>2.7629999999999999</v>
      </c>
      <c r="P282" s="25">
        <v>18.312999999999999</v>
      </c>
      <c r="Q282" s="615">
        <v>5.4059999999999997</v>
      </c>
      <c r="R282" s="25">
        <v>97.820999999999998</v>
      </c>
      <c r="S282" s="25">
        <v>52.997</v>
      </c>
      <c r="T282" s="529">
        <v>54.177528342584921</v>
      </c>
      <c r="U282" s="494" t="s">
        <v>761</v>
      </c>
      <c r="V282" s="530"/>
      <c r="W282" s="501" t="s">
        <v>1778</v>
      </c>
      <c r="X282" s="503" t="s">
        <v>1776</v>
      </c>
    </row>
    <row r="283" spans="1:24" ht="12" customHeight="1" x14ac:dyDescent="0.25">
      <c r="A283" s="516"/>
      <c r="B283" s="522"/>
      <c r="C283" s="528"/>
      <c r="D283" s="479" t="s">
        <v>762</v>
      </c>
      <c r="E283" s="62">
        <v>8.5679999999999996</v>
      </c>
      <c r="F283" s="599">
        <v>10.013</v>
      </c>
      <c r="G283" s="27">
        <v>0.52300000000000002</v>
      </c>
      <c r="H283" s="25">
        <v>10.946999999999999</v>
      </c>
      <c r="I283" s="25">
        <v>14.275</v>
      </c>
      <c r="J283" s="26">
        <v>6.9829999999999997</v>
      </c>
      <c r="K283" s="62">
        <v>10.323</v>
      </c>
      <c r="L283" s="615">
        <v>9.298</v>
      </c>
      <c r="M283" s="62">
        <v>11.901</v>
      </c>
      <c r="N283" s="25">
        <v>11.757</v>
      </c>
      <c r="O283" s="25">
        <v>14.427</v>
      </c>
      <c r="P283" s="25">
        <v>13.353</v>
      </c>
      <c r="Q283" s="615">
        <v>10.933</v>
      </c>
      <c r="R283" s="25">
        <v>70.811999999999998</v>
      </c>
      <c r="S283" s="25">
        <v>81.992000000000004</v>
      </c>
      <c r="T283" s="529">
        <v>115.78828447155851</v>
      </c>
      <c r="U283" s="494" t="s">
        <v>763</v>
      </c>
      <c r="V283" s="530"/>
      <c r="X283" s="503"/>
    </row>
    <row r="284" spans="1:24" ht="10.5" customHeight="1" x14ac:dyDescent="0.25">
      <c r="A284" s="516"/>
      <c r="B284" s="522"/>
      <c r="C284" s="528"/>
      <c r="D284" s="479"/>
      <c r="E284" s="62"/>
      <c r="F284" s="599"/>
      <c r="G284" s="27"/>
      <c r="H284" s="25"/>
      <c r="I284" s="25"/>
      <c r="J284" s="26"/>
      <c r="K284" s="62"/>
      <c r="L284" s="615"/>
      <c r="M284" s="62"/>
      <c r="N284" s="25"/>
      <c r="O284" s="25"/>
      <c r="P284" s="25"/>
      <c r="Q284" s="615"/>
      <c r="R284" s="25"/>
      <c r="S284" s="25"/>
      <c r="T284" s="529"/>
      <c r="U284" s="494"/>
      <c r="V284" s="530"/>
      <c r="W284" s="501"/>
      <c r="X284" s="503"/>
    </row>
    <row r="285" spans="1:24" ht="12" customHeight="1" x14ac:dyDescent="0.25">
      <c r="A285" s="516" t="s">
        <v>1779</v>
      </c>
      <c r="B285" s="522"/>
      <c r="C285" s="528" t="s">
        <v>1780</v>
      </c>
      <c r="D285" s="479" t="s">
        <v>760</v>
      </c>
      <c r="E285" s="62">
        <v>5125.1540000000005</v>
      </c>
      <c r="F285" s="599">
        <v>5401.2150000000001</v>
      </c>
      <c r="G285" s="27">
        <v>7967.4070000000002</v>
      </c>
      <c r="H285" s="25">
        <v>8389.1849999999995</v>
      </c>
      <c r="I285" s="25">
        <v>7846.9219999999996</v>
      </c>
      <c r="J285" s="26">
        <v>4415.6270000000004</v>
      </c>
      <c r="K285" s="62">
        <v>5029.5600000000004</v>
      </c>
      <c r="L285" s="615">
        <v>4967.82</v>
      </c>
      <c r="M285" s="62">
        <v>6640.6149999999998</v>
      </c>
      <c r="N285" s="25">
        <v>6274.2550000000001</v>
      </c>
      <c r="O285" s="25">
        <v>5192.7240000000002</v>
      </c>
      <c r="P285" s="25">
        <v>4834.7569999999996</v>
      </c>
      <c r="Q285" s="615">
        <v>6071.0190000000002</v>
      </c>
      <c r="R285" s="25">
        <v>39258.021999999997</v>
      </c>
      <c r="S285" s="25">
        <v>39010.75</v>
      </c>
      <c r="T285" s="529">
        <v>99.370136376203575</v>
      </c>
      <c r="U285" s="494" t="s">
        <v>761</v>
      </c>
      <c r="V285" s="530"/>
      <c r="W285" s="501" t="s">
        <v>1781</v>
      </c>
      <c r="X285" s="503" t="s">
        <v>1779</v>
      </c>
    </row>
    <row r="286" spans="1:24" ht="12" customHeight="1" x14ac:dyDescent="0.25">
      <c r="A286" s="516"/>
      <c r="B286" s="522"/>
      <c r="C286" s="528" t="s">
        <v>738</v>
      </c>
      <c r="D286" s="479" t="s">
        <v>762</v>
      </c>
      <c r="E286" s="62">
        <v>7657.1819999999998</v>
      </c>
      <c r="F286" s="599">
        <v>6649.6260000000002</v>
      </c>
      <c r="G286" s="27">
        <v>11320.916999999999</v>
      </c>
      <c r="H286" s="25">
        <v>11510.947</v>
      </c>
      <c r="I286" s="25">
        <v>8864.7189999999991</v>
      </c>
      <c r="J286" s="26">
        <v>5548.8249999999998</v>
      </c>
      <c r="K286" s="62">
        <v>6643.2209999999995</v>
      </c>
      <c r="L286" s="615">
        <v>7063.5969999999998</v>
      </c>
      <c r="M286" s="62">
        <v>7885.6750000000002</v>
      </c>
      <c r="N286" s="25">
        <v>6966.4719999999998</v>
      </c>
      <c r="O286" s="25">
        <v>7315.4040000000005</v>
      </c>
      <c r="P286" s="25">
        <v>5917.3140000000003</v>
      </c>
      <c r="Q286" s="615">
        <v>6956.0990000000002</v>
      </c>
      <c r="R286" s="25">
        <v>53129.904999999999</v>
      </c>
      <c r="S286" s="25">
        <v>48747.781999999999</v>
      </c>
      <c r="T286" s="529">
        <v>91.752059409855903</v>
      </c>
      <c r="U286" s="494" t="s">
        <v>763</v>
      </c>
      <c r="V286" s="530"/>
      <c r="X286" s="503"/>
    </row>
    <row r="287" spans="1:24" ht="10.5" customHeight="1" x14ac:dyDescent="0.25">
      <c r="A287" s="516"/>
      <c r="B287" s="522"/>
      <c r="C287" s="528"/>
      <c r="D287" s="479"/>
      <c r="E287" s="62"/>
      <c r="F287" s="599"/>
      <c r="G287" s="27"/>
      <c r="H287" s="25"/>
      <c r="I287" s="25"/>
      <c r="J287" s="26"/>
      <c r="K287" s="62"/>
      <c r="L287" s="615"/>
      <c r="M287" s="62"/>
      <c r="N287" s="25"/>
      <c r="O287" s="25"/>
      <c r="P287" s="25"/>
      <c r="Q287" s="615"/>
      <c r="R287" s="25"/>
      <c r="S287" s="25"/>
      <c r="T287" s="529"/>
      <c r="U287" s="494"/>
      <c r="V287" s="530"/>
      <c r="W287" s="501"/>
      <c r="X287" s="503"/>
    </row>
    <row r="288" spans="1:24" ht="12" customHeight="1" x14ac:dyDescent="0.25">
      <c r="A288" s="516" t="s">
        <v>1782</v>
      </c>
      <c r="B288" s="522"/>
      <c r="C288" s="528" t="s">
        <v>1783</v>
      </c>
      <c r="D288" s="479" t="s">
        <v>760</v>
      </c>
      <c r="E288" s="62">
        <v>11131.615</v>
      </c>
      <c r="F288" s="599">
        <v>15991.038</v>
      </c>
      <c r="G288" s="27">
        <v>17530.146000000001</v>
      </c>
      <c r="H288" s="25">
        <v>18547.039000000001</v>
      </c>
      <c r="I288" s="25">
        <v>15500.102000000001</v>
      </c>
      <c r="J288" s="26">
        <v>10949.673000000001</v>
      </c>
      <c r="K288" s="62">
        <v>9719.1560000000009</v>
      </c>
      <c r="L288" s="615">
        <v>5925.2520000000004</v>
      </c>
      <c r="M288" s="62">
        <v>4513.8270000000002</v>
      </c>
      <c r="N288" s="25">
        <v>3286.0340000000001</v>
      </c>
      <c r="O288" s="25">
        <v>3285.8670000000002</v>
      </c>
      <c r="P288" s="25">
        <v>3569.0059999999999</v>
      </c>
      <c r="Q288" s="615">
        <v>12547.124</v>
      </c>
      <c r="R288" s="25">
        <v>42841.502</v>
      </c>
      <c r="S288" s="25">
        <v>42846.266000000003</v>
      </c>
      <c r="T288" s="529">
        <v>100.01112005830235</v>
      </c>
      <c r="U288" s="494" t="s">
        <v>761</v>
      </c>
      <c r="V288" s="530"/>
      <c r="W288" s="501" t="s">
        <v>1784</v>
      </c>
      <c r="X288" s="503" t="s">
        <v>1782</v>
      </c>
    </row>
    <row r="289" spans="1:24" ht="12" customHeight="1" x14ac:dyDescent="0.25">
      <c r="A289" s="516"/>
      <c r="B289" s="522"/>
      <c r="C289" s="528" t="s">
        <v>1785</v>
      </c>
      <c r="D289" s="479" t="s">
        <v>762</v>
      </c>
      <c r="E289" s="62">
        <v>7263.9110000000001</v>
      </c>
      <c r="F289" s="599">
        <v>11539.841</v>
      </c>
      <c r="G289" s="27">
        <v>14415.23</v>
      </c>
      <c r="H289" s="25">
        <v>15291.526</v>
      </c>
      <c r="I289" s="25">
        <v>12003.558999999999</v>
      </c>
      <c r="J289" s="26">
        <v>8157.4840000000004</v>
      </c>
      <c r="K289" s="62">
        <v>7781.6260000000002</v>
      </c>
      <c r="L289" s="615">
        <v>3901.4110000000001</v>
      </c>
      <c r="M289" s="62">
        <v>3540.703</v>
      </c>
      <c r="N289" s="25">
        <v>2098.92</v>
      </c>
      <c r="O289" s="25">
        <v>2055.7429999999999</v>
      </c>
      <c r="P289" s="25">
        <v>2320.2579999999998</v>
      </c>
      <c r="Q289" s="615">
        <v>7176.5060000000003</v>
      </c>
      <c r="R289" s="25">
        <v>31313.308000000001</v>
      </c>
      <c r="S289" s="25">
        <v>28875.167000000001</v>
      </c>
      <c r="T289" s="529">
        <v>92.213722676633196</v>
      </c>
      <c r="U289" s="494" t="s">
        <v>763</v>
      </c>
      <c r="V289" s="530"/>
      <c r="W289" s="466" t="s">
        <v>1786</v>
      </c>
      <c r="X289" s="503"/>
    </row>
    <row r="290" spans="1:24" ht="10.5" customHeight="1" x14ac:dyDescent="0.25">
      <c r="A290" s="516"/>
      <c r="B290" s="522"/>
      <c r="C290" s="528"/>
      <c r="D290" s="479"/>
      <c r="E290" s="62"/>
      <c r="F290" s="599"/>
      <c r="G290" s="27"/>
      <c r="H290" s="25"/>
      <c r="I290" s="25"/>
      <c r="J290" s="26"/>
      <c r="K290" s="62"/>
      <c r="L290" s="615"/>
      <c r="M290" s="62"/>
      <c r="N290" s="25"/>
      <c r="O290" s="25"/>
      <c r="P290" s="25"/>
      <c r="Q290" s="615"/>
      <c r="R290" s="25"/>
      <c r="S290" s="25"/>
      <c r="T290" s="529"/>
      <c r="U290" s="494"/>
      <c r="V290" s="530"/>
      <c r="W290" s="501"/>
      <c r="X290" s="503"/>
    </row>
    <row r="291" spans="1:24" ht="12" customHeight="1" x14ac:dyDescent="0.25">
      <c r="A291" s="516" t="s">
        <v>1787</v>
      </c>
      <c r="B291" s="522"/>
      <c r="C291" s="528" t="s">
        <v>1788</v>
      </c>
      <c r="D291" s="515" t="s">
        <v>760</v>
      </c>
      <c r="E291" s="62">
        <v>10659.852999999999</v>
      </c>
      <c r="F291" s="599">
        <v>8550.1910000000007</v>
      </c>
      <c r="G291" s="27">
        <v>12186.364</v>
      </c>
      <c r="H291" s="25">
        <v>15066.178</v>
      </c>
      <c r="I291" s="25">
        <v>13298.811</v>
      </c>
      <c r="J291" s="26">
        <v>9826.9549999999999</v>
      </c>
      <c r="K291" s="62">
        <v>11715.344999999999</v>
      </c>
      <c r="L291" s="615">
        <v>10261.030000000001</v>
      </c>
      <c r="M291" s="62">
        <v>10784.087</v>
      </c>
      <c r="N291" s="25">
        <v>15438.004999999999</v>
      </c>
      <c r="O291" s="25">
        <v>13138.089</v>
      </c>
      <c r="P291" s="25">
        <v>11635.567999999999</v>
      </c>
      <c r="Q291" s="615">
        <v>12015.209000000001</v>
      </c>
      <c r="R291" s="25">
        <v>90315.005999999994</v>
      </c>
      <c r="S291" s="25">
        <v>84987.332999999999</v>
      </c>
      <c r="T291" s="529">
        <v>94.101010190931063</v>
      </c>
      <c r="U291" s="494" t="s">
        <v>761</v>
      </c>
      <c r="V291" s="530"/>
      <c r="W291" s="501" t="s">
        <v>1789</v>
      </c>
      <c r="X291" s="503" t="s">
        <v>1787</v>
      </c>
    </row>
    <row r="292" spans="1:24" ht="12" customHeight="1" x14ac:dyDescent="0.25">
      <c r="A292" s="516"/>
      <c r="B292" s="522"/>
      <c r="C292" s="528" t="s">
        <v>1790</v>
      </c>
      <c r="D292" s="515" t="s">
        <v>762</v>
      </c>
      <c r="E292" s="62">
        <v>10378.402</v>
      </c>
      <c r="F292" s="599">
        <v>8148.8789999999999</v>
      </c>
      <c r="G292" s="27">
        <v>10911.468000000001</v>
      </c>
      <c r="H292" s="25">
        <v>10529.111999999999</v>
      </c>
      <c r="I292" s="25">
        <v>10072.438</v>
      </c>
      <c r="J292" s="26">
        <v>6955.0929999999998</v>
      </c>
      <c r="K292" s="62">
        <v>6862.9629999999997</v>
      </c>
      <c r="L292" s="615">
        <v>6763.06</v>
      </c>
      <c r="M292" s="62">
        <v>6875.6</v>
      </c>
      <c r="N292" s="25">
        <v>5954.38</v>
      </c>
      <c r="O292" s="25">
        <v>6629.2110000000002</v>
      </c>
      <c r="P292" s="25">
        <v>5465.7560000000003</v>
      </c>
      <c r="Q292" s="615">
        <v>5724.4309999999996</v>
      </c>
      <c r="R292" s="25">
        <v>88243.180999999997</v>
      </c>
      <c r="S292" s="25">
        <v>44275.400999999998</v>
      </c>
      <c r="T292" s="529">
        <v>50.174302986652307</v>
      </c>
      <c r="U292" s="494" t="s">
        <v>763</v>
      </c>
      <c r="V292" s="530"/>
      <c r="W292" s="466" t="s">
        <v>1791</v>
      </c>
      <c r="X292" s="503"/>
    </row>
    <row r="293" spans="1:24" ht="10.5" customHeight="1" x14ac:dyDescent="0.25">
      <c r="A293" s="516"/>
      <c r="B293" s="522"/>
      <c r="C293" s="528"/>
      <c r="D293" s="515"/>
      <c r="E293" s="62"/>
      <c r="F293" s="599"/>
      <c r="G293" s="27"/>
      <c r="H293" s="25"/>
      <c r="I293" s="25"/>
      <c r="J293" s="26"/>
      <c r="K293" s="62"/>
      <c r="L293" s="615"/>
      <c r="M293" s="62"/>
      <c r="N293" s="25"/>
      <c r="O293" s="25"/>
      <c r="P293" s="25"/>
      <c r="Q293" s="615"/>
      <c r="R293" s="25"/>
      <c r="S293" s="25"/>
      <c r="T293" s="529"/>
      <c r="U293" s="494"/>
      <c r="V293" s="530"/>
      <c r="W293" s="501"/>
      <c r="X293" s="503"/>
    </row>
    <row r="294" spans="1:24" ht="12" customHeight="1" x14ac:dyDescent="0.25">
      <c r="A294" s="516" t="s">
        <v>1792</v>
      </c>
      <c r="B294" s="522"/>
      <c r="C294" s="528" t="s">
        <v>1793</v>
      </c>
      <c r="D294" s="479" t="s">
        <v>760</v>
      </c>
      <c r="E294" s="62">
        <v>14350.63</v>
      </c>
      <c r="F294" s="599">
        <v>14302.25</v>
      </c>
      <c r="G294" s="27">
        <v>11283.8</v>
      </c>
      <c r="H294" s="25">
        <v>11892.456</v>
      </c>
      <c r="I294" s="25">
        <v>14526.902</v>
      </c>
      <c r="J294" s="26">
        <v>11551.707</v>
      </c>
      <c r="K294" s="62">
        <v>12093.05</v>
      </c>
      <c r="L294" s="615">
        <v>11999.509</v>
      </c>
      <c r="M294" s="62">
        <v>12720.557000000001</v>
      </c>
      <c r="N294" s="25">
        <v>10118.539000000001</v>
      </c>
      <c r="O294" s="25">
        <v>13328.76</v>
      </c>
      <c r="P294" s="25">
        <v>11882.870999999999</v>
      </c>
      <c r="Q294" s="615">
        <v>14426.976000000001</v>
      </c>
      <c r="R294" s="25">
        <v>85928</v>
      </c>
      <c r="S294" s="25">
        <v>86570.262000000002</v>
      </c>
      <c r="T294" s="529">
        <v>100.74744204450236</v>
      </c>
      <c r="U294" s="494" t="s">
        <v>761</v>
      </c>
      <c r="V294" s="530"/>
      <c r="W294" s="501" t="s">
        <v>1794</v>
      </c>
      <c r="X294" s="503" t="s">
        <v>1792</v>
      </c>
    </row>
    <row r="295" spans="1:24" ht="12" customHeight="1" x14ac:dyDescent="0.25">
      <c r="A295" s="516"/>
      <c r="B295" s="522"/>
      <c r="C295" s="528" t="s">
        <v>1795</v>
      </c>
      <c r="D295" s="479" t="s">
        <v>762</v>
      </c>
      <c r="E295" s="62">
        <v>13661.332</v>
      </c>
      <c r="F295" s="599">
        <v>15833.449000000001</v>
      </c>
      <c r="G295" s="27">
        <v>14880.147999999999</v>
      </c>
      <c r="H295" s="25">
        <v>14959.061</v>
      </c>
      <c r="I295" s="25">
        <v>15102.177</v>
      </c>
      <c r="J295" s="26">
        <v>11704.14</v>
      </c>
      <c r="K295" s="62">
        <v>15583.817999999999</v>
      </c>
      <c r="L295" s="615">
        <v>15966.869000000001</v>
      </c>
      <c r="M295" s="62">
        <v>15429.642</v>
      </c>
      <c r="N295" s="25">
        <v>12969.377</v>
      </c>
      <c r="O295" s="25">
        <v>12259.032999999999</v>
      </c>
      <c r="P295" s="25">
        <v>11501.463</v>
      </c>
      <c r="Q295" s="615">
        <v>13787.638999999999</v>
      </c>
      <c r="R295" s="25">
        <v>96569.326000000001</v>
      </c>
      <c r="S295" s="25">
        <v>97497.841</v>
      </c>
      <c r="T295" s="529">
        <v>100.96150096356683</v>
      </c>
      <c r="U295" s="494" t="s">
        <v>763</v>
      </c>
      <c r="V295" s="530"/>
      <c r="W295" s="501" t="s">
        <v>1796</v>
      </c>
      <c r="X295" s="503"/>
    </row>
    <row r="296" spans="1:24" ht="10.5" customHeight="1" x14ac:dyDescent="0.25">
      <c r="A296" s="516"/>
      <c r="B296" s="522"/>
      <c r="C296" s="528"/>
      <c r="D296" s="479"/>
      <c r="E296" s="62"/>
      <c r="F296" s="599"/>
      <c r="G296" s="27"/>
      <c r="H296" s="25"/>
      <c r="I296" s="25"/>
      <c r="J296" s="26"/>
      <c r="K296" s="62"/>
      <c r="L296" s="615"/>
      <c r="M296" s="62"/>
      <c r="N296" s="25"/>
      <c r="O296" s="25"/>
      <c r="P296" s="25"/>
      <c r="Q296" s="615"/>
      <c r="R296" s="25"/>
      <c r="S296" s="25"/>
      <c r="T296" s="529"/>
      <c r="U296" s="494"/>
      <c r="V296" s="530"/>
      <c r="W296" s="501"/>
      <c r="X296" s="503"/>
    </row>
    <row r="297" spans="1:24" ht="12" customHeight="1" x14ac:dyDescent="0.25">
      <c r="A297" s="516" t="s">
        <v>1797</v>
      </c>
      <c r="B297" s="522"/>
      <c r="C297" s="528" t="s">
        <v>1798</v>
      </c>
      <c r="D297" s="515" t="s">
        <v>760</v>
      </c>
      <c r="E297" s="62">
        <v>76850.077999999994</v>
      </c>
      <c r="F297" s="599">
        <v>79488.100000000006</v>
      </c>
      <c r="G297" s="27">
        <v>87693.119999999995</v>
      </c>
      <c r="H297" s="25">
        <v>74402.551999999996</v>
      </c>
      <c r="I297" s="25">
        <v>55477.247000000003</v>
      </c>
      <c r="J297" s="26">
        <v>53095.504999999997</v>
      </c>
      <c r="K297" s="62">
        <v>78349.183999999994</v>
      </c>
      <c r="L297" s="615">
        <v>79894.731</v>
      </c>
      <c r="M297" s="62">
        <v>84662.183999999994</v>
      </c>
      <c r="N297" s="25">
        <v>59730.733999999997</v>
      </c>
      <c r="O297" s="25">
        <v>54052.385000000002</v>
      </c>
      <c r="P297" s="25">
        <v>63188.220999999998</v>
      </c>
      <c r="Q297" s="615">
        <v>85653.629000000001</v>
      </c>
      <c r="R297" s="25">
        <v>484087.80099999998</v>
      </c>
      <c r="S297" s="25">
        <v>505531.06800000003</v>
      </c>
      <c r="T297" s="529">
        <v>104.42962350129538</v>
      </c>
      <c r="U297" s="494" t="s">
        <v>761</v>
      </c>
      <c r="V297" s="530"/>
      <c r="W297" s="501" t="s">
        <v>1799</v>
      </c>
      <c r="X297" s="503" t="s">
        <v>1797</v>
      </c>
    </row>
    <row r="298" spans="1:24" ht="12" customHeight="1" x14ac:dyDescent="0.25">
      <c r="A298" s="516"/>
      <c r="B298" s="522"/>
      <c r="C298" s="528"/>
      <c r="D298" s="515" t="s">
        <v>762</v>
      </c>
      <c r="E298" s="62">
        <v>92082.464000000007</v>
      </c>
      <c r="F298" s="599">
        <v>101489.758</v>
      </c>
      <c r="G298" s="27">
        <v>101555.20299999999</v>
      </c>
      <c r="H298" s="25">
        <v>88525.061000000002</v>
      </c>
      <c r="I298" s="25">
        <v>63983.565999999999</v>
      </c>
      <c r="J298" s="26">
        <v>55837.572</v>
      </c>
      <c r="K298" s="62">
        <v>87656.652000000002</v>
      </c>
      <c r="L298" s="615">
        <v>90918.289000000004</v>
      </c>
      <c r="M298" s="62">
        <v>101314.126</v>
      </c>
      <c r="N298" s="25">
        <v>63581.684000000001</v>
      </c>
      <c r="O298" s="25">
        <v>65708.991999999998</v>
      </c>
      <c r="P298" s="25">
        <v>71672.812000000005</v>
      </c>
      <c r="Q298" s="615">
        <v>92988.888000000006</v>
      </c>
      <c r="R298" s="25">
        <v>600481.755</v>
      </c>
      <c r="S298" s="25">
        <v>573841.44299999997</v>
      </c>
      <c r="T298" s="529">
        <v>95.563510168597873</v>
      </c>
      <c r="U298" s="494" t="s">
        <v>763</v>
      </c>
      <c r="V298" s="530"/>
      <c r="X298" s="503"/>
    </row>
    <row r="299" spans="1:24" ht="10.5" customHeight="1" x14ac:dyDescent="0.25">
      <c r="A299" s="516"/>
      <c r="B299" s="522"/>
      <c r="C299" s="528"/>
      <c r="D299" s="515"/>
      <c r="E299" s="62"/>
      <c r="F299" s="599"/>
      <c r="G299" s="27"/>
      <c r="H299" s="25"/>
      <c r="I299" s="25"/>
      <c r="J299" s="26"/>
      <c r="K299" s="62"/>
      <c r="L299" s="615"/>
      <c r="M299" s="62"/>
      <c r="N299" s="25"/>
      <c r="O299" s="25"/>
      <c r="P299" s="25"/>
      <c r="Q299" s="615"/>
      <c r="R299" s="25"/>
      <c r="S299" s="25"/>
      <c r="T299" s="529"/>
      <c r="U299" s="494"/>
      <c r="V299" s="530"/>
      <c r="W299" s="501"/>
      <c r="X299" s="503"/>
    </row>
    <row r="300" spans="1:24" ht="12" customHeight="1" x14ac:dyDescent="0.25">
      <c r="A300" s="516" t="s">
        <v>1800</v>
      </c>
      <c r="B300" s="522"/>
      <c r="C300" s="528" t="s">
        <v>1801</v>
      </c>
      <c r="D300" s="479" t="s">
        <v>760</v>
      </c>
      <c r="E300" s="62">
        <v>10366.629000000001</v>
      </c>
      <c r="F300" s="599">
        <v>9942.8340000000007</v>
      </c>
      <c r="G300" s="27">
        <v>10569.341</v>
      </c>
      <c r="H300" s="25">
        <v>11570.748</v>
      </c>
      <c r="I300" s="25">
        <v>11790.168</v>
      </c>
      <c r="J300" s="26">
        <v>7712.7120000000004</v>
      </c>
      <c r="K300" s="62">
        <v>8566.6479999999992</v>
      </c>
      <c r="L300" s="615">
        <v>9407.0859999999993</v>
      </c>
      <c r="M300" s="62">
        <v>10904.592000000001</v>
      </c>
      <c r="N300" s="25">
        <v>10173.532999999999</v>
      </c>
      <c r="O300" s="25">
        <v>12425.647999999999</v>
      </c>
      <c r="P300" s="25">
        <v>13396.048000000001</v>
      </c>
      <c r="Q300" s="615">
        <v>12598.022999999999</v>
      </c>
      <c r="R300" s="25">
        <v>69515.525999999998</v>
      </c>
      <c r="S300" s="25">
        <v>77471.577999999994</v>
      </c>
      <c r="T300" s="529">
        <v>111.44500007091939</v>
      </c>
      <c r="U300" s="494" t="s">
        <v>761</v>
      </c>
      <c r="V300" s="530"/>
      <c r="W300" s="501" t="s">
        <v>1802</v>
      </c>
      <c r="X300" s="503" t="s">
        <v>1800</v>
      </c>
    </row>
    <row r="301" spans="1:24" ht="12" customHeight="1" x14ac:dyDescent="0.25">
      <c r="A301" s="516"/>
      <c r="B301" s="522"/>
      <c r="C301" s="528"/>
      <c r="D301" s="479" t="s">
        <v>762</v>
      </c>
      <c r="E301" s="62">
        <v>24127.994999999999</v>
      </c>
      <c r="F301" s="599">
        <v>23920.420999999998</v>
      </c>
      <c r="G301" s="27">
        <v>23503.694</v>
      </c>
      <c r="H301" s="25">
        <v>27198.902999999998</v>
      </c>
      <c r="I301" s="25">
        <v>26214.292000000001</v>
      </c>
      <c r="J301" s="26">
        <v>16993.503000000001</v>
      </c>
      <c r="K301" s="62">
        <v>18520.616999999998</v>
      </c>
      <c r="L301" s="615">
        <v>21477.138999999999</v>
      </c>
      <c r="M301" s="62">
        <v>23560.485000000001</v>
      </c>
      <c r="N301" s="25">
        <v>23464.507000000001</v>
      </c>
      <c r="O301" s="25">
        <v>25654.561000000002</v>
      </c>
      <c r="P301" s="25">
        <v>23740.269</v>
      </c>
      <c r="Q301" s="615">
        <v>26594.212</v>
      </c>
      <c r="R301" s="25">
        <v>166514.03599999999</v>
      </c>
      <c r="S301" s="25">
        <v>163011.79</v>
      </c>
      <c r="T301" s="529">
        <v>97.896726255557226</v>
      </c>
      <c r="U301" s="494" t="s">
        <v>763</v>
      </c>
      <c r="V301" s="530"/>
      <c r="X301" s="503"/>
    </row>
    <row r="302" spans="1:24" ht="10.5" customHeight="1" x14ac:dyDescent="0.25">
      <c r="A302" s="516"/>
      <c r="B302" s="522"/>
      <c r="C302" s="528"/>
      <c r="D302" s="479"/>
      <c r="E302" s="62"/>
      <c r="F302" s="599"/>
      <c r="G302" s="27"/>
      <c r="H302" s="25"/>
      <c r="I302" s="25"/>
      <c r="J302" s="26"/>
      <c r="K302" s="62"/>
      <c r="L302" s="615"/>
      <c r="M302" s="62"/>
      <c r="N302" s="25"/>
      <c r="O302" s="25"/>
      <c r="P302" s="25"/>
      <c r="Q302" s="615"/>
      <c r="R302" s="25"/>
      <c r="S302" s="25"/>
      <c r="T302" s="529"/>
      <c r="U302" s="494"/>
      <c r="V302" s="530"/>
      <c r="W302" s="501"/>
      <c r="X302" s="503"/>
    </row>
    <row r="303" spans="1:24" ht="12" customHeight="1" x14ac:dyDescent="0.25">
      <c r="A303" s="516" t="s">
        <v>1803</v>
      </c>
      <c r="B303" s="522"/>
      <c r="C303" s="528" t="s">
        <v>1804</v>
      </c>
      <c r="D303" s="479" t="s">
        <v>760</v>
      </c>
      <c r="E303" s="62">
        <v>16443.863000000001</v>
      </c>
      <c r="F303" s="599">
        <v>17834.053</v>
      </c>
      <c r="G303" s="27">
        <v>17465.255000000001</v>
      </c>
      <c r="H303" s="25">
        <v>20652.558000000001</v>
      </c>
      <c r="I303" s="25">
        <v>19294.669999999998</v>
      </c>
      <c r="J303" s="26">
        <v>11879.359</v>
      </c>
      <c r="K303" s="62">
        <v>18089.399000000001</v>
      </c>
      <c r="L303" s="615">
        <v>17407.795999999998</v>
      </c>
      <c r="M303" s="62">
        <v>17694.473999999998</v>
      </c>
      <c r="N303" s="25">
        <v>17829.089</v>
      </c>
      <c r="O303" s="25">
        <v>17325.021000000001</v>
      </c>
      <c r="P303" s="25">
        <v>17178.739000000001</v>
      </c>
      <c r="Q303" s="615">
        <v>16605.135999999999</v>
      </c>
      <c r="R303" s="25">
        <v>128644.30499999999</v>
      </c>
      <c r="S303" s="25">
        <v>122129.65399999999</v>
      </c>
      <c r="T303" s="529">
        <v>94.935919627378766</v>
      </c>
      <c r="U303" s="494" t="s">
        <v>761</v>
      </c>
      <c r="V303" s="530"/>
      <c r="W303" s="501" t="s">
        <v>1805</v>
      </c>
      <c r="X303" s="503" t="s">
        <v>1803</v>
      </c>
    </row>
    <row r="304" spans="1:24" ht="12" customHeight="1" x14ac:dyDescent="0.25">
      <c r="A304" s="516"/>
      <c r="B304" s="522"/>
      <c r="C304" s="528"/>
      <c r="D304" s="479" t="s">
        <v>762</v>
      </c>
      <c r="E304" s="62">
        <v>18795.695</v>
      </c>
      <c r="F304" s="599">
        <v>16111.762000000001</v>
      </c>
      <c r="G304" s="27">
        <v>19220.794999999998</v>
      </c>
      <c r="H304" s="25">
        <v>20773.787</v>
      </c>
      <c r="I304" s="25">
        <v>20049.8</v>
      </c>
      <c r="J304" s="26">
        <v>13355.692999999999</v>
      </c>
      <c r="K304" s="62">
        <v>20028.201000000001</v>
      </c>
      <c r="L304" s="615">
        <v>20092.089</v>
      </c>
      <c r="M304" s="62">
        <v>22220.86</v>
      </c>
      <c r="N304" s="25">
        <v>20799.431</v>
      </c>
      <c r="O304" s="25">
        <v>21351.772000000001</v>
      </c>
      <c r="P304" s="25">
        <v>19155.506000000001</v>
      </c>
      <c r="Q304" s="615">
        <v>18572.690999999999</v>
      </c>
      <c r="R304" s="25">
        <v>139657.62700000001</v>
      </c>
      <c r="S304" s="25">
        <v>142220.54999999999</v>
      </c>
      <c r="T304" s="529">
        <v>101.83514717746134</v>
      </c>
      <c r="U304" s="494" t="s">
        <v>763</v>
      </c>
      <c r="V304" s="530"/>
      <c r="W304" s="501" t="s">
        <v>1806</v>
      </c>
      <c r="X304" s="503"/>
    </row>
    <row r="305" spans="1:24" ht="10.5" customHeight="1" x14ac:dyDescent="0.25">
      <c r="A305" s="516"/>
      <c r="B305" s="522"/>
      <c r="C305" s="528"/>
      <c r="D305" s="479"/>
      <c r="E305" s="62"/>
      <c r="F305" s="599"/>
      <c r="G305" s="27"/>
      <c r="H305" s="25"/>
      <c r="I305" s="25"/>
      <c r="J305" s="26"/>
      <c r="K305" s="62"/>
      <c r="L305" s="615"/>
      <c r="M305" s="62"/>
      <c r="N305" s="25"/>
      <c r="O305" s="25"/>
      <c r="P305" s="25"/>
      <c r="Q305" s="615"/>
      <c r="R305" s="25"/>
      <c r="S305" s="25"/>
      <c r="T305" s="529"/>
      <c r="U305" s="494"/>
      <c r="V305" s="530"/>
      <c r="W305" s="501"/>
      <c r="X305" s="503"/>
    </row>
    <row r="306" spans="1:24" ht="12" customHeight="1" x14ac:dyDescent="0.25">
      <c r="A306" s="516" t="s">
        <v>1807</v>
      </c>
      <c r="B306" s="522"/>
      <c r="C306" s="528" t="s">
        <v>1808</v>
      </c>
      <c r="D306" s="479" t="s">
        <v>760</v>
      </c>
      <c r="E306" s="62">
        <v>378.964</v>
      </c>
      <c r="F306" s="599">
        <v>288.553</v>
      </c>
      <c r="G306" s="27">
        <v>465.916</v>
      </c>
      <c r="H306" s="25">
        <v>356.48500000000001</v>
      </c>
      <c r="I306" s="25">
        <v>380.11900000000003</v>
      </c>
      <c r="J306" s="26">
        <v>430.024</v>
      </c>
      <c r="K306" s="62">
        <v>271.30900000000003</v>
      </c>
      <c r="L306" s="615">
        <v>270.99400000000003</v>
      </c>
      <c r="M306" s="62">
        <v>385.988</v>
      </c>
      <c r="N306" s="25">
        <v>415.50299999999999</v>
      </c>
      <c r="O306" s="25">
        <v>332.834</v>
      </c>
      <c r="P306" s="25">
        <v>444.27800000000002</v>
      </c>
      <c r="Q306" s="615">
        <v>693.57100000000003</v>
      </c>
      <c r="R306" s="25">
        <v>2929.6559999999999</v>
      </c>
      <c r="S306" s="25">
        <v>2814.4769999999999</v>
      </c>
      <c r="T306" s="529">
        <v>96.068514528668217</v>
      </c>
      <c r="U306" s="494" t="s">
        <v>761</v>
      </c>
      <c r="V306" s="530"/>
      <c r="W306" s="501" t="s">
        <v>1809</v>
      </c>
      <c r="X306" s="503" t="s">
        <v>1807</v>
      </c>
    </row>
    <row r="307" spans="1:24" ht="12" customHeight="1" x14ac:dyDescent="0.25">
      <c r="A307" s="516"/>
      <c r="B307" s="522"/>
      <c r="C307" s="528"/>
      <c r="D307" s="479" t="s">
        <v>762</v>
      </c>
      <c r="E307" s="62">
        <v>229.09800000000001</v>
      </c>
      <c r="F307" s="599">
        <v>188.273</v>
      </c>
      <c r="G307" s="27">
        <v>365.20800000000003</v>
      </c>
      <c r="H307" s="25">
        <v>214.26300000000001</v>
      </c>
      <c r="I307" s="25">
        <v>340.88299999999998</v>
      </c>
      <c r="J307" s="26">
        <v>233.072</v>
      </c>
      <c r="K307" s="62">
        <v>200.62</v>
      </c>
      <c r="L307" s="615">
        <v>261.58199999999999</v>
      </c>
      <c r="M307" s="62">
        <v>174.50899999999999</v>
      </c>
      <c r="N307" s="25">
        <v>159.374</v>
      </c>
      <c r="O307" s="25">
        <v>245.756</v>
      </c>
      <c r="P307" s="25">
        <v>383.22199999999998</v>
      </c>
      <c r="Q307" s="615">
        <v>580.13800000000003</v>
      </c>
      <c r="R307" s="25">
        <v>2581.8560000000002</v>
      </c>
      <c r="S307" s="25">
        <v>2005.201</v>
      </c>
      <c r="T307" s="529">
        <v>77.665098285884255</v>
      </c>
      <c r="U307" s="494" t="s">
        <v>763</v>
      </c>
      <c r="V307" s="530"/>
      <c r="X307" s="503"/>
    </row>
    <row r="308" spans="1:24" ht="10.5" customHeight="1" x14ac:dyDescent="0.25">
      <c r="A308" s="516"/>
      <c r="B308" s="522"/>
      <c r="C308" s="528"/>
      <c r="D308" s="479"/>
      <c r="E308" s="62"/>
      <c r="F308" s="599"/>
      <c r="G308" s="27"/>
      <c r="H308" s="25"/>
      <c r="I308" s="25"/>
      <c r="J308" s="26"/>
      <c r="K308" s="62"/>
      <c r="L308" s="615"/>
      <c r="M308" s="62"/>
      <c r="N308" s="25"/>
      <c r="O308" s="25"/>
      <c r="P308" s="25"/>
      <c r="Q308" s="615"/>
      <c r="R308" s="25"/>
      <c r="S308" s="25"/>
      <c r="T308" s="529"/>
      <c r="U308" s="494"/>
      <c r="V308" s="530"/>
      <c r="W308" s="501"/>
      <c r="X308" s="503"/>
    </row>
    <row r="309" spans="1:24" ht="12" customHeight="1" x14ac:dyDescent="0.25">
      <c r="A309" s="516" t="s">
        <v>1810</v>
      </c>
      <c r="B309" s="522"/>
      <c r="C309" s="528" t="s">
        <v>1811</v>
      </c>
      <c r="D309" s="515" t="s">
        <v>760</v>
      </c>
      <c r="E309" s="62">
        <v>5055.2839999999997</v>
      </c>
      <c r="F309" s="599">
        <v>6219.5360000000001</v>
      </c>
      <c r="G309" s="27">
        <v>5313.7</v>
      </c>
      <c r="H309" s="25">
        <v>6181.2579999999998</v>
      </c>
      <c r="I309" s="25">
        <v>5643.8209999999999</v>
      </c>
      <c r="J309" s="26">
        <v>3789.8029999999999</v>
      </c>
      <c r="K309" s="62">
        <v>4696.8890000000001</v>
      </c>
      <c r="L309" s="615">
        <v>5574.7730000000001</v>
      </c>
      <c r="M309" s="62">
        <v>5592.1490000000003</v>
      </c>
      <c r="N309" s="25">
        <v>4664.2659999999996</v>
      </c>
      <c r="O309" s="25">
        <v>5431.3869999999997</v>
      </c>
      <c r="P309" s="25">
        <v>4958.799</v>
      </c>
      <c r="Q309" s="615">
        <v>4985.8119999999999</v>
      </c>
      <c r="R309" s="25">
        <v>35204.913</v>
      </c>
      <c r="S309" s="25">
        <v>35904.074999999997</v>
      </c>
      <c r="T309" s="529">
        <v>101.98597849112707</v>
      </c>
      <c r="U309" s="494" t="s">
        <v>761</v>
      </c>
      <c r="V309" s="530"/>
      <c r="W309" s="501" t="s">
        <v>1812</v>
      </c>
      <c r="X309" s="503" t="s">
        <v>1810</v>
      </c>
    </row>
    <row r="310" spans="1:24" ht="12" customHeight="1" x14ac:dyDescent="0.25">
      <c r="A310" s="516"/>
      <c r="B310" s="522"/>
      <c r="C310" s="528" t="s">
        <v>1813</v>
      </c>
      <c r="D310" s="515" t="s">
        <v>762</v>
      </c>
      <c r="E310" s="62">
        <v>12064.512000000001</v>
      </c>
      <c r="F310" s="599">
        <v>10740.365</v>
      </c>
      <c r="G310" s="27">
        <v>12769.877</v>
      </c>
      <c r="H310" s="25">
        <v>14546.195</v>
      </c>
      <c r="I310" s="25">
        <v>12557.210999999999</v>
      </c>
      <c r="J310" s="26">
        <v>7262.24</v>
      </c>
      <c r="K310" s="62">
        <v>11267.468000000001</v>
      </c>
      <c r="L310" s="615">
        <v>13055.656999999999</v>
      </c>
      <c r="M310" s="62">
        <v>15294.444</v>
      </c>
      <c r="N310" s="25">
        <v>13057.499</v>
      </c>
      <c r="O310" s="25">
        <v>14525.237999999999</v>
      </c>
      <c r="P310" s="25">
        <v>12590.174000000001</v>
      </c>
      <c r="Q310" s="615">
        <v>11865.281999999999</v>
      </c>
      <c r="R310" s="25">
        <v>83882.107999999993</v>
      </c>
      <c r="S310" s="25">
        <v>91655.762000000002</v>
      </c>
      <c r="T310" s="529">
        <v>109.26735651421637</v>
      </c>
      <c r="U310" s="494" t="s">
        <v>763</v>
      </c>
      <c r="V310" s="530"/>
      <c r="W310" s="501" t="s">
        <v>1814</v>
      </c>
      <c r="X310" s="503"/>
    </row>
    <row r="311" spans="1:24" ht="10.5" customHeight="1" x14ac:dyDescent="0.25">
      <c r="A311" s="516"/>
      <c r="B311" s="522"/>
      <c r="C311" s="528"/>
      <c r="D311" s="515"/>
      <c r="E311" s="62"/>
      <c r="F311" s="599"/>
      <c r="G311" s="27"/>
      <c r="H311" s="25"/>
      <c r="I311" s="25"/>
      <c r="J311" s="26"/>
      <c r="K311" s="62"/>
      <c r="L311" s="615"/>
      <c r="M311" s="62"/>
      <c r="N311" s="25"/>
      <c r="O311" s="25"/>
      <c r="P311" s="25"/>
      <c r="Q311" s="615"/>
      <c r="R311" s="25"/>
      <c r="S311" s="25"/>
      <c r="T311" s="529"/>
      <c r="U311" s="494"/>
      <c r="V311" s="530"/>
      <c r="W311" s="501"/>
      <c r="X311" s="503"/>
    </row>
    <row r="312" spans="1:24" ht="12" customHeight="1" x14ac:dyDescent="0.25">
      <c r="A312" s="516" t="s">
        <v>1815</v>
      </c>
      <c r="B312" s="522"/>
      <c r="C312" s="528" t="s">
        <v>1816</v>
      </c>
      <c r="D312" s="515" t="s">
        <v>760</v>
      </c>
      <c r="E312" s="62">
        <v>4076.373</v>
      </c>
      <c r="F312" s="599">
        <v>3814.1</v>
      </c>
      <c r="G312" s="27">
        <v>3359.37</v>
      </c>
      <c r="H312" s="25">
        <v>4671.7070000000003</v>
      </c>
      <c r="I312" s="25">
        <v>4124.9589999999998</v>
      </c>
      <c r="J312" s="26">
        <v>2886.1990000000001</v>
      </c>
      <c r="K312" s="62">
        <v>3132.317</v>
      </c>
      <c r="L312" s="615">
        <v>3075.5169999999998</v>
      </c>
      <c r="M312" s="62">
        <v>3727.4450000000002</v>
      </c>
      <c r="N312" s="25">
        <v>3664.777</v>
      </c>
      <c r="O312" s="25">
        <v>3612.913</v>
      </c>
      <c r="P312" s="25">
        <v>3228.0459999999998</v>
      </c>
      <c r="Q312" s="615">
        <v>3952.2820000000002</v>
      </c>
      <c r="R312" s="25">
        <v>25402.312000000002</v>
      </c>
      <c r="S312" s="25">
        <v>24393.296999999999</v>
      </c>
      <c r="T312" s="529">
        <v>96.027861558428214</v>
      </c>
      <c r="U312" s="494" t="s">
        <v>761</v>
      </c>
      <c r="V312" s="530"/>
      <c r="W312" s="501" t="s">
        <v>1817</v>
      </c>
      <c r="X312" s="503" t="s">
        <v>1815</v>
      </c>
    </row>
    <row r="313" spans="1:24" ht="12" customHeight="1" x14ac:dyDescent="0.25">
      <c r="A313" s="516"/>
      <c r="B313" s="522"/>
      <c r="C313" s="528"/>
      <c r="D313" s="515" t="s">
        <v>762</v>
      </c>
      <c r="E313" s="62">
        <v>4153.7240000000002</v>
      </c>
      <c r="F313" s="599">
        <v>4609.62</v>
      </c>
      <c r="G313" s="27">
        <v>4201.8819999999996</v>
      </c>
      <c r="H313" s="25">
        <v>4985.3190000000004</v>
      </c>
      <c r="I313" s="25">
        <v>4600.402</v>
      </c>
      <c r="J313" s="26">
        <v>3128.9470000000001</v>
      </c>
      <c r="K313" s="62">
        <v>4252.4080000000004</v>
      </c>
      <c r="L313" s="615">
        <v>3913.3249999999998</v>
      </c>
      <c r="M313" s="62">
        <v>4261.1040000000003</v>
      </c>
      <c r="N313" s="25">
        <v>4254.9949999999999</v>
      </c>
      <c r="O313" s="25">
        <v>4143.817</v>
      </c>
      <c r="P313" s="25">
        <v>3901.9369999999999</v>
      </c>
      <c r="Q313" s="615">
        <v>3939.3609999999999</v>
      </c>
      <c r="R313" s="25">
        <v>29058.852999999999</v>
      </c>
      <c r="S313" s="25">
        <v>28666.947</v>
      </c>
      <c r="T313" s="529">
        <v>98.651336995303978</v>
      </c>
      <c r="U313" s="494" t="s">
        <v>763</v>
      </c>
      <c r="V313" s="530"/>
      <c r="X313" s="503"/>
    </row>
    <row r="314" spans="1:24" s="1" customFormat="1" ht="6" customHeight="1" x14ac:dyDescent="0.25">
      <c r="A314" s="516"/>
      <c r="B314" s="522"/>
      <c r="C314" s="528"/>
      <c r="D314" s="515"/>
      <c r="E314" s="414"/>
      <c r="F314" s="900"/>
      <c r="G314" s="415"/>
      <c r="H314" s="417"/>
      <c r="I314" s="417"/>
      <c r="J314" s="416"/>
      <c r="K314" s="414"/>
      <c r="L314" s="639"/>
      <c r="M314" s="414"/>
      <c r="N314" s="417"/>
      <c r="O314" s="417"/>
      <c r="P314" s="417"/>
      <c r="Q314" s="639"/>
      <c r="R314" s="417"/>
      <c r="S314" s="417"/>
      <c r="T314" s="904"/>
      <c r="U314" s="494"/>
      <c r="V314" s="530"/>
      <c r="W314" s="501"/>
      <c r="X314" s="503"/>
    </row>
    <row r="315" spans="1:24" ht="12" customHeight="1" x14ac:dyDescent="0.25">
      <c r="A315" s="499" t="s">
        <v>1818</v>
      </c>
      <c r="B315" s="509"/>
      <c r="C315" s="260" t="s">
        <v>1819</v>
      </c>
      <c r="D315" s="515" t="s">
        <v>760</v>
      </c>
      <c r="E315" s="62">
        <v>4144.0330000000004</v>
      </c>
      <c r="F315" s="27">
        <v>5792.7089999999998</v>
      </c>
      <c r="G315" s="25">
        <v>4370.4669999999996</v>
      </c>
      <c r="H315" s="25">
        <v>5312.6670000000004</v>
      </c>
      <c r="I315" s="25">
        <v>4846.625</v>
      </c>
      <c r="J315" s="26">
        <v>4032.9279999999999</v>
      </c>
      <c r="K315" s="62">
        <v>6195.4979999999996</v>
      </c>
      <c r="L315" s="615">
        <v>4520.28</v>
      </c>
      <c r="M315" s="62">
        <v>4884.3810000000003</v>
      </c>
      <c r="N315" s="25">
        <v>5146.9920000000002</v>
      </c>
      <c r="O315" s="25">
        <v>4352.2280000000001</v>
      </c>
      <c r="P315" s="25">
        <v>4371.3779999999997</v>
      </c>
      <c r="Q315" s="615">
        <v>5070.6809999999996</v>
      </c>
      <c r="R315" s="25">
        <v>29702.375</v>
      </c>
      <c r="S315" s="25">
        <v>34541.438000000002</v>
      </c>
      <c r="T315" s="52">
        <v>116.29183861559893</v>
      </c>
      <c r="U315" s="494" t="s">
        <v>761</v>
      </c>
      <c r="V315" s="299"/>
      <c r="W315" s="501" t="s">
        <v>1820</v>
      </c>
      <c r="X315" s="503" t="s">
        <v>1818</v>
      </c>
    </row>
    <row r="316" spans="1:24" ht="12" customHeight="1" x14ac:dyDescent="0.25">
      <c r="A316" s="499"/>
      <c r="B316" s="509"/>
      <c r="C316" s="260" t="s">
        <v>1821</v>
      </c>
      <c r="D316" s="515" t="s">
        <v>762</v>
      </c>
      <c r="E316" s="62">
        <v>5430.6610000000001</v>
      </c>
      <c r="F316" s="27">
        <v>4968.8710000000001</v>
      </c>
      <c r="G316" s="25">
        <v>5892.6679999999997</v>
      </c>
      <c r="H316" s="25">
        <v>7205.268</v>
      </c>
      <c r="I316" s="25">
        <v>6590.0439999999999</v>
      </c>
      <c r="J316" s="26">
        <v>3906.4450000000002</v>
      </c>
      <c r="K316" s="62">
        <v>5609.9390000000003</v>
      </c>
      <c r="L316" s="615">
        <v>5207.5690000000004</v>
      </c>
      <c r="M316" s="62">
        <v>5853.2569999999996</v>
      </c>
      <c r="N316" s="25">
        <v>5361.36</v>
      </c>
      <c r="O316" s="25">
        <v>6990.2979999999998</v>
      </c>
      <c r="P316" s="25">
        <v>6254.348</v>
      </c>
      <c r="Q316" s="615">
        <v>6503.6559999999999</v>
      </c>
      <c r="R316" s="25">
        <v>42868.004999999997</v>
      </c>
      <c r="S316" s="25">
        <v>41780.427000000003</v>
      </c>
      <c r="T316" s="52">
        <v>97.462961012531395</v>
      </c>
      <c r="U316" s="494" t="s">
        <v>763</v>
      </c>
      <c r="V316" s="299"/>
      <c r="W316" s="501" t="s">
        <v>1822</v>
      </c>
      <c r="X316" s="503"/>
    </row>
    <row r="317" spans="1:24" ht="10.5" customHeight="1" x14ac:dyDescent="0.25">
      <c r="A317" s="499"/>
      <c r="B317" s="509"/>
      <c r="C317" s="260"/>
      <c r="D317" s="515"/>
      <c r="E317" s="62"/>
      <c r="F317" s="27"/>
      <c r="G317" s="25"/>
      <c r="H317" s="25"/>
      <c r="I317" s="25"/>
      <c r="J317" s="26"/>
      <c r="K317" s="62"/>
      <c r="L317" s="615"/>
      <c r="M317" s="62"/>
      <c r="N317" s="25"/>
      <c r="O317" s="25"/>
      <c r="P317" s="25"/>
      <c r="Q317" s="615"/>
      <c r="R317" s="25"/>
      <c r="S317" s="25"/>
      <c r="T317" s="52"/>
      <c r="U317" s="494"/>
      <c r="V317" s="299"/>
      <c r="W317" s="501"/>
      <c r="X317" s="503"/>
    </row>
    <row r="318" spans="1:24" ht="12" customHeight="1" x14ac:dyDescent="0.25">
      <c r="A318" s="499" t="s">
        <v>1823</v>
      </c>
      <c r="B318" s="509"/>
      <c r="C318" s="260" t="s">
        <v>1824</v>
      </c>
      <c r="D318" s="515" t="s">
        <v>760</v>
      </c>
      <c r="E318" s="62">
        <v>8764.6299999999992</v>
      </c>
      <c r="F318" s="27">
        <v>9062.7960000000003</v>
      </c>
      <c r="G318" s="25">
        <v>7379.0140000000001</v>
      </c>
      <c r="H318" s="25">
        <v>9751.5300000000007</v>
      </c>
      <c r="I318" s="25">
        <v>10756.492</v>
      </c>
      <c r="J318" s="26">
        <v>10622.602000000001</v>
      </c>
      <c r="K318" s="62">
        <v>7833.9449999999997</v>
      </c>
      <c r="L318" s="615">
        <v>7914.6030000000001</v>
      </c>
      <c r="M318" s="62">
        <v>7973.4750000000004</v>
      </c>
      <c r="N318" s="25">
        <v>9339.2839999999997</v>
      </c>
      <c r="O318" s="25">
        <v>9151.0990000000002</v>
      </c>
      <c r="P318" s="25">
        <v>7317.68</v>
      </c>
      <c r="Q318" s="615">
        <v>7474.4260000000004</v>
      </c>
      <c r="R318" s="25">
        <v>56050.828000000001</v>
      </c>
      <c r="S318" s="25">
        <v>57004.512000000002</v>
      </c>
      <c r="T318" s="52">
        <v>101.70146282227981</v>
      </c>
      <c r="U318" s="494" t="s">
        <v>761</v>
      </c>
      <c r="V318" s="299"/>
      <c r="W318" s="501" t="s">
        <v>1825</v>
      </c>
      <c r="X318" s="503" t="s">
        <v>1823</v>
      </c>
    </row>
    <row r="319" spans="1:24" ht="12" customHeight="1" x14ac:dyDescent="0.25">
      <c r="A319" s="499"/>
      <c r="B319" s="509"/>
      <c r="C319" s="260"/>
      <c r="D319" s="515" t="s">
        <v>762</v>
      </c>
      <c r="E319" s="62">
        <v>11746.036</v>
      </c>
      <c r="F319" s="27">
        <v>12554.428</v>
      </c>
      <c r="G319" s="25">
        <v>10147.713</v>
      </c>
      <c r="H319" s="25">
        <v>13339.495000000001</v>
      </c>
      <c r="I319" s="25">
        <v>11812.99</v>
      </c>
      <c r="J319" s="26">
        <v>10227.625</v>
      </c>
      <c r="K319" s="62">
        <v>10901.816000000001</v>
      </c>
      <c r="L319" s="615">
        <v>8562.1350000000002</v>
      </c>
      <c r="M319" s="62">
        <v>11110.439</v>
      </c>
      <c r="N319" s="25">
        <v>12115.883</v>
      </c>
      <c r="O319" s="25">
        <v>11195.179</v>
      </c>
      <c r="P319" s="25">
        <v>11030.41</v>
      </c>
      <c r="Q319" s="615">
        <v>11835.932000000001</v>
      </c>
      <c r="R319" s="25">
        <v>71519.743000000002</v>
      </c>
      <c r="S319" s="25">
        <v>76751.793999999994</v>
      </c>
      <c r="T319" s="52">
        <v>107.31553383797812</v>
      </c>
      <c r="U319" s="494" t="s">
        <v>763</v>
      </c>
      <c r="V319" s="299"/>
      <c r="X319" s="503"/>
    </row>
    <row r="320" spans="1:24" ht="10.5" customHeight="1" x14ac:dyDescent="0.25">
      <c r="A320" s="499"/>
      <c r="B320" s="509"/>
      <c r="C320" s="260"/>
      <c r="D320" s="515"/>
      <c r="E320" s="62"/>
      <c r="F320" s="27"/>
      <c r="G320" s="25"/>
      <c r="H320" s="25"/>
      <c r="I320" s="25"/>
      <c r="J320" s="26"/>
      <c r="K320" s="62"/>
      <c r="L320" s="615"/>
      <c r="M320" s="62"/>
      <c r="N320" s="25"/>
      <c r="O320" s="25"/>
      <c r="P320" s="25"/>
      <c r="Q320" s="615"/>
      <c r="R320" s="25"/>
      <c r="S320" s="25"/>
      <c r="T320" s="52"/>
      <c r="U320" s="494"/>
      <c r="V320" s="299"/>
      <c r="W320" s="501"/>
      <c r="X320" s="503"/>
    </row>
    <row r="321" spans="1:24" ht="12" customHeight="1" x14ac:dyDescent="0.25">
      <c r="A321" s="516" t="s">
        <v>1826</v>
      </c>
      <c r="B321" s="522"/>
      <c r="C321" s="528" t="s">
        <v>1827</v>
      </c>
      <c r="D321" s="479" t="s">
        <v>760</v>
      </c>
      <c r="E321" s="62">
        <v>26017.573</v>
      </c>
      <c r="F321" s="602">
        <v>28049.308000000001</v>
      </c>
      <c r="G321" s="25">
        <v>27632.063999999998</v>
      </c>
      <c r="H321" s="25">
        <v>33213.027999999998</v>
      </c>
      <c r="I321" s="25">
        <v>30899.098999999998</v>
      </c>
      <c r="J321" s="26">
        <v>25035.031999999999</v>
      </c>
      <c r="K321" s="62">
        <v>29105.166000000001</v>
      </c>
      <c r="L321" s="615">
        <v>26719.54</v>
      </c>
      <c r="M321" s="62">
        <v>28462.166000000001</v>
      </c>
      <c r="N321" s="25">
        <v>27848.35</v>
      </c>
      <c r="O321" s="25">
        <v>27716.032999999999</v>
      </c>
      <c r="P321" s="25">
        <v>26842.366999999998</v>
      </c>
      <c r="Q321" s="615">
        <v>28838.062000000002</v>
      </c>
      <c r="R321" s="25">
        <v>198769.761</v>
      </c>
      <c r="S321" s="25">
        <v>195531.68400000001</v>
      </c>
      <c r="T321" s="529">
        <v>98.370940839436855</v>
      </c>
      <c r="U321" s="494" t="s">
        <v>761</v>
      </c>
      <c r="V321" s="530"/>
      <c r="W321" s="501" t="s">
        <v>1828</v>
      </c>
      <c r="X321" s="503" t="s">
        <v>1826</v>
      </c>
    </row>
    <row r="322" spans="1:24" ht="12" customHeight="1" x14ac:dyDescent="0.25">
      <c r="A322" s="516"/>
      <c r="B322" s="522"/>
      <c r="C322" s="528"/>
      <c r="D322" s="479" t="s">
        <v>762</v>
      </c>
      <c r="E322" s="62">
        <v>41255.578000000001</v>
      </c>
      <c r="F322" s="602">
        <v>42031.572999999997</v>
      </c>
      <c r="G322" s="25">
        <v>30393.565999999999</v>
      </c>
      <c r="H322" s="25">
        <v>45888.81</v>
      </c>
      <c r="I322" s="25">
        <v>51175.288</v>
      </c>
      <c r="J322" s="26">
        <v>40621.175999999999</v>
      </c>
      <c r="K322" s="62">
        <v>52175.493000000002</v>
      </c>
      <c r="L322" s="615">
        <v>43987.695</v>
      </c>
      <c r="M322" s="62">
        <v>47900.769</v>
      </c>
      <c r="N322" s="25">
        <v>46916.576999999997</v>
      </c>
      <c r="O322" s="25">
        <v>50363.961000000003</v>
      </c>
      <c r="P322" s="25">
        <v>42842.792999999998</v>
      </c>
      <c r="Q322" s="615">
        <v>43847.91</v>
      </c>
      <c r="R322" s="25">
        <v>308924.11499999999</v>
      </c>
      <c r="S322" s="25">
        <v>328035.19799999997</v>
      </c>
      <c r="T322" s="529">
        <v>106.1863357608065</v>
      </c>
      <c r="U322" s="494" t="s">
        <v>763</v>
      </c>
      <c r="V322" s="530"/>
      <c r="X322" s="503"/>
    </row>
    <row r="323" spans="1:24" ht="10.5" customHeight="1" x14ac:dyDescent="0.25">
      <c r="A323" s="516"/>
      <c r="B323" s="522"/>
      <c r="C323" s="528"/>
      <c r="D323" s="479"/>
      <c r="E323" s="62"/>
      <c r="F323" s="602"/>
      <c r="G323" s="25"/>
      <c r="H323" s="25"/>
      <c r="I323" s="25"/>
      <c r="J323" s="26"/>
      <c r="K323" s="62"/>
      <c r="L323" s="615"/>
      <c r="M323" s="62"/>
      <c r="N323" s="25"/>
      <c r="O323" s="25"/>
      <c r="P323" s="25"/>
      <c r="Q323" s="615"/>
      <c r="R323" s="25"/>
      <c r="S323" s="25"/>
      <c r="T323" s="529"/>
      <c r="U323" s="494"/>
      <c r="V323" s="530"/>
      <c r="W323" s="501"/>
      <c r="X323" s="503"/>
    </row>
    <row r="324" spans="1:24" ht="12" customHeight="1" x14ac:dyDescent="0.25">
      <c r="A324" s="516" t="s">
        <v>1829</v>
      </c>
      <c r="B324" s="522"/>
      <c r="C324" s="528" t="s">
        <v>1830</v>
      </c>
      <c r="D324" s="479" t="s">
        <v>760</v>
      </c>
      <c r="E324" s="62">
        <v>19440.101999999999</v>
      </c>
      <c r="F324" s="602">
        <v>21457.683000000001</v>
      </c>
      <c r="G324" s="25">
        <v>23726.95</v>
      </c>
      <c r="H324" s="25">
        <v>24097.81</v>
      </c>
      <c r="I324" s="25">
        <v>23857.641</v>
      </c>
      <c r="J324" s="26">
        <v>16283.163</v>
      </c>
      <c r="K324" s="62">
        <v>20883.952000000001</v>
      </c>
      <c r="L324" s="615">
        <v>19673.918000000001</v>
      </c>
      <c r="M324" s="62">
        <v>24783.154999999999</v>
      </c>
      <c r="N324" s="25">
        <v>21155.223999999998</v>
      </c>
      <c r="O324" s="25">
        <v>22127.796999999999</v>
      </c>
      <c r="P324" s="25">
        <v>20755.371999999999</v>
      </c>
      <c r="Q324" s="615">
        <v>20506.683000000001</v>
      </c>
      <c r="R324" s="25">
        <v>133977.125</v>
      </c>
      <c r="S324" s="25">
        <v>149886.101</v>
      </c>
      <c r="T324" s="529">
        <v>111.87439721519625</v>
      </c>
      <c r="U324" s="494" t="s">
        <v>761</v>
      </c>
      <c r="V324" s="530"/>
      <c r="W324" s="501" t="s">
        <v>1831</v>
      </c>
      <c r="X324" s="503" t="s">
        <v>1829</v>
      </c>
    </row>
    <row r="325" spans="1:24" ht="12" customHeight="1" x14ac:dyDescent="0.25">
      <c r="A325" s="516"/>
      <c r="B325" s="522"/>
      <c r="C325" s="528" t="s">
        <v>1832</v>
      </c>
      <c r="D325" s="479" t="s">
        <v>762</v>
      </c>
      <c r="E325" s="62">
        <v>7370.3270000000002</v>
      </c>
      <c r="F325" s="602">
        <v>8962.9279999999999</v>
      </c>
      <c r="G325" s="25">
        <v>8296.0609999999997</v>
      </c>
      <c r="H325" s="25">
        <v>9423.3670000000002</v>
      </c>
      <c r="I325" s="25">
        <v>8913.9130000000005</v>
      </c>
      <c r="J325" s="26">
        <v>5826.1559999999999</v>
      </c>
      <c r="K325" s="62">
        <v>8257.384</v>
      </c>
      <c r="L325" s="615">
        <v>7693.9610000000002</v>
      </c>
      <c r="M325" s="62">
        <v>8650.9509999999991</v>
      </c>
      <c r="N325" s="25">
        <v>7449.6610000000001</v>
      </c>
      <c r="O325" s="25">
        <v>8364.0550000000003</v>
      </c>
      <c r="P325" s="25">
        <v>7534.4660000000003</v>
      </c>
      <c r="Q325" s="615">
        <v>7500.7190000000001</v>
      </c>
      <c r="R325" s="25">
        <v>56725.216</v>
      </c>
      <c r="S325" s="25">
        <v>55451.197</v>
      </c>
      <c r="T325" s="529">
        <v>97.754051743055498</v>
      </c>
      <c r="U325" s="494" t="s">
        <v>763</v>
      </c>
      <c r="V325" s="530"/>
      <c r="W325" s="535" t="s">
        <v>1833</v>
      </c>
      <c r="X325" s="503"/>
    </row>
    <row r="326" spans="1:24" ht="10.5" customHeight="1" x14ac:dyDescent="0.25">
      <c r="A326" s="516"/>
      <c r="B326" s="522"/>
      <c r="C326" s="528"/>
      <c r="D326" s="479"/>
      <c r="E326" s="62"/>
      <c r="F326" s="602"/>
      <c r="G326" s="25"/>
      <c r="H326" s="25"/>
      <c r="I326" s="25"/>
      <c r="J326" s="26"/>
      <c r="K326" s="62"/>
      <c r="L326" s="615"/>
      <c r="M326" s="62"/>
      <c r="N326" s="25"/>
      <c r="O326" s="25"/>
      <c r="P326" s="25"/>
      <c r="Q326" s="615"/>
      <c r="R326" s="25"/>
      <c r="S326" s="25"/>
      <c r="T326" s="529"/>
      <c r="U326" s="494"/>
      <c r="V326" s="530"/>
      <c r="W326" s="501"/>
      <c r="X326" s="503"/>
    </row>
    <row r="327" spans="1:24" ht="12" customHeight="1" x14ac:dyDescent="0.25">
      <c r="A327" s="516" t="s">
        <v>1834</v>
      </c>
      <c r="B327" s="522"/>
      <c r="C327" s="528" t="s">
        <v>1835</v>
      </c>
      <c r="D327" s="479" t="s">
        <v>760</v>
      </c>
      <c r="E327" s="62">
        <v>10963.315000000001</v>
      </c>
      <c r="F327" s="27">
        <v>11526.444</v>
      </c>
      <c r="G327" s="25">
        <v>11943.966</v>
      </c>
      <c r="H327" s="25">
        <v>13289.018</v>
      </c>
      <c r="I327" s="25">
        <v>12544.548000000001</v>
      </c>
      <c r="J327" s="26">
        <v>9364.5249999999996</v>
      </c>
      <c r="K327" s="62">
        <v>11978.186</v>
      </c>
      <c r="L327" s="615">
        <v>10812.192999999999</v>
      </c>
      <c r="M327" s="62">
        <v>12277.912</v>
      </c>
      <c r="N327" s="25">
        <v>11440.407999999999</v>
      </c>
      <c r="O327" s="25">
        <v>11665.835999999999</v>
      </c>
      <c r="P327" s="25">
        <v>10940.366</v>
      </c>
      <c r="Q327" s="615">
        <v>11568.931</v>
      </c>
      <c r="R327" s="25">
        <v>76420.089000000007</v>
      </c>
      <c r="S327" s="27">
        <v>80683.831999999995</v>
      </c>
      <c r="T327" s="180">
        <v>105.57934838311951</v>
      </c>
      <c r="U327" s="494" t="s">
        <v>761</v>
      </c>
      <c r="V327" s="536"/>
      <c r="W327" s="501" t="s">
        <v>1836</v>
      </c>
      <c r="X327" s="503" t="s">
        <v>1834</v>
      </c>
    </row>
    <row r="328" spans="1:24" ht="12" customHeight="1" x14ac:dyDescent="0.25">
      <c r="A328" s="516"/>
      <c r="B328" s="522"/>
      <c r="C328" s="528" t="s">
        <v>1837</v>
      </c>
      <c r="D328" s="479" t="s">
        <v>762</v>
      </c>
      <c r="E328" s="62">
        <v>32602.920999999998</v>
      </c>
      <c r="F328" s="27">
        <v>32110.792000000001</v>
      </c>
      <c r="G328" s="25">
        <v>31325.772000000001</v>
      </c>
      <c r="H328" s="25">
        <v>37487.362000000001</v>
      </c>
      <c r="I328" s="25">
        <v>36197.641000000003</v>
      </c>
      <c r="J328" s="26">
        <v>29042.941999999999</v>
      </c>
      <c r="K328" s="62">
        <v>38862.084000000003</v>
      </c>
      <c r="L328" s="615">
        <v>29667.478999999999</v>
      </c>
      <c r="M328" s="62">
        <v>33863.415000000001</v>
      </c>
      <c r="N328" s="25">
        <v>34616.315000000002</v>
      </c>
      <c r="O328" s="25">
        <v>35055.218000000001</v>
      </c>
      <c r="P328" s="25">
        <v>29976.986000000001</v>
      </c>
      <c r="Q328" s="615">
        <v>34470.991000000002</v>
      </c>
      <c r="R328" s="25">
        <v>230340.095</v>
      </c>
      <c r="S328" s="27">
        <v>236512.48800000001</v>
      </c>
      <c r="T328" s="180">
        <v>102.67968674754606</v>
      </c>
      <c r="U328" s="494" t="s">
        <v>763</v>
      </c>
      <c r="V328" s="536"/>
      <c r="W328" s="501" t="s">
        <v>1838</v>
      </c>
      <c r="X328" s="503"/>
    </row>
    <row r="329" spans="1:24" ht="10.5" customHeight="1" x14ac:dyDescent="0.25">
      <c r="A329" s="516"/>
      <c r="B329" s="522"/>
      <c r="C329" s="528"/>
      <c r="D329" s="479"/>
      <c r="E329" s="62"/>
      <c r="F329" s="27"/>
      <c r="G329" s="25"/>
      <c r="H329" s="25"/>
      <c r="I329" s="25"/>
      <c r="J329" s="26"/>
      <c r="K329" s="62"/>
      <c r="L329" s="615"/>
      <c r="M329" s="62"/>
      <c r="N329" s="25"/>
      <c r="O329" s="25"/>
      <c r="P329" s="25"/>
      <c r="Q329" s="615"/>
      <c r="R329" s="25"/>
      <c r="S329" s="27"/>
      <c r="T329" s="180"/>
      <c r="U329" s="494"/>
      <c r="V329" s="536"/>
      <c r="W329" s="501"/>
      <c r="X329" s="503"/>
    </row>
    <row r="330" spans="1:24" ht="12" customHeight="1" x14ac:dyDescent="0.25">
      <c r="A330" s="516" t="s">
        <v>1839</v>
      </c>
      <c r="B330" s="522"/>
      <c r="C330" s="528" t="s">
        <v>1840</v>
      </c>
      <c r="D330" s="515" t="s">
        <v>760</v>
      </c>
      <c r="E330" s="62">
        <v>1803.1610000000001</v>
      </c>
      <c r="F330" s="27">
        <v>1206.309</v>
      </c>
      <c r="G330" s="25">
        <v>1674.6969999999999</v>
      </c>
      <c r="H330" s="25">
        <v>1422.0940000000001</v>
      </c>
      <c r="I330" s="25">
        <v>1680.4829999999999</v>
      </c>
      <c r="J330" s="26">
        <v>1521.7829999999999</v>
      </c>
      <c r="K330" s="62">
        <v>1233.51</v>
      </c>
      <c r="L330" s="615">
        <v>1150.0060000000001</v>
      </c>
      <c r="M330" s="62">
        <v>1104.9949999999999</v>
      </c>
      <c r="N330" s="25">
        <v>1169.6220000000001</v>
      </c>
      <c r="O330" s="25">
        <v>1767.837</v>
      </c>
      <c r="P330" s="25">
        <v>1516.982</v>
      </c>
      <c r="Q330" s="615">
        <v>1652.8389999999999</v>
      </c>
      <c r="R330" s="25">
        <v>10372.251</v>
      </c>
      <c r="S330" s="27">
        <v>9595.7909999999993</v>
      </c>
      <c r="T330" s="180">
        <v>92.514064690490031</v>
      </c>
      <c r="U330" s="494" t="s">
        <v>761</v>
      </c>
      <c r="V330" s="536"/>
      <c r="W330" s="501" t="s">
        <v>1841</v>
      </c>
      <c r="X330" s="503" t="s">
        <v>1839</v>
      </c>
    </row>
    <row r="331" spans="1:24" ht="12" customHeight="1" x14ac:dyDescent="0.25">
      <c r="A331" s="516"/>
      <c r="B331" s="522"/>
      <c r="C331" s="528"/>
      <c r="D331" s="515" t="s">
        <v>762</v>
      </c>
      <c r="E331" s="62">
        <v>2825.3020000000001</v>
      </c>
      <c r="F331" s="27">
        <v>2378.4270000000001</v>
      </c>
      <c r="G331" s="25">
        <v>1937.903</v>
      </c>
      <c r="H331" s="25">
        <v>2093.37</v>
      </c>
      <c r="I331" s="25">
        <v>2022.8879999999999</v>
      </c>
      <c r="J331" s="26">
        <v>1259.654</v>
      </c>
      <c r="K331" s="62">
        <v>2614.2840000000001</v>
      </c>
      <c r="L331" s="615">
        <v>2032.259</v>
      </c>
      <c r="M331" s="62">
        <v>1930.1559999999999</v>
      </c>
      <c r="N331" s="25">
        <v>1921.6079999999999</v>
      </c>
      <c r="O331" s="25">
        <v>2755.4279999999999</v>
      </c>
      <c r="P331" s="25">
        <v>3006.355</v>
      </c>
      <c r="Q331" s="615">
        <v>3143.8589999999999</v>
      </c>
      <c r="R331" s="25">
        <v>17861.785</v>
      </c>
      <c r="S331" s="27">
        <v>17403.949000000001</v>
      </c>
      <c r="T331" s="180">
        <v>97.436784733440689</v>
      </c>
      <c r="U331" s="494" t="s">
        <v>763</v>
      </c>
      <c r="V331" s="536"/>
      <c r="X331" s="503"/>
    </row>
    <row r="332" spans="1:24" ht="10.5" customHeight="1" x14ac:dyDescent="0.25">
      <c r="A332" s="516"/>
      <c r="B332" s="522"/>
      <c r="C332" s="528"/>
      <c r="D332" s="515"/>
      <c r="E332" s="62"/>
      <c r="F332" s="27"/>
      <c r="G332" s="25"/>
      <c r="H332" s="25"/>
      <c r="I332" s="25"/>
      <c r="J332" s="26"/>
      <c r="K332" s="62"/>
      <c r="L332" s="615"/>
      <c r="M332" s="62"/>
      <c r="N332" s="25"/>
      <c r="O332" s="25"/>
      <c r="P332" s="25"/>
      <c r="Q332" s="615"/>
      <c r="R332" s="25"/>
      <c r="S332" s="27"/>
      <c r="T332" s="180"/>
      <c r="U332" s="494"/>
      <c r="V332" s="536"/>
      <c r="W332" s="501"/>
      <c r="X332" s="503"/>
    </row>
    <row r="333" spans="1:24" ht="12" customHeight="1" x14ac:dyDescent="0.25">
      <c r="A333" s="516" t="s">
        <v>1842</v>
      </c>
      <c r="B333" s="522"/>
      <c r="C333" s="528" t="s">
        <v>1843</v>
      </c>
      <c r="D333" s="479" t="s">
        <v>760</v>
      </c>
      <c r="E333" s="62">
        <v>547.58000000000004</v>
      </c>
      <c r="F333" s="27">
        <v>441.30200000000002</v>
      </c>
      <c r="G333" s="25">
        <v>395.72300000000001</v>
      </c>
      <c r="H333" s="25">
        <v>285.75099999999998</v>
      </c>
      <c r="I333" s="25">
        <v>305.82400000000001</v>
      </c>
      <c r="J333" s="26">
        <v>219.822</v>
      </c>
      <c r="K333" s="62">
        <v>228.16300000000001</v>
      </c>
      <c r="L333" s="615">
        <v>180.22900000000001</v>
      </c>
      <c r="M333" s="62">
        <v>270.50400000000002</v>
      </c>
      <c r="N333" s="25">
        <v>174.53800000000001</v>
      </c>
      <c r="O333" s="25">
        <v>194.25899999999999</v>
      </c>
      <c r="P333" s="25">
        <v>166.547</v>
      </c>
      <c r="Q333" s="615">
        <v>187.048</v>
      </c>
      <c r="R333" s="25">
        <v>5448.5119999999997</v>
      </c>
      <c r="S333" s="27">
        <v>1401.288</v>
      </c>
      <c r="T333" s="180">
        <v>25.718728342710818</v>
      </c>
      <c r="U333" s="494" t="s">
        <v>761</v>
      </c>
      <c r="V333" s="536"/>
      <c r="W333" s="501" t="s">
        <v>1844</v>
      </c>
      <c r="X333" s="503" t="s">
        <v>1842</v>
      </c>
    </row>
    <row r="334" spans="1:24" ht="12" customHeight="1" x14ac:dyDescent="0.25">
      <c r="A334" s="516"/>
      <c r="B334" s="522"/>
      <c r="C334" s="528"/>
      <c r="D334" s="479" t="s">
        <v>762</v>
      </c>
      <c r="E334" s="62">
        <v>107.39700000000001</v>
      </c>
      <c r="F334" s="27">
        <v>12.926</v>
      </c>
      <c r="G334" s="25">
        <v>18.577999999999999</v>
      </c>
      <c r="H334" s="25">
        <v>61.552</v>
      </c>
      <c r="I334" s="25">
        <v>14.853</v>
      </c>
      <c r="J334" s="26">
        <v>14.577999999999999</v>
      </c>
      <c r="K334" s="62">
        <v>18.587</v>
      </c>
      <c r="L334" s="615">
        <v>11.505000000000001</v>
      </c>
      <c r="M334" s="62">
        <v>19.946999999999999</v>
      </c>
      <c r="N334" s="25">
        <v>14.816000000000001</v>
      </c>
      <c r="O334" s="25">
        <v>17.023</v>
      </c>
      <c r="P334" s="25">
        <v>11.824999999999999</v>
      </c>
      <c r="Q334" s="615">
        <v>13.393000000000001</v>
      </c>
      <c r="R334" s="25">
        <v>2861.125</v>
      </c>
      <c r="S334" s="27">
        <v>107.096</v>
      </c>
      <c r="T334" s="180">
        <v>3.7431429944514836</v>
      </c>
      <c r="U334" s="494" t="s">
        <v>763</v>
      </c>
      <c r="V334" s="536"/>
      <c r="X334" s="503"/>
    </row>
    <row r="335" spans="1:24" ht="10.5" customHeight="1" x14ac:dyDescent="0.25">
      <c r="A335" s="516"/>
      <c r="B335" s="522"/>
      <c r="C335" s="528"/>
      <c r="D335" s="479"/>
      <c r="E335" s="62"/>
      <c r="F335" s="27"/>
      <c r="G335" s="25"/>
      <c r="H335" s="25"/>
      <c r="I335" s="25"/>
      <c r="J335" s="26"/>
      <c r="K335" s="62"/>
      <c r="L335" s="615"/>
      <c r="M335" s="62"/>
      <c r="N335" s="25"/>
      <c r="O335" s="25"/>
      <c r="P335" s="25"/>
      <c r="Q335" s="615"/>
      <c r="R335" s="25"/>
      <c r="S335" s="27"/>
      <c r="T335" s="180"/>
      <c r="U335" s="494"/>
      <c r="V335" s="536"/>
      <c r="W335" s="501"/>
      <c r="X335" s="503"/>
    </row>
    <row r="336" spans="1:24" ht="12" customHeight="1" x14ac:dyDescent="0.25">
      <c r="A336" s="516" t="s">
        <v>1845</v>
      </c>
      <c r="B336" s="522"/>
      <c r="C336" s="528" t="s">
        <v>1846</v>
      </c>
      <c r="D336" s="515" t="s">
        <v>760</v>
      </c>
      <c r="E336" s="62">
        <v>3975.63</v>
      </c>
      <c r="F336" s="27">
        <v>4061.701</v>
      </c>
      <c r="G336" s="25">
        <v>4264.8459999999995</v>
      </c>
      <c r="H336" s="25">
        <v>4362.3860000000004</v>
      </c>
      <c r="I336" s="25">
        <v>4427.4639999999999</v>
      </c>
      <c r="J336" s="26">
        <v>3487.5169999999998</v>
      </c>
      <c r="K336" s="62">
        <v>4067.721</v>
      </c>
      <c r="L336" s="615">
        <v>3905.5050000000001</v>
      </c>
      <c r="M336" s="62">
        <v>4571.8559999999998</v>
      </c>
      <c r="N336" s="25">
        <v>4996.4740000000002</v>
      </c>
      <c r="O336" s="25">
        <v>4570.2219999999998</v>
      </c>
      <c r="P336" s="25">
        <v>4664.2860000000001</v>
      </c>
      <c r="Q336" s="615">
        <v>4326.3580000000002</v>
      </c>
      <c r="R336" s="25">
        <v>29422.901999999998</v>
      </c>
      <c r="S336" s="27">
        <v>31102.421999999999</v>
      </c>
      <c r="T336" s="180">
        <v>105.70820648486678</v>
      </c>
      <c r="U336" s="494" t="s">
        <v>761</v>
      </c>
      <c r="V336" s="299"/>
      <c r="W336" s="501" t="s">
        <v>1847</v>
      </c>
      <c r="X336" s="503" t="s">
        <v>1845</v>
      </c>
    </row>
    <row r="337" spans="1:24" ht="12" customHeight="1" x14ac:dyDescent="0.25">
      <c r="A337" s="516"/>
      <c r="B337" s="522"/>
      <c r="C337" s="528" t="s">
        <v>1848</v>
      </c>
      <c r="D337" s="515" t="s">
        <v>762</v>
      </c>
      <c r="E337" s="62">
        <v>1926.194</v>
      </c>
      <c r="F337" s="27">
        <v>2500.7330000000002</v>
      </c>
      <c r="G337" s="25">
        <v>1761.1010000000001</v>
      </c>
      <c r="H337" s="25">
        <v>2365.3000000000002</v>
      </c>
      <c r="I337" s="25">
        <v>2037.2550000000001</v>
      </c>
      <c r="J337" s="26">
        <v>1647.8</v>
      </c>
      <c r="K337" s="62">
        <v>1979.452</v>
      </c>
      <c r="L337" s="615">
        <v>2260.4760000000001</v>
      </c>
      <c r="M337" s="62">
        <v>2001.951</v>
      </c>
      <c r="N337" s="25">
        <v>2157.2739999999999</v>
      </c>
      <c r="O337" s="25">
        <v>1941.691</v>
      </c>
      <c r="P337" s="25">
        <v>1695.193</v>
      </c>
      <c r="Q337" s="615">
        <v>1993.16</v>
      </c>
      <c r="R337" s="25">
        <v>13596.597</v>
      </c>
      <c r="S337" s="27">
        <v>14029.197</v>
      </c>
      <c r="T337" s="180">
        <v>103.18167847440063</v>
      </c>
      <c r="U337" s="494" t="s">
        <v>763</v>
      </c>
      <c r="V337" s="299"/>
      <c r="W337" s="501" t="s">
        <v>1849</v>
      </c>
      <c r="X337" s="503"/>
    </row>
    <row r="338" spans="1:24" ht="10.5" customHeight="1" x14ac:dyDescent="0.25">
      <c r="A338" s="516"/>
      <c r="B338" s="522"/>
      <c r="C338" s="528"/>
      <c r="D338" s="515"/>
      <c r="E338" s="62"/>
      <c r="F338" s="27"/>
      <c r="G338" s="25"/>
      <c r="H338" s="25"/>
      <c r="I338" s="25"/>
      <c r="J338" s="26"/>
      <c r="K338" s="62"/>
      <c r="L338" s="615"/>
      <c r="M338" s="62"/>
      <c r="N338" s="25"/>
      <c r="O338" s="25"/>
      <c r="P338" s="25"/>
      <c r="Q338" s="615"/>
      <c r="R338" s="25"/>
      <c r="S338" s="27"/>
      <c r="T338" s="180"/>
      <c r="U338" s="494"/>
      <c r="V338" s="299"/>
      <c r="W338" s="501"/>
      <c r="X338" s="503"/>
    </row>
    <row r="339" spans="1:24" ht="12" customHeight="1" x14ac:dyDescent="0.25">
      <c r="A339" s="516" t="s">
        <v>1850</v>
      </c>
      <c r="B339" s="522"/>
      <c r="C339" s="528" t="s">
        <v>1851</v>
      </c>
      <c r="D339" s="479" t="s">
        <v>760</v>
      </c>
      <c r="E339" s="62">
        <v>149.12899999999999</v>
      </c>
      <c r="F339" s="27">
        <v>170.696</v>
      </c>
      <c r="G339" s="25">
        <v>226.417</v>
      </c>
      <c r="H339" s="25">
        <v>279.00099999999998</v>
      </c>
      <c r="I339" s="25">
        <v>213.315</v>
      </c>
      <c r="J339" s="26">
        <v>171.33500000000001</v>
      </c>
      <c r="K339" s="62">
        <v>161.09</v>
      </c>
      <c r="L339" s="615">
        <v>158.13200000000001</v>
      </c>
      <c r="M339" s="62">
        <v>161.887</v>
      </c>
      <c r="N339" s="25">
        <v>159.97300000000001</v>
      </c>
      <c r="O339" s="25">
        <v>150.55500000000001</v>
      </c>
      <c r="P339" s="25">
        <v>172.834</v>
      </c>
      <c r="Q339" s="615">
        <v>143.006</v>
      </c>
      <c r="R339" s="25">
        <v>1363.8489999999999</v>
      </c>
      <c r="S339" s="27">
        <v>1107.4770000000001</v>
      </c>
      <c r="T339" s="180">
        <v>81.202317851902976</v>
      </c>
      <c r="U339" s="494" t="s">
        <v>761</v>
      </c>
      <c r="V339" s="536"/>
      <c r="W339" s="501" t="s">
        <v>1852</v>
      </c>
      <c r="X339" s="503" t="s">
        <v>1850</v>
      </c>
    </row>
    <row r="340" spans="1:24" ht="12" customHeight="1" x14ac:dyDescent="0.25">
      <c r="A340" s="516"/>
      <c r="B340" s="522"/>
      <c r="C340" s="528"/>
      <c r="D340" s="479" t="s">
        <v>762</v>
      </c>
      <c r="E340" s="62">
        <v>126.087</v>
      </c>
      <c r="F340" s="27">
        <v>134.44300000000001</v>
      </c>
      <c r="G340" s="25">
        <v>119.926</v>
      </c>
      <c r="H340" s="25">
        <v>164.08</v>
      </c>
      <c r="I340" s="25">
        <v>130.41800000000001</v>
      </c>
      <c r="J340" s="26">
        <v>85.64</v>
      </c>
      <c r="K340" s="62">
        <v>142.898</v>
      </c>
      <c r="L340" s="615">
        <v>131.61600000000001</v>
      </c>
      <c r="M340" s="62">
        <v>164.232</v>
      </c>
      <c r="N340" s="25">
        <v>124.048</v>
      </c>
      <c r="O340" s="25">
        <v>195.066</v>
      </c>
      <c r="P340" s="25">
        <v>135.637</v>
      </c>
      <c r="Q340" s="615">
        <v>161.93700000000001</v>
      </c>
      <c r="R340" s="25">
        <v>946.00300000000004</v>
      </c>
      <c r="S340" s="27">
        <v>1055.434</v>
      </c>
      <c r="T340" s="180">
        <v>111.56772230109206</v>
      </c>
      <c r="U340" s="494" t="s">
        <v>763</v>
      </c>
      <c r="V340" s="536"/>
      <c r="X340" s="503"/>
    </row>
    <row r="341" spans="1:24" ht="10.5" customHeight="1" x14ac:dyDescent="0.25">
      <c r="A341" s="516"/>
      <c r="B341" s="522"/>
      <c r="C341" s="528"/>
      <c r="D341" s="479"/>
      <c r="E341" s="62"/>
      <c r="F341" s="27"/>
      <c r="G341" s="25"/>
      <c r="H341" s="25"/>
      <c r="I341" s="25"/>
      <c r="J341" s="26"/>
      <c r="K341" s="62"/>
      <c r="L341" s="615"/>
      <c r="M341" s="62"/>
      <c r="N341" s="25"/>
      <c r="O341" s="25"/>
      <c r="P341" s="25"/>
      <c r="Q341" s="615"/>
      <c r="R341" s="25"/>
      <c r="S341" s="27"/>
      <c r="T341" s="180"/>
      <c r="U341" s="494"/>
      <c r="V341" s="536"/>
      <c r="W341" s="501"/>
      <c r="X341" s="503"/>
    </row>
    <row r="342" spans="1:24" ht="12" customHeight="1" x14ac:dyDescent="0.25">
      <c r="A342" s="516" t="s">
        <v>1853</v>
      </c>
      <c r="B342" s="522"/>
      <c r="C342" s="528" t="s">
        <v>1854</v>
      </c>
      <c r="D342" s="479" t="s">
        <v>760</v>
      </c>
      <c r="E342" s="62">
        <v>7097.4409999999998</v>
      </c>
      <c r="F342" s="27">
        <v>8124.4589999999998</v>
      </c>
      <c r="G342" s="25">
        <v>7705.9059999999999</v>
      </c>
      <c r="H342" s="25">
        <v>8142.808</v>
      </c>
      <c r="I342" s="25">
        <v>7641.8850000000002</v>
      </c>
      <c r="J342" s="26">
        <v>6095.0810000000001</v>
      </c>
      <c r="K342" s="62">
        <v>6502.3130000000001</v>
      </c>
      <c r="L342" s="615">
        <v>7155.1289999999999</v>
      </c>
      <c r="M342" s="62">
        <v>6806.2669999999998</v>
      </c>
      <c r="N342" s="25">
        <v>7129.4409999999998</v>
      </c>
      <c r="O342" s="25">
        <v>5872.5309999999999</v>
      </c>
      <c r="P342" s="25">
        <v>7334.0330000000004</v>
      </c>
      <c r="Q342" s="615">
        <v>5572.8689999999997</v>
      </c>
      <c r="R342" s="25">
        <v>62072.290999999997</v>
      </c>
      <c r="S342" s="27">
        <v>46372.582999999999</v>
      </c>
      <c r="T342" s="180">
        <v>74.70738110826295</v>
      </c>
      <c r="U342" s="494" t="s">
        <v>761</v>
      </c>
      <c r="V342" s="536"/>
      <c r="W342" s="501" t="s">
        <v>1855</v>
      </c>
      <c r="X342" s="503" t="s">
        <v>1853</v>
      </c>
    </row>
    <row r="343" spans="1:24" ht="12" customHeight="1" x14ac:dyDescent="0.25">
      <c r="A343" s="516"/>
      <c r="B343" s="522"/>
      <c r="C343" s="528"/>
      <c r="D343" s="479" t="s">
        <v>762</v>
      </c>
      <c r="E343" s="62">
        <v>3624.8290000000002</v>
      </c>
      <c r="F343" s="27">
        <v>1797.088</v>
      </c>
      <c r="G343" s="25">
        <v>1905.518</v>
      </c>
      <c r="H343" s="25">
        <v>2045.068</v>
      </c>
      <c r="I343" s="25">
        <v>1734.3579999999999</v>
      </c>
      <c r="J343" s="26">
        <v>1978.9269999999999</v>
      </c>
      <c r="K343" s="62">
        <v>2845.7539999999999</v>
      </c>
      <c r="L343" s="615">
        <v>4159.482</v>
      </c>
      <c r="M343" s="62">
        <v>4424.3950000000004</v>
      </c>
      <c r="N343" s="25">
        <v>5435.1329999999998</v>
      </c>
      <c r="O343" s="25">
        <v>2676.33</v>
      </c>
      <c r="P343" s="25">
        <v>2375.88</v>
      </c>
      <c r="Q343" s="615">
        <v>2278.0709999999999</v>
      </c>
      <c r="R343" s="25">
        <v>14426.361999999999</v>
      </c>
      <c r="S343" s="25">
        <v>24195.044999999998</v>
      </c>
      <c r="T343" s="180">
        <v>167.7141125392528</v>
      </c>
      <c r="U343" s="494" t="s">
        <v>763</v>
      </c>
      <c r="V343" s="536"/>
      <c r="X343" s="503"/>
    </row>
    <row r="344" spans="1:24" ht="10.5" customHeight="1" x14ac:dyDescent="0.25">
      <c r="A344" s="516"/>
      <c r="B344" s="522"/>
      <c r="C344" s="528"/>
      <c r="D344" s="479"/>
      <c r="E344" s="62"/>
      <c r="F344" s="27"/>
      <c r="G344" s="25"/>
      <c r="H344" s="25"/>
      <c r="I344" s="25"/>
      <c r="J344" s="26"/>
      <c r="K344" s="62"/>
      <c r="L344" s="615"/>
      <c r="M344" s="62"/>
      <c r="N344" s="25"/>
      <c r="O344" s="25"/>
      <c r="P344" s="25"/>
      <c r="Q344" s="615"/>
      <c r="R344" s="25"/>
      <c r="S344" s="25"/>
      <c r="T344" s="180"/>
      <c r="U344" s="494"/>
      <c r="V344" s="536"/>
      <c r="W344" s="501"/>
      <c r="X344" s="503"/>
    </row>
    <row r="345" spans="1:24" s="1" customFormat="1" ht="12" customHeight="1" x14ac:dyDescent="0.25">
      <c r="A345" s="516" t="s">
        <v>1856</v>
      </c>
      <c r="B345" s="522"/>
      <c r="C345" s="528" t="s">
        <v>1857</v>
      </c>
      <c r="D345" s="479" t="s">
        <v>760</v>
      </c>
      <c r="E345" s="62">
        <v>113355.101</v>
      </c>
      <c r="F345" s="602">
        <v>127250.174</v>
      </c>
      <c r="G345" s="25">
        <v>114757.83500000001</v>
      </c>
      <c r="H345" s="25">
        <v>124441.652</v>
      </c>
      <c r="I345" s="25">
        <v>116060.33100000001</v>
      </c>
      <c r="J345" s="26">
        <v>82493.649000000005</v>
      </c>
      <c r="K345" s="62">
        <v>68466.676999999996</v>
      </c>
      <c r="L345" s="615">
        <v>70334.290999999997</v>
      </c>
      <c r="M345" s="62">
        <v>81594.627999999997</v>
      </c>
      <c r="N345" s="25">
        <v>99889.198999999993</v>
      </c>
      <c r="O345" s="25">
        <v>122718.056</v>
      </c>
      <c r="P345" s="25">
        <v>121782.60400000001</v>
      </c>
      <c r="Q345" s="615">
        <v>139507.33199999999</v>
      </c>
      <c r="R345" s="25">
        <v>702131.53399999999</v>
      </c>
      <c r="S345" s="25">
        <v>704292.78700000001</v>
      </c>
      <c r="T345" s="529">
        <v>100.307813122662</v>
      </c>
      <c r="U345" s="494" t="s">
        <v>761</v>
      </c>
      <c r="V345" s="530"/>
      <c r="W345" s="501" t="s">
        <v>1858</v>
      </c>
      <c r="X345" s="503" t="s">
        <v>1856</v>
      </c>
    </row>
    <row r="346" spans="1:24" s="1" customFormat="1" ht="12" customHeight="1" x14ac:dyDescent="0.25">
      <c r="A346" s="516"/>
      <c r="B346" s="522"/>
      <c r="C346" s="528"/>
      <c r="D346" s="479" t="s">
        <v>762</v>
      </c>
      <c r="E346" s="62">
        <v>165617.4</v>
      </c>
      <c r="F346" s="602">
        <v>113510.607</v>
      </c>
      <c r="G346" s="25">
        <v>157918.59700000001</v>
      </c>
      <c r="H346" s="25">
        <v>178194.78899999999</v>
      </c>
      <c r="I346" s="25">
        <v>140349.394</v>
      </c>
      <c r="J346" s="26">
        <v>138650.636</v>
      </c>
      <c r="K346" s="62">
        <v>143887.58300000001</v>
      </c>
      <c r="L346" s="615">
        <v>142419.671</v>
      </c>
      <c r="M346" s="62">
        <v>154542.82999999999</v>
      </c>
      <c r="N346" s="25">
        <v>147863.73499999999</v>
      </c>
      <c r="O346" s="25">
        <v>81398.710999999996</v>
      </c>
      <c r="P346" s="25">
        <v>69133.216</v>
      </c>
      <c r="Q346" s="615">
        <v>89007.233999999997</v>
      </c>
      <c r="R346" s="25">
        <v>1025908.926</v>
      </c>
      <c r="S346" s="25">
        <v>828252.98</v>
      </c>
      <c r="T346" s="529">
        <v>80.733577709411605</v>
      </c>
      <c r="U346" s="494" t="s">
        <v>763</v>
      </c>
      <c r="V346" s="530"/>
      <c r="X346" s="503"/>
    </row>
    <row r="347" spans="1:24" s="1" customFormat="1" ht="10.5" customHeight="1" x14ac:dyDescent="0.25">
      <c r="A347" s="516"/>
      <c r="B347" s="522"/>
      <c r="C347" s="528"/>
      <c r="D347" s="479"/>
      <c r="E347" s="62"/>
      <c r="F347" s="602"/>
      <c r="G347" s="25"/>
      <c r="H347" s="25"/>
      <c r="I347" s="25"/>
      <c r="J347" s="26"/>
      <c r="K347" s="62"/>
      <c r="L347" s="615"/>
      <c r="M347" s="62"/>
      <c r="N347" s="25"/>
      <c r="O347" s="25"/>
      <c r="P347" s="25"/>
      <c r="Q347" s="615"/>
      <c r="R347" s="25"/>
      <c r="S347" s="25"/>
      <c r="T347" s="529"/>
      <c r="U347" s="494"/>
      <c r="V347" s="530"/>
      <c r="W347" s="501"/>
      <c r="X347" s="503"/>
    </row>
    <row r="348" spans="1:24" ht="12" customHeight="1" x14ac:dyDescent="0.25">
      <c r="A348" s="516">
        <v>2011</v>
      </c>
      <c r="B348" s="522"/>
      <c r="C348" s="528" t="s">
        <v>1859</v>
      </c>
      <c r="D348" s="515" t="s">
        <v>760</v>
      </c>
      <c r="E348" s="62">
        <v>1439.9079999999999</v>
      </c>
      <c r="F348" s="27">
        <v>1397.48</v>
      </c>
      <c r="G348" s="25">
        <v>1364.527</v>
      </c>
      <c r="H348" s="25">
        <v>1539.633</v>
      </c>
      <c r="I348" s="25">
        <v>1517.998</v>
      </c>
      <c r="J348" s="26">
        <v>1367.59</v>
      </c>
      <c r="K348" s="62">
        <v>1220.6659999999999</v>
      </c>
      <c r="L348" s="615">
        <v>1493.54</v>
      </c>
      <c r="M348" s="62">
        <v>1800.8209999999999</v>
      </c>
      <c r="N348" s="25">
        <v>1784.287</v>
      </c>
      <c r="O348" s="25">
        <v>1465.1379999999999</v>
      </c>
      <c r="P348" s="25">
        <v>1874.662</v>
      </c>
      <c r="Q348" s="615">
        <v>1469.7239999999999</v>
      </c>
      <c r="R348" s="25">
        <v>9472.15</v>
      </c>
      <c r="S348" s="27">
        <v>11108.838</v>
      </c>
      <c r="T348" s="180">
        <v>117.27894934096273</v>
      </c>
      <c r="U348" s="494" t="s">
        <v>761</v>
      </c>
      <c r="V348" s="299"/>
      <c r="W348" s="501" t="s">
        <v>1860</v>
      </c>
      <c r="X348" s="503">
        <v>2011</v>
      </c>
    </row>
    <row r="349" spans="1:24" ht="12" customHeight="1" x14ac:dyDescent="0.25">
      <c r="A349" s="516"/>
      <c r="B349" s="522"/>
      <c r="C349" s="528"/>
      <c r="D349" s="515" t="s">
        <v>762</v>
      </c>
      <c r="E349" s="62">
        <v>853.005</v>
      </c>
      <c r="F349" s="27">
        <v>980.67600000000004</v>
      </c>
      <c r="G349" s="25">
        <v>923.75300000000004</v>
      </c>
      <c r="H349" s="25">
        <v>998.41899999999998</v>
      </c>
      <c r="I349" s="25">
        <v>951.02700000000004</v>
      </c>
      <c r="J349" s="26">
        <v>794.21199999999999</v>
      </c>
      <c r="K349" s="62">
        <v>790.21500000000003</v>
      </c>
      <c r="L349" s="615">
        <v>915.21299999999997</v>
      </c>
      <c r="M349" s="62">
        <v>931.024</v>
      </c>
      <c r="N349" s="25">
        <v>1825.0029999999999</v>
      </c>
      <c r="O349" s="25">
        <v>1450.5229999999999</v>
      </c>
      <c r="P349" s="25">
        <v>103.914</v>
      </c>
      <c r="Q349" s="615">
        <v>143.78200000000001</v>
      </c>
      <c r="R349" s="25">
        <v>5639.2629999999999</v>
      </c>
      <c r="S349" s="27">
        <v>6159.674</v>
      </c>
      <c r="T349" s="180">
        <v>109.22835129342256</v>
      </c>
      <c r="U349" s="494" t="s">
        <v>763</v>
      </c>
      <c r="V349" s="299"/>
      <c r="X349" s="503"/>
    </row>
    <row r="350" spans="1:24" ht="10.5" customHeight="1" x14ac:dyDescent="0.25">
      <c r="A350" s="516"/>
      <c r="B350" s="522"/>
      <c r="C350" s="528"/>
      <c r="D350" s="515"/>
      <c r="E350" s="62"/>
      <c r="F350" s="27"/>
      <c r="G350" s="25"/>
      <c r="H350" s="25"/>
      <c r="I350" s="25"/>
      <c r="J350" s="26"/>
      <c r="K350" s="62"/>
      <c r="L350" s="615"/>
      <c r="M350" s="62"/>
      <c r="N350" s="25"/>
      <c r="O350" s="25"/>
      <c r="P350" s="25"/>
      <c r="Q350" s="615"/>
      <c r="R350" s="25"/>
      <c r="S350" s="27"/>
      <c r="T350" s="180"/>
      <c r="U350" s="494"/>
      <c r="V350" s="299"/>
      <c r="W350" s="501"/>
      <c r="X350" s="503"/>
    </row>
    <row r="351" spans="1:24" ht="12" customHeight="1" x14ac:dyDescent="0.25">
      <c r="A351" s="516">
        <v>2012</v>
      </c>
      <c r="B351" s="522"/>
      <c r="C351" s="528" t="s">
        <v>1861</v>
      </c>
      <c r="D351" s="479" t="s">
        <v>760</v>
      </c>
      <c r="E351" s="62">
        <v>3192.5889999999999</v>
      </c>
      <c r="F351" s="27">
        <v>3176.0659999999998</v>
      </c>
      <c r="G351" s="25">
        <v>3060.4720000000002</v>
      </c>
      <c r="H351" s="25">
        <v>3021.1149999999998</v>
      </c>
      <c r="I351" s="25">
        <v>4227.8130000000001</v>
      </c>
      <c r="J351" s="26">
        <v>5144.3710000000001</v>
      </c>
      <c r="K351" s="62">
        <v>4046.4259999999999</v>
      </c>
      <c r="L351" s="615">
        <v>2967.7660000000001</v>
      </c>
      <c r="M351" s="62">
        <v>3721.913</v>
      </c>
      <c r="N351" s="25">
        <v>4015.529</v>
      </c>
      <c r="O351" s="25">
        <v>3787.8020000000001</v>
      </c>
      <c r="P351" s="25">
        <v>3771.9389999999999</v>
      </c>
      <c r="Q351" s="615">
        <v>4088.2289999999998</v>
      </c>
      <c r="R351" s="25">
        <v>24469.567999999999</v>
      </c>
      <c r="S351" s="27">
        <v>26399.603999999999</v>
      </c>
      <c r="T351" s="180">
        <v>107.88749519403041</v>
      </c>
      <c r="U351" s="494" t="s">
        <v>761</v>
      </c>
      <c r="V351" s="299"/>
      <c r="W351" s="501" t="s">
        <v>1862</v>
      </c>
      <c r="X351" s="503">
        <v>2012</v>
      </c>
    </row>
    <row r="352" spans="1:24" ht="12" customHeight="1" x14ac:dyDescent="0.25">
      <c r="A352" s="516"/>
      <c r="B352" s="522"/>
      <c r="C352" s="528"/>
      <c r="D352" s="479" t="s">
        <v>762</v>
      </c>
      <c r="E352" s="62">
        <v>1916.11</v>
      </c>
      <c r="F352" s="27">
        <v>1726.8</v>
      </c>
      <c r="G352" s="25">
        <v>2070.0059999999999</v>
      </c>
      <c r="H352" s="25">
        <v>2247.5169999999998</v>
      </c>
      <c r="I352" s="25">
        <v>1940.9870000000001</v>
      </c>
      <c r="J352" s="26">
        <v>1435.8889999999999</v>
      </c>
      <c r="K352" s="62">
        <v>1967.8389999999999</v>
      </c>
      <c r="L352" s="615">
        <v>2042.587</v>
      </c>
      <c r="M352" s="62">
        <v>2279.3789999999999</v>
      </c>
      <c r="N352" s="25">
        <v>2098.3150000000001</v>
      </c>
      <c r="O352" s="25">
        <v>2567.5940000000001</v>
      </c>
      <c r="P352" s="25">
        <v>2311.7359999999999</v>
      </c>
      <c r="Q352" s="615">
        <v>2048.777</v>
      </c>
      <c r="R352" s="25">
        <v>16599.343000000001</v>
      </c>
      <c r="S352" s="27">
        <v>15316.227000000001</v>
      </c>
      <c r="T352" s="180">
        <v>92.270079604957857</v>
      </c>
      <c r="U352" s="494" t="s">
        <v>763</v>
      </c>
      <c r="V352" s="299"/>
      <c r="X352" s="503"/>
    </row>
    <row r="353" spans="1:24" ht="10.5" customHeight="1" x14ac:dyDescent="0.25">
      <c r="A353" s="516"/>
      <c r="B353" s="522"/>
      <c r="C353" s="528"/>
      <c r="D353" s="479"/>
      <c r="E353" s="62"/>
      <c r="F353" s="27"/>
      <c r="G353" s="25"/>
      <c r="H353" s="25"/>
      <c r="I353" s="25"/>
      <c r="J353" s="26"/>
      <c r="K353" s="62"/>
      <c r="L353" s="615"/>
      <c r="M353" s="62"/>
      <c r="N353" s="25"/>
      <c r="O353" s="25"/>
      <c r="P353" s="25"/>
      <c r="Q353" s="615"/>
      <c r="R353" s="25"/>
      <c r="S353" s="27"/>
      <c r="T353" s="180"/>
      <c r="U353" s="494"/>
      <c r="V353" s="299"/>
      <c r="W353" s="501"/>
      <c r="X353" s="503"/>
    </row>
    <row r="354" spans="1:24" ht="12" customHeight="1" x14ac:dyDescent="0.25">
      <c r="A354" s="516">
        <v>2013</v>
      </c>
      <c r="B354" s="522"/>
      <c r="C354" s="528" t="s">
        <v>1863</v>
      </c>
      <c r="D354" s="479" t="s">
        <v>760</v>
      </c>
      <c r="E354" s="62">
        <v>18929.060000000001</v>
      </c>
      <c r="F354" s="27">
        <v>37826.364000000001</v>
      </c>
      <c r="G354" s="25">
        <v>21326.143</v>
      </c>
      <c r="H354" s="25">
        <v>24120.182000000001</v>
      </c>
      <c r="I354" s="25">
        <v>21009.875</v>
      </c>
      <c r="J354" s="26">
        <v>38624.595000000001</v>
      </c>
      <c r="K354" s="62">
        <v>36452.025000000001</v>
      </c>
      <c r="L354" s="615">
        <v>22680.075000000001</v>
      </c>
      <c r="M354" s="62">
        <v>52398.250999999997</v>
      </c>
      <c r="N354" s="25">
        <v>20987.962</v>
      </c>
      <c r="O354" s="25">
        <v>21192.702000000001</v>
      </c>
      <c r="P354" s="25">
        <v>20629.243999999999</v>
      </c>
      <c r="Q354" s="615">
        <v>23117.37</v>
      </c>
      <c r="R354" s="25">
        <v>195996.41399999999</v>
      </c>
      <c r="S354" s="27">
        <v>197457.62899999999</v>
      </c>
      <c r="T354" s="180">
        <v>100.74553149732628</v>
      </c>
      <c r="U354" s="494" t="s">
        <v>761</v>
      </c>
      <c r="V354" s="299"/>
      <c r="W354" s="501" t="s">
        <v>1864</v>
      </c>
      <c r="X354" s="503">
        <v>2013</v>
      </c>
    </row>
    <row r="355" spans="1:24" ht="12" customHeight="1" x14ac:dyDescent="0.25">
      <c r="A355" s="516"/>
      <c r="B355" s="522"/>
      <c r="C355" s="528" t="s">
        <v>1865</v>
      </c>
      <c r="D355" s="479" t="s">
        <v>762</v>
      </c>
      <c r="E355" s="62">
        <v>10304.932000000001</v>
      </c>
      <c r="F355" s="27">
        <v>10569.248</v>
      </c>
      <c r="G355" s="25">
        <v>11039.111000000001</v>
      </c>
      <c r="H355" s="25">
        <v>12442.071</v>
      </c>
      <c r="I355" s="25">
        <v>10892.584999999999</v>
      </c>
      <c r="J355" s="26">
        <v>8768.7080000000005</v>
      </c>
      <c r="K355" s="62">
        <v>11384.599</v>
      </c>
      <c r="L355" s="615">
        <v>10195.031999999999</v>
      </c>
      <c r="M355" s="62">
        <v>9570.2389999999996</v>
      </c>
      <c r="N355" s="25">
        <v>9106.3449999999993</v>
      </c>
      <c r="O355" s="25">
        <v>10279.082</v>
      </c>
      <c r="P355" s="25">
        <v>7321.4229999999998</v>
      </c>
      <c r="Q355" s="615">
        <v>8775.3979999999992</v>
      </c>
      <c r="R355" s="25">
        <v>71406.899999999994</v>
      </c>
      <c r="S355" s="27">
        <v>66632.118000000002</v>
      </c>
      <c r="T355" s="180">
        <v>93.313276448074362</v>
      </c>
      <c r="U355" s="494" t="s">
        <v>763</v>
      </c>
      <c r="V355" s="299"/>
      <c r="X355" s="503"/>
    </row>
    <row r="356" spans="1:24" ht="10.5" customHeight="1" x14ac:dyDescent="0.25">
      <c r="A356" s="516"/>
      <c r="B356" s="522"/>
      <c r="C356" s="528"/>
      <c r="D356" s="479"/>
      <c r="E356" s="62"/>
      <c r="F356" s="27"/>
      <c r="G356" s="25"/>
      <c r="H356" s="25"/>
      <c r="I356" s="25"/>
      <c r="J356" s="26"/>
      <c r="K356" s="62"/>
      <c r="L356" s="615"/>
      <c r="M356" s="62"/>
      <c r="N356" s="25"/>
      <c r="O356" s="25"/>
      <c r="P356" s="25"/>
      <c r="Q356" s="615"/>
      <c r="R356" s="25"/>
      <c r="S356" s="27"/>
      <c r="T356" s="180"/>
      <c r="U356" s="494"/>
      <c r="V356" s="299"/>
      <c r="W356" s="501"/>
      <c r="X356" s="503"/>
    </row>
    <row r="357" spans="1:24" ht="12" customHeight="1" x14ac:dyDescent="0.25">
      <c r="A357" s="516">
        <v>2014</v>
      </c>
      <c r="B357" s="522"/>
      <c r="C357" s="528" t="s">
        <v>1866</v>
      </c>
      <c r="D357" s="479" t="s">
        <v>760</v>
      </c>
      <c r="E357" s="62">
        <v>37767.690999999999</v>
      </c>
      <c r="F357" s="27">
        <v>32009.685000000001</v>
      </c>
      <c r="G357" s="25">
        <v>30677.481</v>
      </c>
      <c r="H357" s="25">
        <v>31534.875</v>
      </c>
      <c r="I357" s="25">
        <v>34710.923000000003</v>
      </c>
      <c r="J357" s="26">
        <v>29498.887999999999</v>
      </c>
      <c r="K357" s="62">
        <v>27562.538</v>
      </c>
      <c r="L357" s="615">
        <v>27400.942999999999</v>
      </c>
      <c r="M357" s="62">
        <v>30878.496999999999</v>
      </c>
      <c r="N357" s="25">
        <v>36659.830999999998</v>
      </c>
      <c r="O357" s="25">
        <v>31367.47</v>
      </c>
      <c r="P357" s="25">
        <v>36339.932000000001</v>
      </c>
      <c r="Q357" s="615">
        <v>40159.557000000001</v>
      </c>
      <c r="R357" s="25">
        <v>255254.65</v>
      </c>
      <c r="S357" s="27">
        <v>230368.76800000001</v>
      </c>
      <c r="T357" s="180">
        <v>90.250566640020082</v>
      </c>
      <c r="U357" s="494" t="s">
        <v>761</v>
      </c>
      <c r="V357" s="299"/>
      <c r="W357" s="501" t="s">
        <v>1867</v>
      </c>
      <c r="X357" s="503">
        <v>2014</v>
      </c>
    </row>
    <row r="358" spans="1:24" ht="12" customHeight="1" x14ac:dyDescent="0.25">
      <c r="A358" s="516"/>
      <c r="B358" s="522"/>
      <c r="C358" s="528" t="s">
        <v>1865</v>
      </c>
      <c r="D358" s="479" t="s">
        <v>762</v>
      </c>
      <c r="E358" s="62">
        <v>33122.942999999999</v>
      </c>
      <c r="F358" s="27">
        <v>28180.411</v>
      </c>
      <c r="G358" s="25">
        <v>27274.882000000001</v>
      </c>
      <c r="H358" s="25">
        <v>36692.091</v>
      </c>
      <c r="I358" s="25">
        <v>32474.745999999999</v>
      </c>
      <c r="J358" s="26">
        <v>27732.33</v>
      </c>
      <c r="K358" s="62">
        <v>29178.254000000001</v>
      </c>
      <c r="L358" s="615">
        <v>28410.875</v>
      </c>
      <c r="M358" s="62">
        <v>26440.434000000001</v>
      </c>
      <c r="N358" s="25">
        <v>32766.171999999999</v>
      </c>
      <c r="O358" s="25">
        <v>32950.478999999999</v>
      </c>
      <c r="P358" s="25">
        <v>30359.883000000002</v>
      </c>
      <c r="Q358" s="615">
        <v>34885.417000000001</v>
      </c>
      <c r="R358" s="25">
        <v>224605.864</v>
      </c>
      <c r="S358" s="27">
        <v>214991.514</v>
      </c>
      <c r="T358" s="180">
        <v>95.719457262255631</v>
      </c>
      <c r="U358" s="494" t="s">
        <v>763</v>
      </c>
      <c r="V358" s="299"/>
      <c r="X358" s="503"/>
    </row>
    <row r="359" spans="1:24" ht="10.5" customHeight="1" x14ac:dyDescent="0.25">
      <c r="A359" s="516"/>
      <c r="B359" s="522"/>
      <c r="C359" s="528"/>
      <c r="D359" s="479"/>
      <c r="E359" s="62"/>
      <c r="F359" s="27"/>
      <c r="G359" s="25"/>
      <c r="H359" s="25"/>
      <c r="I359" s="25"/>
      <c r="J359" s="26"/>
      <c r="K359" s="62"/>
      <c r="L359" s="615"/>
      <c r="M359" s="62"/>
      <c r="N359" s="25"/>
      <c r="O359" s="25"/>
      <c r="P359" s="25"/>
      <c r="Q359" s="615"/>
      <c r="R359" s="25"/>
      <c r="S359" s="27"/>
      <c r="T359" s="180"/>
      <c r="U359" s="494"/>
      <c r="V359" s="299"/>
      <c r="W359" s="501"/>
      <c r="X359" s="503"/>
    </row>
    <row r="360" spans="1:24" ht="12" customHeight="1" x14ac:dyDescent="0.25">
      <c r="A360" s="516">
        <v>2015</v>
      </c>
      <c r="B360" s="522"/>
      <c r="C360" s="528" t="s">
        <v>1868</v>
      </c>
      <c r="D360" s="515" t="s">
        <v>760</v>
      </c>
      <c r="E360" s="62">
        <v>11682.235000000001</v>
      </c>
      <c r="F360" s="27">
        <v>13693.091</v>
      </c>
      <c r="G360" s="25">
        <v>12418.743</v>
      </c>
      <c r="H360" s="25">
        <v>13355.393</v>
      </c>
      <c r="I360" s="25">
        <v>12771.94</v>
      </c>
      <c r="J360" s="26">
        <v>7985.4719999999998</v>
      </c>
      <c r="K360" s="62">
        <v>14129.949000000001</v>
      </c>
      <c r="L360" s="615">
        <v>19492.105</v>
      </c>
      <c r="M360" s="62">
        <v>20119.534</v>
      </c>
      <c r="N360" s="25">
        <v>14153.333000000001</v>
      </c>
      <c r="O360" s="25">
        <v>9767.8610000000008</v>
      </c>
      <c r="P360" s="25">
        <v>11261.289000000001</v>
      </c>
      <c r="Q360" s="615">
        <v>11378.001</v>
      </c>
      <c r="R360" s="25">
        <v>84819.150999999998</v>
      </c>
      <c r="S360" s="27">
        <v>100302.072</v>
      </c>
      <c r="T360" s="180">
        <v>118.25403911435049</v>
      </c>
      <c r="U360" s="494" t="s">
        <v>761</v>
      </c>
      <c r="V360" s="299"/>
      <c r="W360" s="501" t="s">
        <v>1869</v>
      </c>
      <c r="X360" s="503">
        <v>2015</v>
      </c>
    </row>
    <row r="361" spans="1:24" ht="12" customHeight="1" x14ac:dyDescent="0.25">
      <c r="A361" s="516"/>
      <c r="B361" s="522"/>
      <c r="C361" s="528"/>
      <c r="D361" s="515" t="s">
        <v>762</v>
      </c>
      <c r="E361" s="62">
        <v>20251.486000000001</v>
      </c>
      <c r="F361" s="27">
        <v>21046.135999999999</v>
      </c>
      <c r="G361" s="25">
        <v>17630.955999999998</v>
      </c>
      <c r="H361" s="25">
        <v>18523.105</v>
      </c>
      <c r="I361" s="25">
        <v>24392.825000000001</v>
      </c>
      <c r="J361" s="26">
        <v>18862.453000000001</v>
      </c>
      <c r="K361" s="62">
        <v>23919.092000000001</v>
      </c>
      <c r="L361" s="615">
        <v>25635.79</v>
      </c>
      <c r="M361" s="62">
        <v>23727.11</v>
      </c>
      <c r="N361" s="25">
        <v>18662.012999999999</v>
      </c>
      <c r="O361" s="25">
        <v>19653.643</v>
      </c>
      <c r="P361" s="25">
        <v>15687.584000000001</v>
      </c>
      <c r="Q361" s="615">
        <v>17927.473000000002</v>
      </c>
      <c r="R361" s="25">
        <v>149127.96599999999</v>
      </c>
      <c r="S361" s="27">
        <v>145212.70499999999</v>
      </c>
      <c r="T361" s="180">
        <v>97.374562863681788</v>
      </c>
      <c r="U361" s="494" t="s">
        <v>763</v>
      </c>
      <c r="V361" s="299"/>
      <c r="W361" s="501" t="s">
        <v>1870</v>
      </c>
      <c r="X361" s="503"/>
    </row>
    <row r="362" spans="1:24" ht="10.5" customHeight="1" x14ac:dyDescent="0.25">
      <c r="A362" s="516"/>
      <c r="B362" s="522"/>
      <c r="C362" s="528"/>
      <c r="D362" s="515"/>
      <c r="E362" s="62"/>
      <c r="F362" s="27"/>
      <c r="G362" s="25"/>
      <c r="H362" s="25"/>
      <c r="I362" s="25"/>
      <c r="J362" s="26"/>
      <c r="K362" s="62"/>
      <c r="L362" s="615"/>
      <c r="M362" s="62"/>
      <c r="N362" s="25"/>
      <c r="O362" s="25"/>
      <c r="P362" s="25"/>
      <c r="Q362" s="615"/>
      <c r="R362" s="25"/>
      <c r="S362" s="27"/>
      <c r="T362" s="180"/>
      <c r="U362" s="494"/>
      <c r="V362" s="299"/>
      <c r="W362" s="501"/>
      <c r="X362" s="503"/>
    </row>
    <row r="363" spans="1:24" ht="12" customHeight="1" x14ac:dyDescent="0.25">
      <c r="A363" s="516">
        <v>2016</v>
      </c>
      <c r="B363" s="522"/>
      <c r="C363" s="528" t="s">
        <v>1871</v>
      </c>
      <c r="D363" s="479" t="s">
        <v>760</v>
      </c>
      <c r="E363" s="62">
        <v>95431.555999999997</v>
      </c>
      <c r="F363" s="27">
        <v>104406.363</v>
      </c>
      <c r="G363" s="25">
        <v>104165.06299999999</v>
      </c>
      <c r="H363" s="25">
        <v>114334.072</v>
      </c>
      <c r="I363" s="25">
        <v>109465.768</v>
      </c>
      <c r="J363" s="26">
        <v>79472.517999999996</v>
      </c>
      <c r="K363" s="62">
        <v>99282.58</v>
      </c>
      <c r="L363" s="615">
        <v>94267.434999999998</v>
      </c>
      <c r="M363" s="62">
        <v>100174.232</v>
      </c>
      <c r="N363" s="25">
        <v>98178.865999999995</v>
      </c>
      <c r="O363" s="25">
        <v>104324.531</v>
      </c>
      <c r="P363" s="25">
        <v>88016.604999999996</v>
      </c>
      <c r="Q363" s="615">
        <v>91453.241999999998</v>
      </c>
      <c r="R363" s="25">
        <v>711447.38</v>
      </c>
      <c r="S363" s="27">
        <v>675697.49100000004</v>
      </c>
      <c r="T363" s="180">
        <v>94.975048049231702</v>
      </c>
      <c r="U363" s="494" t="s">
        <v>761</v>
      </c>
      <c r="V363" s="299"/>
      <c r="W363" s="501" t="s">
        <v>1872</v>
      </c>
      <c r="X363" s="503">
        <v>2016</v>
      </c>
    </row>
    <row r="364" spans="1:24" ht="12" customHeight="1" x14ac:dyDescent="0.25">
      <c r="A364" s="516"/>
      <c r="B364" s="522"/>
      <c r="C364" s="528"/>
      <c r="D364" s="479" t="s">
        <v>762</v>
      </c>
      <c r="E364" s="62">
        <v>72383.156000000003</v>
      </c>
      <c r="F364" s="27">
        <v>66308.895000000004</v>
      </c>
      <c r="G364" s="25">
        <v>66698.748999999996</v>
      </c>
      <c r="H364" s="25">
        <v>72422.269</v>
      </c>
      <c r="I364" s="25">
        <v>65764.639999999999</v>
      </c>
      <c r="J364" s="26">
        <v>55279.785000000003</v>
      </c>
      <c r="K364" s="62">
        <v>70176.301000000007</v>
      </c>
      <c r="L364" s="615">
        <v>60183.033000000003</v>
      </c>
      <c r="M364" s="62">
        <v>69451.638000000006</v>
      </c>
      <c r="N364" s="25">
        <v>66383.364000000001</v>
      </c>
      <c r="O364" s="25">
        <v>63834.841</v>
      </c>
      <c r="P364" s="25">
        <v>54992.517</v>
      </c>
      <c r="Q364" s="615">
        <v>57198.921000000002</v>
      </c>
      <c r="R364" s="25">
        <v>495875.19099999999</v>
      </c>
      <c r="S364" s="27">
        <v>442220.61499999999</v>
      </c>
      <c r="T364" s="180">
        <v>89.179822468674388</v>
      </c>
      <c r="U364" s="494" t="s">
        <v>763</v>
      </c>
      <c r="V364" s="299"/>
      <c r="X364" s="503"/>
    </row>
    <row r="365" spans="1:24" ht="10.5" customHeight="1" x14ac:dyDescent="0.25">
      <c r="A365" s="516"/>
      <c r="B365" s="522"/>
      <c r="C365" s="528"/>
      <c r="D365" s="479"/>
      <c r="E365" s="62"/>
      <c r="F365" s="27"/>
      <c r="G365" s="25"/>
      <c r="H365" s="25"/>
      <c r="I365" s="25"/>
      <c r="J365" s="26"/>
      <c r="K365" s="62"/>
      <c r="L365" s="615"/>
      <c r="M365" s="62"/>
      <c r="N365" s="25"/>
      <c r="O365" s="25"/>
      <c r="P365" s="25"/>
      <c r="Q365" s="615"/>
      <c r="R365" s="25"/>
      <c r="S365" s="27"/>
      <c r="T365" s="180"/>
      <c r="U365" s="494"/>
      <c r="V365" s="299"/>
      <c r="W365" s="501"/>
      <c r="X365" s="503"/>
    </row>
    <row r="366" spans="1:24" ht="12" customHeight="1" x14ac:dyDescent="0.25">
      <c r="A366" s="516">
        <v>2017</v>
      </c>
      <c r="B366" s="522"/>
      <c r="C366" s="528" t="s">
        <v>1873</v>
      </c>
      <c r="D366" s="515" t="s">
        <v>760</v>
      </c>
      <c r="E366" s="62">
        <v>10769.341</v>
      </c>
      <c r="F366" s="27">
        <v>12709.329</v>
      </c>
      <c r="G366" s="25">
        <v>13825.992</v>
      </c>
      <c r="H366" s="25">
        <v>17973.261999999999</v>
      </c>
      <c r="I366" s="25">
        <v>11131.441999999999</v>
      </c>
      <c r="J366" s="26">
        <v>9124.8410000000003</v>
      </c>
      <c r="K366" s="62">
        <v>14109.924000000001</v>
      </c>
      <c r="L366" s="615">
        <v>13592.34</v>
      </c>
      <c r="M366" s="62">
        <v>13436.603999999999</v>
      </c>
      <c r="N366" s="25">
        <v>11383.029</v>
      </c>
      <c r="O366" s="25">
        <v>12085.714</v>
      </c>
      <c r="P366" s="25">
        <v>12772.383</v>
      </c>
      <c r="Q366" s="615">
        <v>13685.532999999999</v>
      </c>
      <c r="R366" s="25">
        <v>85201.534</v>
      </c>
      <c r="S366" s="27">
        <v>91065.527000000002</v>
      </c>
      <c r="T366" s="180">
        <v>106.88249697476104</v>
      </c>
      <c r="U366" s="494" t="s">
        <v>761</v>
      </c>
      <c r="V366" s="299"/>
      <c r="W366" s="501" t="s">
        <v>1874</v>
      </c>
      <c r="X366" s="503">
        <v>2017</v>
      </c>
    </row>
    <row r="367" spans="1:24" ht="12" customHeight="1" x14ac:dyDescent="0.25">
      <c r="A367" s="516"/>
      <c r="B367" s="522"/>
      <c r="C367" s="528" t="s">
        <v>1875</v>
      </c>
      <c r="D367" s="515" t="s">
        <v>762</v>
      </c>
      <c r="E367" s="62">
        <v>622.48900000000003</v>
      </c>
      <c r="F367" s="27">
        <v>668.20600000000002</v>
      </c>
      <c r="G367" s="25">
        <v>498.67399999999998</v>
      </c>
      <c r="H367" s="25">
        <v>928.14099999999996</v>
      </c>
      <c r="I367" s="25">
        <v>587.54</v>
      </c>
      <c r="J367" s="26">
        <v>443.83699999999999</v>
      </c>
      <c r="K367" s="62">
        <v>769.91700000000003</v>
      </c>
      <c r="L367" s="615">
        <v>804.15599999999995</v>
      </c>
      <c r="M367" s="62">
        <v>728.32399999999996</v>
      </c>
      <c r="N367" s="25">
        <v>504.33800000000002</v>
      </c>
      <c r="O367" s="25">
        <v>758.78700000000003</v>
      </c>
      <c r="P367" s="25">
        <v>752.88900000000001</v>
      </c>
      <c r="Q367" s="615">
        <v>609.82299999999998</v>
      </c>
      <c r="R367" s="25">
        <v>5088.2079999999996</v>
      </c>
      <c r="S367" s="27">
        <v>4928.2340000000004</v>
      </c>
      <c r="T367" s="180">
        <v>96.855985447135822</v>
      </c>
      <c r="U367" s="494" t="s">
        <v>763</v>
      </c>
      <c r="V367" s="299"/>
      <c r="X367" s="503"/>
    </row>
    <row r="368" spans="1:24" ht="10.5" customHeight="1" x14ac:dyDescent="0.25">
      <c r="A368" s="516"/>
      <c r="B368" s="522"/>
      <c r="C368" s="528"/>
      <c r="D368" s="515"/>
      <c r="E368" s="62"/>
      <c r="F368" s="27"/>
      <c r="G368" s="25"/>
      <c r="H368" s="25"/>
      <c r="I368" s="25"/>
      <c r="J368" s="26"/>
      <c r="K368" s="62"/>
      <c r="L368" s="615"/>
      <c r="M368" s="62"/>
      <c r="N368" s="25"/>
      <c r="O368" s="25"/>
      <c r="P368" s="25"/>
      <c r="Q368" s="615"/>
      <c r="R368" s="25"/>
      <c r="S368" s="27"/>
      <c r="T368" s="180"/>
      <c r="U368" s="494"/>
      <c r="V368" s="299"/>
      <c r="W368" s="501"/>
      <c r="X368" s="503"/>
    </row>
    <row r="369" spans="1:24" ht="12" customHeight="1" x14ac:dyDescent="0.25">
      <c r="A369" s="516" t="s">
        <v>1876</v>
      </c>
      <c r="B369" s="522"/>
      <c r="C369" s="528" t="s">
        <v>1877</v>
      </c>
      <c r="D369" s="479" t="s">
        <v>760</v>
      </c>
      <c r="E369" s="62">
        <v>6834.22</v>
      </c>
      <c r="F369" s="27">
        <v>5306.3310000000001</v>
      </c>
      <c r="G369" s="25">
        <v>4678.7629999999999</v>
      </c>
      <c r="H369" s="25">
        <v>3219.8270000000002</v>
      </c>
      <c r="I369" s="25">
        <v>2874.6709999999998</v>
      </c>
      <c r="J369" s="26">
        <v>2169.3429999999998</v>
      </c>
      <c r="K369" s="62">
        <v>10018.716</v>
      </c>
      <c r="L369" s="615">
        <v>17656.455999999998</v>
      </c>
      <c r="M369" s="62">
        <v>27922.343000000001</v>
      </c>
      <c r="N369" s="25">
        <v>15413.607</v>
      </c>
      <c r="O369" s="25">
        <v>9546.7839999999997</v>
      </c>
      <c r="P369" s="25">
        <v>8519.9490000000005</v>
      </c>
      <c r="Q369" s="615">
        <v>10266.367</v>
      </c>
      <c r="R369" s="25">
        <v>92004.990999999995</v>
      </c>
      <c r="S369" s="27">
        <v>99344.221999999994</v>
      </c>
      <c r="T369" s="180">
        <v>107.97699224817055</v>
      </c>
      <c r="U369" s="494" t="s">
        <v>761</v>
      </c>
      <c r="V369" s="299"/>
      <c r="W369" s="466" t="s">
        <v>1878</v>
      </c>
      <c r="X369" s="503" t="s">
        <v>1876</v>
      </c>
    </row>
    <row r="370" spans="1:24" ht="12" customHeight="1" x14ac:dyDescent="0.25">
      <c r="A370" s="516"/>
      <c r="B370" s="522"/>
      <c r="C370" s="528" t="s">
        <v>1879</v>
      </c>
      <c r="D370" s="479" t="s">
        <v>762</v>
      </c>
      <c r="E370" s="62">
        <v>1536.6759999999999</v>
      </c>
      <c r="F370" s="27">
        <v>1380.1790000000001</v>
      </c>
      <c r="G370" s="25">
        <v>1182.4939999999999</v>
      </c>
      <c r="H370" s="25">
        <v>1013.323</v>
      </c>
      <c r="I370" s="25">
        <v>1546.201</v>
      </c>
      <c r="J370" s="26">
        <v>902.57299999999998</v>
      </c>
      <c r="K370" s="62">
        <v>1271.712</v>
      </c>
      <c r="L370" s="615">
        <v>2609.5239999999999</v>
      </c>
      <c r="M370" s="62">
        <v>3238.576</v>
      </c>
      <c r="N370" s="25">
        <v>2084.8150000000001</v>
      </c>
      <c r="O370" s="25">
        <v>1593.5619999999999</v>
      </c>
      <c r="P370" s="25">
        <v>1565.2950000000001</v>
      </c>
      <c r="Q370" s="615">
        <v>1366.704</v>
      </c>
      <c r="R370" s="25">
        <v>13139.612999999999</v>
      </c>
      <c r="S370" s="27">
        <v>13730.188</v>
      </c>
      <c r="T370" s="180">
        <v>104.49461487183831</v>
      </c>
      <c r="U370" s="494" t="s">
        <v>763</v>
      </c>
      <c r="V370" s="299"/>
      <c r="W370" s="466" t="s">
        <v>1880</v>
      </c>
      <c r="X370" s="503"/>
    </row>
    <row r="371" spans="1:24" ht="10.5" customHeight="1" x14ac:dyDescent="0.25">
      <c r="A371" s="516"/>
      <c r="B371" s="522"/>
      <c r="C371" s="528"/>
      <c r="D371" s="479"/>
      <c r="E371" s="62"/>
      <c r="F371" s="27"/>
      <c r="G371" s="25"/>
      <c r="H371" s="25"/>
      <c r="I371" s="25"/>
      <c r="J371" s="26"/>
      <c r="K371" s="62"/>
      <c r="L371" s="615"/>
      <c r="M371" s="62"/>
      <c r="N371" s="25"/>
      <c r="O371" s="25"/>
      <c r="P371" s="25"/>
      <c r="Q371" s="615"/>
      <c r="R371" s="25"/>
      <c r="S371" s="27"/>
      <c r="T371" s="180"/>
      <c r="U371" s="494"/>
      <c r="V371" s="299"/>
      <c r="W371" s="501"/>
      <c r="X371" s="503"/>
    </row>
    <row r="372" spans="1:24" ht="12" customHeight="1" x14ac:dyDescent="0.25">
      <c r="A372" s="516" t="s">
        <v>1881</v>
      </c>
      <c r="B372" s="522"/>
      <c r="C372" s="528" t="s">
        <v>1882</v>
      </c>
      <c r="D372" s="479" t="s">
        <v>760</v>
      </c>
      <c r="E372" s="62">
        <v>33220.671000000002</v>
      </c>
      <c r="F372" s="27">
        <v>31318.716</v>
      </c>
      <c r="G372" s="25">
        <v>35509.909</v>
      </c>
      <c r="H372" s="25">
        <v>36508.498</v>
      </c>
      <c r="I372" s="25">
        <v>36330.275000000001</v>
      </c>
      <c r="J372" s="26">
        <v>25222.111000000001</v>
      </c>
      <c r="K372" s="62">
        <v>30114.516</v>
      </c>
      <c r="L372" s="615">
        <v>33220.417000000001</v>
      </c>
      <c r="M372" s="62">
        <v>35938.294999999998</v>
      </c>
      <c r="N372" s="25">
        <v>34502.233999999997</v>
      </c>
      <c r="O372" s="25">
        <v>35953.254000000001</v>
      </c>
      <c r="P372" s="25">
        <v>32503.381000000001</v>
      </c>
      <c r="Q372" s="615">
        <v>34329.915000000001</v>
      </c>
      <c r="R372" s="25">
        <v>235881.405</v>
      </c>
      <c r="S372" s="27">
        <v>236562.01199999999</v>
      </c>
      <c r="T372" s="180">
        <v>100.28853779296423</v>
      </c>
      <c r="U372" s="494" t="s">
        <v>761</v>
      </c>
      <c r="V372" s="299"/>
      <c r="W372" s="501" t="s">
        <v>1883</v>
      </c>
      <c r="X372" s="503" t="s">
        <v>1881</v>
      </c>
    </row>
    <row r="373" spans="1:24" ht="12" customHeight="1" x14ac:dyDescent="0.25">
      <c r="A373" s="516"/>
      <c r="B373" s="522"/>
      <c r="C373" s="528" t="s">
        <v>1884</v>
      </c>
      <c r="D373" s="479" t="s">
        <v>762</v>
      </c>
      <c r="E373" s="62">
        <v>7172.826</v>
      </c>
      <c r="F373" s="27">
        <v>5535.9759999999997</v>
      </c>
      <c r="G373" s="25">
        <v>6821.7650000000003</v>
      </c>
      <c r="H373" s="25">
        <v>6373.9709999999995</v>
      </c>
      <c r="I373" s="25">
        <v>6252.5249999999996</v>
      </c>
      <c r="J373" s="26">
        <v>3810.1640000000002</v>
      </c>
      <c r="K373" s="62">
        <v>5502.8940000000002</v>
      </c>
      <c r="L373" s="615">
        <v>6705.7330000000002</v>
      </c>
      <c r="M373" s="62">
        <v>6909.2669999999998</v>
      </c>
      <c r="N373" s="25">
        <v>6318.7979999999998</v>
      </c>
      <c r="O373" s="25">
        <v>7093.3860000000004</v>
      </c>
      <c r="P373" s="25">
        <v>7373.7259999999997</v>
      </c>
      <c r="Q373" s="615">
        <v>9204.4210000000003</v>
      </c>
      <c r="R373" s="25">
        <v>39035.856</v>
      </c>
      <c r="S373" s="27">
        <v>49108.224999999999</v>
      </c>
      <c r="T373" s="180">
        <v>125.80286442290389</v>
      </c>
      <c r="U373" s="494" t="s">
        <v>763</v>
      </c>
      <c r="V373" s="299"/>
      <c r="W373" s="501" t="s">
        <v>1885</v>
      </c>
      <c r="X373" s="503"/>
    </row>
    <row r="374" spans="1:24" ht="10.5" customHeight="1" x14ac:dyDescent="0.25">
      <c r="A374" s="516"/>
      <c r="B374" s="522"/>
      <c r="C374" s="528"/>
      <c r="D374" s="479"/>
      <c r="E374" s="62"/>
      <c r="F374" s="27"/>
      <c r="G374" s="25"/>
      <c r="H374" s="25"/>
      <c r="I374" s="25"/>
      <c r="J374" s="26"/>
      <c r="K374" s="62"/>
      <c r="L374" s="615"/>
      <c r="M374" s="62"/>
      <c r="N374" s="25"/>
      <c r="O374" s="25"/>
      <c r="P374" s="25"/>
      <c r="Q374" s="615"/>
      <c r="R374" s="25"/>
      <c r="S374" s="27"/>
      <c r="T374" s="180"/>
      <c r="U374" s="494"/>
      <c r="V374" s="299"/>
      <c r="W374" s="501"/>
      <c r="X374" s="503"/>
    </row>
    <row r="375" spans="1:24" ht="12" customHeight="1" x14ac:dyDescent="0.25">
      <c r="A375" s="516" t="s">
        <v>1886</v>
      </c>
      <c r="B375" s="522"/>
      <c r="C375" s="528" t="s">
        <v>1887</v>
      </c>
      <c r="D375" s="479" t="s">
        <v>760</v>
      </c>
      <c r="E375" s="62">
        <v>13462.018</v>
      </c>
      <c r="F375" s="27">
        <v>13840.49</v>
      </c>
      <c r="G375" s="25">
        <v>13564.7</v>
      </c>
      <c r="H375" s="25">
        <v>15177.201999999999</v>
      </c>
      <c r="I375" s="25">
        <v>14914.268</v>
      </c>
      <c r="J375" s="26">
        <v>11985.88</v>
      </c>
      <c r="K375" s="62">
        <v>13951.034</v>
      </c>
      <c r="L375" s="615">
        <v>12580.181</v>
      </c>
      <c r="M375" s="62">
        <v>14932.976000000001</v>
      </c>
      <c r="N375" s="25">
        <v>13555.35</v>
      </c>
      <c r="O375" s="25">
        <v>15247.665999999999</v>
      </c>
      <c r="P375" s="25">
        <v>12674.761</v>
      </c>
      <c r="Q375" s="615">
        <v>14026.835999999999</v>
      </c>
      <c r="R375" s="25">
        <v>90319.582999999999</v>
      </c>
      <c r="S375" s="27">
        <v>96968.804000000004</v>
      </c>
      <c r="T375" s="180">
        <v>107.36188186342713</v>
      </c>
      <c r="U375" s="494" t="s">
        <v>761</v>
      </c>
      <c r="V375" s="299"/>
      <c r="W375" s="501" t="s">
        <v>1888</v>
      </c>
      <c r="X375" s="503" t="s">
        <v>1886</v>
      </c>
    </row>
    <row r="376" spans="1:24" ht="12" customHeight="1" x14ac:dyDescent="0.25">
      <c r="A376" s="516"/>
      <c r="B376" s="522"/>
      <c r="C376" s="528" t="s">
        <v>1889</v>
      </c>
      <c r="D376" s="479" t="s">
        <v>762</v>
      </c>
      <c r="E376" s="62">
        <v>8674.6119999999992</v>
      </c>
      <c r="F376" s="27">
        <v>7435.9579999999996</v>
      </c>
      <c r="G376" s="25">
        <v>8591.9979999999996</v>
      </c>
      <c r="H376" s="25">
        <v>8713.5869999999995</v>
      </c>
      <c r="I376" s="25">
        <v>9911.2139999999999</v>
      </c>
      <c r="J376" s="26">
        <v>7317.0450000000001</v>
      </c>
      <c r="K376" s="62">
        <v>8068.8370000000004</v>
      </c>
      <c r="L376" s="615">
        <v>7029.9269999999997</v>
      </c>
      <c r="M376" s="62">
        <v>8491.5439999999999</v>
      </c>
      <c r="N376" s="25">
        <v>7491.3040000000001</v>
      </c>
      <c r="O376" s="25">
        <v>7474.13</v>
      </c>
      <c r="P376" s="25">
        <v>6533.0879999999997</v>
      </c>
      <c r="Q376" s="615">
        <v>7166.9449999999997</v>
      </c>
      <c r="R376" s="25">
        <v>55977.671000000002</v>
      </c>
      <c r="S376" s="27">
        <v>52255.775000000001</v>
      </c>
      <c r="T376" s="180">
        <v>93.351106015110915</v>
      </c>
      <c r="U376" s="494" t="s">
        <v>763</v>
      </c>
      <c r="V376" s="299"/>
      <c r="W376" s="501" t="s">
        <v>1890</v>
      </c>
      <c r="X376" s="503"/>
    </row>
    <row r="377" spans="1:24" ht="10.5" customHeight="1" x14ac:dyDescent="0.25">
      <c r="A377" s="516"/>
      <c r="B377" s="522"/>
      <c r="C377" s="528"/>
      <c r="D377" s="479"/>
      <c r="E377" s="62"/>
      <c r="F377" s="27"/>
      <c r="G377" s="25"/>
      <c r="H377" s="25"/>
      <c r="I377" s="25"/>
      <c r="J377" s="26"/>
      <c r="K377" s="62"/>
      <c r="L377" s="615"/>
      <c r="M377" s="62"/>
      <c r="N377" s="25"/>
      <c r="O377" s="25"/>
      <c r="P377" s="25"/>
      <c r="Q377" s="615"/>
      <c r="R377" s="25"/>
      <c r="S377" s="27"/>
      <c r="T377" s="180"/>
      <c r="U377" s="494"/>
      <c r="V377" s="299"/>
      <c r="W377" s="501"/>
      <c r="X377" s="503"/>
    </row>
    <row r="378" spans="1:24" ht="12" customHeight="1" x14ac:dyDescent="0.25">
      <c r="A378" s="516" t="s">
        <v>1891</v>
      </c>
      <c r="B378" s="522"/>
      <c r="C378" s="528" t="s">
        <v>1892</v>
      </c>
      <c r="D378" s="515" t="s">
        <v>760</v>
      </c>
      <c r="E378" s="62">
        <v>31897.038</v>
      </c>
      <c r="F378" s="27">
        <v>34454.478999999999</v>
      </c>
      <c r="G378" s="25">
        <v>32151.887999999999</v>
      </c>
      <c r="H378" s="25">
        <v>40165.124000000003</v>
      </c>
      <c r="I378" s="25">
        <v>46062.726999999999</v>
      </c>
      <c r="J378" s="26">
        <v>39982.760999999999</v>
      </c>
      <c r="K378" s="62">
        <v>33847.930999999997</v>
      </c>
      <c r="L378" s="615">
        <v>32702.199000000001</v>
      </c>
      <c r="M378" s="62">
        <v>32890.495999999999</v>
      </c>
      <c r="N378" s="25">
        <v>31046.861000000001</v>
      </c>
      <c r="O378" s="25">
        <v>32432.047999999999</v>
      </c>
      <c r="P378" s="25">
        <v>29906.522000000001</v>
      </c>
      <c r="Q378" s="615">
        <v>32129.896000000001</v>
      </c>
      <c r="R378" s="25">
        <v>217742.56400000001</v>
      </c>
      <c r="S378" s="27">
        <v>224955.95300000001</v>
      </c>
      <c r="T378" s="180">
        <v>103.31280612641265</v>
      </c>
      <c r="U378" s="494" t="s">
        <v>761</v>
      </c>
      <c r="V378" s="299"/>
      <c r="W378" s="501" t="s">
        <v>1893</v>
      </c>
      <c r="X378" s="503" t="s">
        <v>1891</v>
      </c>
    </row>
    <row r="379" spans="1:24" ht="12" customHeight="1" x14ac:dyDescent="0.25">
      <c r="A379" s="516"/>
      <c r="B379" s="522"/>
      <c r="C379" s="528"/>
      <c r="D379" s="515" t="s">
        <v>762</v>
      </c>
      <c r="E379" s="62">
        <v>39258.173999999999</v>
      </c>
      <c r="F379" s="27">
        <v>37551.125</v>
      </c>
      <c r="G379" s="25">
        <v>36053.938000000002</v>
      </c>
      <c r="H379" s="25">
        <v>39207.767</v>
      </c>
      <c r="I379" s="25">
        <v>36588.129000000001</v>
      </c>
      <c r="J379" s="26">
        <v>25228.401000000002</v>
      </c>
      <c r="K379" s="62">
        <v>35568.527000000002</v>
      </c>
      <c r="L379" s="615">
        <v>35907.688999999998</v>
      </c>
      <c r="M379" s="62">
        <v>41199.947999999997</v>
      </c>
      <c r="N379" s="25">
        <v>36249.271000000001</v>
      </c>
      <c r="O379" s="25">
        <v>35428.635000000002</v>
      </c>
      <c r="P379" s="25">
        <v>38734.406000000003</v>
      </c>
      <c r="Q379" s="615">
        <v>41100.894</v>
      </c>
      <c r="R379" s="25">
        <v>253749.39300000001</v>
      </c>
      <c r="S379" s="27">
        <v>264189.37</v>
      </c>
      <c r="T379" s="180">
        <v>104.11428649210602</v>
      </c>
      <c r="U379" s="494" t="s">
        <v>763</v>
      </c>
      <c r="V379" s="299"/>
      <c r="X379" s="503"/>
    </row>
    <row r="380" spans="1:24" ht="10.5" customHeight="1" x14ac:dyDescent="0.25">
      <c r="A380" s="516"/>
      <c r="B380" s="522"/>
      <c r="C380" s="528"/>
      <c r="D380" s="515"/>
      <c r="E380" s="62"/>
      <c r="F380" s="27"/>
      <c r="G380" s="25"/>
      <c r="H380" s="25"/>
      <c r="I380" s="25"/>
      <c r="J380" s="26"/>
      <c r="K380" s="62"/>
      <c r="L380" s="615"/>
      <c r="M380" s="62"/>
      <c r="N380" s="25"/>
      <c r="O380" s="25"/>
      <c r="P380" s="25"/>
      <c r="Q380" s="615"/>
      <c r="R380" s="25"/>
      <c r="S380" s="27"/>
      <c r="T380" s="180"/>
      <c r="U380" s="494"/>
      <c r="V380" s="299"/>
      <c r="W380" s="501"/>
      <c r="X380" s="503"/>
    </row>
    <row r="381" spans="1:24" ht="12" customHeight="1" x14ac:dyDescent="0.25">
      <c r="A381" s="516" t="s">
        <v>1894</v>
      </c>
      <c r="B381" s="522"/>
      <c r="C381" s="528" t="s">
        <v>1895</v>
      </c>
      <c r="D381" s="479" t="s">
        <v>760</v>
      </c>
      <c r="E381" s="62">
        <v>415.63499999999999</v>
      </c>
      <c r="F381" s="27">
        <v>314.43400000000003</v>
      </c>
      <c r="G381" s="25">
        <v>315.65699999999998</v>
      </c>
      <c r="H381" s="25">
        <v>763.17600000000004</v>
      </c>
      <c r="I381" s="25">
        <v>1114.107</v>
      </c>
      <c r="J381" s="26">
        <v>2913.5990000000002</v>
      </c>
      <c r="K381" s="62">
        <v>386.59199999999998</v>
      </c>
      <c r="L381" s="615">
        <v>241.71600000000001</v>
      </c>
      <c r="M381" s="62">
        <v>524.24</v>
      </c>
      <c r="N381" s="25">
        <v>1163.0540000000001</v>
      </c>
      <c r="O381" s="25">
        <v>412.661</v>
      </c>
      <c r="P381" s="25">
        <v>547.77099999999996</v>
      </c>
      <c r="Q381" s="615">
        <v>395.51299999999998</v>
      </c>
      <c r="R381" s="25">
        <v>2568.087</v>
      </c>
      <c r="S381" s="27">
        <v>3671.547</v>
      </c>
      <c r="T381" s="180">
        <v>142.9681704708602</v>
      </c>
      <c r="U381" s="494" t="s">
        <v>761</v>
      </c>
      <c r="V381" s="299"/>
      <c r="W381" s="501" t="s">
        <v>1896</v>
      </c>
      <c r="X381" s="503" t="s">
        <v>1894</v>
      </c>
    </row>
    <row r="382" spans="1:24" ht="12" customHeight="1" x14ac:dyDescent="0.25">
      <c r="A382" s="516"/>
      <c r="B382" s="522"/>
      <c r="C382" s="528"/>
      <c r="D382" s="479" t="s">
        <v>762</v>
      </c>
      <c r="E382" s="62">
        <v>123.036</v>
      </c>
      <c r="F382" s="27">
        <v>62.478000000000002</v>
      </c>
      <c r="G382" s="25">
        <v>116.03100000000001</v>
      </c>
      <c r="H382" s="25">
        <v>98.903000000000006</v>
      </c>
      <c r="I382" s="25">
        <v>263.755</v>
      </c>
      <c r="J382" s="26">
        <v>82.236999999999995</v>
      </c>
      <c r="K382" s="62">
        <v>141.155</v>
      </c>
      <c r="L382" s="615">
        <v>35.33</v>
      </c>
      <c r="M382" s="62">
        <v>157.10599999999999</v>
      </c>
      <c r="N382" s="25">
        <v>200.34100000000001</v>
      </c>
      <c r="O382" s="25">
        <v>92.558000000000007</v>
      </c>
      <c r="P382" s="25">
        <v>142.875</v>
      </c>
      <c r="Q382" s="615">
        <v>91.373000000000005</v>
      </c>
      <c r="R382" s="25">
        <v>1184.1289999999999</v>
      </c>
      <c r="S382" s="27">
        <v>860.73800000000006</v>
      </c>
      <c r="T382" s="180">
        <v>72.689546493667507</v>
      </c>
      <c r="U382" s="494" t="s">
        <v>763</v>
      </c>
      <c r="V382" s="299"/>
      <c r="X382" s="503"/>
    </row>
    <row r="383" spans="1:24" ht="10.5" customHeight="1" x14ac:dyDescent="0.25">
      <c r="A383" s="516"/>
      <c r="B383" s="522"/>
      <c r="C383" s="528"/>
      <c r="D383" s="479"/>
      <c r="E383" s="62"/>
      <c r="F383" s="27"/>
      <c r="G383" s="25"/>
      <c r="H383" s="25"/>
      <c r="I383" s="25"/>
      <c r="J383" s="26"/>
      <c r="K383" s="62"/>
      <c r="L383" s="615"/>
      <c r="M383" s="62"/>
      <c r="N383" s="25"/>
      <c r="O383" s="25"/>
      <c r="P383" s="25"/>
      <c r="Q383" s="615"/>
      <c r="R383" s="25"/>
      <c r="S383" s="27"/>
      <c r="T383" s="180"/>
      <c r="U383" s="494"/>
      <c r="V383" s="299"/>
      <c r="W383" s="501"/>
      <c r="X383" s="503"/>
    </row>
    <row r="384" spans="1:24" ht="12" customHeight="1" x14ac:dyDescent="0.25">
      <c r="A384" s="516" t="s">
        <v>1897</v>
      </c>
      <c r="B384" s="522"/>
      <c r="C384" s="528" t="s">
        <v>1898</v>
      </c>
      <c r="D384" s="479" t="s">
        <v>760</v>
      </c>
      <c r="E384" s="62">
        <v>3779.761</v>
      </c>
      <c r="F384" s="27">
        <v>4639.1149999999998</v>
      </c>
      <c r="G384" s="25">
        <v>3781.7750000000001</v>
      </c>
      <c r="H384" s="25">
        <v>4393.5690000000004</v>
      </c>
      <c r="I384" s="25">
        <v>4704.0550000000003</v>
      </c>
      <c r="J384" s="26">
        <v>3483.732</v>
      </c>
      <c r="K384" s="62">
        <v>4170.7529999999997</v>
      </c>
      <c r="L384" s="615">
        <v>4188.1120000000001</v>
      </c>
      <c r="M384" s="62">
        <v>4990.0889999999999</v>
      </c>
      <c r="N384" s="25">
        <v>4160.5259999999998</v>
      </c>
      <c r="O384" s="25">
        <v>4468.5029999999997</v>
      </c>
      <c r="P384" s="25">
        <v>4514.0240000000003</v>
      </c>
      <c r="Q384" s="615">
        <v>4807.7049999999999</v>
      </c>
      <c r="R384" s="25">
        <v>29282.735000000001</v>
      </c>
      <c r="S384" s="27">
        <v>31299.712</v>
      </c>
      <c r="T384" s="180">
        <v>106.88793925840601</v>
      </c>
      <c r="U384" s="494" t="s">
        <v>761</v>
      </c>
      <c r="V384" s="299"/>
      <c r="W384" s="501" t="s">
        <v>1899</v>
      </c>
      <c r="X384" s="503" t="s">
        <v>1897</v>
      </c>
    </row>
    <row r="385" spans="1:24" ht="12" customHeight="1" x14ac:dyDescent="0.25">
      <c r="A385" s="516"/>
      <c r="B385" s="522"/>
      <c r="C385" s="528"/>
      <c r="D385" s="479" t="s">
        <v>762</v>
      </c>
      <c r="E385" s="62">
        <v>788.404</v>
      </c>
      <c r="F385" s="27">
        <v>763.90700000000004</v>
      </c>
      <c r="G385" s="25">
        <v>650.26700000000005</v>
      </c>
      <c r="H385" s="25">
        <v>743.57600000000002</v>
      </c>
      <c r="I385" s="25">
        <v>644.82600000000002</v>
      </c>
      <c r="J385" s="26">
        <v>513.601</v>
      </c>
      <c r="K385" s="62">
        <v>721.27700000000004</v>
      </c>
      <c r="L385" s="615">
        <v>880.56899999999996</v>
      </c>
      <c r="M385" s="62">
        <v>872.97799999999995</v>
      </c>
      <c r="N385" s="25">
        <v>903.46299999999997</v>
      </c>
      <c r="O385" s="25">
        <v>868.8</v>
      </c>
      <c r="P385" s="25">
        <v>993.35799999999995</v>
      </c>
      <c r="Q385" s="615">
        <v>986.08500000000004</v>
      </c>
      <c r="R385" s="25">
        <v>6959.433</v>
      </c>
      <c r="S385" s="27">
        <v>6226.53</v>
      </c>
      <c r="T385" s="180">
        <v>89.468926563414001</v>
      </c>
      <c r="U385" s="494" t="s">
        <v>763</v>
      </c>
      <c r="V385" s="299"/>
      <c r="X385" s="503"/>
    </row>
    <row r="386" spans="1:24" ht="10.5" customHeight="1" x14ac:dyDescent="0.25">
      <c r="A386" s="516"/>
      <c r="B386" s="522"/>
      <c r="C386" s="528"/>
      <c r="D386" s="479"/>
      <c r="E386" s="62"/>
      <c r="F386" s="27"/>
      <c r="G386" s="25"/>
      <c r="H386" s="25"/>
      <c r="I386" s="25"/>
      <c r="J386" s="26"/>
      <c r="K386" s="62"/>
      <c r="L386" s="615"/>
      <c r="M386" s="62"/>
      <c r="N386" s="25"/>
      <c r="O386" s="25"/>
      <c r="P386" s="25"/>
      <c r="Q386" s="615"/>
      <c r="R386" s="25"/>
      <c r="S386" s="27"/>
      <c r="T386" s="180"/>
      <c r="U386" s="494"/>
      <c r="V386" s="299"/>
      <c r="W386" s="501"/>
      <c r="X386" s="503"/>
    </row>
    <row r="387" spans="1:24" ht="12" customHeight="1" x14ac:dyDescent="0.25">
      <c r="A387" s="516" t="s">
        <v>1900</v>
      </c>
      <c r="B387" s="522"/>
      <c r="C387" s="528" t="s">
        <v>1901</v>
      </c>
      <c r="D387" s="479" t="s">
        <v>760</v>
      </c>
      <c r="E387" s="62">
        <v>1826.8710000000001</v>
      </c>
      <c r="F387" s="27">
        <v>1894.501</v>
      </c>
      <c r="G387" s="25">
        <v>2268.779</v>
      </c>
      <c r="H387" s="25">
        <v>1794.3820000000001</v>
      </c>
      <c r="I387" s="25">
        <v>1921.9290000000001</v>
      </c>
      <c r="J387" s="26">
        <v>1193.846</v>
      </c>
      <c r="K387" s="62">
        <v>1808.963</v>
      </c>
      <c r="L387" s="615">
        <v>1691.864</v>
      </c>
      <c r="M387" s="62">
        <v>2329.8850000000002</v>
      </c>
      <c r="N387" s="25">
        <v>2447.473</v>
      </c>
      <c r="O387" s="25">
        <v>2425.3040000000001</v>
      </c>
      <c r="P387" s="25">
        <v>2218.2840000000001</v>
      </c>
      <c r="Q387" s="615">
        <v>2395.1640000000002</v>
      </c>
      <c r="R387" s="25">
        <v>14754.895</v>
      </c>
      <c r="S387" s="27">
        <v>15316.937</v>
      </c>
      <c r="T387" s="180">
        <v>103.80919010267439</v>
      </c>
      <c r="U387" s="494" t="s">
        <v>761</v>
      </c>
      <c r="V387" s="299"/>
      <c r="W387" s="501" t="s">
        <v>1902</v>
      </c>
      <c r="X387" s="503" t="s">
        <v>1900</v>
      </c>
    </row>
    <row r="388" spans="1:24" ht="12" customHeight="1" x14ac:dyDescent="0.25">
      <c r="A388" s="516"/>
      <c r="B388" s="522"/>
      <c r="C388" s="528"/>
      <c r="D388" s="479" t="s">
        <v>762</v>
      </c>
      <c r="E388" s="62">
        <v>62.594999999999999</v>
      </c>
      <c r="F388" s="27">
        <v>110.515</v>
      </c>
      <c r="G388" s="25">
        <v>110.914</v>
      </c>
      <c r="H388" s="25">
        <v>72.891999999999996</v>
      </c>
      <c r="I388" s="25">
        <v>67.37</v>
      </c>
      <c r="J388" s="26">
        <v>55.095999999999997</v>
      </c>
      <c r="K388" s="62">
        <v>119.929</v>
      </c>
      <c r="L388" s="615">
        <v>32.892000000000003</v>
      </c>
      <c r="M388" s="62">
        <v>191.66800000000001</v>
      </c>
      <c r="N388" s="25">
        <v>184.69399999999999</v>
      </c>
      <c r="O388" s="25">
        <v>75.197999999999993</v>
      </c>
      <c r="P388" s="25">
        <v>619.85199999999998</v>
      </c>
      <c r="Q388" s="615">
        <v>202.12100000000001</v>
      </c>
      <c r="R388" s="25">
        <v>491.53300000000002</v>
      </c>
      <c r="S388" s="27">
        <v>1426.354</v>
      </c>
      <c r="T388" s="180">
        <v>290.18478922066271</v>
      </c>
      <c r="U388" s="494" t="s">
        <v>763</v>
      </c>
      <c r="V388" s="299"/>
      <c r="X388" s="503"/>
    </row>
    <row r="389" spans="1:24" s="1" customFormat="1" ht="6" customHeight="1" x14ac:dyDescent="0.25">
      <c r="A389" s="516"/>
      <c r="B389" s="522"/>
      <c r="C389" s="528"/>
      <c r="D389" s="479"/>
      <c r="E389" s="414"/>
      <c r="F389" s="415"/>
      <c r="G389" s="417"/>
      <c r="H389" s="417"/>
      <c r="I389" s="417"/>
      <c r="J389" s="416"/>
      <c r="K389" s="414"/>
      <c r="L389" s="639"/>
      <c r="M389" s="414"/>
      <c r="N389" s="417"/>
      <c r="O389" s="417"/>
      <c r="P389" s="417"/>
      <c r="Q389" s="639"/>
      <c r="R389" s="417"/>
      <c r="S389" s="415"/>
      <c r="T389" s="903"/>
      <c r="U389" s="494"/>
      <c r="V389" s="299"/>
      <c r="W389" s="501"/>
      <c r="X389" s="503"/>
    </row>
    <row r="390" spans="1:24" ht="12" customHeight="1" x14ac:dyDescent="0.25">
      <c r="A390" s="510" t="s">
        <v>1903</v>
      </c>
      <c r="B390" s="608"/>
      <c r="C390" s="538" t="s">
        <v>1904</v>
      </c>
      <c r="D390" s="537" t="s">
        <v>760</v>
      </c>
      <c r="E390" s="539">
        <v>64364.351999999999</v>
      </c>
      <c r="F390" s="603">
        <v>61637.807000000001</v>
      </c>
      <c r="G390" s="53">
        <v>61244.012000000002</v>
      </c>
      <c r="H390" s="53">
        <v>61969.93</v>
      </c>
      <c r="I390" s="53">
        <v>55611.15</v>
      </c>
      <c r="J390" s="54">
        <v>53363.534</v>
      </c>
      <c r="K390" s="539">
        <v>60088.124000000003</v>
      </c>
      <c r="L390" s="650">
        <v>53689.127</v>
      </c>
      <c r="M390" s="539">
        <v>55643.3</v>
      </c>
      <c r="N390" s="53">
        <v>58013.684999999998</v>
      </c>
      <c r="O390" s="53">
        <v>52471.786</v>
      </c>
      <c r="P390" s="53">
        <v>40644.981</v>
      </c>
      <c r="Q390" s="650">
        <v>48325.417999999998</v>
      </c>
      <c r="R390" s="53">
        <v>397502.40100000001</v>
      </c>
      <c r="S390" s="53">
        <v>368876.42099999997</v>
      </c>
      <c r="T390" s="180">
        <v>92.798539096119811</v>
      </c>
      <c r="U390" s="480" t="s">
        <v>761</v>
      </c>
      <c r="V390" s="667"/>
      <c r="W390" s="540" t="s">
        <v>1905</v>
      </c>
      <c r="X390" s="513" t="s">
        <v>1903</v>
      </c>
    </row>
    <row r="391" spans="1:24" ht="12" customHeight="1" x14ac:dyDescent="0.25">
      <c r="A391" s="510"/>
      <c r="B391" s="608"/>
      <c r="C391" s="538"/>
      <c r="D391" s="537" t="s">
        <v>762</v>
      </c>
      <c r="E391" s="539">
        <v>26696.498</v>
      </c>
      <c r="F391" s="603">
        <v>25277.607</v>
      </c>
      <c r="G391" s="53">
        <v>27607.377</v>
      </c>
      <c r="H391" s="53">
        <v>28049.713</v>
      </c>
      <c r="I391" s="53">
        <v>24752.51</v>
      </c>
      <c r="J391" s="54">
        <v>25006.608</v>
      </c>
      <c r="K391" s="539">
        <v>27240.819</v>
      </c>
      <c r="L391" s="650">
        <v>20798.071</v>
      </c>
      <c r="M391" s="539">
        <v>25181.757000000001</v>
      </c>
      <c r="N391" s="53">
        <v>34414.161999999997</v>
      </c>
      <c r="O391" s="53">
        <v>27801.244999999999</v>
      </c>
      <c r="P391" s="53">
        <v>26919.852999999999</v>
      </c>
      <c r="Q391" s="650">
        <v>26106.304</v>
      </c>
      <c r="R391" s="53">
        <v>188063.43</v>
      </c>
      <c r="S391" s="53">
        <v>188462.21100000001</v>
      </c>
      <c r="T391" s="180">
        <v>100.21204601022113</v>
      </c>
      <c r="U391" s="480" t="s">
        <v>763</v>
      </c>
      <c r="V391" s="667"/>
      <c r="W391" s="489"/>
      <c r="X391" s="513"/>
    </row>
    <row r="392" spans="1:24" ht="10.5" customHeight="1" x14ac:dyDescent="0.25">
      <c r="A392" s="510"/>
      <c r="B392" s="608"/>
      <c r="C392" s="511"/>
      <c r="D392" s="537"/>
      <c r="E392" s="539"/>
      <c r="F392" s="603"/>
      <c r="G392" s="53"/>
      <c r="H392" s="53"/>
      <c r="I392" s="53"/>
      <c r="J392" s="54"/>
      <c r="K392" s="539"/>
      <c r="L392" s="650"/>
      <c r="M392" s="539"/>
      <c r="N392" s="53"/>
      <c r="O392" s="53"/>
      <c r="P392" s="53"/>
      <c r="Q392" s="650"/>
      <c r="R392" s="53"/>
      <c r="S392" s="53"/>
      <c r="T392" s="541"/>
      <c r="U392" s="480"/>
      <c r="V392" s="667"/>
      <c r="W392" s="540"/>
      <c r="X392" s="513"/>
    </row>
    <row r="393" spans="1:24" ht="12" customHeight="1" x14ac:dyDescent="0.25">
      <c r="A393" s="510" t="s">
        <v>1906</v>
      </c>
      <c r="B393" s="608"/>
      <c r="C393" s="538" t="s">
        <v>1907</v>
      </c>
      <c r="D393" s="537" t="s">
        <v>760</v>
      </c>
      <c r="E393" s="539">
        <v>9944.7330000000002</v>
      </c>
      <c r="F393" s="603">
        <v>11066.484</v>
      </c>
      <c r="G393" s="53">
        <v>10150.342000000001</v>
      </c>
      <c r="H393" s="53">
        <v>11108.032999999999</v>
      </c>
      <c r="I393" s="53">
        <v>7934.9750000000004</v>
      </c>
      <c r="J393" s="54">
        <v>6075.5780000000004</v>
      </c>
      <c r="K393" s="539">
        <v>10526.902</v>
      </c>
      <c r="L393" s="650">
        <v>9226.4060000000009</v>
      </c>
      <c r="M393" s="539">
        <v>10464.558999999999</v>
      </c>
      <c r="N393" s="53">
        <v>8582.3169999999991</v>
      </c>
      <c r="O393" s="53">
        <v>9490.7309999999998</v>
      </c>
      <c r="P393" s="53">
        <v>9165.1270000000004</v>
      </c>
      <c r="Q393" s="650">
        <v>8703.6229999999996</v>
      </c>
      <c r="R393" s="53">
        <v>67327.638999999996</v>
      </c>
      <c r="S393" s="53">
        <v>66159.664999999994</v>
      </c>
      <c r="T393" s="180">
        <v>98.265238440932109</v>
      </c>
      <c r="U393" s="480" t="s">
        <v>761</v>
      </c>
      <c r="V393" s="667"/>
      <c r="W393" s="540" t="s">
        <v>1908</v>
      </c>
      <c r="X393" s="513" t="s">
        <v>1906</v>
      </c>
    </row>
    <row r="394" spans="1:24" ht="12" customHeight="1" x14ac:dyDescent="0.25">
      <c r="A394" s="510"/>
      <c r="B394" s="608"/>
      <c r="C394" s="538"/>
      <c r="D394" s="537" t="s">
        <v>762</v>
      </c>
      <c r="E394" s="539">
        <v>7970.1260000000002</v>
      </c>
      <c r="F394" s="603">
        <v>7379.6409999999996</v>
      </c>
      <c r="G394" s="53">
        <v>9309.4590000000007</v>
      </c>
      <c r="H394" s="53">
        <v>10652.68</v>
      </c>
      <c r="I394" s="53">
        <v>8763.4979999999996</v>
      </c>
      <c r="J394" s="54">
        <v>6403.0479999999998</v>
      </c>
      <c r="K394" s="539">
        <v>8959.5609999999997</v>
      </c>
      <c r="L394" s="650">
        <v>8805.5689999999995</v>
      </c>
      <c r="M394" s="539">
        <v>7956.2030000000004</v>
      </c>
      <c r="N394" s="53">
        <v>7553.1459999999997</v>
      </c>
      <c r="O394" s="53">
        <v>8631.7119999999995</v>
      </c>
      <c r="P394" s="53">
        <v>6476.1760000000004</v>
      </c>
      <c r="Q394" s="650">
        <v>5811.4390000000003</v>
      </c>
      <c r="R394" s="53">
        <v>62344.453999999998</v>
      </c>
      <c r="S394" s="53">
        <v>54193.805999999997</v>
      </c>
      <c r="T394" s="180">
        <v>86.926426527049216</v>
      </c>
      <c r="U394" s="480" t="s">
        <v>763</v>
      </c>
      <c r="V394" s="667"/>
      <c r="W394" s="489"/>
      <c r="X394" s="513"/>
    </row>
    <row r="395" spans="1:24" ht="10.5" customHeight="1" x14ac:dyDescent="0.25">
      <c r="A395" s="510"/>
      <c r="B395" s="608"/>
      <c r="C395" s="511"/>
      <c r="D395" s="537"/>
      <c r="E395" s="539"/>
      <c r="F395" s="603"/>
      <c r="G395" s="53"/>
      <c r="H395" s="53"/>
      <c r="I395" s="53"/>
      <c r="J395" s="54"/>
      <c r="K395" s="539"/>
      <c r="L395" s="650"/>
      <c r="M395" s="539"/>
      <c r="N395" s="53"/>
      <c r="O395" s="53"/>
      <c r="P395" s="53"/>
      <c r="Q395" s="650"/>
      <c r="R395" s="53"/>
      <c r="S395" s="53"/>
      <c r="T395" s="541"/>
      <c r="U395" s="480"/>
      <c r="V395" s="667"/>
      <c r="W395" s="540"/>
      <c r="X395" s="513"/>
    </row>
    <row r="396" spans="1:24" ht="12" customHeight="1" x14ac:dyDescent="0.25">
      <c r="A396" s="510" t="s">
        <v>1909</v>
      </c>
      <c r="B396" s="608"/>
      <c r="C396" s="538" t="s">
        <v>1910</v>
      </c>
      <c r="D396" s="537" t="s">
        <v>760</v>
      </c>
      <c r="E396" s="539">
        <v>8635.7420000000002</v>
      </c>
      <c r="F396" s="603">
        <v>4311.674</v>
      </c>
      <c r="G396" s="53">
        <v>5119.5309999999999</v>
      </c>
      <c r="H396" s="53">
        <v>5428.7479999999996</v>
      </c>
      <c r="I396" s="53">
        <v>6535.9449999999997</v>
      </c>
      <c r="J396" s="54">
        <v>3285.808</v>
      </c>
      <c r="K396" s="539">
        <v>8511.9930000000004</v>
      </c>
      <c r="L396" s="650">
        <v>4333.0720000000001</v>
      </c>
      <c r="M396" s="539">
        <v>10107.819</v>
      </c>
      <c r="N396" s="53">
        <v>3756.3589999999999</v>
      </c>
      <c r="O396" s="53">
        <v>3817.2629999999999</v>
      </c>
      <c r="P396" s="53">
        <v>3626.98</v>
      </c>
      <c r="Q396" s="650">
        <v>2671.9479999999999</v>
      </c>
      <c r="R396" s="53">
        <v>43883.250999999997</v>
      </c>
      <c r="S396" s="53">
        <v>36825.434000000001</v>
      </c>
      <c r="T396" s="180">
        <v>83.916831959418886</v>
      </c>
      <c r="U396" s="480" t="s">
        <v>761</v>
      </c>
      <c r="V396" s="667"/>
      <c r="W396" s="540" t="s">
        <v>1911</v>
      </c>
      <c r="X396" s="513" t="s">
        <v>1909</v>
      </c>
    </row>
    <row r="397" spans="1:24" ht="12" customHeight="1" x14ac:dyDescent="0.25">
      <c r="A397" s="510"/>
      <c r="B397" s="608"/>
      <c r="C397" s="538"/>
      <c r="D397" s="537" t="s">
        <v>762</v>
      </c>
      <c r="E397" s="539">
        <v>1723.8530000000001</v>
      </c>
      <c r="F397" s="603">
        <v>1887.6020000000001</v>
      </c>
      <c r="G397" s="53">
        <v>2746.05</v>
      </c>
      <c r="H397" s="53">
        <v>3254.8240000000001</v>
      </c>
      <c r="I397" s="53">
        <v>1168.866</v>
      </c>
      <c r="J397" s="54">
        <v>4002.7310000000002</v>
      </c>
      <c r="K397" s="539">
        <v>1645.9739999999999</v>
      </c>
      <c r="L397" s="650">
        <v>2086.3470000000002</v>
      </c>
      <c r="M397" s="539">
        <v>3423.009</v>
      </c>
      <c r="N397" s="53">
        <v>2311.4899999999998</v>
      </c>
      <c r="O397" s="53">
        <v>1745.9169999999999</v>
      </c>
      <c r="P397" s="53">
        <v>2734.5349999999999</v>
      </c>
      <c r="Q397" s="650">
        <v>1508.7760000000001</v>
      </c>
      <c r="R397" s="53">
        <v>18401.341</v>
      </c>
      <c r="S397" s="53">
        <v>15456.048000000001</v>
      </c>
      <c r="T397" s="180">
        <v>83.994139340170918</v>
      </c>
      <c r="U397" s="480" t="s">
        <v>763</v>
      </c>
      <c r="V397" s="667"/>
      <c r="W397" s="489"/>
      <c r="X397" s="513"/>
    </row>
    <row r="398" spans="1:24" ht="10.5" customHeight="1" x14ac:dyDescent="0.25">
      <c r="A398" s="510"/>
      <c r="B398" s="608"/>
      <c r="C398" s="511"/>
      <c r="D398" s="537"/>
      <c r="E398" s="542"/>
      <c r="F398" s="603"/>
      <c r="G398" s="53"/>
      <c r="H398" s="666"/>
      <c r="I398" s="666"/>
      <c r="J398" s="665"/>
      <c r="K398" s="542"/>
      <c r="L398" s="651"/>
      <c r="M398" s="542"/>
      <c r="N398" s="666"/>
      <c r="O398" s="666"/>
      <c r="P398" s="666"/>
      <c r="Q398" s="651"/>
      <c r="R398" s="666"/>
      <c r="S398" s="666"/>
      <c r="T398" s="543"/>
      <c r="U398" s="480"/>
      <c r="V398" s="667"/>
      <c r="W398" s="512"/>
      <c r="X398" s="513"/>
    </row>
    <row r="399" spans="1:24" ht="12" customHeight="1" x14ac:dyDescent="0.25">
      <c r="A399" s="516" t="s">
        <v>1912</v>
      </c>
      <c r="B399" s="522"/>
      <c r="C399" s="528" t="s">
        <v>1913</v>
      </c>
      <c r="D399" s="515" t="s">
        <v>760</v>
      </c>
      <c r="E399" s="62">
        <v>131297.00399999999</v>
      </c>
      <c r="F399" s="603">
        <v>114420.959</v>
      </c>
      <c r="G399" s="53">
        <v>139787.58499999999</v>
      </c>
      <c r="H399" s="25">
        <v>140454.557</v>
      </c>
      <c r="I399" s="25">
        <v>158199.06</v>
      </c>
      <c r="J399" s="26">
        <v>135001.24400000001</v>
      </c>
      <c r="K399" s="62">
        <v>147334.91099999999</v>
      </c>
      <c r="L399" s="615">
        <v>130742.951</v>
      </c>
      <c r="M399" s="62">
        <v>134881.266</v>
      </c>
      <c r="N399" s="25">
        <v>148999.739</v>
      </c>
      <c r="O399" s="25">
        <v>160414.04500000001</v>
      </c>
      <c r="P399" s="25">
        <v>136355.17000000001</v>
      </c>
      <c r="Q399" s="615">
        <v>157440.22899999999</v>
      </c>
      <c r="R399" s="25">
        <v>944337.40899999999</v>
      </c>
      <c r="S399" s="27">
        <v>1016168.311</v>
      </c>
      <c r="T399" s="180">
        <v>107.60648697334408</v>
      </c>
      <c r="U399" s="494" t="s">
        <v>761</v>
      </c>
      <c r="V399" s="299"/>
      <c r="W399" s="501" t="s">
        <v>1914</v>
      </c>
      <c r="X399" s="503" t="s">
        <v>1912</v>
      </c>
    </row>
    <row r="400" spans="1:24" ht="12" customHeight="1" x14ac:dyDescent="0.25">
      <c r="A400" s="516"/>
      <c r="B400" s="522"/>
      <c r="C400" s="528"/>
      <c r="D400" s="515" t="s">
        <v>762</v>
      </c>
      <c r="E400" s="62">
        <v>23500.447</v>
      </c>
      <c r="F400" s="603">
        <v>23290.074000000001</v>
      </c>
      <c r="G400" s="53">
        <v>39076.868000000002</v>
      </c>
      <c r="H400" s="25">
        <v>26227.302</v>
      </c>
      <c r="I400" s="25">
        <v>30106.155999999999</v>
      </c>
      <c r="J400" s="26">
        <v>43998.847999999998</v>
      </c>
      <c r="K400" s="62">
        <v>28174.208999999999</v>
      </c>
      <c r="L400" s="615">
        <v>26896.819</v>
      </c>
      <c r="M400" s="62">
        <v>35798.195</v>
      </c>
      <c r="N400" s="25">
        <v>28737.339</v>
      </c>
      <c r="O400" s="25">
        <v>28177.127</v>
      </c>
      <c r="P400" s="25">
        <v>41792.239999999998</v>
      </c>
      <c r="Q400" s="615">
        <v>26608.19</v>
      </c>
      <c r="R400" s="25">
        <v>196470.65599999999</v>
      </c>
      <c r="S400" s="27">
        <v>216184.11900000001</v>
      </c>
      <c r="T400" s="180">
        <v>110.03379507217608</v>
      </c>
      <c r="U400" s="494" t="s">
        <v>763</v>
      </c>
      <c r="V400" s="299"/>
      <c r="X400" s="503"/>
    </row>
    <row r="401" spans="1:24" ht="10.5" customHeight="1" x14ac:dyDescent="0.25">
      <c r="A401" s="516"/>
      <c r="B401" s="522"/>
      <c r="C401" s="528"/>
      <c r="D401" s="515"/>
      <c r="E401" s="62"/>
      <c r="F401" s="603"/>
      <c r="G401" s="53"/>
      <c r="H401" s="25"/>
      <c r="I401" s="25"/>
      <c r="J401" s="26"/>
      <c r="K401" s="62"/>
      <c r="L401" s="615"/>
      <c r="M401" s="62"/>
      <c r="N401" s="25"/>
      <c r="O401" s="25"/>
      <c r="P401" s="25"/>
      <c r="Q401" s="615"/>
      <c r="R401" s="25"/>
      <c r="S401" s="27"/>
      <c r="T401" s="180"/>
      <c r="U401" s="494"/>
      <c r="V401" s="299"/>
      <c r="W401" s="501"/>
      <c r="X401" s="503"/>
    </row>
    <row r="402" spans="1:24" ht="12" customHeight="1" x14ac:dyDescent="0.25">
      <c r="A402" s="516" t="s">
        <v>1915</v>
      </c>
      <c r="B402" s="522"/>
      <c r="C402" s="528" t="s">
        <v>1916</v>
      </c>
      <c r="D402" s="479" t="s">
        <v>760</v>
      </c>
      <c r="E402" s="62">
        <v>53426.004000000001</v>
      </c>
      <c r="F402" s="603">
        <v>56260.355000000003</v>
      </c>
      <c r="G402" s="53">
        <v>61596.595999999998</v>
      </c>
      <c r="H402" s="25">
        <v>74414.948999999993</v>
      </c>
      <c r="I402" s="25">
        <v>72865.782999999996</v>
      </c>
      <c r="J402" s="26">
        <v>41631.199000000001</v>
      </c>
      <c r="K402" s="62">
        <v>53451.184999999998</v>
      </c>
      <c r="L402" s="615">
        <v>59833.487000000001</v>
      </c>
      <c r="M402" s="62">
        <v>66328.717000000004</v>
      </c>
      <c r="N402" s="25">
        <v>55800.177000000003</v>
      </c>
      <c r="O402" s="25">
        <v>54157.49</v>
      </c>
      <c r="P402" s="25">
        <v>52963.074999999997</v>
      </c>
      <c r="Q402" s="615">
        <v>51218.197</v>
      </c>
      <c r="R402" s="25">
        <v>376202.00099999999</v>
      </c>
      <c r="S402" s="27">
        <v>393752.32799999998</v>
      </c>
      <c r="T402" s="180">
        <v>104.66513387843463</v>
      </c>
      <c r="U402" s="494" t="s">
        <v>761</v>
      </c>
      <c r="V402" s="299"/>
      <c r="W402" s="501" t="s">
        <v>1917</v>
      </c>
      <c r="X402" s="503" t="s">
        <v>1915</v>
      </c>
    </row>
    <row r="403" spans="1:24" ht="12" customHeight="1" x14ac:dyDescent="0.25">
      <c r="A403" s="516"/>
      <c r="B403" s="522"/>
      <c r="C403" s="528" t="s">
        <v>1918</v>
      </c>
      <c r="D403" s="479" t="s">
        <v>762</v>
      </c>
      <c r="E403" s="62">
        <v>111678.14200000001</v>
      </c>
      <c r="F403" s="603">
        <v>154689.09599999999</v>
      </c>
      <c r="G403" s="53">
        <v>152278.459</v>
      </c>
      <c r="H403" s="25">
        <v>197571.85200000001</v>
      </c>
      <c r="I403" s="25">
        <v>166024.69500000001</v>
      </c>
      <c r="J403" s="26">
        <v>89307.521999999997</v>
      </c>
      <c r="K403" s="62">
        <v>127474.053</v>
      </c>
      <c r="L403" s="615">
        <v>151064.58300000001</v>
      </c>
      <c r="M403" s="62">
        <v>144162.88699999999</v>
      </c>
      <c r="N403" s="25">
        <v>124818.879</v>
      </c>
      <c r="O403" s="25">
        <v>128278.569</v>
      </c>
      <c r="P403" s="25">
        <v>120551.97</v>
      </c>
      <c r="Q403" s="615">
        <v>167822.033</v>
      </c>
      <c r="R403" s="25">
        <v>907477.51199999999</v>
      </c>
      <c r="S403" s="27">
        <v>964172.97400000005</v>
      </c>
      <c r="T403" s="180">
        <v>106.24758864548041</v>
      </c>
      <c r="U403" s="494" t="s">
        <v>763</v>
      </c>
      <c r="V403" s="299"/>
      <c r="W403" s="466" t="s">
        <v>1919</v>
      </c>
      <c r="X403" s="503"/>
    </row>
    <row r="404" spans="1:24" ht="10.5" customHeight="1" x14ac:dyDescent="0.25">
      <c r="A404" s="516"/>
      <c r="B404" s="522"/>
      <c r="C404" s="528"/>
      <c r="D404" s="479"/>
      <c r="E404" s="62"/>
      <c r="F404" s="603"/>
      <c r="G404" s="53"/>
      <c r="H404" s="25"/>
      <c r="I404" s="25"/>
      <c r="J404" s="26"/>
      <c r="K404" s="62"/>
      <c r="L404" s="615"/>
      <c r="M404" s="62"/>
      <c r="N404" s="25"/>
      <c r="O404" s="25"/>
      <c r="P404" s="25"/>
      <c r="Q404" s="615"/>
      <c r="R404" s="25"/>
      <c r="S404" s="27"/>
      <c r="T404" s="180"/>
      <c r="U404" s="494"/>
      <c r="V404" s="299"/>
      <c r="W404" s="501"/>
      <c r="X404" s="503"/>
    </row>
    <row r="405" spans="1:24" ht="12" customHeight="1" x14ac:dyDescent="0.25">
      <c r="A405" s="516" t="s">
        <v>1920</v>
      </c>
      <c r="B405" s="522"/>
      <c r="C405" s="528" t="s">
        <v>1921</v>
      </c>
      <c r="D405" s="515" t="s">
        <v>760</v>
      </c>
      <c r="E405" s="62">
        <v>37652.468999999997</v>
      </c>
      <c r="F405" s="27">
        <v>47771.777000000002</v>
      </c>
      <c r="G405" s="25">
        <v>46441.892999999996</v>
      </c>
      <c r="H405" s="25">
        <v>49979.31</v>
      </c>
      <c r="I405" s="25">
        <v>51879.853999999999</v>
      </c>
      <c r="J405" s="26">
        <v>35045.203000000001</v>
      </c>
      <c r="K405" s="62">
        <v>51245.144999999997</v>
      </c>
      <c r="L405" s="615">
        <v>47873.353999999999</v>
      </c>
      <c r="M405" s="62">
        <v>50611.233</v>
      </c>
      <c r="N405" s="25">
        <v>45929.938000000002</v>
      </c>
      <c r="O405" s="25">
        <v>49617.004000000001</v>
      </c>
      <c r="P405" s="25">
        <v>45573.366000000002</v>
      </c>
      <c r="Q405" s="615">
        <v>42218.366999999998</v>
      </c>
      <c r="R405" s="25">
        <v>313881.049</v>
      </c>
      <c r="S405" s="27">
        <v>333068.40700000001</v>
      </c>
      <c r="T405" s="180">
        <v>106.11293930013596</v>
      </c>
      <c r="U405" s="494" t="s">
        <v>761</v>
      </c>
      <c r="V405" s="299"/>
      <c r="W405" s="501" t="s">
        <v>1922</v>
      </c>
      <c r="X405" s="503" t="s">
        <v>1920</v>
      </c>
    </row>
    <row r="406" spans="1:24" ht="12" customHeight="1" x14ac:dyDescent="0.25">
      <c r="A406" s="516"/>
      <c r="B406" s="522"/>
      <c r="C406" s="528"/>
      <c r="D406" s="515" t="s">
        <v>762</v>
      </c>
      <c r="E406" s="62">
        <v>41209.014000000003</v>
      </c>
      <c r="F406" s="27">
        <v>42427.06</v>
      </c>
      <c r="G406" s="25">
        <v>46642.311999999998</v>
      </c>
      <c r="H406" s="25">
        <v>54573.43</v>
      </c>
      <c r="I406" s="25">
        <v>49919.972000000002</v>
      </c>
      <c r="J406" s="26">
        <v>34370.963000000003</v>
      </c>
      <c r="K406" s="62">
        <v>49392.767</v>
      </c>
      <c r="L406" s="615">
        <v>49681.197999999997</v>
      </c>
      <c r="M406" s="62">
        <v>51066.044000000002</v>
      </c>
      <c r="N406" s="25">
        <v>46719.938000000002</v>
      </c>
      <c r="O406" s="25">
        <v>49944.673999999999</v>
      </c>
      <c r="P406" s="25">
        <v>44616.631999999998</v>
      </c>
      <c r="Q406" s="615">
        <v>44121.296999999999</v>
      </c>
      <c r="R406" s="25">
        <v>341086.17200000002</v>
      </c>
      <c r="S406" s="27">
        <v>335542.55</v>
      </c>
      <c r="T406" s="180">
        <v>98.374715114513634</v>
      </c>
      <c r="U406" s="494" t="s">
        <v>763</v>
      </c>
      <c r="V406" s="299"/>
      <c r="X406" s="503"/>
    </row>
    <row r="407" spans="1:24" ht="10.5" customHeight="1" x14ac:dyDescent="0.25">
      <c r="A407" s="516"/>
      <c r="B407" s="522"/>
      <c r="C407" s="528"/>
      <c r="D407" s="515"/>
      <c r="E407" s="62"/>
      <c r="F407" s="27"/>
      <c r="G407" s="25"/>
      <c r="H407" s="25"/>
      <c r="I407" s="25"/>
      <c r="J407" s="26"/>
      <c r="K407" s="62"/>
      <c r="L407" s="615"/>
      <c r="M407" s="62"/>
      <c r="N407" s="25"/>
      <c r="O407" s="25"/>
      <c r="P407" s="25"/>
      <c r="Q407" s="615"/>
      <c r="R407" s="25"/>
      <c r="S407" s="27"/>
      <c r="T407" s="180"/>
      <c r="U407" s="494"/>
      <c r="V407" s="299"/>
      <c r="W407" s="501"/>
      <c r="X407" s="503"/>
    </row>
    <row r="408" spans="1:24" ht="12" customHeight="1" x14ac:dyDescent="0.25">
      <c r="A408" s="516" t="s">
        <v>1923</v>
      </c>
      <c r="B408" s="522"/>
      <c r="C408" s="528" t="s">
        <v>1924</v>
      </c>
      <c r="D408" s="479" t="s">
        <v>760</v>
      </c>
      <c r="E408" s="62">
        <v>50892.843000000001</v>
      </c>
      <c r="F408" s="27">
        <v>54841.67</v>
      </c>
      <c r="G408" s="25">
        <v>52435.216</v>
      </c>
      <c r="H408" s="25">
        <v>61198.347999999998</v>
      </c>
      <c r="I408" s="25">
        <v>56368.069000000003</v>
      </c>
      <c r="J408" s="26">
        <v>35516.417999999998</v>
      </c>
      <c r="K408" s="62">
        <v>46577.796000000002</v>
      </c>
      <c r="L408" s="615">
        <v>47658.057999999997</v>
      </c>
      <c r="M408" s="62">
        <v>54593.68</v>
      </c>
      <c r="N408" s="25">
        <v>52864.457000000002</v>
      </c>
      <c r="O408" s="25">
        <v>59610.817000000003</v>
      </c>
      <c r="P408" s="25">
        <v>52525.114999999998</v>
      </c>
      <c r="Q408" s="615">
        <v>54916.796999999999</v>
      </c>
      <c r="R408" s="25">
        <v>369089.26299999998</v>
      </c>
      <c r="S408" s="27">
        <v>368746.72</v>
      </c>
      <c r="T408" s="180">
        <v>99.907192369342908</v>
      </c>
      <c r="U408" s="494" t="s">
        <v>761</v>
      </c>
      <c r="V408" s="299"/>
      <c r="W408" s="501" t="s">
        <v>1925</v>
      </c>
      <c r="X408" s="503" t="s">
        <v>1923</v>
      </c>
    </row>
    <row r="409" spans="1:24" ht="12" customHeight="1" x14ac:dyDescent="0.25">
      <c r="A409" s="516"/>
      <c r="B409" s="522"/>
      <c r="C409" s="528" t="s">
        <v>1926</v>
      </c>
      <c r="D409" s="479" t="s">
        <v>762</v>
      </c>
      <c r="E409" s="62">
        <v>41069.781000000003</v>
      </c>
      <c r="F409" s="27">
        <v>37018.601000000002</v>
      </c>
      <c r="G409" s="25">
        <v>40577.595000000001</v>
      </c>
      <c r="H409" s="25">
        <v>45715.218999999997</v>
      </c>
      <c r="I409" s="25">
        <v>43249.936000000002</v>
      </c>
      <c r="J409" s="26">
        <v>27506.016</v>
      </c>
      <c r="K409" s="62">
        <v>39660.904999999999</v>
      </c>
      <c r="L409" s="615">
        <v>39968.107000000004</v>
      </c>
      <c r="M409" s="62">
        <v>44635.7</v>
      </c>
      <c r="N409" s="25">
        <v>43801.398000000001</v>
      </c>
      <c r="O409" s="25">
        <v>45496.767</v>
      </c>
      <c r="P409" s="25">
        <v>39707.129000000001</v>
      </c>
      <c r="Q409" s="615">
        <v>42390.385000000002</v>
      </c>
      <c r="R409" s="25">
        <v>302603.40700000001</v>
      </c>
      <c r="S409" s="27">
        <v>295660.391</v>
      </c>
      <c r="T409" s="180">
        <v>97.705572429328271</v>
      </c>
      <c r="U409" s="494" t="s">
        <v>763</v>
      </c>
      <c r="V409" s="299"/>
      <c r="W409" s="466" t="s">
        <v>1927</v>
      </c>
      <c r="X409" s="503"/>
    </row>
    <row r="410" spans="1:24" ht="10.5" customHeight="1" x14ac:dyDescent="0.25">
      <c r="A410" s="516"/>
      <c r="B410" s="522"/>
      <c r="C410" s="528"/>
      <c r="D410" s="479"/>
      <c r="E410" s="62"/>
      <c r="F410" s="27"/>
      <c r="G410" s="25"/>
      <c r="H410" s="25"/>
      <c r="I410" s="25"/>
      <c r="J410" s="26"/>
      <c r="K410" s="62"/>
      <c r="L410" s="615"/>
      <c r="M410" s="62"/>
      <c r="N410" s="25"/>
      <c r="O410" s="25"/>
      <c r="P410" s="25"/>
      <c r="Q410" s="615"/>
      <c r="R410" s="25"/>
      <c r="S410" s="27"/>
      <c r="T410" s="180"/>
      <c r="U410" s="494"/>
      <c r="V410" s="299"/>
      <c r="W410" s="501"/>
      <c r="X410" s="503"/>
    </row>
    <row r="411" spans="1:24" ht="12" customHeight="1" x14ac:dyDescent="0.25">
      <c r="A411" s="516" t="s">
        <v>1928</v>
      </c>
      <c r="B411" s="522"/>
      <c r="C411" s="528" t="s">
        <v>1929</v>
      </c>
      <c r="D411" s="479" t="s">
        <v>760</v>
      </c>
      <c r="E411" s="62">
        <v>18469.041000000001</v>
      </c>
      <c r="F411" s="27">
        <v>18079.212</v>
      </c>
      <c r="G411" s="25">
        <v>17527.721000000001</v>
      </c>
      <c r="H411" s="25">
        <v>19257.008000000002</v>
      </c>
      <c r="I411" s="25">
        <v>17864.745999999999</v>
      </c>
      <c r="J411" s="26">
        <v>15243.558000000001</v>
      </c>
      <c r="K411" s="62">
        <v>16030.489</v>
      </c>
      <c r="L411" s="615">
        <v>17445.766</v>
      </c>
      <c r="M411" s="62">
        <v>17999.879000000001</v>
      </c>
      <c r="N411" s="25">
        <v>18645.859</v>
      </c>
      <c r="O411" s="25">
        <v>19507.437000000002</v>
      </c>
      <c r="P411" s="25">
        <v>17585.499</v>
      </c>
      <c r="Q411" s="615">
        <v>18270.710999999999</v>
      </c>
      <c r="R411" s="25">
        <v>130770.515</v>
      </c>
      <c r="S411" s="27">
        <v>125485.64</v>
      </c>
      <c r="T411" s="180">
        <v>95.958664688290014</v>
      </c>
      <c r="U411" s="494" t="s">
        <v>761</v>
      </c>
      <c r="V411" s="299"/>
      <c r="W411" s="501" t="s">
        <v>1930</v>
      </c>
      <c r="X411" s="503" t="s">
        <v>1928</v>
      </c>
    </row>
    <row r="412" spans="1:24" ht="12" customHeight="1" x14ac:dyDescent="0.25">
      <c r="A412" s="516"/>
      <c r="B412" s="522"/>
      <c r="C412" s="528"/>
      <c r="D412" s="479" t="s">
        <v>762</v>
      </c>
      <c r="E412" s="62">
        <v>17744.043000000001</v>
      </c>
      <c r="F412" s="27">
        <v>18678.576000000001</v>
      </c>
      <c r="G412" s="25">
        <v>18539.083999999999</v>
      </c>
      <c r="H412" s="25">
        <v>21346.755000000001</v>
      </c>
      <c r="I412" s="25">
        <v>20234.896000000001</v>
      </c>
      <c r="J412" s="26">
        <v>15480.647999999999</v>
      </c>
      <c r="K412" s="62">
        <v>19913.945</v>
      </c>
      <c r="L412" s="615">
        <v>18815.419999999998</v>
      </c>
      <c r="M412" s="62">
        <v>20952.643</v>
      </c>
      <c r="N412" s="25">
        <v>19400.2</v>
      </c>
      <c r="O412" s="25">
        <v>21310.082999999999</v>
      </c>
      <c r="P412" s="25">
        <v>19832.565999999999</v>
      </c>
      <c r="Q412" s="615">
        <v>20686.97</v>
      </c>
      <c r="R412" s="25">
        <v>132795.09299999999</v>
      </c>
      <c r="S412" s="27">
        <v>140911.82699999999</v>
      </c>
      <c r="T412" s="180">
        <v>106.11222434250638</v>
      </c>
      <c r="U412" s="494" t="s">
        <v>763</v>
      </c>
      <c r="V412" s="299"/>
      <c r="X412" s="503"/>
    </row>
    <row r="413" spans="1:24" ht="10.5" customHeight="1" x14ac:dyDescent="0.25">
      <c r="A413" s="516"/>
      <c r="B413" s="522"/>
      <c r="C413" s="528"/>
      <c r="D413" s="479"/>
      <c r="E413" s="62"/>
      <c r="F413" s="27"/>
      <c r="G413" s="25"/>
      <c r="H413" s="25"/>
      <c r="I413" s="25"/>
      <c r="J413" s="26"/>
      <c r="K413" s="62"/>
      <c r="L413" s="615"/>
      <c r="M413" s="62"/>
      <c r="N413" s="25"/>
      <c r="O413" s="25"/>
      <c r="P413" s="25"/>
      <c r="Q413" s="615"/>
      <c r="R413" s="25"/>
      <c r="S413" s="27"/>
      <c r="T413" s="180"/>
      <c r="U413" s="494"/>
      <c r="V413" s="299"/>
      <c r="W413" s="501"/>
      <c r="X413" s="503"/>
    </row>
    <row r="414" spans="1:24" ht="12" customHeight="1" x14ac:dyDescent="0.25">
      <c r="A414" s="516" t="s">
        <v>1931</v>
      </c>
      <c r="B414" s="522"/>
      <c r="C414" s="528" t="s">
        <v>1932</v>
      </c>
      <c r="D414" s="479" t="s">
        <v>760</v>
      </c>
      <c r="E414" s="62">
        <v>13999.021000000001</v>
      </c>
      <c r="F414" s="27">
        <v>13273.419</v>
      </c>
      <c r="G414" s="25">
        <v>14334.687</v>
      </c>
      <c r="H414" s="25">
        <v>15391.446</v>
      </c>
      <c r="I414" s="25">
        <v>14834.817999999999</v>
      </c>
      <c r="J414" s="26">
        <v>8142.6620000000003</v>
      </c>
      <c r="K414" s="62">
        <v>8594.0030000000006</v>
      </c>
      <c r="L414" s="615">
        <v>11055.427</v>
      </c>
      <c r="M414" s="62">
        <v>13098.405000000001</v>
      </c>
      <c r="N414" s="25">
        <v>12824.828</v>
      </c>
      <c r="O414" s="25">
        <v>12651.785</v>
      </c>
      <c r="P414" s="25">
        <v>12685.093000000001</v>
      </c>
      <c r="Q414" s="615">
        <v>14169.844999999999</v>
      </c>
      <c r="R414" s="25">
        <v>80893.279999999999</v>
      </c>
      <c r="S414" s="27">
        <v>85079.385999999999</v>
      </c>
      <c r="T414" s="180">
        <v>105.17485012352077</v>
      </c>
      <c r="U414" s="494" t="s">
        <v>761</v>
      </c>
      <c r="V414" s="299"/>
      <c r="W414" s="501" t="s">
        <v>1933</v>
      </c>
      <c r="X414" s="503" t="s">
        <v>1931</v>
      </c>
    </row>
    <row r="415" spans="1:24" ht="12" customHeight="1" x14ac:dyDescent="0.25">
      <c r="A415" s="516"/>
      <c r="B415" s="522"/>
      <c r="C415" s="528"/>
      <c r="D415" s="479" t="s">
        <v>762</v>
      </c>
      <c r="E415" s="62">
        <v>13467.638000000001</v>
      </c>
      <c r="F415" s="27">
        <v>13874.754999999999</v>
      </c>
      <c r="G415" s="25">
        <v>15664.159</v>
      </c>
      <c r="H415" s="25">
        <v>17448.159</v>
      </c>
      <c r="I415" s="25">
        <v>15249.096</v>
      </c>
      <c r="J415" s="26">
        <v>10288.034</v>
      </c>
      <c r="K415" s="62">
        <v>10774.944</v>
      </c>
      <c r="L415" s="615">
        <v>12602.285</v>
      </c>
      <c r="M415" s="62">
        <v>13955.691999999999</v>
      </c>
      <c r="N415" s="25">
        <v>15470.609</v>
      </c>
      <c r="O415" s="25">
        <v>15881.066999999999</v>
      </c>
      <c r="P415" s="25">
        <v>13854.343000000001</v>
      </c>
      <c r="Q415" s="615">
        <v>13842.56</v>
      </c>
      <c r="R415" s="25">
        <v>95237.188999999998</v>
      </c>
      <c r="S415" s="27">
        <v>96381.5</v>
      </c>
      <c r="T415" s="180">
        <v>101.20153798323469</v>
      </c>
      <c r="U415" s="494" t="s">
        <v>763</v>
      </c>
      <c r="V415" s="299"/>
      <c r="X415" s="503"/>
    </row>
    <row r="416" spans="1:24" ht="10.5" customHeight="1" x14ac:dyDescent="0.25">
      <c r="A416" s="516"/>
      <c r="B416" s="522"/>
      <c r="C416" s="528"/>
      <c r="D416" s="479"/>
      <c r="E416" s="62"/>
      <c r="F416" s="27"/>
      <c r="G416" s="25"/>
      <c r="H416" s="25"/>
      <c r="I416" s="25"/>
      <c r="J416" s="26"/>
      <c r="K416" s="62"/>
      <c r="L416" s="615"/>
      <c r="M416" s="62"/>
      <c r="N416" s="25"/>
      <c r="O416" s="25"/>
      <c r="P416" s="25"/>
      <c r="Q416" s="615"/>
      <c r="R416" s="25"/>
      <c r="S416" s="27"/>
      <c r="T416" s="180"/>
      <c r="U416" s="494"/>
      <c r="V416" s="299"/>
      <c r="W416" s="501"/>
      <c r="X416" s="503"/>
    </row>
    <row r="417" spans="1:24" ht="12" customHeight="1" x14ac:dyDescent="0.25">
      <c r="A417" s="516" t="s">
        <v>1934</v>
      </c>
      <c r="B417" s="522"/>
      <c r="C417" s="528" t="s">
        <v>1935</v>
      </c>
      <c r="D417" s="515" t="s">
        <v>760</v>
      </c>
      <c r="E417" s="62">
        <v>68374.455000000002</v>
      </c>
      <c r="F417" s="27">
        <v>78760.417000000001</v>
      </c>
      <c r="G417" s="25">
        <v>80587.375</v>
      </c>
      <c r="H417" s="25">
        <v>95071.031000000003</v>
      </c>
      <c r="I417" s="25">
        <v>88414.343999999997</v>
      </c>
      <c r="J417" s="26">
        <v>64822.749000000003</v>
      </c>
      <c r="K417" s="62">
        <v>88925.274000000005</v>
      </c>
      <c r="L417" s="615">
        <v>90379.652000000002</v>
      </c>
      <c r="M417" s="62">
        <v>93485.373999999996</v>
      </c>
      <c r="N417" s="25">
        <v>84555.091</v>
      </c>
      <c r="O417" s="25">
        <v>94076.092000000004</v>
      </c>
      <c r="P417" s="25">
        <v>84892.971000000005</v>
      </c>
      <c r="Q417" s="615">
        <v>82252.134999999995</v>
      </c>
      <c r="R417" s="25">
        <v>533425.08700000006</v>
      </c>
      <c r="S417" s="27">
        <v>618566.58900000004</v>
      </c>
      <c r="T417" s="180">
        <v>115.96128567533981</v>
      </c>
      <c r="U417" s="494" t="s">
        <v>761</v>
      </c>
      <c r="V417" s="299"/>
      <c r="W417" s="501" t="s">
        <v>1936</v>
      </c>
      <c r="X417" s="503" t="s">
        <v>1934</v>
      </c>
    </row>
    <row r="418" spans="1:24" ht="12" customHeight="1" x14ac:dyDescent="0.25">
      <c r="A418" s="516"/>
      <c r="B418" s="522"/>
      <c r="C418" s="528"/>
      <c r="D418" s="515" t="s">
        <v>762</v>
      </c>
      <c r="E418" s="62">
        <v>50206.457000000002</v>
      </c>
      <c r="F418" s="27">
        <v>50264.527000000002</v>
      </c>
      <c r="G418" s="25">
        <v>55146.364000000001</v>
      </c>
      <c r="H418" s="25">
        <v>62872.144</v>
      </c>
      <c r="I418" s="25">
        <v>62548.692999999999</v>
      </c>
      <c r="J418" s="26">
        <v>40423.620000000003</v>
      </c>
      <c r="K418" s="62">
        <v>60659.02</v>
      </c>
      <c r="L418" s="615">
        <v>58927.002999999997</v>
      </c>
      <c r="M418" s="62">
        <v>62364.226999999999</v>
      </c>
      <c r="N418" s="25">
        <v>58845.32</v>
      </c>
      <c r="O418" s="25">
        <v>60939.495999999999</v>
      </c>
      <c r="P418" s="25">
        <v>54772.036</v>
      </c>
      <c r="Q418" s="615">
        <v>55368.002999999997</v>
      </c>
      <c r="R418" s="25">
        <v>397301.63400000002</v>
      </c>
      <c r="S418" s="27">
        <v>411875.10499999998</v>
      </c>
      <c r="T418" s="180">
        <v>103.66811252530614</v>
      </c>
      <c r="U418" s="494" t="s">
        <v>763</v>
      </c>
      <c r="V418" s="299"/>
      <c r="X418" s="503"/>
    </row>
    <row r="419" spans="1:24" ht="10.5" customHeight="1" x14ac:dyDescent="0.25">
      <c r="A419" s="516"/>
      <c r="B419" s="522"/>
      <c r="C419" s="528"/>
      <c r="D419" s="515"/>
      <c r="E419" s="62"/>
      <c r="F419" s="27"/>
      <c r="G419" s="25"/>
      <c r="H419" s="25"/>
      <c r="I419" s="25"/>
      <c r="J419" s="26"/>
      <c r="K419" s="62"/>
      <c r="L419" s="615"/>
      <c r="M419" s="62"/>
      <c r="N419" s="25"/>
      <c r="O419" s="25"/>
      <c r="P419" s="25"/>
      <c r="Q419" s="615"/>
      <c r="R419" s="25"/>
      <c r="S419" s="27"/>
      <c r="T419" s="180"/>
      <c r="U419" s="494"/>
      <c r="V419" s="299"/>
      <c r="W419" s="501"/>
      <c r="X419" s="503"/>
    </row>
    <row r="420" spans="1:24" ht="12" customHeight="1" x14ac:dyDescent="0.25">
      <c r="A420" s="516" t="s">
        <v>1937</v>
      </c>
      <c r="B420" s="522"/>
      <c r="C420" s="528" t="s">
        <v>1938</v>
      </c>
      <c r="D420" s="479" t="s">
        <v>760</v>
      </c>
      <c r="E420" s="62">
        <v>1738.2139999999999</v>
      </c>
      <c r="F420" s="27">
        <v>1822.06</v>
      </c>
      <c r="G420" s="25">
        <v>2043.979</v>
      </c>
      <c r="H420" s="25">
        <v>2165.3229999999999</v>
      </c>
      <c r="I420" s="25">
        <v>1862.085</v>
      </c>
      <c r="J420" s="26">
        <v>895.46799999999996</v>
      </c>
      <c r="K420" s="62">
        <v>1487.56</v>
      </c>
      <c r="L420" s="615">
        <v>1477.9949999999999</v>
      </c>
      <c r="M420" s="62">
        <v>1497.808</v>
      </c>
      <c r="N420" s="25">
        <v>1724.375</v>
      </c>
      <c r="O420" s="25">
        <v>1514.145</v>
      </c>
      <c r="P420" s="25">
        <v>1771.7339999999999</v>
      </c>
      <c r="Q420" s="615">
        <v>1343.598</v>
      </c>
      <c r="R420" s="25">
        <v>12265.643</v>
      </c>
      <c r="S420" s="27">
        <v>10817.215</v>
      </c>
      <c r="T420" s="180">
        <v>88.191177584412003</v>
      </c>
      <c r="U420" s="494" t="s">
        <v>761</v>
      </c>
      <c r="V420" s="299"/>
      <c r="W420" s="501" t="s">
        <v>1939</v>
      </c>
      <c r="X420" s="503" t="s">
        <v>1937</v>
      </c>
    </row>
    <row r="421" spans="1:24" ht="12" customHeight="1" x14ac:dyDescent="0.25">
      <c r="A421" s="516"/>
      <c r="B421" s="522"/>
      <c r="C421" s="528"/>
      <c r="D421" s="479" t="s">
        <v>762</v>
      </c>
      <c r="E421" s="62">
        <v>129.19200000000001</v>
      </c>
      <c r="F421" s="27">
        <v>139.42400000000001</v>
      </c>
      <c r="G421" s="25">
        <v>457.42899999999997</v>
      </c>
      <c r="H421" s="25">
        <v>438.68299999999999</v>
      </c>
      <c r="I421" s="25">
        <v>501.20299999999997</v>
      </c>
      <c r="J421" s="26">
        <v>348.92200000000003</v>
      </c>
      <c r="K421" s="62">
        <v>157.48699999999999</v>
      </c>
      <c r="L421" s="615">
        <v>163.65</v>
      </c>
      <c r="M421" s="62">
        <v>192.74199999999999</v>
      </c>
      <c r="N421" s="25">
        <v>226.80600000000001</v>
      </c>
      <c r="O421" s="25">
        <v>169.46199999999999</v>
      </c>
      <c r="P421" s="25">
        <v>236.631</v>
      </c>
      <c r="Q421" s="615">
        <v>159.38800000000001</v>
      </c>
      <c r="R421" s="25">
        <v>1136.9000000000001</v>
      </c>
      <c r="S421" s="27">
        <v>1306.1659999999999</v>
      </c>
      <c r="T421" s="180">
        <v>114.888380684317</v>
      </c>
      <c r="U421" s="494" t="s">
        <v>763</v>
      </c>
      <c r="V421" s="299"/>
      <c r="X421" s="503"/>
    </row>
    <row r="422" spans="1:24" ht="10.5" customHeight="1" x14ac:dyDescent="0.25">
      <c r="A422" s="516"/>
      <c r="B422" s="522"/>
      <c r="C422" s="528"/>
      <c r="D422" s="479"/>
      <c r="E422" s="62"/>
      <c r="F422" s="27"/>
      <c r="G422" s="25"/>
      <c r="H422" s="25"/>
      <c r="I422" s="25"/>
      <c r="J422" s="26"/>
      <c r="K422" s="62"/>
      <c r="L422" s="615"/>
      <c r="M422" s="62"/>
      <c r="N422" s="25"/>
      <c r="O422" s="25"/>
      <c r="P422" s="25"/>
      <c r="Q422" s="615"/>
      <c r="R422" s="25"/>
      <c r="S422" s="27"/>
      <c r="T422" s="180"/>
      <c r="U422" s="494"/>
      <c r="V422" s="299"/>
      <c r="W422" s="501"/>
      <c r="X422" s="503"/>
    </row>
    <row r="423" spans="1:24" ht="12" customHeight="1" x14ac:dyDescent="0.25">
      <c r="A423" s="516" t="s">
        <v>1940</v>
      </c>
      <c r="B423" s="522"/>
      <c r="C423" s="528" t="s">
        <v>1941</v>
      </c>
      <c r="D423" s="479" t="s">
        <v>760</v>
      </c>
      <c r="E423" s="62">
        <v>28185.98</v>
      </c>
      <c r="F423" s="27">
        <v>36174.749000000003</v>
      </c>
      <c r="G423" s="25">
        <v>37708.711000000003</v>
      </c>
      <c r="H423" s="25">
        <v>42223.105000000003</v>
      </c>
      <c r="I423" s="25">
        <v>43399.508000000002</v>
      </c>
      <c r="J423" s="26">
        <v>30876.731</v>
      </c>
      <c r="K423" s="62">
        <v>36647.427000000003</v>
      </c>
      <c r="L423" s="615">
        <v>39368.807999999997</v>
      </c>
      <c r="M423" s="62">
        <v>41185.057000000001</v>
      </c>
      <c r="N423" s="25">
        <v>40348.425999999999</v>
      </c>
      <c r="O423" s="25">
        <v>40667.786</v>
      </c>
      <c r="P423" s="25">
        <v>36657.000999999997</v>
      </c>
      <c r="Q423" s="615">
        <v>29872.184000000001</v>
      </c>
      <c r="R423" s="25">
        <v>231317.41500000001</v>
      </c>
      <c r="S423" s="27">
        <v>264746.68900000001</v>
      </c>
      <c r="T423" s="180">
        <v>114.45168925132594</v>
      </c>
      <c r="U423" s="494" t="s">
        <v>761</v>
      </c>
      <c r="V423" s="299"/>
      <c r="W423" s="501" t="s">
        <v>1942</v>
      </c>
      <c r="X423" s="503" t="s">
        <v>1940</v>
      </c>
    </row>
    <row r="424" spans="1:24" ht="12" customHeight="1" x14ac:dyDescent="0.25">
      <c r="A424" s="516"/>
      <c r="B424" s="522"/>
      <c r="C424" s="528" t="s">
        <v>1943</v>
      </c>
      <c r="D424" s="479" t="s">
        <v>762</v>
      </c>
      <c r="E424" s="62">
        <v>12668.564</v>
      </c>
      <c r="F424" s="27">
        <v>14560.207</v>
      </c>
      <c r="G424" s="25">
        <v>16330.044</v>
      </c>
      <c r="H424" s="25">
        <v>18366.2</v>
      </c>
      <c r="I424" s="25">
        <v>17786.679</v>
      </c>
      <c r="J424" s="26">
        <v>11727.737999999999</v>
      </c>
      <c r="K424" s="62">
        <v>18377.079000000002</v>
      </c>
      <c r="L424" s="615">
        <v>18727.157999999999</v>
      </c>
      <c r="M424" s="62">
        <v>20353.755000000001</v>
      </c>
      <c r="N424" s="25">
        <v>18884.946</v>
      </c>
      <c r="O424" s="25">
        <v>20148.552</v>
      </c>
      <c r="P424" s="25">
        <v>18451.378000000001</v>
      </c>
      <c r="Q424" s="615">
        <v>15092.575000000001</v>
      </c>
      <c r="R424" s="25">
        <v>120393.879</v>
      </c>
      <c r="S424" s="27">
        <v>130035.443</v>
      </c>
      <c r="T424" s="180">
        <v>108.0083506570961</v>
      </c>
      <c r="U424" s="494" t="s">
        <v>763</v>
      </c>
      <c r="V424" s="299"/>
      <c r="X424" s="503"/>
    </row>
    <row r="425" spans="1:24" ht="10.5" customHeight="1" x14ac:dyDescent="0.25">
      <c r="A425" s="516"/>
      <c r="B425" s="522"/>
      <c r="C425" s="528"/>
      <c r="D425" s="479"/>
      <c r="E425" s="62"/>
      <c r="F425" s="27"/>
      <c r="G425" s="25"/>
      <c r="H425" s="25"/>
      <c r="I425" s="25"/>
      <c r="J425" s="26"/>
      <c r="K425" s="62"/>
      <c r="L425" s="615"/>
      <c r="M425" s="62"/>
      <c r="N425" s="25"/>
      <c r="O425" s="25"/>
      <c r="P425" s="25"/>
      <c r="Q425" s="615"/>
      <c r="R425" s="25"/>
      <c r="S425" s="27"/>
      <c r="T425" s="180"/>
      <c r="U425" s="494"/>
      <c r="V425" s="299"/>
      <c r="W425" s="501"/>
      <c r="X425" s="503"/>
    </row>
    <row r="426" spans="1:24" ht="12" customHeight="1" x14ac:dyDescent="0.25">
      <c r="A426" s="516" t="s">
        <v>1944</v>
      </c>
      <c r="B426" s="522"/>
      <c r="C426" s="528" t="s">
        <v>1945</v>
      </c>
      <c r="D426" s="479" t="s">
        <v>760</v>
      </c>
      <c r="E426" s="62">
        <v>3441.3020000000001</v>
      </c>
      <c r="F426" s="27">
        <v>3269.4029999999998</v>
      </c>
      <c r="G426" s="25">
        <v>3407.9430000000002</v>
      </c>
      <c r="H426" s="25">
        <v>4332.4449999999997</v>
      </c>
      <c r="I426" s="25">
        <v>4445.3530000000001</v>
      </c>
      <c r="J426" s="26">
        <v>3708.067</v>
      </c>
      <c r="K426" s="62">
        <v>3357.875</v>
      </c>
      <c r="L426" s="615">
        <v>3483.8049999999998</v>
      </c>
      <c r="M426" s="62">
        <v>3614.0419999999999</v>
      </c>
      <c r="N426" s="25">
        <v>3927.8429999999998</v>
      </c>
      <c r="O426" s="25">
        <v>4073.2629999999999</v>
      </c>
      <c r="P426" s="25">
        <v>3630.2489999999998</v>
      </c>
      <c r="Q426" s="615">
        <v>3294.5830000000001</v>
      </c>
      <c r="R426" s="25">
        <v>24081.358</v>
      </c>
      <c r="S426" s="27">
        <v>25381.66</v>
      </c>
      <c r="T426" s="180">
        <v>105.39962073567446</v>
      </c>
      <c r="U426" s="494" t="s">
        <v>761</v>
      </c>
      <c r="V426" s="299"/>
      <c r="W426" s="501" t="s">
        <v>1946</v>
      </c>
      <c r="X426" s="503" t="s">
        <v>1944</v>
      </c>
    </row>
    <row r="427" spans="1:24" ht="12" customHeight="1" x14ac:dyDescent="0.25">
      <c r="A427" s="516"/>
      <c r="B427" s="522"/>
      <c r="C427" s="528"/>
      <c r="D427" s="479" t="s">
        <v>762</v>
      </c>
      <c r="E427" s="62">
        <v>12463.058999999999</v>
      </c>
      <c r="F427" s="27">
        <v>14772.276</v>
      </c>
      <c r="G427" s="25">
        <v>14180.684999999999</v>
      </c>
      <c r="H427" s="25">
        <v>17003.465</v>
      </c>
      <c r="I427" s="25">
        <v>14193.769</v>
      </c>
      <c r="J427" s="26">
        <v>10089.835999999999</v>
      </c>
      <c r="K427" s="62">
        <v>12377.326999999999</v>
      </c>
      <c r="L427" s="615">
        <v>11839.837</v>
      </c>
      <c r="M427" s="62">
        <v>11991.804</v>
      </c>
      <c r="N427" s="25">
        <v>12846.947</v>
      </c>
      <c r="O427" s="25">
        <v>14619.806</v>
      </c>
      <c r="P427" s="25">
        <v>13051.960999999999</v>
      </c>
      <c r="Q427" s="615">
        <v>14945.916999999999</v>
      </c>
      <c r="R427" s="25">
        <v>83077.813999999998</v>
      </c>
      <c r="S427" s="27">
        <v>91673.599000000002</v>
      </c>
      <c r="T427" s="180">
        <v>110.3466672823144</v>
      </c>
      <c r="U427" s="494" t="s">
        <v>763</v>
      </c>
      <c r="V427" s="299"/>
      <c r="X427" s="503"/>
    </row>
    <row r="428" spans="1:24" ht="10.5" customHeight="1" x14ac:dyDescent="0.25">
      <c r="A428" s="516"/>
      <c r="B428" s="522"/>
      <c r="C428" s="528"/>
      <c r="D428" s="479"/>
      <c r="E428" s="62"/>
      <c r="F428" s="27"/>
      <c r="G428" s="25"/>
      <c r="H428" s="25"/>
      <c r="I428" s="25"/>
      <c r="J428" s="26"/>
      <c r="K428" s="62"/>
      <c r="L428" s="615"/>
      <c r="M428" s="62"/>
      <c r="N428" s="25"/>
      <c r="O428" s="25"/>
      <c r="P428" s="25"/>
      <c r="Q428" s="615"/>
      <c r="R428" s="25"/>
      <c r="S428" s="27"/>
      <c r="T428" s="180"/>
      <c r="U428" s="494"/>
      <c r="V428" s="299"/>
      <c r="W428" s="501"/>
      <c r="X428" s="503"/>
    </row>
    <row r="429" spans="1:24" ht="12" customHeight="1" x14ac:dyDescent="0.25">
      <c r="A429" s="516" t="s">
        <v>1947</v>
      </c>
      <c r="B429" s="522"/>
      <c r="C429" s="528" t="s">
        <v>1948</v>
      </c>
      <c r="D429" s="515" t="s">
        <v>760</v>
      </c>
      <c r="E429" s="62">
        <v>3245.9169999999999</v>
      </c>
      <c r="F429" s="27">
        <v>3864.578</v>
      </c>
      <c r="G429" s="25">
        <v>3366.7</v>
      </c>
      <c r="H429" s="25">
        <v>3321.982</v>
      </c>
      <c r="I429" s="25">
        <v>3922.5419999999999</v>
      </c>
      <c r="J429" s="26">
        <v>2661.4589999999998</v>
      </c>
      <c r="K429" s="62">
        <v>3712.172</v>
      </c>
      <c r="L429" s="615">
        <v>3286.2190000000001</v>
      </c>
      <c r="M429" s="62">
        <v>4075.7379999999998</v>
      </c>
      <c r="N429" s="25">
        <v>3863.4949999999999</v>
      </c>
      <c r="O429" s="25">
        <v>3850.6570000000002</v>
      </c>
      <c r="P429" s="25">
        <v>3992.6439999999998</v>
      </c>
      <c r="Q429" s="615">
        <v>4176.8869999999997</v>
      </c>
      <c r="R429" s="25">
        <v>24386.184000000001</v>
      </c>
      <c r="S429" s="27">
        <v>26957.812000000002</v>
      </c>
      <c r="T429" s="180">
        <v>110.54543015012106</v>
      </c>
      <c r="U429" s="494" t="s">
        <v>761</v>
      </c>
      <c r="V429" s="299"/>
      <c r="W429" s="501" t="s">
        <v>1949</v>
      </c>
      <c r="X429" s="503" t="s">
        <v>1947</v>
      </c>
    </row>
    <row r="430" spans="1:24" ht="12" customHeight="1" x14ac:dyDescent="0.25">
      <c r="A430" s="516"/>
      <c r="B430" s="522"/>
      <c r="C430" s="528"/>
      <c r="D430" s="515" t="s">
        <v>762</v>
      </c>
      <c r="E430" s="62">
        <v>12085.13</v>
      </c>
      <c r="F430" s="27">
        <v>10501.352000000001</v>
      </c>
      <c r="G430" s="25">
        <v>11336.396000000001</v>
      </c>
      <c r="H430" s="25">
        <v>12537.808000000001</v>
      </c>
      <c r="I430" s="25">
        <v>12531.4</v>
      </c>
      <c r="J430" s="26">
        <v>7140.3040000000001</v>
      </c>
      <c r="K430" s="62">
        <v>10736.803</v>
      </c>
      <c r="L430" s="615">
        <v>10687.54</v>
      </c>
      <c r="M430" s="62">
        <v>12207.388000000001</v>
      </c>
      <c r="N430" s="25">
        <v>12067.901</v>
      </c>
      <c r="O430" s="25">
        <v>11614.912</v>
      </c>
      <c r="P430" s="25">
        <v>11062.39</v>
      </c>
      <c r="Q430" s="615">
        <v>11303.427</v>
      </c>
      <c r="R430" s="25">
        <v>82046.823000000004</v>
      </c>
      <c r="S430" s="27">
        <v>79680.361000000004</v>
      </c>
      <c r="T430" s="180">
        <v>97.115717692079315</v>
      </c>
      <c r="U430" s="494" t="s">
        <v>763</v>
      </c>
      <c r="V430" s="299"/>
      <c r="X430" s="503"/>
    </row>
    <row r="431" spans="1:24" ht="10.5" customHeight="1" x14ac:dyDescent="0.25">
      <c r="A431" s="516"/>
      <c r="B431" s="522"/>
      <c r="C431" s="528"/>
      <c r="D431" s="515"/>
      <c r="E431" s="62"/>
      <c r="F431" s="27"/>
      <c r="G431" s="25"/>
      <c r="H431" s="25"/>
      <c r="I431" s="25"/>
      <c r="J431" s="26"/>
      <c r="K431" s="62"/>
      <c r="L431" s="615"/>
      <c r="M431" s="62"/>
      <c r="N431" s="25"/>
      <c r="O431" s="25"/>
      <c r="P431" s="25"/>
      <c r="Q431" s="615"/>
      <c r="R431" s="25"/>
      <c r="S431" s="27"/>
      <c r="T431" s="180"/>
      <c r="U431" s="494"/>
      <c r="V431" s="299"/>
      <c r="W431" s="501"/>
      <c r="X431" s="503"/>
    </row>
    <row r="432" spans="1:24" ht="12" customHeight="1" x14ac:dyDescent="0.25">
      <c r="A432" s="516" t="s">
        <v>1950</v>
      </c>
      <c r="B432" s="522"/>
      <c r="C432" s="528" t="s">
        <v>1951</v>
      </c>
      <c r="D432" s="479" t="s">
        <v>760</v>
      </c>
      <c r="E432" s="62">
        <v>2162.3690000000001</v>
      </c>
      <c r="F432" s="27">
        <v>3179.3</v>
      </c>
      <c r="G432" s="25">
        <v>1948.6410000000001</v>
      </c>
      <c r="H432" s="25">
        <v>4472.0730000000003</v>
      </c>
      <c r="I432" s="25">
        <v>3080.7950000000001</v>
      </c>
      <c r="J432" s="26">
        <v>1996.2370000000001</v>
      </c>
      <c r="K432" s="62">
        <v>2200.3310000000001</v>
      </c>
      <c r="L432" s="615">
        <v>2635.2240000000002</v>
      </c>
      <c r="M432" s="62">
        <v>2731.4679999999998</v>
      </c>
      <c r="N432" s="25">
        <v>2180.3049999999998</v>
      </c>
      <c r="O432" s="25">
        <v>3176.4929999999999</v>
      </c>
      <c r="P432" s="25">
        <v>2721.4209999999998</v>
      </c>
      <c r="Q432" s="615">
        <v>2564.0650000000001</v>
      </c>
      <c r="R432" s="25">
        <v>18496.873</v>
      </c>
      <c r="S432" s="27">
        <v>18209.307000000001</v>
      </c>
      <c r="T432" s="180">
        <v>98.445326407333837</v>
      </c>
      <c r="U432" s="494" t="s">
        <v>761</v>
      </c>
      <c r="V432" s="299"/>
      <c r="W432" s="501" t="s">
        <v>1952</v>
      </c>
      <c r="X432" s="503" t="s">
        <v>1950</v>
      </c>
    </row>
    <row r="433" spans="1:24" ht="12" customHeight="1" x14ac:dyDescent="0.25">
      <c r="A433" s="516"/>
      <c r="B433" s="522"/>
      <c r="C433" s="528" t="s">
        <v>1953</v>
      </c>
      <c r="D433" s="479" t="s">
        <v>762</v>
      </c>
      <c r="E433" s="62">
        <v>1016.208</v>
      </c>
      <c r="F433" s="27">
        <v>929.3</v>
      </c>
      <c r="G433" s="25">
        <v>759.54100000000005</v>
      </c>
      <c r="H433" s="25">
        <v>1121.4010000000001</v>
      </c>
      <c r="I433" s="25">
        <v>1171.6189999999999</v>
      </c>
      <c r="J433" s="26">
        <v>752.73199999999997</v>
      </c>
      <c r="K433" s="62">
        <v>821.274</v>
      </c>
      <c r="L433" s="615">
        <v>921.81600000000003</v>
      </c>
      <c r="M433" s="62">
        <v>1186.337</v>
      </c>
      <c r="N433" s="25">
        <v>968.28099999999995</v>
      </c>
      <c r="O433" s="25">
        <v>1095.6310000000001</v>
      </c>
      <c r="P433" s="25">
        <v>979.56500000000005</v>
      </c>
      <c r="Q433" s="615">
        <v>788.97299999999996</v>
      </c>
      <c r="R433" s="25">
        <v>9113.3819999999996</v>
      </c>
      <c r="S433" s="27">
        <v>6761.8770000000004</v>
      </c>
      <c r="T433" s="180">
        <v>74.197229963585414</v>
      </c>
      <c r="U433" s="494" t="s">
        <v>763</v>
      </c>
      <c r="V433" s="299"/>
      <c r="W433" s="501" t="s">
        <v>1954</v>
      </c>
      <c r="X433" s="503"/>
    </row>
    <row r="434" spans="1:24" ht="10.5" customHeight="1" x14ac:dyDescent="0.25">
      <c r="A434" s="516"/>
      <c r="B434" s="522"/>
      <c r="C434" s="528"/>
      <c r="D434" s="479"/>
      <c r="E434" s="62"/>
      <c r="F434" s="27"/>
      <c r="G434" s="25"/>
      <c r="H434" s="25"/>
      <c r="I434" s="25"/>
      <c r="J434" s="26"/>
      <c r="K434" s="62"/>
      <c r="L434" s="615"/>
      <c r="M434" s="62"/>
      <c r="N434" s="25"/>
      <c r="O434" s="25"/>
      <c r="P434" s="25"/>
      <c r="Q434" s="615"/>
      <c r="R434" s="25"/>
      <c r="S434" s="27"/>
      <c r="T434" s="180"/>
      <c r="U434" s="494"/>
      <c r="V434" s="299"/>
      <c r="W434" s="501"/>
      <c r="X434" s="503"/>
    </row>
    <row r="435" spans="1:24" ht="12" customHeight="1" x14ac:dyDescent="0.25">
      <c r="A435" s="516" t="s">
        <v>1955</v>
      </c>
      <c r="B435" s="522"/>
      <c r="C435" s="528" t="s">
        <v>1956</v>
      </c>
      <c r="D435" s="515" t="s">
        <v>760</v>
      </c>
      <c r="E435" s="62">
        <v>3640.3449999999998</v>
      </c>
      <c r="F435" s="27">
        <v>4052.096</v>
      </c>
      <c r="G435" s="25">
        <v>3806.701</v>
      </c>
      <c r="H435" s="25">
        <v>4910.22</v>
      </c>
      <c r="I435" s="25">
        <v>3104.527</v>
      </c>
      <c r="J435" s="26">
        <v>3321.8649999999998</v>
      </c>
      <c r="K435" s="62">
        <v>8981.01</v>
      </c>
      <c r="L435" s="615">
        <v>10319.376</v>
      </c>
      <c r="M435" s="62">
        <v>9413.7559999999994</v>
      </c>
      <c r="N435" s="25">
        <v>4178.8130000000001</v>
      </c>
      <c r="O435" s="25">
        <v>9689.2080000000005</v>
      </c>
      <c r="P435" s="25">
        <v>7560.5029999999997</v>
      </c>
      <c r="Q435" s="615">
        <v>6187.5529999999999</v>
      </c>
      <c r="R435" s="25">
        <v>30721.557000000001</v>
      </c>
      <c r="S435" s="27">
        <v>56330.218999999997</v>
      </c>
      <c r="T435" s="180">
        <v>183.35730510012885</v>
      </c>
      <c r="U435" s="494" t="s">
        <v>761</v>
      </c>
      <c r="V435" s="299"/>
      <c r="W435" s="501" t="s">
        <v>1957</v>
      </c>
      <c r="X435" s="503" t="s">
        <v>1955</v>
      </c>
    </row>
    <row r="436" spans="1:24" ht="12" customHeight="1" x14ac:dyDescent="0.25">
      <c r="A436" s="516"/>
      <c r="B436" s="522"/>
      <c r="C436" s="528"/>
      <c r="D436" s="515" t="s">
        <v>762</v>
      </c>
      <c r="E436" s="62">
        <v>5542.7740000000003</v>
      </c>
      <c r="F436" s="27">
        <v>4996.3040000000001</v>
      </c>
      <c r="G436" s="25">
        <v>5050.8540000000003</v>
      </c>
      <c r="H436" s="25">
        <v>4191.2120000000004</v>
      </c>
      <c r="I436" s="25">
        <v>4736.0119999999997</v>
      </c>
      <c r="J436" s="26">
        <v>3637.4639999999999</v>
      </c>
      <c r="K436" s="62">
        <v>4278.1970000000001</v>
      </c>
      <c r="L436" s="615">
        <v>4699.8639999999996</v>
      </c>
      <c r="M436" s="62">
        <v>6695.4049999999997</v>
      </c>
      <c r="N436" s="25">
        <v>5023.5910000000003</v>
      </c>
      <c r="O436" s="25">
        <v>6428.6080000000002</v>
      </c>
      <c r="P436" s="25">
        <v>4003.57</v>
      </c>
      <c r="Q436" s="615">
        <v>4847.7460000000001</v>
      </c>
      <c r="R436" s="25">
        <v>32265.210999999999</v>
      </c>
      <c r="S436" s="27">
        <v>35976.981</v>
      </c>
      <c r="T436" s="180">
        <v>111.5039384059816</v>
      </c>
      <c r="U436" s="494" t="s">
        <v>763</v>
      </c>
      <c r="V436" s="299"/>
      <c r="X436" s="503"/>
    </row>
    <row r="437" spans="1:24" ht="10.5" customHeight="1" x14ac:dyDescent="0.25">
      <c r="A437" s="516"/>
      <c r="B437" s="522"/>
      <c r="C437" s="528"/>
      <c r="D437" s="515"/>
      <c r="E437" s="62"/>
      <c r="F437" s="27"/>
      <c r="G437" s="25"/>
      <c r="H437" s="25"/>
      <c r="I437" s="25"/>
      <c r="J437" s="26"/>
      <c r="K437" s="62"/>
      <c r="L437" s="615"/>
      <c r="M437" s="62"/>
      <c r="N437" s="25"/>
      <c r="O437" s="25"/>
      <c r="P437" s="25"/>
      <c r="Q437" s="615"/>
      <c r="R437" s="25"/>
      <c r="S437" s="27"/>
      <c r="T437" s="180"/>
      <c r="U437" s="494"/>
      <c r="V437" s="299"/>
      <c r="W437" s="501"/>
      <c r="X437" s="503"/>
    </row>
    <row r="438" spans="1:24" ht="12" customHeight="1" x14ac:dyDescent="0.25">
      <c r="A438" s="516" t="s">
        <v>1958</v>
      </c>
      <c r="B438" s="522"/>
      <c r="C438" s="528" t="s">
        <v>1959</v>
      </c>
      <c r="D438" s="479" t="s">
        <v>760</v>
      </c>
      <c r="E438" s="62">
        <v>4552.7939999999999</v>
      </c>
      <c r="F438" s="27">
        <v>3622.7220000000002</v>
      </c>
      <c r="G438" s="25">
        <v>3730.13</v>
      </c>
      <c r="H438" s="25">
        <v>3721.5079999999998</v>
      </c>
      <c r="I438" s="25">
        <v>3450.7150000000001</v>
      </c>
      <c r="J438" s="26">
        <v>2524.9690000000001</v>
      </c>
      <c r="K438" s="62">
        <v>2701.02</v>
      </c>
      <c r="L438" s="615">
        <v>3939.402</v>
      </c>
      <c r="M438" s="62">
        <v>3858.87</v>
      </c>
      <c r="N438" s="25">
        <v>4261.4309999999996</v>
      </c>
      <c r="O438" s="25">
        <v>4982.5290000000005</v>
      </c>
      <c r="P438" s="25">
        <v>4023.2190000000001</v>
      </c>
      <c r="Q438" s="615">
        <v>5135.66</v>
      </c>
      <c r="R438" s="25">
        <v>29958.300999999999</v>
      </c>
      <c r="S438" s="27">
        <v>28902.131000000001</v>
      </c>
      <c r="T438" s="180">
        <v>96.474533051790885</v>
      </c>
      <c r="U438" s="494" t="s">
        <v>761</v>
      </c>
      <c r="V438" s="299"/>
      <c r="W438" s="501" t="s">
        <v>1960</v>
      </c>
      <c r="X438" s="503" t="s">
        <v>1958</v>
      </c>
    </row>
    <row r="439" spans="1:24" ht="12" customHeight="1" x14ac:dyDescent="0.25">
      <c r="A439" s="516"/>
      <c r="B439" s="522"/>
      <c r="C439" s="528"/>
      <c r="D439" s="479" t="s">
        <v>762</v>
      </c>
      <c r="E439" s="62">
        <v>46.201999999999998</v>
      </c>
      <c r="F439" s="27">
        <v>17.216000000000001</v>
      </c>
      <c r="G439" s="25">
        <v>33.491999999999997</v>
      </c>
      <c r="H439" s="25">
        <v>83.710999999999999</v>
      </c>
      <c r="I439" s="25">
        <v>35.594999999999999</v>
      </c>
      <c r="J439" s="26">
        <v>18.327000000000002</v>
      </c>
      <c r="K439" s="62">
        <v>5.1470000000000002</v>
      </c>
      <c r="L439" s="615">
        <v>15.728</v>
      </c>
      <c r="M439" s="62">
        <v>10.374000000000001</v>
      </c>
      <c r="N439" s="25">
        <v>30.992999999999999</v>
      </c>
      <c r="O439" s="25">
        <v>5.9770000000000003</v>
      </c>
      <c r="P439" s="25">
        <v>146.81700000000001</v>
      </c>
      <c r="Q439" s="615">
        <v>111.824</v>
      </c>
      <c r="R439" s="25">
        <v>577.44600000000003</v>
      </c>
      <c r="S439" s="27">
        <v>326.86</v>
      </c>
      <c r="T439" s="180">
        <v>56.604427080627453</v>
      </c>
      <c r="U439" s="494" t="s">
        <v>763</v>
      </c>
      <c r="V439" s="299"/>
      <c r="X439" s="503"/>
    </row>
    <row r="440" spans="1:24" ht="10.5" customHeight="1" x14ac:dyDescent="0.25">
      <c r="A440" s="516"/>
      <c r="B440" s="522"/>
      <c r="C440" s="528"/>
      <c r="D440" s="479"/>
      <c r="E440" s="62"/>
      <c r="F440" s="27"/>
      <c r="G440" s="25"/>
      <c r="H440" s="25"/>
      <c r="I440" s="25"/>
      <c r="J440" s="26"/>
      <c r="K440" s="62"/>
      <c r="L440" s="615"/>
      <c r="M440" s="62"/>
      <c r="N440" s="25"/>
      <c r="O440" s="25"/>
      <c r="P440" s="25"/>
      <c r="Q440" s="615"/>
      <c r="R440" s="25"/>
      <c r="S440" s="27"/>
      <c r="T440" s="180"/>
      <c r="U440" s="494"/>
      <c r="V440" s="299"/>
      <c r="W440" s="501"/>
      <c r="X440" s="503"/>
    </row>
    <row r="441" spans="1:24" ht="12" customHeight="1" x14ac:dyDescent="0.25">
      <c r="A441" s="516" t="s">
        <v>1961</v>
      </c>
      <c r="B441" s="522"/>
      <c r="C441" s="528" t="s">
        <v>1962</v>
      </c>
      <c r="D441" s="479" t="s">
        <v>760</v>
      </c>
      <c r="E441" s="62">
        <v>3323.3620000000001</v>
      </c>
      <c r="F441" s="27">
        <v>2191.6950000000002</v>
      </c>
      <c r="G441" s="25">
        <v>1684.0650000000001</v>
      </c>
      <c r="H441" s="25">
        <v>2894.7539999999999</v>
      </c>
      <c r="I441" s="25">
        <v>2221.4229999999998</v>
      </c>
      <c r="J441" s="26">
        <v>1126.5889999999999</v>
      </c>
      <c r="K441" s="62">
        <v>1067.386</v>
      </c>
      <c r="L441" s="615">
        <v>1673.0160000000001</v>
      </c>
      <c r="M441" s="62">
        <v>2530.6709999999998</v>
      </c>
      <c r="N441" s="25">
        <v>1927.152</v>
      </c>
      <c r="O441" s="25">
        <v>2287.4870000000001</v>
      </c>
      <c r="P441" s="25">
        <v>1963.6220000000001</v>
      </c>
      <c r="Q441" s="615">
        <v>2306.11</v>
      </c>
      <c r="R441" s="25">
        <v>17728.133000000002</v>
      </c>
      <c r="S441" s="27">
        <v>13755.444</v>
      </c>
      <c r="T441" s="180">
        <v>77.59104695344962</v>
      </c>
      <c r="U441" s="494" t="s">
        <v>761</v>
      </c>
      <c r="V441" s="299"/>
      <c r="W441" s="501" t="s">
        <v>1963</v>
      </c>
      <c r="X441" s="503" t="s">
        <v>1961</v>
      </c>
    </row>
    <row r="442" spans="1:24" ht="12" customHeight="1" x14ac:dyDescent="0.25">
      <c r="A442" s="516"/>
      <c r="B442" s="522"/>
      <c r="C442" s="528" t="s">
        <v>1964</v>
      </c>
      <c r="D442" s="479" t="s">
        <v>762</v>
      </c>
      <c r="E442" s="62">
        <v>800.149</v>
      </c>
      <c r="F442" s="27">
        <v>865.30799999999999</v>
      </c>
      <c r="G442" s="25">
        <v>828.52099999999996</v>
      </c>
      <c r="H442" s="25">
        <v>729.80700000000002</v>
      </c>
      <c r="I442" s="25">
        <v>863.86400000000003</v>
      </c>
      <c r="J442" s="26">
        <v>657.64</v>
      </c>
      <c r="K442" s="62">
        <v>618.31200000000001</v>
      </c>
      <c r="L442" s="615">
        <v>735.10900000000004</v>
      </c>
      <c r="M442" s="62">
        <v>1016.82</v>
      </c>
      <c r="N442" s="25">
        <v>970.73400000000004</v>
      </c>
      <c r="O442" s="25">
        <v>1176.999</v>
      </c>
      <c r="P442" s="25">
        <v>876.47</v>
      </c>
      <c r="Q442" s="615">
        <v>1080.9780000000001</v>
      </c>
      <c r="R442" s="25">
        <v>5245.2560000000003</v>
      </c>
      <c r="S442" s="27">
        <v>6475.4219999999996</v>
      </c>
      <c r="T442" s="180">
        <v>123.45292584384822</v>
      </c>
      <c r="U442" s="494" t="s">
        <v>763</v>
      </c>
      <c r="V442" s="299"/>
      <c r="W442" s="501" t="s">
        <v>1965</v>
      </c>
      <c r="X442" s="503"/>
    </row>
    <row r="443" spans="1:24" ht="10.5" customHeight="1" x14ac:dyDescent="0.25">
      <c r="A443" s="516"/>
      <c r="B443" s="522"/>
      <c r="C443" s="528"/>
      <c r="D443" s="479"/>
      <c r="E443" s="62"/>
      <c r="F443" s="27"/>
      <c r="G443" s="25"/>
      <c r="H443" s="25"/>
      <c r="I443" s="25"/>
      <c r="J443" s="26"/>
      <c r="K443" s="62"/>
      <c r="L443" s="615"/>
      <c r="M443" s="62"/>
      <c r="N443" s="25"/>
      <c r="O443" s="25"/>
      <c r="P443" s="25"/>
      <c r="Q443" s="615"/>
      <c r="R443" s="25"/>
      <c r="S443" s="27"/>
      <c r="T443" s="180"/>
      <c r="U443" s="494"/>
      <c r="V443" s="299"/>
      <c r="W443" s="501"/>
      <c r="X443" s="503"/>
    </row>
    <row r="444" spans="1:24" ht="12" customHeight="1" x14ac:dyDescent="0.25">
      <c r="A444" s="516" t="s">
        <v>1966</v>
      </c>
      <c r="B444" s="522"/>
      <c r="C444" s="528" t="s">
        <v>1967</v>
      </c>
      <c r="D444" s="479" t="s">
        <v>760</v>
      </c>
      <c r="E444" s="62">
        <v>1515.655</v>
      </c>
      <c r="F444" s="27">
        <v>1741.3589999999999</v>
      </c>
      <c r="G444" s="25">
        <v>1891.124</v>
      </c>
      <c r="H444" s="25">
        <v>2281.913</v>
      </c>
      <c r="I444" s="25">
        <v>2334.846</v>
      </c>
      <c r="J444" s="26">
        <v>2262.7510000000002</v>
      </c>
      <c r="K444" s="62">
        <v>2371.3270000000002</v>
      </c>
      <c r="L444" s="615">
        <v>2032.3679999999999</v>
      </c>
      <c r="M444" s="62">
        <v>1925.6279999999999</v>
      </c>
      <c r="N444" s="25">
        <v>1720.675</v>
      </c>
      <c r="O444" s="25">
        <v>2273.9279999999999</v>
      </c>
      <c r="P444" s="25">
        <v>2165.2220000000002</v>
      </c>
      <c r="Q444" s="615">
        <v>2055.0079999999998</v>
      </c>
      <c r="R444" s="25">
        <v>13301.672</v>
      </c>
      <c r="S444" s="27">
        <v>14544.156000000001</v>
      </c>
      <c r="T444" s="180">
        <v>109.34081068906225</v>
      </c>
      <c r="U444" s="494" t="s">
        <v>761</v>
      </c>
      <c r="V444" s="299"/>
      <c r="W444" s="501" t="s">
        <v>1968</v>
      </c>
      <c r="X444" s="503" t="s">
        <v>1966</v>
      </c>
    </row>
    <row r="445" spans="1:24" ht="12" customHeight="1" x14ac:dyDescent="0.25">
      <c r="A445" s="516"/>
      <c r="B445" s="522"/>
      <c r="C445" s="528" t="s">
        <v>1969</v>
      </c>
      <c r="D445" s="479" t="s">
        <v>762</v>
      </c>
      <c r="E445" s="62">
        <v>1316.4580000000001</v>
      </c>
      <c r="F445" s="27">
        <v>1202.8789999999999</v>
      </c>
      <c r="G445" s="25">
        <v>1536.58</v>
      </c>
      <c r="H445" s="25">
        <v>1762.8610000000001</v>
      </c>
      <c r="I445" s="25">
        <v>1507.098</v>
      </c>
      <c r="J445" s="26">
        <v>1392.7339999999999</v>
      </c>
      <c r="K445" s="62">
        <v>1944.42</v>
      </c>
      <c r="L445" s="615">
        <v>1368.6369999999999</v>
      </c>
      <c r="M445" s="62">
        <v>1155.241</v>
      </c>
      <c r="N445" s="25">
        <v>1092.748</v>
      </c>
      <c r="O445" s="25">
        <v>1236.6089999999999</v>
      </c>
      <c r="P445" s="25">
        <v>1215.556</v>
      </c>
      <c r="Q445" s="615">
        <v>1057.5889999999999</v>
      </c>
      <c r="R445" s="25">
        <v>9303.9709999999995</v>
      </c>
      <c r="S445" s="27">
        <v>9070.7999999999993</v>
      </c>
      <c r="T445" s="180">
        <v>97.49385504318532</v>
      </c>
      <c r="U445" s="494" t="s">
        <v>763</v>
      </c>
      <c r="V445" s="299"/>
      <c r="W445" s="501" t="s">
        <v>1970</v>
      </c>
      <c r="X445" s="503"/>
    </row>
    <row r="446" spans="1:24" ht="10.5" customHeight="1" x14ac:dyDescent="0.25">
      <c r="A446" s="516"/>
      <c r="B446" s="522"/>
      <c r="C446" s="528"/>
      <c r="D446" s="479"/>
      <c r="E446" s="62"/>
      <c r="F446" s="27"/>
      <c r="G446" s="25"/>
      <c r="H446" s="25"/>
      <c r="I446" s="25"/>
      <c r="J446" s="26"/>
      <c r="K446" s="62"/>
      <c r="L446" s="615"/>
      <c r="M446" s="62"/>
      <c r="N446" s="25"/>
      <c r="O446" s="25"/>
      <c r="P446" s="25"/>
      <c r="Q446" s="615"/>
      <c r="R446" s="25"/>
      <c r="S446" s="27"/>
      <c r="T446" s="180"/>
      <c r="U446" s="494"/>
      <c r="V446" s="299"/>
      <c r="W446" s="501"/>
      <c r="X446" s="503"/>
    </row>
    <row r="447" spans="1:24" ht="12" customHeight="1" x14ac:dyDescent="0.25">
      <c r="A447" s="516" t="s">
        <v>1971</v>
      </c>
      <c r="B447" s="522"/>
      <c r="C447" s="528" t="s">
        <v>1972</v>
      </c>
      <c r="D447" s="515" t="s">
        <v>760</v>
      </c>
      <c r="E447" s="62">
        <v>1704.4760000000001</v>
      </c>
      <c r="F447" s="27">
        <v>1991.37</v>
      </c>
      <c r="G447" s="25">
        <v>1656.7729999999999</v>
      </c>
      <c r="H447" s="25">
        <v>1894.127</v>
      </c>
      <c r="I447" s="25">
        <v>1836.431</v>
      </c>
      <c r="J447" s="26">
        <v>1296.126</v>
      </c>
      <c r="K447" s="62">
        <v>1499.4739999999999</v>
      </c>
      <c r="L447" s="615">
        <v>1647.1679999999999</v>
      </c>
      <c r="M447" s="62">
        <v>2158.3539999999998</v>
      </c>
      <c r="N447" s="25">
        <v>1707.0540000000001</v>
      </c>
      <c r="O447" s="25">
        <v>1852.1959999999999</v>
      </c>
      <c r="P447" s="25">
        <v>1596.7180000000001</v>
      </c>
      <c r="Q447" s="615">
        <v>1863.7750000000001</v>
      </c>
      <c r="R447" s="25">
        <v>12394.550999999999</v>
      </c>
      <c r="S447" s="27">
        <v>12324.739</v>
      </c>
      <c r="T447" s="180">
        <v>99.436752489057483</v>
      </c>
      <c r="U447" s="494" t="s">
        <v>761</v>
      </c>
      <c r="V447" s="299"/>
      <c r="W447" s="501" t="s">
        <v>1973</v>
      </c>
      <c r="X447" s="503" t="s">
        <v>1971</v>
      </c>
    </row>
    <row r="448" spans="1:24" ht="12" customHeight="1" x14ac:dyDescent="0.25">
      <c r="A448" s="516"/>
      <c r="B448" s="522"/>
      <c r="C448" s="528" t="s">
        <v>1974</v>
      </c>
      <c r="D448" s="515" t="s">
        <v>762</v>
      </c>
      <c r="E448" s="62">
        <v>97.206999999999994</v>
      </c>
      <c r="F448" s="27">
        <v>105.155</v>
      </c>
      <c r="G448" s="25">
        <v>56.015999999999998</v>
      </c>
      <c r="H448" s="25">
        <v>58.377000000000002</v>
      </c>
      <c r="I448" s="25">
        <v>106.212</v>
      </c>
      <c r="J448" s="26">
        <v>71.891000000000005</v>
      </c>
      <c r="K448" s="62">
        <v>50.533000000000001</v>
      </c>
      <c r="L448" s="615">
        <v>46.203000000000003</v>
      </c>
      <c r="M448" s="62">
        <v>87.305000000000007</v>
      </c>
      <c r="N448" s="25">
        <v>47.353999999999999</v>
      </c>
      <c r="O448" s="25">
        <v>64.161000000000001</v>
      </c>
      <c r="P448" s="25">
        <v>48.014000000000003</v>
      </c>
      <c r="Q448" s="615">
        <v>66.599000000000004</v>
      </c>
      <c r="R448" s="25">
        <v>664.29499999999996</v>
      </c>
      <c r="S448" s="27">
        <v>410.16899999999998</v>
      </c>
      <c r="T448" s="180">
        <v>61.745007865481448</v>
      </c>
      <c r="U448" s="494" t="s">
        <v>763</v>
      </c>
      <c r="V448" s="299"/>
      <c r="X448" s="503"/>
    </row>
    <row r="449" spans="1:24" ht="10.5" customHeight="1" x14ac:dyDescent="0.25">
      <c r="A449" s="516"/>
      <c r="B449" s="522"/>
      <c r="C449" s="528"/>
      <c r="D449" s="515"/>
      <c r="E449" s="62"/>
      <c r="F449" s="27"/>
      <c r="G449" s="25"/>
      <c r="H449" s="25"/>
      <c r="I449" s="25"/>
      <c r="J449" s="26"/>
      <c r="K449" s="62"/>
      <c r="L449" s="615"/>
      <c r="M449" s="62"/>
      <c r="N449" s="25"/>
      <c r="O449" s="25"/>
      <c r="P449" s="25"/>
      <c r="Q449" s="615"/>
      <c r="R449" s="25"/>
      <c r="S449" s="27"/>
      <c r="T449" s="180"/>
      <c r="U449" s="494"/>
      <c r="V449" s="299"/>
      <c r="W449" s="501"/>
      <c r="X449" s="503"/>
    </row>
    <row r="450" spans="1:24" ht="12" customHeight="1" x14ac:dyDescent="0.25">
      <c r="A450" s="516" t="s">
        <v>1975</v>
      </c>
      <c r="B450" s="522"/>
      <c r="C450" s="528" t="s">
        <v>1976</v>
      </c>
      <c r="D450" s="479" t="s">
        <v>760</v>
      </c>
      <c r="E450" s="62">
        <v>210.60300000000001</v>
      </c>
      <c r="F450" s="27">
        <v>221.714</v>
      </c>
      <c r="G450" s="25">
        <v>234.864</v>
      </c>
      <c r="H450" s="25">
        <v>336.97699999999998</v>
      </c>
      <c r="I450" s="25">
        <v>404.50599999999997</v>
      </c>
      <c r="J450" s="26">
        <v>191.31299999999999</v>
      </c>
      <c r="K450" s="62">
        <v>206.29900000000001</v>
      </c>
      <c r="L450" s="615">
        <v>222.006</v>
      </c>
      <c r="M450" s="62">
        <v>430.209</v>
      </c>
      <c r="N450" s="25">
        <v>319.24400000000003</v>
      </c>
      <c r="O450" s="25">
        <v>206.452</v>
      </c>
      <c r="P450" s="25">
        <v>218.30699999999999</v>
      </c>
      <c r="Q450" s="615">
        <v>220.364</v>
      </c>
      <c r="R450" s="25">
        <v>2370.0990000000002</v>
      </c>
      <c r="S450" s="27">
        <v>1822.8810000000001</v>
      </c>
      <c r="T450" s="180">
        <v>76.911597363654423</v>
      </c>
      <c r="U450" s="494" t="s">
        <v>761</v>
      </c>
      <c r="V450" s="299"/>
      <c r="W450" s="501" t="s">
        <v>1977</v>
      </c>
      <c r="X450" s="503" t="s">
        <v>1975</v>
      </c>
    </row>
    <row r="451" spans="1:24" ht="12" customHeight="1" x14ac:dyDescent="0.25">
      <c r="A451" s="516"/>
      <c r="B451" s="522"/>
      <c r="C451" s="528" t="s">
        <v>1978</v>
      </c>
      <c r="D451" s="479" t="s">
        <v>762</v>
      </c>
      <c r="E451" s="62">
        <v>1242.0150000000001</v>
      </c>
      <c r="F451" s="27">
        <v>792.279</v>
      </c>
      <c r="G451" s="25">
        <v>542.16099999999994</v>
      </c>
      <c r="H451" s="25">
        <v>811.54600000000005</v>
      </c>
      <c r="I451" s="25">
        <v>808.26800000000003</v>
      </c>
      <c r="J451" s="26">
        <v>625.28099999999995</v>
      </c>
      <c r="K451" s="62">
        <v>974.63199999999995</v>
      </c>
      <c r="L451" s="615">
        <v>778.971</v>
      </c>
      <c r="M451" s="62">
        <v>1342.934</v>
      </c>
      <c r="N451" s="25">
        <v>1186.5619999999999</v>
      </c>
      <c r="O451" s="25">
        <v>1321.2840000000001</v>
      </c>
      <c r="P451" s="25">
        <v>1189.7950000000001</v>
      </c>
      <c r="Q451" s="615">
        <v>1256.2429999999999</v>
      </c>
      <c r="R451" s="25">
        <v>5377.2640000000001</v>
      </c>
      <c r="S451" s="27">
        <v>8050.4210000000003</v>
      </c>
      <c r="T451" s="180">
        <v>149.71221424129448</v>
      </c>
      <c r="U451" s="494" t="s">
        <v>763</v>
      </c>
      <c r="V451" s="299"/>
      <c r="W451" s="501" t="s">
        <v>1979</v>
      </c>
      <c r="X451" s="503"/>
    </row>
    <row r="452" spans="1:24" ht="10.5" customHeight="1" x14ac:dyDescent="0.25">
      <c r="A452" s="516"/>
      <c r="B452" s="522"/>
      <c r="C452" s="528"/>
      <c r="D452" s="479"/>
      <c r="E452" s="62"/>
      <c r="F452" s="27"/>
      <c r="G452" s="25"/>
      <c r="H452" s="25"/>
      <c r="I452" s="25"/>
      <c r="J452" s="26"/>
      <c r="K452" s="62"/>
      <c r="L452" s="615"/>
      <c r="M452" s="62"/>
      <c r="N452" s="25"/>
      <c r="O452" s="25"/>
      <c r="P452" s="25"/>
      <c r="Q452" s="615"/>
      <c r="R452" s="25"/>
      <c r="S452" s="27"/>
      <c r="T452" s="180"/>
      <c r="U452" s="494"/>
      <c r="V452" s="299"/>
      <c r="W452" s="501"/>
      <c r="X452" s="503"/>
    </row>
    <row r="453" spans="1:24" ht="12" customHeight="1" x14ac:dyDescent="0.25">
      <c r="A453" s="516" t="s">
        <v>1980</v>
      </c>
      <c r="B453" s="522"/>
      <c r="C453" s="528" t="s">
        <v>1981</v>
      </c>
      <c r="D453" s="479" t="s">
        <v>760</v>
      </c>
      <c r="E453" s="62">
        <v>1403.626</v>
      </c>
      <c r="F453" s="27">
        <v>1483.318</v>
      </c>
      <c r="G453" s="25">
        <v>1367.5239999999999</v>
      </c>
      <c r="H453" s="25">
        <v>1292.423</v>
      </c>
      <c r="I453" s="25">
        <v>1198.4490000000001</v>
      </c>
      <c r="J453" s="26">
        <v>1133.7819999999999</v>
      </c>
      <c r="K453" s="62">
        <v>1058.3979999999999</v>
      </c>
      <c r="L453" s="615">
        <v>1357.3409999999999</v>
      </c>
      <c r="M453" s="62">
        <v>1382.8209999999999</v>
      </c>
      <c r="N453" s="25">
        <v>1206.799</v>
      </c>
      <c r="O453" s="25">
        <v>1430.569</v>
      </c>
      <c r="P453" s="25">
        <v>1239.913</v>
      </c>
      <c r="Q453" s="615">
        <v>1308.5650000000001</v>
      </c>
      <c r="R453" s="25">
        <v>10936.619000000001</v>
      </c>
      <c r="S453" s="27">
        <v>8984.4060000000009</v>
      </c>
      <c r="T453" s="180">
        <v>82.14975761704784</v>
      </c>
      <c r="U453" s="494" t="s">
        <v>761</v>
      </c>
      <c r="V453" s="299"/>
      <c r="W453" s="501" t="s">
        <v>1982</v>
      </c>
      <c r="X453" s="503" t="s">
        <v>1980</v>
      </c>
    </row>
    <row r="454" spans="1:24" ht="12" customHeight="1" x14ac:dyDescent="0.25">
      <c r="A454" s="516"/>
      <c r="B454" s="522"/>
      <c r="C454" s="528" t="s">
        <v>1983</v>
      </c>
      <c r="D454" s="479" t="s">
        <v>762</v>
      </c>
      <c r="E454" s="62">
        <v>138.19800000000001</v>
      </c>
      <c r="F454" s="27">
        <v>171.43100000000001</v>
      </c>
      <c r="G454" s="25">
        <v>139.01499999999999</v>
      </c>
      <c r="H454" s="25">
        <v>208.40100000000001</v>
      </c>
      <c r="I454" s="25">
        <v>213.018</v>
      </c>
      <c r="J454" s="26">
        <v>168.10499999999999</v>
      </c>
      <c r="K454" s="62">
        <v>200.11500000000001</v>
      </c>
      <c r="L454" s="615">
        <v>281.34500000000003</v>
      </c>
      <c r="M454" s="62">
        <v>231.95699999999999</v>
      </c>
      <c r="N454" s="25">
        <v>217.39</v>
      </c>
      <c r="O454" s="25">
        <v>98.873000000000005</v>
      </c>
      <c r="P454" s="25">
        <v>134.01300000000001</v>
      </c>
      <c r="Q454" s="615">
        <v>134.97999999999999</v>
      </c>
      <c r="R454" s="25">
        <v>812.66399999999999</v>
      </c>
      <c r="S454" s="27">
        <v>1298.673</v>
      </c>
      <c r="T454" s="180">
        <v>159.80442101532736</v>
      </c>
      <c r="U454" s="494" t="s">
        <v>763</v>
      </c>
      <c r="V454" s="299"/>
      <c r="X454" s="503"/>
    </row>
    <row r="455" spans="1:24" ht="10.5" customHeight="1" x14ac:dyDescent="0.25">
      <c r="A455" s="516"/>
      <c r="B455" s="522"/>
      <c r="C455" s="528"/>
      <c r="D455" s="479"/>
      <c r="E455" s="62"/>
      <c r="F455" s="27"/>
      <c r="G455" s="25"/>
      <c r="H455" s="25"/>
      <c r="I455" s="25"/>
      <c r="J455" s="26"/>
      <c r="K455" s="62"/>
      <c r="L455" s="615"/>
      <c r="M455" s="62"/>
      <c r="N455" s="25"/>
      <c r="O455" s="25"/>
      <c r="P455" s="25"/>
      <c r="Q455" s="615"/>
      <c r="R455" s="25"/>
      <c r="S455" s="27"/>
      <c r="T455" s="180"/>
      <c r="U455" s="494"/>
      <c r="V455" s="299"/>
      <c r="W455" s="501"/>
      <c r="X455" s="503"/>
    </row>
    <row r="456" spans="1:24" ht="12" customHeight="1" x14ac:dyDescent="0.25">
      <c r="A456" s="516" t="s">
        <v>1984</v>
      </c>
      <c r="B456" s="522"/>
      <c r="C456" s="528" t="s">
        <v>1985</v>
      </c>
      <c r="D456" s="479" t="s">
        <v>760</v>
      </c>
      <c r="E456" s="62">
        <v>203.625</v>
      </c>
      <c r="F456" s="27">
        <v>175.17699999999999</v>
      </c>
      <c r="G456" s="25">
        <v>133.874</v>
      </c>
      <c r="H456" s="25">
        <v>143.84800000000001</v>
      </c>
      <c r="I456" s="25">
        <v>191.774</v>
      </c>
      <c r="J456" s="26">
        <v>119.724</v>
      </c>
      <c r="K456" s="62">
        <v>293.95699999999999</v>
      </c>
      <c r="L456" s="615">
        <v>198.803</v>
      </c>
      <c r="M456" s="62">
        <v>239.75</v>
      </c>
      <c r="N456" s="25">
        <v>210.48699999999999</v>
      </c>
      <c r="O456" s="25">
        <v>211.946</v>
      </c>
      <c r="P456" s="25">
        <v>205.18600000000001</v>
      </c>
      <c r="Q456" s="615">
        <v>205.315</v>
      </c>
      <c r="R456" s="25">
        <v>1689.047</v>
      </c>
      <c r="S456" s="27">
        <v>1565.444</v>
      </c>
      <c r="T456" s="180">
        <v>92.68208640730542</v>
      </c>
      <c r="U456" s="494" t="s">
        <v>761</v>
      </c>
      <c r="V456" s="299"/>
      <c r="W456" s="501" t="s">
        <v>1986</v>
      </c>
      <c r="X456" s="503" t="s">
        <v>1984</v>
      </c>
    </row>
    <row r="457" spans="1:24" ht="12" customHeight="1" x14ac:dyDescent="0.25">
      <c r="A457" s="516"/>
      <c r="B457" s="522"/>
      <c r="C457" s="528"/>
      <c r="D457" s="479" t="s">
        <v>762</v>
      </c>
      <c r="E457" s="62">
        <v>87.947999999999993</v>
      </c>
      <c r="F457" s="27">
        <v>23.878</v>
      </c>
      <c r="G457" s="25">
        <v>47.966000000000001</v>
      </c>
      <c r="H457" s="25">
        <v>42.759</v>
      </c>
      <c r="I457" s="25">
        <v>63.869</v>
      </c>
      <c r="J457" s="26">
        <v>60.875</v>
      </c>
      <c r="K457" s="62">
        <v>75.218000000000004</v>
      </c>
      <c r="L457" s="615">
        <v>58.719000000000001</v>
      </c>
      <c r="M457" s="62">
        <v>155.01499999999999</v>
      </c>
      <c r="N457" s="25">
        <v>71.426000000000002</v>
      </c>
      <c r="O457" s="25">
        <v>56.036999999999999</v>
      </c>
      <c r="P457" s="25">
        <v>34.140999999999998</v>
      </c>
      <c r="Q457" s="615">
        <v>72.619</v>
      </c>
      <c r="R457" s="25">
        <v>497.38</v>
      </c>
      <c r="S457" s="27">
        <v>523.17499999999995</v>
      </c>
      <c r="T457" s="180">
        <v>105.18617555993404</v>
      </c>
      <c r="U457" s="494" t="s">
        <v>763</v>
      </c>
      <c r="V457" s="299"/>
      <c r="X457" s="503"/>
    </row>
    <row r="458" spans="1:24" ht="10.5" customHeight="1" x14ac:dyDescent="0.25">
      <c r="A458" s="516"/>
      <c r="B458" s="522"/>
      <c r="C458" s="528"/>
      <c r="D458" s="479"/>
      <c r="E458" s="62"/>
      <c r="F458" s="27"/>
      <c r="G458" s="25"/>
      <c r="H458" s="25"/>
      <c r="I458" s="25"/>
      <c r="J458" s="26"/>
      <c r="K458" s="62"/>
      <c r="L458" s="615"/>
      <c r="M458" s="62"/>
      <c r="N458" s="25"/>
      <c r="O458" s="25"/>
      <c r="P458" s="25"/>
      <c r="Q458" s="615"/>
      <c r="R458" s="25"/>
      <c r="S458" s="27"/>
      <c r="T458" s="180"/>
      <c r="U458" s="494"/>
      <c r="V458" s="299"/>
      <c r="W458" s="501"/>
      <c r="X458" s="503"/>
    </row>
    <row r="459" spans="1:24" ht="12" customHeight="1" x14ac:dyDescent="0.25">
      <c r="A459" s="516" t="s">
        <v>1987</v>
      </c>
      <c r="B459" s="522"/>
      <c r="C459" s="528" t="s">
        <v>1988</v>
      </c>
      <c r="D459" s="515" t="s">
        <v>760</v>
      </c>
      <c r="E459" s="62">
        <v>4250.5</v>
      </c>
      <c r="F459" s="27">
        <v>5017.6049999999996</v>
      </c>
      <c r="G459" s="25">
        <v>5313.64</v>
      </c>
      <c r="H459" s="25">
        <v>6124.7110000000002</v>
      </c>
      <c r="I459" s="25">
        <v>5351.71</v>
      </c>
      <c r="J459" s="26">
        <v>2810.873</v>
      </c>
      <c r="K459" s="62">
        <v>2152.636</v>
      </c>
      <c r="L459" s="615">
        <v>3234.6729999999998</v>
      </c>
      <c r="M459" s="62">
        <v>4032.252</v>
      </c>
      <c r="N459" s="25">
        <v>5053.7740000000003</v>
      </c>
      <c r="O459" s="25">
        <v>4653.5569999999998</v>
      </c>
      <c r="P459" s="25">
        <v>4694.8770000000004</v>
      </c>
      <c r="Q459" s="615">
        <v>3785.52</v>
      </c>
      <c r="R459" s="25">
        <v>25182</v>
      </c>
      <c r="S459" s="27">
        <v>27607.289000000001</v>
      </c>
      <c r="T459" s="180">
        <v>109.63104201413709</v>
      </c>
      <c r="U459" s="494" t="s">
        <v>761</v>
      </c>
      <c r="V459" s="299"/>
      <c r="W459" s="501" t="s">
        <v>1988</v>
      </c>
      <c r="X459" s="503" t="s">
        <v>1987</v>
      </c>
    </row>
    <row r="460" spans="1:24" ht="12" customHeight="1" x14ac:dyDescent="0.25">
      <c r="A460" s="516"/>
      <c r="B460" s="522"/>
      <c r="C460" s="528"/>
      <c r="D460" s="515" t="s">
        <v>762</v>
      </c>
      <c r="E460" s="62">
        <v>13677.446</v>
      </c>
      <c r="F460" s="27">
        <v>11862.901</v>
      </c>
      <c r="G460" s="25">
        <v>11419.751</v>
      </c>
      <c r="H460" s="25">
        <v>11757.915999999999</v>
      </c>
      <c r="I460" s="25">
        <v>10436.255999999999</v>
      </c>
      <c r="J460" s="26">
        <v>5293.8370000000004</v>
      </c>
      <c r="K460" s="62">
        <v>4086.1790000000001</v>
      </c>
      <c r="L460" s="615">
        <v>5990.201</v>
      </c>
      <c r="M460" s="62">
        <v>10573.696</v>
      </c>
      <c r="N460" s="25">
        <v>13585.455</v>
      </c>
      <c r="O460" s="25">
        <v>13378.48</v>
      </c>
      <c r="P460" s="25">
        <v>12555.262000000001</v>
      </c>
      <c r="Q460" s="615">
        <v>14987.816999999999</v>
      </c>
      <c r="R460" s="25">
        <v>72820.349000000002</v>
      </c>
      <c r="S460" s="27">
        <v>75157.09</v>
      </c>
      <c r="T460" s="180">
        <v>103.20891211328855</v>
      </c>
      <c r="U460" s="494" t="s">
        <v>763</v>
      </c>
      <c r="V460" s="299"/>
      <c r="W460" s="501"/>
      <c r="X460" s="503"/>
    </row>
    <row r="461" spans="1:24" ht="10.5" customHeight="1" x14ac:dyDescent="0.25">
      <c r="A461" s="516"/>
      <c r="B461" s="522"/>
      <c r="C461" s="528"/>
      <c r="D461" s="515"/>
      <c r="E461" s="62"/>
      <c r="F461" s="27"/>
      <c r="G461" s="25"/>
      <c r="H461" s="25"/>
      <c r="I461" s="25"/>
      <c r="J461" s="26"/>
      <c r="K461" s="62"/>
      <c r="L461" s="615"/>
      <c r="M461" s="62"/>
      <c r="N461" s="25"/>
      <c r="O461" s="25"/>
      <c r="P461" s="25"/>
      <c r="Q461" s="615"/>
      <c r="R461" s="25"/>
      <c r="S461" s="27"/>
      <c r="T461" s="180"/>
      <c r="U461" s="494"/>
      <c r="V461" s="299"/>
      <c r="W461" s="501"/>
      <c r="X461" s="503"/>
    </row>
    <row r="462" spans="1:24" ht="12" customHeight="1" x14ac:dyDescent="0.25">
      <c r="A462" s="516" t="s">
        <v>1989</v>
      </c>
      <c r="B462" s="522"/>
      <c r="C462" s="528" t="s">
        <v>1990</v>
      </c>
      <c r="D462" s="479" t="s">
        <v>760</v>
      </c>
      <c r="E462" s="62">
        <v>447.93799999999999</v>
      </c>
      <c r="F462" s="27">
        <v>568.66</v>
      </c>
      <c r="G462" s="25">
        <v>450.23099999999999</v>
      </c>
      <c r="H462" s="25">
        <v>387.93</v>
      </c>
      <c r="I462" s="25">
        <v>386.84199999999998</v>
      </c>
      <c r="J462" s="26">
        <v>229.501</v>
      </c>
      <c r="K462" s="62">
        <v>355.55500000000001</v>
      </c>
      <c r="L462" s="615">
        <v>394.03100000000001</v>
      </c>
      <c r="M462" s="62">
        <v>477.17</v>
      </c>
      <c r="N462" s="25">
        <v>799.93899999999996</v>
      </c>
      <c r="O462" s="25">
        <v>431.78399999999999</v>
      </c>
      <c r="P462" s="25">
        <v>547.32399999999996</v>
      </c>
      <c r="Q462" s="615">
        <v>856.76099999999997</v>
      </c>
      <c r="R462" s="25">
        <v>2661.9070000000002</v>
      </c>
      <c r="S462" s="27">
        <v>3862.5639999999999</v>
      </c>
      <c r="T462" s="180">
        <v>145.10514454486952</v>
      </c>
      <c r="U462" s="494" t="s">
        <v>761</v>
      </c>
      <c r="V462" s="299"/>
      <c r="W462" s="501" t="s">
        <v>1991</v>
      </c>
      <c r="X462" s="503" t="s">
        <v>1989</v>
      </c>
    </row>
    <row r="463" spans="1:24" ht="12" customHeight="1" x14ac:dyDescent="0.25">
      <c r="A463" s="516"/>
      <c r="B463" s="522"/>
      <c r="C463" s="528"/>
      <c r="D463" s="479" t="s">
        <v>762</v>
      </c>
      <c r="E463" s="62">
        <v>1049.768</v>
      </c>
      <c r="F463" s="27">
        <v>1007.115</v>
      </c>
      <c r="G463" s="25">
        <v>945.03800000000001</v>
      </c>
      <c r="H463" s="25">
        <v>1105.4649999999999</v>
      </c>
      <c r="I463" s="25">
        <v>1088.8810000000001</v>
      </c>
      <c r="J463" s="26">
        <v>836.495</v>
      </c>
      <c r="K463" s="62">
        <v>1149.335</v>
      </c>
      <c r="L463" s="615">
        <v>1089.0429999999999</v>
      </c>
      <c r="M463" s="62">
        <v>1212.2719999999999</v>
      </c>
      <c r="N463" s="25">
        <v>1324.2070000000001</v>
      </c>
      <c r="O463" s="25">
        <v>1259.575</v>
      </c>
      <c r="P463" s="25">
        <v>1134.6089999999999</v>
      </c>
      <c r="Q463" s="615">
        <v>1396.692</v>
      </c>
      <c r="R463" s="25">
        <v>7432.6689999999999</v>
      </c>
      <c r="S463" s="27">
        <v>8565.7330000000002</v>
      </c>
      <c r="T463" s="180">
        <v>115.24437587628347</v>
      </c>
      <c r="U463" s="494" t="s">
        <v>763</v>
      </c>
      <c r="V463" s="299"/>
      <c r="X463" s="503"/>
    </row>
    <row r="464" spans="1:24" s="1" customFormat="1" ht="6" customHeight="1" x14ac:dyDescent="0.25">
      <c r="A464" s="516"/>
      <c r="B464" s="522"/>
      <c r="C464" s="528"/>
      <c r="D464" s="515"/>
      <c r="E464" s="414"/>
      <c r="F464" s="415"/>
      <c r="G464" s="417"/>
      <c r="H464" s="417"/>
      <c r="I464" s="417"/>
      <c r="J464" s="416"/>
      <c r="K464" s="414"/>
      <c r="L464" s="639"/>
      <c r="M464" s="414"/>
      <c r="N464" s="417"/>
      <c r="O464" s="417"/>
      <c r="P464" s="417"/>
      <c r="Q464" s="639"/>
      <c r="R464" s="417"/>
      <c r="S464" s="415"/>
      <c r="T464" s="903"/>
      <c r="U464" s="494"/>
      <c r="V464" s="299"/>
      <c r="W464" s="501"/>
      <c r="X464" s="503"/>
    </row>
    <row r="465" spans="1:24" ht="12" customHeight="1" x14ac:dyDescent="0.25">
      <c r="A465" s="499" t="s">
        <v>1992</v>
      </c>
      <c r="B465" s="509"/>
      <c r="C465" s="260" t="s">
        <v>1993</v>
      </c>
      <c r="D465" s="515" t="s">
        <v>760</v>
      </c>
      <c r="E465" s="62">
        <v>4844.4669999999996</v>
      </c>
      <c r="F465" s="27">
        <v>5601.1</v>
      </c>
      <c r="G465" s="25">
        <v>4965.1099999999997</v>
      </c>
      <c r="H465" s="25">
        <v>6252.6260000000002</v>
      </c>
      <c r="I465" s="25">
        <v>3566.875</v>
      </c>
      <c r="J465" s="26">
        <v>3465.232</v>
      </c>
      <c r="K465" s="62">
        <v>2194.152</v>
      </c>
      <c r="L465" s="615">
        <v>2489.645</v>
      </c>
      <c r="M465" s="62">
        <v>3326.123</v>
      </c>
      <c r="N465" s="25">
        <v>4452.59</v>
      </c>
      <c r="O465" s="25">
        <v>4630.4690000000001</v>
      </c>
      <c r="P465" s="25">
        <v>3820.828</v>
      </c>
      <c r="Q465" s="615">
        <v>4749.2349999999997</v>
      </c>
      <c r="R465" s="25">
        <v>26804.442999999999</v>
      </c>
      <c r="S465" s="27">
        <v>25663.042000000001</v>
      </c>
      <c r="T465" s="52">
        <v>95.741746993213042</v>
      </c>
      <c r="U465" s="494" t="s">
        <v>761</v>
      </c>
      <c r="V465" s="299"/>
      <c r="W465" s="501" t="s">
        <v>1994</v>
      </c>
      <c r="X465" s="503" t="s">
        <v>1992</v>
      </c>
    </row>
    <row r="466" spans="1:24" ht="12" customHeight="1" x14ac:dyDescent="0.25">
      <c r="A466" s="499"/>
      <c r="B466" s="509"/>
      <c r="C466" s="260" t="s">
        <v>1974</v>
      </c>
      <c r="D466" s="515" t="s">
        <v>762</v>
      </c>
      <c r="E466" s="62">
        <v>2506.3020000000001</v>
      </c>
      <c r="F466" s="27">
        <v>2247.779</v>
      </c>
      <c r="G466" s="25">
        <v>2567.1799999999998</v>
      </c>
      <c r="H466" s="25">
        <v>3331.0810000000001</v>
      </c>
      <c r="I466" s="25">
        <v>3700.931</v>
      </c>
      <c r="J466" s="26">
        <v>1752.1010000000001</v>
      </c>
      <c r="K466" s="62">
        <v>1845.0550000000001</v>
      </c>
      <c r="L466" s="615">
        <v>1974.828</v>
      </c>
      <c r="M466" s="62">
        <v>2451.2939999999999</v>
      </c>
      <c r="N466" s="25">
        <v>2579.2449999999999</v>
      </c>
      <c r="O466" s="25">
        <v>3456.078</v>
      </c>
      <c r="P466" s="25">
        <v>3370.3690000000001</v>
      </c>
      <c r="Q466" s="615">
        <v>3030.7</v>
      </c>
      <c r="R466" s="25">
        <v>14572.067999999999</v>
      </c>
      <c r="S466" s="27">
        <v>18707.569</v>
      </c>
      <c r="T466" s="52">
        <v>128.37964385013848</v>
      </c>
      <c r="U466" s="494" t="s">
        <v>763</v>
      </c>
      <c r="V466" s="299"/>
      <c r="W466" s="501" t="s">
        <v>1995</v>
      </c>
      <c r="X466" s="503"/>
    </row>
    <row r="467" spans="1:24" ht="9.75" customHeight="1" x14ac:dyDescent="0.25">
      <c r="A467" s="499"/>
      <c r="B467" s="509"/>
      <c r="C467" s="260"/>
      <c r="D467" s="515"/>
      <c r="E467" s="62"/>
      <c r="F467" s="27"/>
      <c r="G467" s="25"/>
      <c r="H467" s="25"/>
      <c r="I467" s="25"/>
      <c r="J467" s="26"/>
      <c r="K467" s="62"/>
      <c r="L467" s="615"/>
      <c r="M467" s="62"/>
      <c r="N467" s="25"/>
      <c r="O467" s="25"/>
      <c r="P467" s="25"/>
      <c r="Q467" s="615"/>
      <c r="R467" s="25"/>
      <c r="S467" s="27"/>
      <c r="T467" s="52"/>
      <c r="U467" s="494"/>
      <c r="V467" s="299"/>
      <c r="W467" s="501"/>
      <c r="X467" s="503"/>
    </row>
    <row r="468" spans="1:24" ht="12" customHeight="1" x14ac:dyDescent="0.25">
      <c r="A468" s="499" t="s">
        <v>1996</v>
      </c>
      <c r="B468" s="509"/>
      <c r="C468" s="260" t="s">
        <v>1997</v>
      </c>
      <c r="D468" s="515" t="s">
        <v>760</v>
      </c>
      <c r="E468" s="62">
        <v>1161.2819999999999</v>
      </c>
      <c r="F468" s="27">
        <v>1201.5820000000001</v>
      </c>
      <c r="G468" s="25">
        <v>1137.1980000000001</v>
      </c>
      <c r="H468" s="25">
        <v>1119.172</v>
      </c>
      <c r="I468" s="25">
        <v>981.24800000000005</v>
      </c>
      <c r="J468" s="26">
        <v>554.41</v>
      </c>
      <c r="K468" s="62">
        <v>1243.204</v>
      </c>
      <c r="L468" s="615">
        <v>1264.6479999999999</v>
      </c>
      <c r="M468" s="62">
        <v>1316.4280000000001</v>
      </c>
      <c r="N468" s="25">
        <v>1181.664</v>
      </c>
      <c r="O468" s="25">
        <v>1138.357</v>
      </c>
      <c r="P468" s="25">
        <v>1073.9100000000001</v>
      </c>
      <c r="Q468" s="615">
        <v>1140.932</v>
      </c>
      <c r="R468" s="25">
        <v>8858.9429999999993</v>
      </c>
      <c r="S468" s="27">
        <v>8359.143</v>
      </c>
      <c r="T468" s="52">
        <v>94.358243415721276</v>
      </c>
      <c r="U468" s="494" t="s">
        <v>761</v>
      </c>
      <c r="V468" s="299"/>
      <c r="W468" s="501" t="s">
        <v>1998</v>
      </c>
      <c r="X468" s="503" t="s">
        <v>1996</v>
      </c>
    </row>
    <row r="469" spans="1:24" ht="12" customHeight="1" x14ac:dyDescent="0.25">
      <c r="A469" s="499"/>
      <c r="B469" s="509"/>
      <c r="C469" s="260" t="s">
        <v>1974</v>
      </c>
      <c r="D469" s="515" t="s">
        <v>762</v>
      </c>
      <c r="E469" s="62">
        <v>29.984000000000002</v>
      </c>
      <c r="F469" s="27">
        <v>41.06</v>
      </c>
      <c r="G469" s="25">
        <v>2.448</v>
      </c>
      <c r="H469" s="25">
        <v>11.821</v>
      </c>
      <c r="I469" s="25">
        <v>32.366999999999997</v>
      </c>
      <c r="J469" s="26">
        <v>8.7010000000000005</v>
      </c>
      <c r="K469" s="62">
        <v>22.181999999999999</v>
      </c>
      <c r="L469" s="615">
        <v>8.6289999999999996</v>
      </c>
      <c r="M469" s="62">
        <v>14.287000000000001</v>
      </c>
      <c r="N469" s="25">
        <v>27.664000000000001</v>
      </c>
      <c r="O469" s="25">
        <v>37.512</v>
      </c>
      <c r="P469" s="25">
        <v>38.625999999999998</v>
      </c>
      <c r="Q469" s="615">
        <v>15.128</v>
      </c>
      <c r="R469" s="25">
        <v>125.101</v>
      </c>
      <c r="S469" s="27">
        <v>164.02799999999999</v>
      </c>
      <c r="T469" s="52">
        <v>131.11645790201516</v>
      </c>
      <c r="U469" s="494" t="s">
        <v>763</v>
      </c>
      <c r="V469" s="299"/>
      <c r="W469" s="501" t="s">
        <v>1999</v>
      </c>
      <c r="X469" s="503"/>
    </row>
    <row r="470" spans="1:24" ht="9.75" customHeight="1" x14ac:dyDescent="0.25">
      <c r="A470" s="499"/>
      <c r="B470" s="509"/>
      <c r="C470" s="260"/>
      <c r="D470" s="515"/>
      <c r="E470" s="62"/>
      <c r="F470" s="27"/>
      <c r="G470" s="25"/>
      <c r="H470" s="25"/>
      <c r="I470" s="25"/>
      <c r="J470" s="26"/>
      <c r="K470" s="62"/>
      <c r="L470" s="615"/>
      <c r="M470" s="62"/>
      <c r="N470" s="25"/>
      <c r="O470" s="25"/>
      <c r="P470" s="25"/>
      <c r="Q470" s="615"/>
      <c r="R470" s="25"/>
      <c r="S470" s="27"/>
      <c r="T470" s="52"/>
      <c r="U470" s="494"/>
      <c r="V470" s="299"/>
      <c r="W470" s="501"/>
      <c r="X470" s="503"/>
    </row>
    <row r="471" spans="1:24" ht="12" customHeight="1" x14ac:dyDescent="0.25">
      <c r="A471" s="499" t="s">
        <v>2000</v>
      </c>
      <c r="B471" s="509"/>
      <c r="C471" s="260" t="s">
        <v>2001</v>
      </c>
      <c r="D471" s="515" t="s">
        <v>760</v>
      </c>
      <c r="E471" s="62">
        <v>41.573</v>
      </c>
      <c r="F471" s="27">
        <v>93.138999999999996</v>
      </c>
      <c r="G471" s="25">
        <v>124.21899999999999</v>
      </c>
      <c r="H471" s="25">
        <v>57.488</v>
      </c>
      <c r="I471" s="25">
        <v>2.5019999999999998</v>
      </c>
      <c r="J471" s="26">
        <v>234.267</v>
      </c>
      <c r="K471" s="62" t="s">
        <v>254</v>
      </c>
      <c r="L471" s="615">
        <v>3.677</v>
      </c>
      <c r="M471" s="62">
        <v>11.468999999999999</v>
      </c>
      <c r="N471" s="25">
        <v>0.91700000000000004</v>
      </c>
      <c r="O471" s="25">
        <v>8.9039999999999999</v>
      </c>
      <c r="P471" s="25">
        <v>15.553000000000001</v>
      </c>
      <c r="Q471" s="615">
        <v>15.343999999999999</v>
      </c>
      <c r="R471" s="25">
        <v>294.10599999999999</v>
      </c>
      <c r="S471" s="27">
        <v>55.863999999999997</v>
      </c>
      <c r="T471" s="52">
        <v>18.994512182682431</v>
      </c>
      <c r="U471" s="494" t="s">
        <v>761</v>
      </c>
      <c r="V471" s="299"/>
      <c r="W471" s="501" t="s">
        <v>2002</v>
      </c>
      <c r="X471" s="503" t="s">
        <v>2000</v>
      </c>
    </row>
    <row r="472" spans="1:24" ht="12" customHeight="1" x14ac:dyDescent="0.25">
      <c r="A472" s="499"/>
      <c r="B472" s="509"/>
      <c r="C472" s="260"/>
      <c r="D472" s="515" t="s">
        <v>762</v>
      </c>
      <c r="E472" s="62">
        <v>0.11</v>
      </c>
      <c r="F472" s="27">
        <v>3.1E-2</v>
      </c>
      <c r="G472" s="25" t="s">
        <v>254</v>
      </c>
      <c r="H472" s="25">
        <v>3.0000000000000001E-3</v>
      </c>
      <c r="I472" s="25" t="s">
        <v>254</v>
      </c>
      <c r="J472" s="26" t="s">
        <v>254</v>
      </c>
      <c r="K472" s="62">
        <v>6.8000000000000005E-2</v>
      </c>
      <c r="L472" s="615">
        <v>2.7E-2</v>
      </c>
      <c r="M472" s="62">
        <v>1.7649999999999999</v>
      </c>
      <c r="N472" s="25" t="s">
        <v>254</v>
      </c>
      <c r="O472" s="25">
        <v>4.0000000000000001E-3</v>
      </c>
      <c r="P472" s="25" t="s">
        <v>254</v>
      </c>
      <c r="Q472" s="615">
        <v>8.5000000000000006E-2</v>
      </c>
      <c r="R472" s="25">
        <v>0.49</v>
      </c>
      <c r="S472" s="27">
        <v>1.9490000000000001</v>
      </c>
      <c r="T472" s="52">
        <v>397.75510204081638</v>
      </c>
      <c r="U472" s="494" t="s">
        <v>763</v>
      </c>
      <c r="V472" s="299"/>
      <c r="X472" s="503"/>
    </row>
    <row r="473" spans="1:24" ht="9.75" customHeight="1" x14ac:dyDescent="0.25">
      <c r="A473" s="499"/>
      <c r="B473" s="509"/>
      <c r="C473" s="260"/>
      <c r="D473" s="515"/>
      <c r="E473" s="62"/>
      <c r="F473" s="27"/>
      <c r="G473" s="25"/>
      <c r="H473" s="25"/>
      <c r="I473" s="25"/>
      <c r="J473" s="26"/>
      <c r="K473" s="62"/>
      <c r="L473" s="615"/>
      <c r="M473" s="62"/>
      <c r="N473" s="25"/>
      <c r="O473" s="25"/>
      <c r="P473" s="25"/>
      <c r="Q473" s="615"/>
      <c r="R473" s="25"/>
      <c r="S473" s="27"/>
      <c r="T473" s="52"/>
      <c r="U473" s="494"/>
      <c r="V473" s="299"/>
      <c r="W473" s="501"/>
      <c r="X473" s="503"/>
    </row>
    <row r="474" spans="1:24" ht="12" customHeight="1" x14ac:dyDescent="0.25">
      <c r="A474" s="499" t="s">
        <v>2003</v>
      </c>
      <c r="B474" s="509"/>
      <c r="C474" s="260" t="s">
        <v>2004</v>
      </c>
      <c r="D474" s="515" t="s">
        <v>760</v>
      </c>
      <c r="E474" s="62">
        <v>1554.03</v>
      </c>
      <c r="F474" s="27">
        <v>1364.405</v>
      </c>
      <c r="G474" s="25">
        <v>1525.7329999999999</v>
      </c>
      <c r="H474" s="25">
        <v>1318.3869999999999</v>
      </c>
      <c r="I474" s="25">
        <v>1225.75</v>
      </c>
      <c r="J474" s="26">
        <v>665.56200000000001</v>
      </c>
      <c r="K474" s="62">
        <v>823.30700000000002</v>
      </c>
      <c r="L474" s="615">
        <v>994.90300000000002</v>
      </c>
      <c r="M474" s="62">
        <v>1195.7270000000001</v>
      </c>
      <c r="N474" s="25">
        <v>1511.249</v>
      </c>
      <c r="O474" s="25">
        <v>1382.28</v>
      </c>
      <c r="P474" s="25">
        <v>1187.0419999999999</v>
      </c>
      <c r="Q474" s="615">
        <v>1315.193</v>
      </c>
      <c r="R474" s="25">
        <v>9873.49</v>
      </c>
      <c r="S474" s="27">
        <v>8409.7009999999991</v>
      </c>
      <c r="T474" s="52">
        <v>85.174553273462578</v>
      </c>
      <c r="U474" s="494" t="s">
        <v>761</v>
      </c>
      <c r="V474" s="299"/>
      <c r="W474" s="501" t="s">
        <v>2005</v>
      </c>
      <c r="X474" s="503" t="s">
        <v>2003</v>
      </c>
    </row>
    <row r="475" spans="1:24" ht="12" customHeight="1" x14ac:dyDescent="0.25">
      <c r="A475" s="499"/>
      <c r="B475" s="509"/>
      <c r="C475" s="260"/>
      <c r="D475" s="515" t="s">
        <v>762</v>
      </c>
      <c r="E475" s="62">
        <v>246.91</v>
      </c>
      <c r="F475" s="27">
        <v>203.22800000000001</v>
      </c>
      <c r="G475" s="25">
        <v>174.86199999999999</v>
      </c>
      <c r="H475" s="25">
        <v>137.51599999999999</v>
      </c>
      <c r="I475" s="25">
        <v>225.06800000000001</v>
      </c>
      <c r="J475" s="26">
        <v>61.959000000000003</v>
      </c>
      <c r="K475" s="62">
        <v>87.429000000000002</v>
      </c>
      <c r="L475" s="615">
        <v>127.452</v>
      </c>
      <c r="M475" s="62">
        <v>108.023</v>
      </c>
      <c r="N475" s="25">
        <v>85.22</v>
      </c>
      <c r="O475" s="25">
        <v>128.38800000000001</v>
      </c>
      <c r="P475" s="25">
        <v>112.065</v>
      </c>
      <c r="Q475" s="615">
        <v>105.13</v>
      </c>
      <c r="R475" s="25">
        <v>1143.7</v>
      </c>
      <c r="S475" s="27">
        <v>753.70699999999999</v>
      </c>
      <c r="T475" s="52">
        <v>65.900760688991866</v>
      </c>
      <c r="U475" s="494" t="s">
        <v>763</v>
      </c>
      <c r="V475" s="299"/>
      <c r="X475" s="503"/>
    </row>
    <row r="476" spans="1:24" ht="9.75" customHeight="1" x14ac:dyDescent="0.25">
      <c r="A476" s="499"/>
      <c r="B476" s="509"/>
      <c r="C476" s="260"/>
      <c r="D476" s="515"/>
      <c r="E476" s="62"/>
      <c r="F476" s="27"/>
      <c r="G476" s="25"/>
      <c r="H476" s="25"/>
      <c r="I476" s="25"/>
      <c r="J476" s="26"/>
      <c r="K476" s="62"/>
      <c r="L476" s="615"/>
      <c r="M476" s="62"/>
      <c r="N476" s="25"/>
      <c r="O476" s="25"/>
      <c r="P476" s="25"/>
      <c r="Q476" s="615"/>
      <c r="R476" s="25"/>
      <c r="S476" s="27"/>
      <c r="T476" s="52"/>
      <c r="U476" s="494"/>
      <c r="V476" s="299"/>
      <c r="W476" s="501"/>
      <c r="X476" s="503"/>
    </row>
    <row r="477" spans="1:24" ht="12" customHeight="1" x14ac:dyDescent="0.25">
      <c r="A477" s="516" t="s">
        <v>2006</v>
      </c>
      <c r="B477" s="522"/>
      <c r="C477" s="528" t="s">
        <v>2007</v>
      </c>
      <c r="D477" s="479" t="s">
        <v>760</v>
      </c>
      <c r="E477" s="62">
        <v>323.024</v>
      </c>
      <c r="F477" s="27">
        <v>379.79199999999997</v>
      </c>
      <c r="G477" s="25">
        <v>484.90600000000001</v>
      </c>
      <c r="H477" s="25">
        <v>477.351</v>
      </c>
      <c r="I477" s="25">
        <v>427.94299999999998</v>
      </c>
      <c r="J477" s="26">
        <v>269.03500000000003</v>
      </c>
      <c r="K477" s="62">
        <v>475.80799999999999</v>
      </c>
      <c r="L477" s="615">
        <v>446.02199999999999</v>
      </c>
      <c r="M477" s="62">
        <v>428.99400000000003</v>
      </c>
      <c r="N477" s="25">
        <v>331.108</v>
      </c>
      <c r="O477" s="25">
        <v>336.22800000000001</v>
      </c>
      <c r="P477" s="25">
        <v>173.34399999999999</v>
      </c>
      <c r="Q477" s="615">
        <v>201.82599999999999</v>
      </c>
      <c r="R477" s="25">
        <v>1729.17</v>
      </c>
      <c r="S477" s="27">
        <v>2393.33</v>
      </c>
      <c r="T477" s="180">
        <v>138.40917897025739</v>
      </c>
      <c r="U477" s="494" t="s">
        <v>761</v>
      </c>
      <c r="V477" s="299"/>
      <c r="W477" s="501" t="s">
        <v>2008</v>
      </c>
      <c r="X477" s="503" t="s">
        <v>2006</v>
      </c>
    </row>
    <row r="478" spans="1:24" ht="12" customHeight="1" x14ac:dyDescent="0.25">
      <c r="A478" s="516"/>
      <c r="B478" s="522"/>
      <c r="C478" s="528"/>
      <c r="D478" s="479" t="s">
        <v>762</v>
      </c>
      <c r="E478" s="62">
        <v>324.56299999999999</v>
      </c>
      <c r="F478" s="27">
        <v>418.32600000000002</v>
      </c>
      <c r="G478" s="25">
        <v>307.12799999999999</v>
      </c>
      <c r="H478" s="25">
        <v>311.84100000000001</v>
      </c>
      <c r="I478" s="25">
        <v>290.697</v>
      </c>
      <c r="J478" s="26">
        <v>238.619</v>
      </c>
      <c r="K478" s="62">
        <v>312.68900000000002</v>
      </c>
      <c r="L478" s="615">
        <v>483.98</v>
      </c>
      <c r="M478" s="62">
        <v>421.55900000000003</v>
      </c>
      <c r="N478" s="25">
        <v>355.74200000000002</v>
      </c>
      <c r="O478" s="25">
        <v>484.73899999999998</v>
      </c>
      <c r="P478" s="25">
        <v>408.12</v>
      </c>
      <c r="Q478" s="615">
        <v>519.66399999999999</v>
      </c>
      <c r="R478" s="25">
        <v>2126.4259999999999</v>
      </c>
      <c r="S478" s="27">
        <v>2986.4929999999999</v>
      </c>
      <c r="T478" s="180">
        <v>140.44659912924317</v>
      </c>
      <c r="U478" s="494" t="s">
        <v>763</v>
      </c>
      <c r="V478" s="299"/>
      <c r="X478" s="503"/>
    </row>
    <row r="479" spans="1:24" ht="9.75" customHeight="1" x14ac:dyDescent="0.25">
      <c r="A479" s="516"/>
      <c r="B479" s="522"/>
      <c r="C479" s="528"/>
      <c r="D479" s="479"/>
      <c r="E479" s="62"/>
      <c r="F479" s="27"/>
      <c r="G479" s="25"/>
      <c r="H479" s="25"/>
      <c r="I479" s="25"/>
      <c r="J479" s="26"/>
      <c r="K479" s="62"/>
      <c r="L479" s="615"/>
      <c r="M479" s="62"/>
      <c r="N479" s="25"/>
      <c r="O479" s="25"/>
      <c r="P479" s="25"/>
      <c r="Q479" s="615"/>
      <c r="R479" s="25"/>
      <c r="S479" s="27"/>
      <c r="T479" s="180"/>
      <c r="U479" s="494"/>
      <c r="V479" s="299"/>
      <c r="W479" s="501"/>
      <c r="X479" s="503"/>
    </row>
    <row r="480" spans="1:24" ht="12" customHeight="1" x14ac:dyDescent="0.25">
      <c r="A480" s="516" t="s">
        <v>2009</v>
      </c>
      <c r="B480" s="522"/>
      <c r="C480" s="528" t="s">
        <v>2010</v>
      </c>
      <c r="D480" s="479" t="s">
        <v>760</v>
      </c>
      <c r="E480" s="62">
        <v>826.91399999999999</v>
      </c>
      <c r="F480" s="27">
        <v>994.37400000000002</v>
      </c>
      <c r="G480" s="25">
        <v>767.18899999999996</v>
      </c>
      <c r="H480" s="25">
        <v>1193.3679999999999</v>
      </c>
      <c r="I480" s="25">
        <v>1005.31</v>
      </c>
      <c r="J480" s="26">
        <v>731.66099999999994</v>
      </c>
      <c r="K480" s="62">
        <v>751.42100000000005</v>
      </c>
      <c r="L480" s="615">
        <v>807.78599999999994</v>
      </c>
      <c r="M480" s="62">
        <v>1159.57</v>
      </c>
      <c r="N480" s="25">
        <v>992.41099999999994</v>
      </c>
      <c r="O480" s="25">
        <v>1224.163</v>
      </c>
      <c r="P480" s="25">
        <v>900.92</v>
      </c>
      <c r="Q480" s="615">
        <v>1178.086</v>
      </c>
      <c r="R480" s="25">
        <v>5950.0950000000003</v>
      </c>
      <c r="S480" s="27">
        <v>7014.357</v>
      </c>
      <c r="T480" s="180">
        <v>117.88647072021539</v>
      </c>
      <c r="U480" s="494" t="s">
        <v>761</v>
      </c>
      <c r="V480" s="299"/>
      <c r="W480" s="501" t="s">
        <v>2011</v>
      </c>
      <c r="X480" s="503" t="s">
        <v>2009</v>
      </c>
    </row>
    <row r="481" spans="1:24" ht="12" customHeight="1" x14ac:dyDescent="0.25">
      <c r="A481" s="516"/>
      <c r="B481" s="522"/>
      <c r="C481" s="528" t="s">
        <v>2012</v>
      </c>
      <c r="D481" s="479" t="s">
        <v>762</v>
      </c>
      <c r="E481" s="62">
        <v>3030.8719999999998</v>
      </c>
      <c r="F481" s="27">
        <v>2606.98</v>
      </c>
      <c r="G481" s="25">
        <v>2738.0610000000001</v>
      </c>
      <c r="H481" s="25">
        <v>2927.7429999999999</v>
      </c>
      <c r="I481" s="25">
        <v>3512.54</v>
      </c>
      <c r="J481" s="26">
        <v>2262.9940000000001</v>
      </c>
      <c r="K481" s="62">
        <v>3242.6170000000002</v>
      </c>
      <c r="L481" s="615">
        <v>3217.5680000000002</v>
      </c>
      <c r="M481" s="62">
        <v>3559.16</v>
      </c>
      <c r="N481" s="25">
        <v>3454.0610000000001</v>
      </c>
      <c r="O481" s="25">
        <v>3932.8960000000002</v>
      </c>
      <c r="P481" s="25">
        <v>3598.1779999999999</v>
      </c>
      <c r="Q481" s="615">
        <v>3815.576</v>
      </c>
      <c r="R481" s="25">
        <v>16219.653</v>
      </c>
      <c r="S481" s="27">
        <v>24820.056</v>
      </c>
      <c r="T481" s="180">
        <v>153.02458073548181</v>
      </c>
      <c r="U481" s="494" t="s">
        <v>763</v>
      </c>
      <c r="V481" s="299"/>
      <c r="W481" s="501" t="s">
        <v>2013</v>
      </c>
      <c r="X481" s="503"/>
    </row>
    <row r="482" spans="1:24" ht="9.75" customHeight="1" x14ac:dyDescent="0.25">
      <c r="A482" s="516"/>
      <c r="B482" s="522"/>
      <c r="C482" s="528"/>
      <c r="D482" s="479"/>
      <c r="E482" s="62"/>
      <c r="F482" s="27"/>
      <c r="G482" s="25"/>
      <c r="H482" s="25"/>
      <c r="I482" s="25"/>
      <c r="J482" s="26"/>
      <c r="K482" s="62"/>
      <c r="L482" s="615"/>
      <c r="M482" s="62"/>
      <c r="N482" s="25"/>
      <c r="O482" s="25"/>
      <c r="P482" s="25"/>
      <c r="Q482" s="615"/>
      <c r="R482" s="25"/>
      <c r="S482" s="27"/>
      <c r="T482" s="180"/>
      <c r="U482" s="494"/>
      <c r="V482" s="299"/>
      <c r="W482" s="501"/>
      <c r="X482" s="503"/>
    </row>
    <row r="483" spans="1:24" ht="12" customHeight="1" x14ac:dyDescent="0.25">
      <c r="A483" s="516" t="s">
        <v>2014</v>
      </c>
      <c r="B483" s="522"/>
      <c r="C483" s="528" t="s">
        <v>2015</v>
      </c>
      <c r="D483" s="479" t="s">
        <v>760</v>
      </c>
      <c r="E483" s="62">
        <v>1850.8240000000001</v>
      </c>
      <c r="F483" s="27">
        <v>2073.7469999999998</v>
      </c>
      <c r="G483" s="25">
        <v>1808.6279999999999</v>
      </c>
      <c r="H483" s="25">
        <v>2429.5450000000001</v>
      </c>
      <c r="I483" s="25">
        <v>1437.3620000000001</v>
      </c>
      <c r="J483" s="26">
        <v>804.81399999999996</v>
      </c>
      <c r="K483" s="62">
        <v>622.85</v>
      </c>
      <c r="L483" s="615">
        <v>842.54600000000005</v>
      </c>
      <c r="M483" s="62">
        <v>1349.568</v>
      </c>
      <c r="N483" s="25">
        <v>1948.0920000000001</v>
      </c>
      <c r="O483" s="25">
        <v>2041.9659999999999</v>
      </c>
      <c r="P483" s="25">
        <v>2079.9450000000002</v>
      </c>
      <c r="Q483" s="615">
        <v>2211.7069999999999</v>
      </c>
      <c r="R483" s="25">
        <v>10037.884</v>
      </c>
      <c r="S483" s="27">
        <v>11096.674000000001</v>
      </c>
      <c r="T483" s="180">
        <v>110.54794018340918</v>
      </c>
      <c r="U483" s="494" t="s">
        <v>761</v>
      </c>
      <c r="V483" s="299"/>
      <c r="W483" s="501" t="s">
        <v>2016</v>
      </c>
      <c r="X483" s="503" t="s">
        <v>2014</v>
      </c>
    </row>
    <row r="484" spans="1:24" ht="12" customHeight="1" x14ac:dyDescent="0.25">
      <c r="A484" s="516"/>
      <c r="B484" s="522"/>
      <c r="C484" s="528" t="s">
        <v>2017</v>
      </c>
      <c r="D484" s="479" t="s">
        <v>762</v>
      </c>
      <c r="E484" s="62">
        <v>197.458</v>
      </c>
      <c r="F484" s="27">
        <v>326.58100000000002</v>
      </c>
      <c r="G484" s="25">
        <v>220.501</v>
      </c>
      <c r="H484" s="25">
        <v>203.815</v>
      </c>
      <c r="I484" s="25">
        <v>152.15899999999999</v>
      </c>
      <c r="J484" s="26">
        <v>150.10499999999999</v>
      </c>
      <c r="K484" s="62">
        <v>60.939</v>
      </c>
      <c r="L484" s="615">
        <v>23.344999999999999</v>
      </c>
      <c r="M484" s="62">
        <v>205.20099999999999</v>
      </c>
      <c r="N484" s="25">
        <v>182.173</v>
      </c>
      <c r="O484" s="25">
        <v>394.10899999999998</v>
      </c>
      <c r="P484" s="25">
        <v>228.535</v>
      </c>
      <c r="Q484" s="615">
        <v>213.435</v>
      </c>
      <c r="R484" s="25">
        <v>1637.8630000000001</v>
      </c>
      <c r="S484" s="27">
        <v>1307.7370000000001</v>
      </c>
      <c r="T484" s="180">
        <v>79.844101735004699</v>
      </c>
      <c r="U484" s="494" t="s">
        <v>763</v>
      </c>
      <c r="V484" s="299"/>
      <c r="X484" s="503"/>
    </row>
    <row r="485" spans="1:24" ht="9.75" customHeight="1" x14ac:dyDescent="0.25">
      <c r="A485" s="516"/>
      <c r="B485" s="522"/>
      <c r="C485" s="528"/>
      <c r="D485" s="479"/>
      <c r="E485" s="62"/>
      <c r="F485" s="27"/>
      <c r="G485" s="25"/>
      <c r="H485" s="25"/>
      <c r="I485" s="25"/>
      <c r="J485" s="26"/>
      <c r="K485" s="62"/>
      <c r="L485" s="615"/>
      <c r="M485" s="62"/>
      <c r="N485" s="25"/>
      <c r="O485" s="25"/>
      <c r="P485" s="25"/>
      <c r="Q485" s="615"/>
      <c r="R485" s="25"/>
      <c r="S485" s="27"/>
      <c r="T485" s="180"/>
      <c r="U485" s="494"/>
      <c r="V485" s="299"/>
      <c r="W485" s="501"/>
      <c r="X485" s="503"/>
    </row>
    <row r="486" spans="1:24" ht="12" customHeight="1" x14ac:dyDescent="0.25">
      <c r="A486" s="516" t="s">
        <v>2018</v>
      </c>
      <c r="B486" s="522"/>
      <c r="C486" s="528" t="s">
        <v>2019</v>
      </c>
      <c r="D486" s="515" t="s">
        <v>760</v>
      </c>
      <c r="E486" s="62">
        <v>3460.8939999999998</v>
      </c>
      <c r="F486" s="27">
        <v>3169.1689999999999</v>
      </c>
      <c r="G486" s="25">
        <v>3240.4969999999998</v>
      </c>
      <c r="H486" s="25">
        <v>3991.18</v>
      </c>
      <c r="I486" s="25">
        <v>4469.0540000000001</v>
      </c>
      <c r="J486" s="26">
        <v>2643.1550000000002</v>
      </c>
      <c r="K486" s="62">
        <v>2534.1210000000001</v>
      </c>
      <c r="L486" s="615">
        <v>2914.0160000000001</v>
      </c>
      <c r="M486" s="62">
        <v>3103.1329999999998</v>
      </c>
      <c r="N486" s="25">
        <v>3408.9589999999998</v>
      </c>
      <c r="O486" s="25">
        <v>3770.8620000000001</v>
      </c>
      <c r="P486" s="25">
        <v>3089.3910000000001</v>
      </c>
      <c r="Q486" s="615">
        <v>3374.1329999999998</v>
      </c>
      <c r="R486" s="25">
        <v>22962.530999999999</v>
      </c>
      <c r="S486" s="27">
        <v>22194.615000000002</v>
      </c>
      <c r="T486" s="180">
        <v>96.655786768453368</v>
      </c>
      <c r="U486" s="494" t="s">
        <v>761</v>
      </c>
      <c r="V486" s="299"/>
      <c r="W486" s="501" t="s">
        <v>2020</v>
      </c>
      <c r="X486" s="503" t="s">
        <v>2018</v>
      </c>
    </row>
    <row r="487" spans="1:24" ht="12" customHeight="1" x14ac:dyDescent="0.25">
      <c r="A487" s="516"/>
      <c r="B487" s="522"/>
      <c r="C487" s="528"/>
      <c r="D487" s="515" t="s">
        <v>762</v>
      </c>
      <c r="E487" s="62">
        <v>248.42</v>
      </c>
      <c r="F487" s="27">
        <v>188.82400000000001</v>
      </c>
      <c r="G487" s="25">
        <v>454.52199999999999</v>
      </c>
      <c r="H487" s="25">
        <v>406.96899999999999</v>
      </c>
      <c r="I487" s="25">
        <v>395.83699999999999</v>
      </c>
      <c r="J487" s="26">
        <v>202.73</v>
      </c>
      <c r="K487" s="62">
        <v>210.40199999999999</v>
      </c>
      <c r="L487" s="615">
        <v>213.03200000000001</v>
      </c>
      <c r="M487" s="62">
        <v>1079.3620000000001</v>
      </c>
      <c r="N487" s="25">
        <v>845.92700000000002</v>
      </c>
      <c r="O487" s="25">
        <v>946.10799999999995</v>
      </c>
      <c r="P487" s="25">
        <v>657.60400000000004</v>
      </c>
      <c r="Q487" s="615">
        <v>390.76900000000001</v>
      </c>
      <c r="R487" s="25">
        <v>1782.09</v>
      </c>
      <c r="S487" s="27">
        <v>4343.2039999999997</v>
      </c>
      <c r="T487" s="180">
        <v>243.71406606849263</v>
      </c>
      <c r="U487" s="494" t="s">
        <v>763</v>
      </c>
      <c r="V487" s="299"/>
      <c r="X487" s="503"/>
    </row>
    <row r="488" spans="1:24" ht="9.75" customHeight="1" x14ac:dyDescent="0.25">
      <c r="A488" s="516"/>
      <c r="B488" s="522"/>
      <c r="C488" s="528"/>
      <c r="D488" s="515"/>
      <c r="E488" s="62"/>
      <c r="F488" s="27"/>
      <c r="G488" s="25"/>
      <c r="H488" s="25"/>
      <c r="I488" s="25"/>
      <c r="J488" s="26"/>
      <c r="K488" s="62"/>
      <c r="L488" s="615"/>
      <c r="M488" s="62"/>
      <c r="N488" s="25"/>
      <c r="O488" s="25"/>
      <c r="P488" s="25"/>
      <c r="Q488" s="615"/>
      <c r="R488" s="25"/>
      <c r="S488" s="27"/>
      <c r="T488" s="180"/>
      <c r="U488" s="494"/>
      <c r="V488" s="299"/>
      <c r="W488" s="501"/>
      <c r="X488" s="503"/>
    </row>
    <row r="489" spans="1:24" ht="12" customHeight="1" x14ac:dyDescent="0.25">
      <c r="A489" s="516" t="s">
        <v>2021</v>
      </c>
      <c r="B489" s="522"/>
      <c r="C489" s="528" t="s">
        <v>2022</v>
      </c>
      <c r="D489" s="479" t="s">
        <v>760</v>
      </c>
      <c r="E489" s="62">
        <v>9539.6959999999999</v>
      </c>
      <c r="F489" s="27">
        <v>9618.4930000000004</v>
      </c>
      <c r="G489" s="25">
        <v>9438.3909999999996</v>
      </c>
      <c r="H489" s="25">
        <v>10419.592000000001</v>
      </c>
      <c r="I489" s="25">
        <v>6887.3360000000002</v>
      </c>
      <c r="J489" s="26">
        <v>6059.2269999999999</v>
      </c>
      <c r="K489" s="62">
        <v>5844.0919999999996</v>
      </c>
      <c r="L489" s="615">
        <v>9552.7060000000001</v>
      </c>
      <c r="M489" s="62">
        <v>9027.5319999999992</v>
      </c>
      <c r="N489" s="25">
        <v>10211.879999999999</v>
      </c>
      <c r="O489" s="25">
        <v>8426.1350000000002</v>
      </c>
      <c r="P489" s="25">
        <v>8780.9140000000007</v>
      </c>
      <c r="Q489" s="615">
        <v>9973.2520000000004</v>
      </c>
      <c r="R489" s="25">
        <v>62335.042999999998</v>
      </c>
      <c r="S489" s="27">
        <v>61816.510999999999</v>
      </c>
      <c r="T489" s="180">
        <v>99.168153297014655</v>
      </c>
      <c r="U489" s="494" t="s">
        <v>761</v>
      </c>
      <c r="V489" s="299"/>
      <c r="W489" s="501" t="s">
        <v>2023</v>
      </c>
      <c r="X489" s="503" t="s">
        <v>2021</v>
      </c>
    </row>
    <row r="490" spans="1:24" ht="12" customHeight="1" x14ac:dyDescent="0.25">
      <c r="A490" s="516"/>
      <c r="B490" s="522"/>
      <c r="C490" s="528" t="s">
        <v>2024</v>
      </c>
      <c r="D490" s="479" t="s">
        <v>762</v>
      </c>
      <c r="E490" s="62">
        <v>16228.909</v>
      </c>
      <c r="F490" s="27">
        <v>13087.383</v>
      </c>
      <c r="G490" s="25">
        <v>20201.327000000001</v>
      </c>
      <c r="H490" s="25">
        <v>10993.213</v>
      </c>
      <c r="I490" s="25">
        <v>10425.777</v>
      </c>
      <c r="J490" s="26">
        <v>6895.1049999999996</v>
      </c>
      <c r="K490" s="62">
        <v>7904.0349999999999</v>
      </c>
      <c r="L490" s="615">
        <v>11203.155000000001</v>
      </c>
      <c r="M490" s="62">
        <v>13881.172</v>
      </c>
      <c r="N490" s="25">
        <v>16479.009999999998</v>
      </c>
      <c r="O490" s="25">
        <v>15108.052</v>
      </c>
      <c r="P490" s="25">
        <v>12468.215</v>
      </c>
      <c r="Q490" s="615">
        <v>13932.396000000001</v>
      </c>
      <c r="R490" s="25">
        <v>93282.133000000002</v>
      </c>
      <c r="S490" s="27">
        <v>90976.035000000003</v>
      </c>
      <c r="T490" s="180">
        <v>97.527824540633091</v>
      </c>
      <c r="U490" s="494" t="s">
        <v>763</v>
      </c>
      <c r="V490" s="299"/>
      <c r="W490" s="501" t="s">
        <v>2025</v>
      </c>
      <c r="X490" s="503"/>
    </row>
    <row r="491" spans="1:24" ht="9.75" customHeight="1" x14ac:dyDescent="0.25">
      <c r="A491" s="516"/>
      <c r="B491" s="522"/>
      <c r="C491" s="528"/>
      <c r="D491" s="479"/>
      <c r="E491" s="62"/>
      <c r="F491" s="27"/>
      <c r="G491" s="25"/>
      <c r="H491" s="25"/>
      <c r="I491" s="25"/>
      <c r="J491" s="26"/>
      <c r="K491" s="62"/>
      <c r="L491" s="615"/>
      <c r="M491" s="62"/>
      <c r="N491" s="25"/>
      <c r="O491" s="25"/>
      <c r="P491" s="25"/>
      <c r="Q491" s="615"/>
      <c r="R491" s="25"/>
      <c r="S491" s="27"/>
      <c r="T491" s="180"/>
      <c r="U491" s="494"/>
      <c r="V491" s="299"/>
      <c r="W491" s="501"/>
      <c r="X491" s="503"/>
    </row>
    <row r="492" spans="1:24" ht="12" customHeight="1" x14ac:dyDescent="0.25">
      <c r="A492" s="516" t="s">
        <v>2026</v>
      </c>
      <c r="B492" s="522"/>
      <c r="C492" s="528" t="s">
        <v>2027</v>
      </c>
      <c r="D492" s="479" t="s">
        <v>760</v>
      </c>
      <c r="E492" s="62">
        <v>172882.959</v>
      </c>
      <c r="F492" s="27">
        <v>160070.894</v>
      </c>
      <c r="G492" s="25">
        <v>179155.307</v>
      </c>
      <c r="H492" s="25">
        <v>188486.72700000001</v>
      </c>
      <c r="I492" s="25">
        <v>184327.08499999999</v>
      </c>
      <c r="J492" s="26">
        <v>124775.317</v>
      </c>
      <c r="K492" s="62">
        <v>173589.40700000001</v>
      </c>
      <c r="L492" s="615">
        <v>146593.193</v>
      </c>
      <c r="M492" s="62">
        <v>171484.59299999999</v>
      </c>
      <c r="N492" s="25">
        <v>156904.212</v>
      </c>
      <c r="O492" s="25">
        <v>171953.77799999999</v>
      </c>
      <c r="P492" s="25">
        <v>131601.63200000001</v>
      </c>
      <c r="Q492" s="615">
        <v>170527.06</v>
      </c>
      <c r="R492" s="25">
        <v>1216079.152</v>
      </c>
      <c r="S492" s="27">
        <v>1122653.875</v>
      </c>
      <c r="T492" s="180">
        <v>92.317500316788596</v>
      </c>
      <c r="U492" s="494" t="s">
        <v>761</v>
      </c>
      <c r="V492" s="299"/>
      <c r="W492" s="501" t="s">
        <v>2028</v>
      </c>
      <c r="X492" s="503" t="s">
        <v>2026</v>
      </c>
    </row>
    <row r="493" spans="1:24" ht="12" customHeight="1" x14ac:dyDescent="0.25">
      <c r="A493" s="516"/>
      <c r="B493" s="522"/>
      <c r="C493" s="528"/>
      <c r="D493" s="479" t="s">
        <v>762</v>
      </c>
      <c r="E493" s="62">
        <v>241078.62299999999</v>
      </c>
      <c r="F493" s="27">
        <v>239693.554</v>
      </c>
      <c r="G493" s="25">
        <v>245815.78099999999</v>
      </c>
      <c r="H493" s="25">
        <v>255962.601</v>
      </c>
      <c r="I493" s="25">
        <v>259580.049</v>
      </c>
      <c r="J493" s="26">
        <v>205315.52900000001</v>
      </c>
      <c r="K493" s="62">
        <v>250660.079</v>
      </c>
      <c r="L493" s="615">
        <v>218280.44</v>
      </c>
      <c r="M493" s="62">
        <v>239959.31200000001</v>
      </c>
      <c r="N493" s="25">
        <v>223665.40700000001</v>
      </c>
      <c r="O493" s="25">
        <v>223319.39799999999</v>
      </c>
      <c r="P493" s="25">
        <v>205474.43599999999</v>
      </c>
      <c r="Q493" s="615">
        <v>181257.81299999999</v>
      </c>
      <c r="R493" s="25">
        <v>1776646.757</v>
      </c>
      <c r="S493" s="27">
        <v>1542616.885</v>
      </c>
      <c r="T493" s="180">
        <v>86.827439327602931</v>
      </c>
      <c r="U493" s="494" t="s">
        <v>763</v>
      </c>
      <c r="V493" s="299"/>
      <c r="W493" s="501" t="s">
        <v>2029</v>
      </c>
      <c r="X493" s="503"/>
    </row>
    <row r="494" spans="1:24" ht="9.75" customHeight="1" x14ac:dyDescent="0.25">
      <c r="A494" s="516"/>
      <c r="B494" s="522"/>
      <c r="C494" s="528"/>
      <c r="D494" s="479"/>
      <c r="E494" s="62"/>
      <c r="F494" s="27"/>
      <c r="G494" s="25"/>
      <c r="H494" s="25"/>
      <c r="I494" s="25"/>
      <c r="J494" s="26"/>
      <c r="K494" s="62"/>
      <c r="L494" s="615"/>
      <c r="M494" s="62"/>
      <c r="N494" s="25"/>
      <c r="O494" s="25"/>
      <c r="P494" s="25"/>
      <c r="Q494" s="615"/>
      <c r="R494" s="25"/>
      <c r="S494" s="27"/>
      <c r="T494" s="180"/>
      <c r="U494" s="494"/>
      <c r="V494" s="299"/>
      <c r="W494" s="501"/>
      <c r="X494" s="503"/>
    </row>
    <row r="495" spans="1:24" ht="12" customHeight="1" x14ac:dyDescent="0.25">
      <c r="A495" s="516" t="s">
        <v>2030</v>
      </c>
      <c r="B495" s="522"/>
      <c r="C495" s="528" t="s">
        <v>2031</v>
      </c>
      <c r="D495" s="479" t="s">
        <v>760</v>
      </c>
      <c r="E495" s="62">
        <v>30837.659</v>
      </c>
      <c r="F495" s="27">
        <v>29086.127</v>
      </c>
      <c r="G495" s="25">
        <v>29113.769</v>
      </c>
      <c r="H495" s="25">
        <v>33721.953999999998</v>
      </c>
      <c r="I495" s="25">
        <v>30983.4</v>
      </c>
      <c r="J495" s="26">
        <v>20272.439999999999</v>
      </c>
      <c r="K495" s="62">
        <v>27972.062999999998</v>
      </c>
      <c r="L495" s="615">
        <v>29040.574000000001</v>
      </c>
      <c r="M495" s="62">
        <v>27942.862000000001</v>
      </c>
      <c r="N495" s="25">
        <v>31390.616999999998</v>
      </c>
      <c r="O495" s="25">
        <v>36224.535000000003</v>
      </c>
      <c r="P495" s="25">
        <v>31964.868999999999</v>
      </c>
      <c r="Q495" s="615">
        <v>31191.703000000001</v>
      </c>
      <c r="R495" s="25">
        <v>214958.076</v>
      </c>
      <c r="S495" s="27">
        <v>215727.223</v>
      </c>
      <c r="T495" s="180">
        <v>100.3578125624831</v>
      </c>
      <c r="U495" s="494" t="s">
        <v>761</v>
      </c>
      <c r="V495" s="299"/>
      <c r="W495" s="501" t="s">
        <v>2032</v>
      </c>
      <c r="X495" s="503" t="s">
        <v>2030</v>
      </c>
    </row>
    <row r="496" spans="1:24" ht="12" customHeight="1" x14ac:dyDescent="0.25">
      <c r="A496" s="516"/>
      <c r="B496" s="522"/>
      <c r="C496" s="528" t="s">
        <v>2033</v>
      </c>
      <c r="D496" s="479" t="s">
        <v>762</v>
      </c>
      <c r="E496" s="62">
        <v>33149.525999999998</v>
      </c>
      <c r="F496" s="27">
        <v>28456.202000000001</v>
      </c>
      <c r="G496" s="25">
        <v>31694.543000000001</v>
      </c>
      <c r="H496" s="25">
        <v>36887.726000000002</v>
      </c>
      <c r="I496" s="25">
        <v>38356.413999999997</v>
      </c>
      <c r="J496" s="26">
        <v>19414.266</v>
      </c>
      <c r="K496" s="62">
        <v>32305.116000000002</v>
      </c>
      <c r="L496" s="615">
        <v>29210.642</v>
      </c>
      <c r="M496" s="62">
        <v>31742.376</v>
      </c>
      <c r="N496" s="25">
        <v>31928.866999999998</v>
      </c>
      <c r="O496" s="25">
        <v>36399.485000000001</v>
      </c>
      <c r="P496" s="25">
        <v>30612.830999999998</v>
      </c>
      <c r="Q496" s="615">
        <v>30570.715</v>
      </c>
      <c r="R496" s="25">
        <v>227007.492</v>
      </c>
      <c r="S496" s="27">
        <v>222770.03200000001</v>
      </c>
      <c r="T496" s="180">
        <v>98.133339141071176</v>
      </c>
      <c r="U496" s="494" t="s">
        <v>763</v>
      </c>
      <c r="V496" s="299"/>
      <c r="W496" s="501" t="s">
        <v>2034</v>
      </c>
      <c r="X496" s="503"/>
    </row>
    <row r="497" spans="1:24" ht="9.75" customHeight="1" x14ac:dyDescent="0.25">
      <c r="A497" s="516"/>
      <c r="B497" s="522"/>
      <c r="C497" s="528"/>
      <c r="D497" s="479"/>
      <c r="E497" s="62"/>
      <c r="F497" s="27"/>
      <c r="G497" s="25"/>
      <c r="H497" s="25"/>
      <c r="I497" s="25"/>
      <c r="J497" s="26"/>
      <c r="K497" s="62"/>
      <c r="L497" s="615"/>
      <c r="M497" s="62"/>
      <c r="N497" s="25"/>
      <c r="O497" s="25"/>
      <c r="P497" s="25"/>
      <c r="Q497" s="615"/>
      <c r="R497" s="25"/>
      <c r="S497" s="27"/>
      <c r="T497" s="180"/>
      <c r="U497" s="494"/>
      <c r="V497" s="299"/>
      <c r="W497" s="501"/>
      <c r="X497" s="503"/>
    </row>
    <row r="498" spans="1:24" ht="12" customHeight="1" x14ac:dyDescent="0.25">
      <c r="A498" s="516" t="s">
        <v>2035</v>
      </c>
      <c r="B498" s="522"/>
      <c r="C498" s="528" t="s">
        <v>2036</v>
      </c>
      <c r="D498" s="515" t="s">
        <v>760</v>
      </c>
      <c r="E498" s="62">
        <v>6717.1260000000002</v>
      </c>
      <c r="F498" s="27">
        <v>6320.8530000000001</v>
      </c>
      <c r="G498" s="25">
        <v>5163.6570000000002</v>
      </c>
      <c r="H498" s="25">
        <v>6602.6809999999996</v>
      </c>
      <c r="I498" s="25">
        <v>6482.35</v>
      </c>
      <c r="J498" s="26">
        <v>5233.99</v>
      </c>
      <c r="K498" s="62">
        <v>6811.1490000000003</v>
      </c>
      <c r="L498" s="615">
        <v>6470.7259999999997</v>
      </c>
      <c r="M498" s="62">
        <v>6119.7510000000002</v>
      </c>
      <c r="N498" s="25">
        <v>6318.4740000000002</v>
      </c>
      <c r="O498" s="25">
        <v>6225.6790000000001</v>
      </c>
      <c r="P498" s="25">
        <v>5927.3580000000002</v>
      </c>
      <c r="Q498" s="615">
        <v>5519.52</v>
      </c>
      <c r="R498" s="25">
        <v>45817.591999999997</v>
      </c>
      <c r="S498" s="27">
        <v>43392.656999999999</v>
      </c>
      <c r="T498" s="180">
        <v>94.707415003389968</v>
      </c>
      <c r="U498" s="494" t="s">
        <v>761</v>
      </c>
      <c r="V498" s="299"/>
      <c r="W498" s="501" t="s">
        <v>2037</v>
      </c>
      <c r="X498" s="503" t="s">
        <v>2035</v>
      </c>
    </row>
    <row r="499" spans="1:24" ht="12" customHeight="1" x14ac:dyDescent="0.25">
      <c r="A499" s="516"/>
      <c r="B499" s="522"/>
      <c r="C499" s="528"/>
      <c r="D499" s="515" t="s">
        <v>762</v>
      </c>
      <c r="E499" s="62">
        <v>195.148</v>
      </c>
      <c r="F499" s="27">
        <v>341.07499999999999</v>
      </c>
      <c r="G499" s="25">
        <v>239.66399999999999</v>
      </c>
      <c r="H499" s="25">
        <v>310.07600000000002</v>
      </c>
      <c r="I499" s="25">
        <v>310.726</v>
      </c>
      <c r="J499" s="26">
        <v>167.00200000000001</v>
      </c>
      <c r="K499" s="62">
        <v>779.47900000000004</v>
      </c>
      <c r="L499" s="615">
        <v>902.75800000000004</v>
      </c>
      <c r="M499" s="62">
        <v>1099.1420000000001</v>
      </c>
      <c r="N499" s="25">
        <v>1158.451</v>
      </c>
      <c r="O499" s="25">
        <v>801.01499999999999</v>
      </c>
      <c r="P499" s="25">
        <v>846.548</v>
      </c>
      <c r="Q499" s="615">
        <v>222.226</v>
      </c>
      <c r="R499" s="25">
        <v>6617.2489999999998</v>
      </c>
      <c r="S499" s="27">
        <v>5809.6189999999997</v>
      </c>
      <c r="T499" s="180">
        <v>87.795079193785824</v>
      </c>
      <c r="U499" s="494" t="s">
        <v>763</v>
      </c>
      <c r="V499" s="299"/>
      <c r="X499" s="503"/>
    </row>
    <row r="500" spans="1:24" ht="9.75" customHeight="1" x14ac:dyDescent="0.25">
      <c r="A500" s="516"/>
      <c r="B500" s="522"/>
      <c r="C500" s="528"/>
      <c r="D500" s="515"/>
      <c r="E500" s="62"/>
      <c r="F500" s="27"/>
      <c r="G500" s="25"/>
      <c r="H500" s="25"/>
      <c r="I500" s="25"/>
      <c r="J500" s="26"/>
      <c r="K500" s="62"/>
      <c r="L500" s="615"/>
      <c r="M500" s="62"/>
      <c r="N500" s="25"/>
      <c r="O500" s="25"/>
      <c r="P500" s="25"/>
      <c r="Q500" s="615"/>
      <c r="R500" s="25"/>
      <c r="S500" s="27"/>
      <c r="T500" s="180"/>
      <c r="U500" s="494"/>
      <c r="V500" s="299"/>
      <c r="W500" s="501"/>
      <c r="X500" s="503"/>
    </row>
    <row r="501" spans="1:24" ht="12" customHeight="1" x14ac:dyDescent="0.25">
      <c r="A501" s="516" t="s">
        <v>2038</v>
      </c>
      <c r="B501" s="522"/>
      <c r="C501" s="528" t="s">
        <v>2039</v>
      </c>
      <c r="D501" s="479" t="s">
        <v>760</v>
      </c>
      <c r="E501" s="62">
        <v>13750.303</v>
      </c>
      <c r="F501" s="27">
        <v>14972.584999999999</v>
      </c>
      <c r="G501" s="25">
        <v>13584.763000000001</v>
      </c>
      <c r="H501" s="25">
        <v>19093.752</v>
      </c>
      <c r="I501" s="25">
        <v>15964.823</v>
      </c>
      <c r="J501" s="26">
        <v>10343.365</v>
      </c>
      <c r="K501" s="62">
        <v>16463.682000000001</v>
      </c>
      <c r="L501" s="615">
        <v>17657.834999999999</v>
      </c>
      <c r="M501" s="62">
        <v>16324.62</v>
      </c>
      <c r="N501" s="25">
        <v>14486.121999999999</v>
      </c>
      <c r="O501" s="25">
        <v>17998.866000000002</v>
      </c>
      <c r="P501" s="25">
        <v>15895.677</v>
      </c>
      <c r="Q501" s="615">
        <v>15141.991</v>
      </c>
      <c r="R501" s="25">
        <v>110639.716</v>
      </c>
      <c r="S501" s="27">
        <v>113968.79300000001</v>
      </c>
      <c r="T501" s="180">
        <v>103.0089348747063</v>
      </c>
      <c r="U501" s="494" t="s">
        <v>761</v>
      </c>
      <c r="V501" s="299"/>
      <c r="W501" s="501" t="s">
        <v>2040</v>
      </c>
      <c r="X501" s="503" t="s">
        <v>2038</v>
      </c>
    </row>
    <row r="502" spans="1:24" ht="12" customHeight="1" x14ac:dyDescent="0.25">
      <c r="A502" s="516"/>
      <c r="B502" s="522"/>
      <c r="C502" s="528"/>
      <c r="D502" s="479" t="s">
        <v>762</v>
      </c>
      <c r="E502" s="62">
        <v>13619.691999999999</v>
      </c>
      <c r="F502" s="27">
        <v>13014.398999999999</v>
      </c>
      <c r="G502" s="25">
        <v>13843.865</v>
      </c>
      <c r="H502" s="25">
        <v>15733.162</v>
      </c>
      <c r="I502" s="25">
        <v>14659.295</v>
      </c>
      <c r="J502" s="26">
        <v>9851.9330000000009</v>
      </c>
      <c r="K502" s="62">
        <v>14384.188</v>
      </c>
      <c r="L502" s="615">
        <v>12864.975</v>
      </c>
      <c r="M502" s="62">
        <v>14604.903</v>
      </c>
      <c r="N502" s="25">
        <v>14029.87</v>
      </c>
      <c r="O502" s="25">
        <v>14851.888000000001</v>
      </c>
      <c r="P502" s="25">
        <v>13694.517</v>
      </c>
      <c r="Q502" s="615">
        <v>11537.306</v>
      </c>
      <c r="R502" s="25">
        <v>114640.18</v>
      </c>
      <c r="S502" s="25">
        <v>95967.646999999997</v>
      </c>
      <c r="T502" s="180">
        <v>83.712051917573746</v>
      </c>
      <c r="U502" s="494" t="s">
        <v>763</v>
      </c>
      <c r="V502" s="299"/>
      <c r="X502" s="503"/>
    </row>
    <row r="503" spans="1:24" ht="9.75" customHeight="1" x14ac:dyDescent="0.25">
      <c r="A503" s="516"/>
      <c r="B503" s="522"/>
      <c r="C503" s="528"/>
      <c r="D503" s="479"/>
      <c r="E503" s="62"/>
      <c r="F503" s="27"/>
      <c r="G503" s="25"/>
      <c r="H503" s="25"/>
      <c r="I503" s="25"/>
      <c r="J503" s="26"/>
      <c r="K503" s="62"/>
      <c r="L503" s="615"/>
      <c r="M503" s="62"/>
      <c r="N503" s="25"/>
      <c r="O503" s="25"/>
      <c r="P503" s="25"/>
      <c r="Q503" s="615"/>
      <c r="R503" s="25"/>
      <c r="S503" s="25"/>
      <c r="T503" s="180"/>
      <c r="U503" s="494"/>
      <c r="V503" s="299"/>
      <c r="W503" s="501"/>
      <c r="X503" s="503"/>
    </row>
    <row r="504" spans="1:24" ht="12" customHeight="1" x14ac:dyDescent="0.25">
      <c r="A504" s="516" t="s">
        <v>2041</v>
      </c>
      <c r="B504" s="522"/>
      <c r="C504" s="518" t="s">
        <v>2042</v>
      </c>
      <c r="D504" s="515" t="s">
        <v>760</v>
      </c>
      <c r="E504" s="62">
        <v>4950.6040000000003</v>
      </c>
      <c r="F504" s="27">
        <v>6810.4129999999996</v>
      </c>
      <c r="G504" s="25">
        <v>5724.165</v>
      </c>
      <c r="H504" s="25">
        <v>7341.9859999999999</v>
      </c>
      <c r="I504" s="25">
        <v>6611.2030000000004</v>
      </c>
      <c r="J504" s="26">
        <v>4445.5240000000003</v>
      </c>
      <c r="K504" s="62">
        <v>4139.6639999999998</v>
      </c>
      <c r="L504" s="615">
        <v>5041.5789999999997</v>
      </c>
      <c r="M504" s="62">
        <v>7290.3770000000004</v>
      </c>
      <c r="N504" s="25">
        <v>4945.357</v>
      </c>
      <c r="O504" s="25">
        <v>5857.2209999999995</v>
      </c>
      <c r="P504" s="25">
        <v>5146.8040000000001</v>
      </c>
      <c r="Q504" s="615">
        <v>5773.1469999999999</v>
      </c>
      <c r="R504" s="25">
        <v>36371.125999999997</v>
      </c>
      <c r="S504" s="25">
        <v>38194.148999999998</v>
      </c>
      <c r="T504" s="180">
        <v>105.01228089556535</v>
      </c>
      <c r="U504" s="494" t="s">
        <v>761</v>
      </c>
      <c r="V504" s="299"/>
      <c r="W504" s="521" t="s">
        <v>2043</v>
      </c>
      <c r="X504" s="503" t="s">
        <v>2041</v>
      </c>
    </row>
    <row r="505" spans="1:24" ht="12" customHeight="1" x14ac:dyDescent="0.25">
      <c r="A505" s="516"/>
      <c r="B505" s="522"/>
      <c r="C505" s="518" t="s">
        <v>2044</v>
      </c>
      <c r="D505" s="515" t="s">
        <v>762</v>
      </c>
      <c r="E505" s="62">
        <v>6519.9470000000001</v>
      </c>
      <c r="F505" s="27">
        <v>7503.6949999999997</v>
      </c>
      <c r="G505" s="25">
        <v>5351.8119999999999</v>
      </c>
      <c r="H505" s="25">
        <v>6663.3530000000001</v>
      </c>
      <c r="I505" s="25">
        <v>7825.857</v>
      </c>
      <c r="J505" s="26">
        <v>3156.7620000000002</v>
      </c>
      <c r="K505" s="62">
        <v>5005.54</v>
      </c>
      <c r="L505" s="615">
        <v>4324.41</v>
      </c>
      <c r="M505" s="62">
        <v>5981.4049999999997</v>
      </c>
      <c r="N505" s="25">
        <v>4897.2039999999997</v>
      </c>
      <c r="O505" s="25">
        <v>5593.41</v>
      </c>
      <c r="P505" s="25">
        <v>5177.1210000000001</v>
      </c>
      <c r="Q505" s="615">
        <v>6516.4229999999998</v>
      </c>
      <c r="R505" s="25">
        <v>42939.892</v>
      </c>
      <c r="S505" s="25">
        <v>37495.512999999999</v>
      </c>
      <c r="T505" s="180">
        <v>87.32092991756943</v>
      </c>
      <c r="U505" s="494" t="s">
        <v>763</v>
      </c>
      <c r="V505" s="299"/>
      <c r="X505" s="503"/>
    </row>
    <row r="506" spans="1:24" ht="9.75" customHeight="1" x14ac:dyDescent="0.25">
      <c r="A506" s="516"/>
      <c r="B506" s="522"/>
      <c r="C506" s="518"/>
      <c r="D506" s="515"/>
      <c r="E506" s="62"/>
      <c r="F506" s="27"/>
      <c r="G506" s="25"/>
      <c r="H506" s="25"/>
      <c r="I506" s="25"/>
      <c r="J506" s="26"/>
      <c r="K506" s="62"/>
      <c r="L506" s="615"/>
      <c r="M506" s="62"/>
      <c r="N506" s="25"/>
      <c r="O506" s="25"/>
      <c r="P506" s="25"/>
      <c r="Q506" s="615"/>
      <c r="R506" s="25"/>
      <c r="S506" s="25"/>
      <c r="T506" s="180"/>
      <c r="U506" s="494"/>
      <c r="V506" s="299"/>
      <c r="W506" s="521"/>
      <c r="X506" s="503"/>
    </row>
    <row r="507" spans="1:24" ht="12" customHeight="1" x14ac:dyDescent="0.25">
      <c r="A507" s="516" t="s">
        <v>2045</v>
      </c>
      <c r="B507" s="522"/>
      <c r="C507" s="518" t="s">
        <v>2046</v>
      </c>
      <c r="D507" s="479" t="s">
        <v>760</v>
      </c>
      <c r="E507" s="62">
        <v>10610.955</v>
      </c>
      <c r="F507" s="27">
        <v>9868.3950000000004</v>
      </c>
      <c r="G507" s="25">
        <v>8738.2620000000006</v>
      </c>
      <c r="H507" s="25">
        <v>8983.5779999999995</v>
      </c>
      <c r="I507" s="25">
        <v>11198.437</v>
      </c>
      <c r="J507" s="26">
        <v>8778.9380000000001</v>
      </c>
      <c r="K507" s="62">
        <v>8430.6820000000007</v>
      </c>
      <c r="L507" s="615">
        <v>7264.6490000000003</v>
      </c>
      <c r="M507" s="62">
        <v>10614.063</v>
      </c>
      <c r="N507" s="25">
        <v>9062.616</v>
      </c>
      <c r="O507" s="25">
        <v>8668.1669999999995</v>
      </c>
      <c r="P507" s="25">
        <v>9517.7070000000003</v>
      </c>
      <c r="Q507" s="615">
        <v>10761.976000000001</v>
      </c>
      <c r="R507" s="25">
        <v>60677.074000000001</v>
      </c>
      <c r="S507" s="25">
        <v>64319.86</v>
      </c>
      <c r="T507" s="180">
        <v>106.00356239986127</v>
      </c>
      <c r="U507" s="494" t="s">
        <v>761</v>
      </c>
      <c r="V507" s="299"/>
      <c r="W507" s="521" t="s">
        <v>2047</v>
      </c>
      <c r="X507" s="503" t="s">
        <v>2045</v>
      </c>
    </row>
    <row r="508" spans="1:24" ht="12" customHeight="1" x14ac:dyDescent="0.25">
      <c r="A508" s="516"/>
      <c r="B508" s="522"/>
      <c r="C508" s="518"/>
      <c r="D508" s="479" t="s">
        <v>762</v>
      </c>
      <c r="E508" s="62">
        <v>22292.971000000001</v>
      </c>
      <c r="F508" s="27">
        <v>17902.521000000001</v>
      </c>
      <c r="G508" s="25">
        <v>21702.423999999999</v>
      </c>
      <c r="H508" s="25">
        <v>23588.898000000001</v>
      </c>
      <c r="I508" s="25">
        <v>25506.205000000002</v>
      </c>
      <c r="J508" s="26">
        <v>16180.135</v>
      </c>
      <c r="K508" s="62">
        <v>21858.329000000002</v>
      </c>
      <c r="L508" s="615">
        <v>20351.621999999999</v>
      </c>
      <c r="M508" s="62">
        <v>21634.032999999999</v>
      </c>
      <c r="N508" s="25">
        <v>22191.383000000002</v>
      </c>
      <c r="O508" s="25">
        <v>22562.028999999999</v>
      </c>
      <c r="P508" s="25">
        <v>20152.655999999999</v>
      </c>
      <c r="Q508" s="615">
        <v>19812.222000000002</v>
      </c>
      <c r="R508" s="25">
        <v>158797.90700000001</v>
      </c>
      <c r="S508" s="25">
        <v>148562.274</v>
      </c>
      <c r="T508" s="180">
        <v>93.55430232465217</v>
      </c>
      <c r="U508" s="494" t="s">
        <v>763</v>
      </c>
      <c r="V508" s="299"/>
      <c r="X508" s="503"/>
    </row>
    <row r="509" spans="1:24" ht="9.75" customHeight="1" x14ac:dyDescent="0.25">
      <c r="A509" s="516"/>
      <c r="B509" s="522"/>
      <c r="C509" s="518"/>
      <c r="D509" s="479"/>
      <c r="E509" s="62"/>
      <c r="F509" s="27"/>
      <c r="G509" s="25"/>
      <c r="H509" s="25"/>
      <c r="I509" s="25"/>
      <c r="J509" s="26"/>
      <c r="K509" s="62"/>
      <c r="L509" s="615"/>
      <c r="M509" s="62"/>
      <c r="N509" s="25"/>
      <c r="O509" s="25"/>
      <c r="P509" s="25"/>
      <c r="Q509" s="615"/>
      <c r="R509" s="25"/>
      <c r="S509" s="25"/>
      <c r="T509" s="180"/>
      <c r="U509" s="494"/>
      <c r="V509" s="299"/>
      <c r="W509" s="521"/>
      <c r="X509" s="503"/>
    </row>
    <row r="510" spans="1:24" ht="12" customHeight="1" x14ac:dyDescent="0.25">
      <c r="A510" s="516" t="s">
        <v>2048</v>
      </c>
      <c r="B510" s="522"/>
      <c r="C510" s="518" t="s">
        <v>2049</v>
      </c>
      <c r="D510" s="479" t="s">
        <v>760</v>
      </c>
      <c r="E510" s="62">
        <v>18861.206999999999</v>
      </c>
      <c r="F510" s="27">
        <v>19443.125</v>
      </c>
      <c r="G510" s="25">
        <v>20235.383000000002</v>
      </c>
      <c r="H510" s="25">
        <v>29675.151000000002</v>
      </c>
      <c r="I510" s="25">
        <v>20300.941999999999</v>
      </c>
      <c r="J510" s="26">
        <v>17784.441999999999</v>
      </c>
      <c r="K510" s="62">
        <v>20289.935000000001</v>
      </c>
      <c r="L510" s="615">
        <v>13646.415000000001</v>
      </c>
      <c r="M510" s="62">
        <v>15953.557000000001</v>
      </c>
      <c r="N510" s="25">
        <v>24953.794999999998</v>
      </c>
      <c r="O510" s="25">
        <v>28809.021000000001</v>
      </c>
      <c r="P510" s="25">
        <v>26372.986000000001</v>
      </c>
      <c r="Q510" s="615">
        <v>24534.548999999999</v>
      </c>
      <c r="R510" s="25">
        <v>116918.174</v>
      </c>
      <c r="S510" s="25">
        <v>154560.258</v>
      </c>
      <c r="T510" s="180">
        <v>132.19523767109123</v>
      </c>
      <c r="U510" s="494" t="s">
        <v>761</v>
      </c>
      <c r="V510" s="299"/>
      <c r="W510" s="521" t="s">
        <v>2050</v>
      </c>
      <c r="X510" s="503" t="s">
        <v>2048</v>
      </c>
    </row>
    <row r="511" spans="1:24" ht="12" customHeight="1" x14ac:dyDescent="0.25">
      <c r="A511" s="516"/>
      <c r="B511" s="522"/>
      <c r="C511" s="518"/>
      <c r="D511" s="479" t="s">
        <v>762</v>
      </c>
      <c r="E511" s="62">
        <v>16296.65</v>
      </c>
      <c r="F511" s="27">
        <v>16491.902999999998</v>
      </c>
      <c r="G511" s="25">
        <v>17782.474999999999</v>
      </c>
      <c r="H511" s="25">
        <v>27293.853999999999</v>
      </c>
      <c r="I511" s="25">
        <v>17917.859</v>
      </c>
      <c r="J511" s="26">
        <v>16900.977999999999</v>
      </c>
      <c r="K511" s="62">
        <v>16953.174999999999</v>
      </c>
      <c r="L511" s="615">
        <v>12477.259</v>
      </c>
      <c r="M511" s="62">
        <v>14865.303</v>
      </c>
      <c r="N511" s="25">
        <v>17765.589</v>
      </c>
      <c r="O511" s="25">
        <v>20550.77</v>
      </c>
      <c r="P511" s="25">
        <v>19795.171999999999</v>
      </c>
      <c r="Q511" s="615">
        <v>19748.332999999999</v>
      </c>
      <c r="R511" s="25">
        <v>105680.217</v>
      </c>
      <c r="S511" s="25">
        <v>122155.601</v>
      </c>
      <c r="T511" s="180">
        <v>115.58984686793366</v>
      </c>
      <c r="U511" s="494" t="s">
        <v>763</v>
      </c>
      <c r="V511" s="299"/>
      <c r="X511" s="503"/>
    </row>
    <row r="512" spans="1:24" ht="9.75" customHeight="1" x14ac:dyDescent="0.25">
      <c r="A512" s="516"/>
      <c r="B512" s="522"/>
      <c r="C512" s="518"/>
      <c r="D512" s="479"/>
      <c r="E512" s="62"/>
      <c r="F512" s="27"/>
      <c r="G512" s="25"/>
      <c r="H512" s="25"/>
      <c r="I512" s="25"/>
      <c r="J512" s="26"/>
      <c r="K512" s="62"/>
      <c r="L512" s="615"/>
      <c r="M512" s="62"/>
      <c r="N512" s="25"/>
      <c r="O512" s="25"/>
      <c r="P512" s="25"/>
      <c r="Q512" s="615"/>
      <c r="R512" s="25"/>
      <c r="S512" s="25"/>
      <c r="T512" s="180"/>
      <c r="U512" s="494"/>
      <c r="V512" s="299"/>
      <c r="W512" s="521"/>
      <c r="X512" s="503"/>
    </row>
    <row r="513" spans="1:24" ht="12" customHeight="1" x14ac:dyDescent="0.25">
      <c r="A513" s="516" t="s">
        <v>2051</v>
      </c>
      <c r="B513" s="522"/>
      <c r="C513" s="528" t="s">
        <v>2052</v>
      </c>
      <c r="D513" s="479" t="s">
        <v>760</v>
      </c>
      <c r="E513" s="62">
        <v>73733.297999999995</v>
      </c>
      <c r="F513" s="27">
        <v>56846.665000000001</v>
      </c>
      <c r="G513" s="25">
        <v>70835.144</v>
      </c>
      <c r="H513" s="25">
        <v>79467.993000000002</v>
      </c>
      <c r="I513" s="25">
        <v>79153.138000000006</v>
      </c>
      <c r="J513" s="26">
        <v>50492.207000000002</v>
      </c>
      <c r="K513" s="62">
        <v>66927.091</v>
      </c>
      <c r="L513" s="615">
        <v>61644.544000000002</v>
      </c>
      <c r="M513" s="62">
        <v>66482.236000000004</v>
      </c>
      <c r="N513" s="25">
        <v>70830.445999999996</v>
      </c>
      <c r="O513" s="25">
        <v>69479.558000000005</v>
      </c>
      <c r="P513" s="25">
        <v>63673.993999999999</v>
      </c>
      <c r="Q513" s="615">
        <v>58361.964</v>
      </c>
      <c r="R513" s="25">
        <v>474546.16499999998</v>
      </c>
      <c r="S513" s="27">
        <v>457399.83299999998</v>
      </c>
      <c r="T513" s="180">
        <v>96.386793685288765</v>
      </c>
      <c r="U513" s="494" t="s">
        <v>761</v>
      </c>
      <c r="V513" s="299"/>
      <c r="W513" s="501" t="s">
        <v>2053</v>
      </c>
      <c r="X513" s="503" t="s">
        <v>2051</v>
      </c>
    </row>
    <row r="514" spans="1:24" ht="12" customHeight="1" x14ac:dyDescent="0.25">
      <c r="A514" s="516"/>
      <c r="B514" s="522"/>
      <c r="C514" s="528"/>
      <c r="D514" s="479" t="s">
        <v>762</v>
      </c>
      <c r="E514" s="62">
        <v>54922.597999999998</v>
      </c>
      <c r="F514" s="27">
        <v>43942.790999999997</v>
      </c>
      <c r="G514" s="25">
        <v>57975.722999999998</v>
      </c>
      <c r="H514" s="25">
        <v>62663.209000000003</v>
      </c>
      <c r="I514" s="25">
        <v>54896.370999999999</v>
      </c>
      <c r="J514" s="26">
        <v>34931.428</v>
      </c>
      <c r="K514" s="62">
        <v>58031.857000000004</v>
      </c>
      <c r="L514" s="615">
        <v>56441.218000000001</v>
      </c>
      <c r="M514" s="62">
        <v>50973.921000000002</v>
      </c>
      <c r="N514" s="25">
        <v>52172.648999999998</v>
      </c>
      <c r="O514" s="25">
        <v>60269.237999999998</v>
      </c>
      <c r="P514" s="25">
        <v>47657.57</v>
      </c>
      <c r="Q514" s="615">
        <v>50169.362000000001</v>
      </c>
      <c r="R514" s="25">
        <v>377347.08500000002</v>
      </c>
      <c r="S514" s="27">
        <v>375715.815</v>
      </c>
      <c r="T514" s="180">
        <v>99.56770038385217</v>
      </c>
      <c r="U514" s="494" t="s">
        <v>763</v>
      </c>
      <c r="V514" s="299"/>
      <c r="X514" s="503"/>
    </row>
    <row r="515" spans="1:24" ht="9.75" customHeight="1" x14ac:dyDescent="0.25">
      <c r="A515" s="516"/>
      <c r="B515" s="522"/>
      <c r="C515" s="528"/>
      <c r="D515" s="479"/>
      <c r="E515" s="62"/>
      <c r="F515" s="27"/>
      <c r="G515" s="25"/>
      <c r="H515" s="25"/>
      <c r="I515" s="25"/>
      <c r="J515" s="26"/>
      <c r="K515" s="62"/>
      <c r="L515" s="615"/>
      <c r="M515" s="62"/>
      <c r="N515" s="25"/>
      <c r="O515" s="25"/>
      <c r="P515" s="25"/>
      <c r="Q515" s="615"/>
      <c r="R515" s="25"/>
      <c r="S515" s="27"/>
      <c r="T515" s="180"/>
      <c r="U515" s="494"/>
      <c r="V515" s="299"/>
      <c r="W515" s="501"/>
      <c r="X515" s="503"/>
    </row>
    <row r="516" spans="1:24" ht="12" customHeight="1" x14ac:dyDescent="0.25">
      <c r="A516" s="516" t="s">
        <v>2054</v>
      </c>
      <c r="B516" s="522"/>
      <c r="C516" s="528" t="s">
        <v>2055</v>
      </c>
      <c r="D516" s="515" t="s">
        <v>760</v>
      </c>
      <c r="E516" s="62">
        <v>15980.123</v>
      </c>
      <c r="F516" s="27">
        <v>16103.617</v>
      </c>
      <c r="G516" s="544">
        <v>15664.162</v>
      </c>
      <c r="H516" s="544">
        <v>19890.644</v>
      </c>
      <c r="I516" s="544">
        <v>13118.28</v>
      </c>
      <c r="J516" s="652">
        <v>13076.447</v>
      </c>
      <c r="K516" s="545">
        <v>13855.4</v>
      </c>
      <c r="L516" s="653">
        <v>11783.813</v>
      </c>
      <c r="M516" s="545">
        <v>16558.048999999999</v>
      </c>
      <c r="N516" s="544">
        <v>13892.49</v>
      </c>
      <c r="O516" s="544">
        <v>16714.773000000001</v>
      </c>
      <c r="P516" s="544">
        <v>13541.691000000001</v>
      </c>
      <c r="Q516" s="653">
        <v>13491.556</v>
      </c>
      <c r="R516" s="544">
        <v>114598.209</v>
      </c>
      <c r="S516" s="30">
        <v>99837.771999999997</v>
      </c>
      <c r="T516" s="180">
        <v>87.11983622710892</v>
      </c>
      <c r="U516" s="494" t="s">
        <v>761</v>
      </c>
      <c r="V516" s="299"/>
      <c r="W516" s="501" t="s">
        <v>2056</v>
      </c>
      <c r="X516" s="503" t="s">
        <v>2054</v>
      </c>
    </row>
    <row r="517" spans="1:24" ht="12" customHeight="1" x14ac:dyDescent="0.25">
      <c r="A517" s="516"/>
      <c r="B517" s="522"/>
      <c r="C517" s="528"/>
      <c r="D517" s="515" t="s">
        <v>762</v>
      </c>
      <c r="E517" s="62">
        <v>4812.0280000000002</v>
      </c>
      <c r="F517" s="27">
        <v>4096.0600000000004</v>
      </c>
      <c r="G517" s="544">
        <v>4422.4030000000002</v>
      </c>
      <c r="H517" s="544">
        <v>4190.4319999999998</v>
      </c>
      <c r="I517" s="544">
        <v>4347.7250000000004</v>
      </c>
      <c r="J517" s="652">
        <v>2814.1190000000001</v>
      </c>
      <c r="K517" s="545">
        <v>3909.38</v>
      </c>
      <c r="L517" s="653">
        <v>3639.837</v>
      </c>
      <c r="M517" s="545">
        <v>3621.5940000000001</v>
      </c>
      <c r="N517" s="544">
        <v>4338.518</v>
      </c>
      <c r="O517" s="544">
        <v>4690.058</v>
      </c>
      <c r="P517" s="544">
        <v>4405.9780000000001</v>
      </c>
      <c r="Q517" s="653">
        <v>4339.607</v>
      </c>
      <c r="R517" s="544">
        <v>35326.695</v>
      </c>
      <c r="S517" s="30">
        <v>28944.972000000002</v>
      </c>
      <c r="T517" s="180">
        <v>81.935125830480331</v>
      </c>
      <c r="U517" s="494" t="s">
        <v>763</v>
      </c>
      <c r="V517" s="299"/>
      <c r="X517" s="503"/>
    </row>
    <row r="518" spans="1:24" ht="9.75" customHeight="1" x14ac:dyDescent="0.25">
      <c r="A518" s="516"/>
      <c r="B518" s="522"/>
      <c r="C518" s="528"/>
      <c r="D518" s="515"/>
      <c r="E518" s="62"/>
      <c r="F518" s="27"/>
      <c r="G518" s="544"/>
      <c r="H518" s="544"/>
      <c r="I518" s="544"/>
      <c r="J518" s="652"/>
      <c r="K518" s="545"/>
      <c r="L518" s="653"/>
      <c r="M518" s="545"/>
      <c r="N518" s="544"/>
      <c r="O518" s="544"/>
      <c r="P518" s="544"/>
      <c r="Q518" s="653"/>
      <c r="R518" s="544"/>
      <c r="S518" s="30"/>
      <c r="T518" s="180"/>
      <c r="U518" s="494"/>
      <c r="V518" s="299"/>
      <c r="W518" s="501"/>
      <c r="X518" s="503"/>
    </row>
    <row r="519" spans="1:24" ht="12" customHeight="1" x14ac:dyDescent="0.25">
      <c r="A519" s="516" t="s">
        <v>2057</v>
      </c>
      <c r="B519" s="522"/>
      <c r="C519" s="528" t="s">
        <v>2058</v>
      </c>
      <c r="D519" s="479" t="s">
        <v>760</v>
      </c>
      <c r="E519" s="62">
        <v>27111.212</v>
      </c>
      <c r="F519" s="27">
        <v>27187.941999999999</v>
      </c>
      <c r="G519" s="544">
        <v>26653.907999999999</v>
      </c>
      <c r="H519" s="544">
        <v>29941.944</v>
      </c>
      <c r="I519" s="544">
        <v>29870.147000000001</v>
      </c>
      <c r="J519" s="652">
        <v>30828.097000000002</v>
      </c>
      <c r="K519" s="545">
        <v>28320.165000000001</v>
      </c>
      <c r="L519" s="653">
        <v>36393.569000000003</v>
      </c>
      <c r="M519" s="545">
        <v>44094.356</v>
      </c>
      <c r="N519" s="544">
        <v>34511.205999999998</v>
      </c>
      <c r="O519" s="544">
        <v>32351.331999999999</v>
      </c>
      <c r="P519" s="544">
        <v>24526.837</v>
      </c>
      <c r="Q519" s="653">
        <v>23451.866000000002</v>
      </c>
      <c r="R519" s="544">
        <v>222364.72</v>
      </c>
      <c r="S519" s="30">
        <v>223649.33100000001</v>
      </c>
      <c r="T519" s="180">
        <v>100.57770450276465</v>
      </c>
      <c r="U519" s="494" t="s">
        <v>761</v>
      </c>
      <c r="V519" s="299"/>
      <c r="W519" s="501" t="s">
        <v>2059</v>
      </c>
      <c r="X519" s="503" t="s">
        <v>2057</v>
      </c>
    </row>
    <row r="520" spans="1:24" ht="12" customHeight="1" x14ac:dyDescent="0.25">
      <c r="A520" s="516"/>
      <c r="B520" s="522"/>
      <c r="C520" s="528"/>
      <c r="D520" s="479" t="s">
        <v>762</v>
      </c>
      <c r="E520" s="62">
        <v>58709.885000000002</v>
      </c>
      <c r="F520" s="27">
        <v>3939.7139999999999</v>
      </c>
      <c r="G520" s="544">
        <v>5426.2209999999995</v>
      </c>
      <c r="H520" s="544">
        <v>39810.163999999997</v>
      </c>
      <c r="I520" s="544">
        <v>6628.7089999999998</v>
      </c>
      <c r="J520" s="652">
        <v>31520.816999999999</v>
      </c>
      <c r="K520" s="545">
        <v>36940.775000000001</v>
      </c>
      <c r="L520" s="653">
        <v>45669.55</v>
      </c>
      <c r="M520" s="545">
        <v>31797.677</v>
      </c>
      <c r="N520" s="544">
        <v>35454.211000000003</v>
      </c>
      <c r="O520" s="544">
        <v>15116.09</v>
      </c>
      <c r="P520" s="544">
        <v>3875.2959999999998</v>
      </c>
      <c r="Q520" s="653">
        <v>46472.114000000001</v>
      </c>
      <c r="R520" s="544">
        <v>190696.307</v>
      </c>
      <c r="S520" s="30">
        <v>215325.71299999999</v>
      </c>
      <c r="T520" s="180">
        <v>112.91551283161449</v>
      </c>
      <c r="U520" s="494" t="s">
        <v>763</v>
      </c>
      <c r="V520" s="299"/>
      <c r="X520" s="503"/>
    </row>
    <row r="521" spans="1:24" ht="9.75" customHeight="1" x14ac:dyDescent="0.25">
      <c r="A521" s="516"/>
      <c r="B521" s="522"/>
      <c r="C521" s="528"/>
      <c r="D521" s="479"/>
      <c r="E521" s="62"/>
      <c r="F521" s="27"/>
      <c r="G521" s="544"/>
      <c r="H521" s="544"/>
      <c r="I521" s="544"/>
      <c r="J521" s="652"/>
      <c r="K521" s="545"/>
      <c r="L521" s="653"/>
      <c r="M521" s="545"/>
      <c r="N521" s="544"/>
      <c r="O521" s="544"/>
      <c r="P521" s="544"/>
      <c r="Q521" s="653"/>
      <c r="R521" s="544"/>
      <c r="S521" s="30"/>
      <c r="T521" s="180"/>
      <c r="U521" s="494"/>
      <c r="V521" s="299"/>
      <c r="W521" s="501"/>
      <c r="X521" s="503"/>
    </row>
    <row r="522" spans="1:24" ht="12" customHeight="1" x14ac:dyDescent="0.25">
      <c r="A522" s="516" t="s">
        <v>2060</v>
      </c>
      <c r="B522" s="522"/>
      <c r="C522" s="528" t="s">
        <v>2061</v>
      </c>
      <c r="D522" s="479" t="s">
        <v>760</v>
      </c>
      <c r="E522" s="62">
        <v>3155.7489999999998</v>
      </c>
      <c r="F522" s="27">
        <v>3119.1759999999999</v>
      </c>
      <c r="G522" s="544">
        <v>2319.6</v>
      </c>
      <c r="H522" s="544">
        <v>2491.6550000000002</v>
      </c>
      <c r="I522" s="544">
        <v>2733.2939999999999</v>
      </c>
      <c r="J522" s="652">
        <v>1822.431</v>
      </c>
      <c r="K522" s="545">
        <v>1741.47</v>
      </c>
      <c r="L522" s="653">
        <v>3224.3040000000001</v>
      </c>
      <c r="M522" s="545">
        <v>2744.1309999999999</v>
      </c>
      <c r="N522" s="544">
        <v>3284.8159999999998</v>
      </c>
      <c r="O522" s="544">
        <v>3197.7260000000001</v>
      </c>
      <c r="P522" s="544">
        <v>2277.922</v>
      </c>
      <c r="Q522" s="653">
        <v>3614.942</v>
      </c>
      <c r="R522" s="544">
        <v>22814.883999999998</v>
      </c>
      <c r="S522" s="30">
        <v>20085.311000000002</v>
      </c>
      <c r="T522" s="180">
        <v>88.035998780445269</v>
      </c>
      <c r="U522" s="494" t="s">
        <v>761</v>
      </c>
      <c r="V522" s="299"/>
      <c r="W522" s="501" t="s">
        <v>2062</v>
      </c>
      <c r="X522" s="503" t="s">
        <v>2060</v>
      </c>
    </row>
    <row r="523" spans="1:24" ht="12" customHeight="1" x14ac:dyDescent="0.25">
      <c r="A523" s="516"/>
      <c r="B523" s="522"/>
      <c r="C523" s="528"/>
      <c r="D523" s="479" t="s">
        <v>762</v>
      </c>
      <c r="E523" s="62">
        <v>415.84399999999999</v>
      </c>
      <c r="F523" s="27">
        <v>489.471</v>
      </c>
      <c r="G523" s="544">
        <v>773.41499999999996</v>
      </c>
      <c r="H523" s="544">
        <v>631.12099999999998</v>
      </c>
      <c r="I523" s="544">
        <v>735.39</v>
      </c>
      <c r="J523" s="652">
        <v>415.40699999999998</v>
      </c>
      <c r="K523" s="545">
        <v>556.94000000000005</v>
      </c>
      <c r="L523" s="653">
        <v>704.16800000000001</v>
      </c>
      <c r="M523" s="545">
        <v>437.49799999999999</v>
      </c>
      <c r="N523" s="544">
        <v>342.48200000000003</v>
      </c>
      <c r="O523" s="544">
        <v>579.90599999999995</v>
      </c>
      <c r="P523" s="544">
        <v>565.18299999999999</v>
      </c>
      <c r="Q523" s="653">
        <v>525.39800000000002</v>
      </c>
      <c r="R523" s="544">
        <v>3448.49</v>
      </c>
      <c r="S523" s="30">
        <v>3711.5749999999998</v>
      </c>
      <c r="T523" s="180">
        <v>107.62899123964402</v>
      </c>
      <c r="U523" s="494" t="s">
        <v>763</v>
      </c>
      <c r="V523" s="299"/>
      <c r="X523" s="503"/>
    </row>
    <row r="524" spans="1:24" ht="9.75" customHeight="1" x14ac:dyDescent="0.25">
      <c r="A524" s="516"/>
      <c r="B524" s="522"/>
      <c r="C524" s="528"/>
      <c r="D524" s="479"/>
      <c r="E524" s="62"/>
      <c r="F524" s="27"/>
      <c r="G524" s="25"/>
      <c r="H524" s="25"/>
      <c r="I524" s="25"/>
      <c r="J524" s="26"/>
      <c r="K524" s="62"/>
      <c r="L524" s="615"/>
      <c r="M524" s="62"/>
      <c r="N524" s="25"/>
      <c r="O524" s="25"/>
      <c r="P524" s="25"/>
      <c r="Q524" s="615"/>
      <c r="R524" s="25"/>
      <c r="S524" s="27"/>
      <c r="T524" s="180"/>
      <c r="U524" s="494"/>
      <c r="V524" s="299"/>
      <c r="W524" s="501"/>
      <c r="X524" s="503"/>
    </row>
    <row r="525" spans="1:24" ht="12" customHeight="1" x14ac:dyDescent="0.25">
      <c r="A525" s="516" t="s">
        <v>2063</v>
      </c>
      <c r="B525" s="522"/>
      <c r="C525" s="528" t="s">
        <v>2064</v>
      </c>
      <c r="D525" s="479" t="s">
        <v>760</v>
      </c>
      <c r="E525" s="62" t="s">
        <v>254</v>
      </c>
      <c r="F525" s="27" t="s">
        <v>254</v>
      </c>
      <c r="G525" s="25" t="s">
        <v>254</v>
      </c>
      <c r="H525" s="25" t="s">
        <v>254</v>
      </c>
      <c r="I525" s="25" t="s">
        <v>254</v>
      </c>
      <c r="J525" s="26" t="s">
        <v>254</v>
      </c>
      <c r="K525" s="62" t="s">
        <v>254</v>
      </c>
      <c r="L525" s="615" t="s">
        <v>254</v>
      </c>
      <c r="M525" s="62" t="s">
        <v>254</v>
      </c>
      <c r="N525" s="25" t="s">
        <v>254</v>
      </c>
      <c r="O525" s="25" t="s">
        <v>254</v>
      </c>
      <c r="P525" s="25" t="s">
        <v>254</v>
      </c>
      <c r="Q525" s="615">
        <v>0.37</v>
      </c>
      <c r="R525" s="25" t="s">
        <v>254</v>
      </c>
      <c r="S525" s="27">
        <v>0.37</v>
      </c>
      <c r="T525" s="180" t="s">
        <v>288</v>
      </c>
      <c r="U525" s="494" t="s">
        <v>761</v>
      </c>
      <c r="V525" s="299"/>
      <c r="W525" s="501" t="s">
        <v>2065</v>
      </c>
      <c r="X525" s="503" t="s">
        <v>2063</v>
      </c>
    </row>
    <row r="526" spans="1:24" ht="12" customHeight="1" x14ac:dyDescent="0.25">
      <c r="A526" s="516"/>
      <c r="B526" s="522"/>
      <c r="C526" s="528"/>
      <c r="D526" s="479" t="s">
        <v>762</v>
      </c>
      <c r="E526" s="62" t="s">
        <v>254</v>
      </c>
      <c r="F526" s="27" t="s">
        <v>254</v>
      </c>
      <c r="G526" s="25" t="s">
        <v>254</v>
      </c>
      <c r="H526" s="25" t="s">
        <v>254</v>
      </c>
      <c r="I526" s="25" t="s">
        <v>254</v>
      </c>
      <c r="J526" s="26" t="s">
        <v>254</v>
      </c>
      <c r="K526" s="62" t="s">
        <v>254</v>
      </c>
      <c r="L526" s="615" t="s">
        <v>254</v>
      </c>
      <c r="M526" s="62" t="s">
        <v>254</v>
      </c>
      <c r="N526" s="25" t="s">
        <v>254</v>
      </c>
      <c r="O526" s="25" t="s">
        <v>254</v>
      </c>
      <c r="P526" s="25" t="s">
        <v>254</v>
      </c>
      <c r="Q526" s="615" t="s">
        <v>254</v>
      </c>
      <c r="R526" s="25" t="s">
        <v>254</v>
      </c>
      <c r="S526" s="27" t="s">
        <v>254</v>
      </c>
      <c r="T526" s="180" t="s">
        <v>288</v>
      </c>
      <c r="U526" s="494" t="s">
        <v>763</v>
      </c>
      <c r="V526" s="299"/>
      <c r="X526" s="503"/>
    </row>
    <row r="527" spans="1:24" ht="9.75" customHeight="1" x14ac:dyDescent="0.25">
      <c r="A527" s="516"/>
      <c r="B527" s="522"/>
      <c r="C527" s="528"/>
      <c r="D527" s="479"/>
      <c r="E527" s="62"/>
      <c r="F527" s="27"/>
      <c r="G527" s="25"/>
      <c r="H527" s="25"/>
      <c r="I527" s="25"/>
      <c r="J527" s="26"/>
      <c r="K527" s="62"/>
      <c r="L527" s="615"/>
      <c r="M527" s="62"/>
      <c r="N527" s="25"/>
      <c r="O527" s="25"/>
      <c r="P527" s="25"/>
      <c r="Q527" s="615"/>
      <c r="R527" s="25"/>
      <c r="S527" s="27"/>
      <c r="T527" s="180"/>
      <c r="U527" s="494"/>
      <c r="V527" s="299"/>
      <c r="W527" s="501"/>
      <c r="X527" s="503"/>
    </row>
    <row r="528" spans="1:24" ht="12" customHeight="1" x14ac:dyDescent="0.25">
      <c r="A528" s="516" t="s">
        <v>2066</v>
      </c>
      <c r="B528" s="522"/>
      <c r="C528" s="528" t="s">
        <v>2067</v>
      </c>
      <c r="D528" s="515" t="s">
        <v>760</v>
      </c>
      <c r="E528" s="62">
        <v>882.23299999999995</v>
      </c>
      <c r="F528" s="27">
        <v>611.78800000000001</v>
      </c>
      <c r="G528" s="544">
        <v>586.18899999999996</v>
      </c>
      <c r="H528" s="544">
        <v>652.13199999999995</v>
      </c>
      <c r="I528" s="544">
        <v>782.779</v>
      </c>
      <c r="J528" s="652">
        <v>386.60399999999998</v>
      </c>
      <c r="K528" s="545">
        <v>687.07899999999995</v>
      </c>
      <c r="L528" s="653">
        <v>659.5</v>
      </c>
      <c r="M528" s="545">
        <v>460.887</v>
      </c>
      <c r="N528" s="544">
        <v>841.721</v>
      </c>
      <c r="O528" s="544">
        <v>2217.931</v>
      </c>
      <c r="P528" s="544">
        <v>1256.355</v>
      </c>
      <c r="Q528" s="653">
        <v>1672.1110000000001</v>
      </c>
      <c r="R528" s="544">
        <v>6431.6009999999997</v>
      </c>
      <c r="S528" s="30">
        <v>7795.5839999999998</v>
      </c>
      <c r="T528" s="180">
        <v>121.20751893657582</v>
      </c>
      <c r="U528" s="494" t="s">
        <v>761</v>
      </c>
      <c r="V528" s="299"/>
      <c r="W528" s="501" t="s">
        <v>2068</v>
      </c>
      <c r="X528" s="503" t="s">
        <v>2066</v>
      </c>
    </row>
    <row r="529" spans="1:24" ht="12" customHeight="1" x14ac:dyDescent="0.25">
      <c r="A529" s="516"/>
      <c r="B529" s="522"/>
      <c r="C529" s="528"/>
      <c r="D529" s="515" t="s">
        <v>762</v>
      </c>
      <c r="E529" s="62">
        <v>445.733</v>
      </c>
      <c r="F529" s="27">
        <v>543.96799999999996</v>
      </c>
      <c r="G529" s="544">
        <v>567.63</v>
      </c>
      <c r="H529" s="544">
        <v>1103.71</v>
      </c>
      <c r="I529" s="544">
        <v>264.99599999999998</v>
      </c>
      <c r="J529" s="652">
        <v>151.20099999999999</v>
      </c>
      <c r="K529" s="545">
        <v>230.30099999999999</v>
      </c>
      <c r="L529" s="653">
        <v>195.94300000000001</v>
      </c>
      <c r="M529" s="545">
        <v>244.56700000000001</v>
      </c>
      <c r="N529" s="544">
        <v>251.36199999999999</v>
      </c>
      <c r="O529" s="544">
        <v>249.16200000000001</v>
      </c>
      <c r="P529" s="544">
        <v>270.63</v>
      </c>
      <c r="Q529" s="653">
        <v>462.24599999999998</v>
      </c>
      <c r="R529" s="544">
        <v>1955.5730000000001</v>
      </c>
      <c r="S529" s="30">
        <v>1904.211</v>
      </c>
      <c r="T529" s="180">
        <v>97.37355751996985</v>
      </c>
      <c r="U529" s="494" t="s">
        <v>763</v>
      </c>
      <c r="V529" s="299"/>
      <c r="X529" s="503"/>
    </row>
    <row r="530" spans="1:24" ht="9.75" customHeight="1" x14ac:dyDescent="0.25">
      <c r="A530" s="516"/>
      <c r="B530" s="522"/>
      <c r="C530" s="528"/>
      <c r="D530" s="515"/>
      <c r="E530" s="62"/>
      <c r="F530" s="27"/>
      <c r="G530" s="544"/>
      <c r="H530" s="544"/>
      <c r="I530" s="544"/>
      <c r="J530" s="652"/>
      <c r="K530" s="545"/>
      <c r="L530" s="653"/>
      <c r="M530" s="545"/>
      <c r="N530" s="544"/>
      <c r="O530" s="544"/>
      <c r="P530" s="544"/>
      <c r="Q530" s="653"/>
      <c r="R530" s="544"/>
      <c r="S530" s="30"/>
      <c r="T530" s="180"/>
      <c r="U530" s="494"/>
      <c r="V530" s="299"/>
      <c r="W530" s="501"/>
      <c r="X530" s="503"/>
    </row>
    <row r="531" spans="1:24" ht="12" customHeight="1" x14ac:dyDescent="0.25">
      <c r="A531" s="516" t="s">
        <v>2069</v>
      </c>
      <c r="B531" s="522"/>
      <c r="C531" s="528" t="s">
        <v>2070</v>
      </c>
      <c r="D531" s="479" t="s">
        <v>760</v>
      </c>
      <c r="E531" s="62">
        <v>238.04499999999999</v>
      </c>
      <c r="F531" s="27">
        <v>298.85000000000002</v>
      </c>
      <c r="G531" s="544">
        <v>280.61799999999999</v>
      </c>
      <c r="H531" s="544">
        <v>236.447</v>
      </c>
      <c r="I531" s="544">
        <v>237.06299999999999</v>
      </c>
      <c r="J531" s="652">
        <v>151.857</v>
      </c>
      <c r="K531" s="545">
        <v>204.81200000000001</v>
      </c>
      <c r="L531" s="653">
        <v>194.03299999999999</v>
      </c>
      <c r="M531" s="545">
        <v>246.572</v>
      </c>
      <c r="N531" s="544">
        <v>183.798</v>
      </c>
      <c r="O531" s="544">
        <v>248.78</v>
      </c>
      <c r="P531" s="544">
        <v>204.334</v>
      </c>
      <c r="Q531" s="653">
        <v>282.399</v>
      </c>
      <c r="R531" s="544">
        <v>1721.319</v>
      </c>
      <c r="S531" s="30">
        <v>1564.7280000000001</v>
      </c>
      <c r="T531" s="180">
        <v>90.902848338977265</v>
      </c>
      <c r="U531" s="494" t="s">
        <v>761</v>
      </c>
      <c r="V531" s="299"/>
      <c r="W531" s="501" t="s">
        <v>2071</v>
      </c>
      <c r="X531" s="503" t="s">
        <v>2069</v>
      </c>
    </row>
    <row r="532" spans="1:24" ht="12" customHeight="1" x14ac:dyDescent="0.25">
      <c r="A532" s="516"/>
      <c r="B532" s="522"/>
      <c r="C532" s="528"/>
      <c r="D532" s="479" t="s">
        <v>762</v>
      </c>
      <c r="E532" s="62">
        <v>7.83</v>
      </c>
      <c r="F532" s="27">
        <v>31.83</v>
      </c>
      <c r="G532" s="544">
        <v>23.382000000000001</v>
      </c>
      <c r="H532" s="544">
        <v>98.251999999999995</v>
      </c>
      <c r="I532" s="544">
        <v>9.9049999999999994</v>
      </c>
      <c r="J532" s="652">
        <v>2.8050000000000002</v>
      </c>
      <c r="K532" s="545">
        <v>4.04</v>
      </c>
      <c r="L532" s="653">
        <v>9.532</v>
      </c>
      <c r="M532" s="545">
        <v>17.027999999999999</v>
      </c>
      <c r="N532" s="544">
        <v>17.904</v>
      </c>
      <c r="O532" s="544">
        <v>3.089</v>
      </c>
      <c r="P532" s="544">
        <v>10.801</v>
      </c>
      <c r="Q532" s="653">
        <v>9.7970000000000006</v>
      </c>
      <c r="R532" s="544">
        <v>111.303</v>
      </c>
      <c r="S532" s="30">
        <v>72.191000000000003</v>
      </c>
      <c r="T532" s="180">
        <v>64.859886975193845</v>
      </c>
      <c r="U532" s="494" t="s">
        <v>763</v>
      </c>
      <c r="V532" s="299"/>
      <c r="X532" s="503"/>
    </row>
    <row r="533" spans="1:24" ht="9.75" customHeight="1" x14ac:dyDescent="0.25">
      <c r="A533" s="516"/>
      <c r="B533" s="522"/>
      <c r="C533" s="528"/>
      <c r="D533" s="479"/>
      <c r="E533" s="62"/>
      <c r="F533" s="27"/>
      <c r="G533" s="544"/>
      <c r="H533" s="544"/>
      <c r="I533" s="544"/>
      <c r="J533" s="652"/>
      <c r="K533" s="545"/>
      <c r="L533" s="653"/>
      <c r="M533" s="545"/>
      <c r="N533" s="544"/>
      <c r="O533" s="544"/>
      <c r="P533" s="544"/>
      <c r="Q533" s="653"/>
      <c r="R533" s="544"/>
      <c r="S533" s="30"/>
      <c r="T533" s="180"/>
      <c r="U533" s="494"/>
      <c r="V533" s="299"/>
      <c r="W533" s="501"/>
      <c r="X533" s="503"/>
    </row>
    <row r="534" spans="1:24" ht="12" customHeight="1" x14ac:dyDescent="0.25">
      <c r="A534" s="516" t="s">
        <v>2072</v>
      </c>
      <c r="B534" s="522"/>
      <c r="C534" s="528" t="s">
        <v>2073</v>
      </c>
      <c r="D534" s="515" t="s">
        <v>760</v>
      </c>
      <c r="E534" s="62">
        <v>19683.391</v>
      </c>
      <c r="F534" s="27">
        <v>19881.148000000001</v>
      </c>
      <c r="G534" s="544">
        <v>17259.687999999998</v>
      </c>
      <c r="H534" s="544">
        <v>21687.248</v>
      </c>
      <c r="I534" s="544">
        <v>22036.486000000001</v>
      </c>
      <c r="J534" s="652">
        <v>17638.955000000002</v>
      </c>
      <c r="K534" s="545">
        <v>15164.415000000001</v>
      </c>
      <c r="L534" s="653">
        <v>17376.687000000002</v>
      </c>
      <c r="M534" s="545">
        <v>22881.541000000001</v>
      </c>
      <c r="N534" s="544">
        <v>23652.536</v>
      </c>
      <c r="O534" s="544">
        <v>22348.272000000001</v>
      </c>
      <c r="P534" s="544">
        <v>22647.005000000001</v>
      </c>
      <c r="Q534" s="653">
        <v>20402.649000000001</v>
      </c>
      <c r="R534" s="544">
        <v>141139.853</v>
      </c>
      <c r="S534" s="30">
        <v>144473.10500000001</v>
      </c>
      <c r="T534" s="180">
        <v>102.36166605614929</v>
      </c>
      <c r="U534" s="494" t="s">
        <v>761</v>
      </c>
      <c r="V534" s="299"/>
      <c r="W534" s="501" t="s">
        <v>2074</v>
      </c>
      <c r="X534" s="503" t="s">
        <v>2072</v>
      </c>
    </row>
    <row r="535" spans="1:24" ht="12" customHeight="1" x14ac:dyDescent="0.25">
      <c r="A535" s="516"/>
      <c r="B535" s="522"/>
      <c r="C535" s="528" t="s">
        <v>2075</v>
      </c>
      <c r="D535" s="515" t="s">
        <v>762</v>
      </c>
      <c r="E535" s="62">
        <v>30209.395</v>
      </c>
      <c r="F535" s="27">
        <v>28715.063999999998</v>
      </c>
      <c r="G535" s="544">
        <v>28840.609</v>
      </c>
      <c r="H535" s="544">
        <v>32387.565999999999</v>
      </c>
      <c r="I535" s="544">
        <v>34266.906999999999</v>
      </c>
      <c r="J535" s="652">
        <v>24131.661</v>
      </c>
      <c r="K535" s="545">
        <v>28597.469000000001</v>
      </c>
      <c r="L535" s="653">
        <v>28697.591</v>
      </c>
      <c r="M535" s="545">
        <v>31718.411</v>
      </c>
      <c r="N535" s="544">
        <v>30829.539000000001</v>
      </c>
      <c r="O535" s="544">
        <v>32022.691999999999</v>
      </c>
      <c r="P535" s="544">
        <v>28082.383000000002</v>
      </c>
      <c r="Q535" s="653">
        <v>28964.421999999999</v>
      </c>
      <c r="R535" s="544">
        <v>197680.139</v>
      </c>
      <c r="S535" s="30">
        <v>208912.50700000001</v>
      </c>
      <c r="T535" s="180">
        <v>105.68209232187964</v>
      </c>
      <c r="U535" s="494" t="s">
        <v>763</v>
      </c>
      <c r="V535" s="299"/>
      <c r="W535" s="501" t="s">
        <v>2076</v>
      </c>
      <c r="X535" s="503"/>
    </row>
    <row r="536" spans="1:24" ht="9.75" customHeight="1" x14ac:dyDescent="0.25">
      <c r="A536" s="516"/>
      <c r="B536" s="522"/>
      <c r="C536" s="528"/>
      <c r="D536" s="515"/>
      <c r="E536" s="62"/>
      <c r="F536" s="27"/>
      <c r="G536" s="544"/>
      <c r="H536" s="544"/>
      <c r="I536" s="544"/>
      <c r="J536" s="652"/>
      <c r="K536" s="545"/>
      <c r="L536" s="653"/>
      <c r="M536" s="545"/>
      <c r="N536" s="544"/>
      <c r="O536" s="544"/>
      <c r="P536" s="544"/>
      <c r="Q536" s="653"/>
      <c r="R536" s="544"/>
      <c r="S536" s="30"/>
      <c r="T536" s="180"/>
      <c r="U536" s="494"/>
      <c r="V536" s="299"/>
      <c r="W536" s="501"/>
      <c r="X536" s="503"/>
    </row>
    <row r="537" spans="1:24" ht="12" customHeight="1" x14ac:dyDescent="0.25">
      <c r="A537" s="516" t="s">
        <v>2077</v>
      </c>
      <c r="B537" s="522"/>
      <c r="C537" s="528" t="s">
        <v>2078</v>
      </c>
      <c r="D537" s="479" t="s">
        <v>760</v>
      </c>
      <c r="E537" s="62">
        <v>3288.3789999999999</v>
      </c>
      <c r="F537" s="27">
        <v>3513.04</v>
      </c>
      <c r="G537" s="544">
        <v>1952.7809999999999</v>
      </c>
      <c r="H537" s="544">
        <v>3993.549</v>
      </c>
      <c r="I537" s="544">
        <v>3732.9259999999999</v>
      </c>
      <c r="J537" s="652">
        <v>2899.998</v>
      </c>
      <c r="K537" s="545">
        <v>1629.4280000000001</v>
      </c>
      <c r="L537" s="653">
        <v>3807.6329999999998</v>
      </c>
      <c r="M537" s="545">
        <v>2223.5990000000002</v>
      </c>
      <c r="N537" s="544">
        <v>2757.1460000000002</v>
      </c>
      <c r="O537" s="544">
        <v>2738.26</v>
      </c>
      <c r="P537" s="544">
        <v>2992.9549999999999</v>
      </c>
      <c r="Q537" s="653">
        <v>3295.4960000000001</v>
      </c>
      <c r="R537" s="544">
        <v>19720.757000000001</v>
      </c>
      <c r="S537" s="30">
        <v>19444.517</v>
      </c>
      <c r="T537" s="180">
        <v>98.599242412448959</v>
      </c>
      <c r="U537" s="494" t="s">
        <v>761</v>
      </c>
      <c r="V537" s="299"/>
      <c r="W537" s="501" t="s">
        <v>2079</v>
      </c>
      <c r="X537" s="503" t="s">
        <v>2077</v>
      </c>
    </row>
    <row r="538" spans="1:24" ht="12" customHeight="1" x14ac:dyDescent="0.25">
      <c r="A538" s="516"/>
      <c r="B538" s="522"/>
      <c r="C538" s="528"/>
      <c r="D538" s="479" t="s">
        <v>762</v>
      </c>
      <c r="E538" s="62">
        <v>2855.1570000000002</v>
      </c>
      <c r="F538" s="27">
        <v>3003.5059999999999</v>
      </c>
      <c r="G538" s="544">
        <v>3722.3850000000002</v>
      </c>
      <c r="H538" s="544">
        <v>4449.0640000000003</v>
      </c>
      <c r="I538" s="544">
        <v>4027.3470000000002</v>
      </c>
      <c r="J538" s="652">
        <v>3257.5619999999999</v>
      </c>
      <c r="K538" s="545">
        <v>2700.4569999999999</v>
      </c>
      <c r="L538" s="653">
        <v>4399.1980000000003</v>
      </c>
      <c r="M538" s="545">
        <v>3692.1790000000001</v>
      </c>
      <c r="N538" s="544">
        <v>4253.0309999999999</v>
      </c>
      <c r="O538" s="544">
        <v>4162.7579999999998</v>
      </c>
      <c r="P538" s="544">
        <v>3885.8780000000002</v>
      </c>
      <c r="Q538" s="653">
        <v>4177.9970000000003</v>
      </c>
      <c r="R538" s="544">
        <v>21150.83</v>
      </c>
      <c r="S538" s="30">
        <v>27271.498</v>
      </c>
      <c r="T538" s="180">
        <v>128.93819296925935</v>
      </c>
      <c r="U538" s="494" t="s">
        <v>763</v>
      </c>
      <c r="V538" s="299"/>
      <c r="X538" s="503"/>
    </row>
    <row r="539" spans="1:24" ht="9.75" customHeight="1" x14ac:dyDescent="0.25">
      <c r="A539" s="516"/>
      <c r="B539" s="522"/>
      <c r="C539" s="528"/>
      <c r="D539" s="479"/>
      <c r="E539" s="62"/>
      <c r="F539" s="27"/>
      <c r="G539" s="544"/>
      <c r="H539" s="544"/>
      <c r="I539" s="544"/>
      <c r="J539" s="652"/>
      <c r="K539" s="545"/>
      <c r="L539" s="653"/>
      <c r="M539" s="545"/>
      <c r="N539" s="544"/>
      <c r="O539" s="544"/>
      <c r="P539" s="544"/>
      <c r="Q539" s="653"/>
      <c r="R539" s="544"/>
      <c r="S539" s="30"/>
      <c r="T539" s="180"/>
      <c r="U539" s="494"/>
      <c r="V539" s="299"/>
      <c r="W539" s="501"/>
      <c r="X539" s="503"/>
    </row>
    <row r="540" spans="1:24" ht="12" customHeight="1" x14ac:dyDescent="0.25">
      <c r="A540" s="516" t="s">
        <v>2080</v>
      </c>
      <c r="B540" s="522"/>
      <c r="C540" s="528" t="s">
        <v>2081</v>
      </c>
      <c r="D540" s="479" t="s">
        <v>760</v>
      </c>
      <c r="E540" s="62">
        <v>13422.303</v>
      </c>
      <c r="F540" s="27">
        <v>12834.531000000001</v>
      </c>
      <c r="G540" s="544">
        <v>14986.913</v>
      </c>
      <c r="H540" s="544">
        <v>18975.606</v>
      </c>
      <c r="I540" s="544">
        <v>16433.37</v>
      </c>
      <c r="J540" s="652">
        <v>9080.6229999999996</v>
      </c>
      <c r="K540" s="545">
        <v>11546.498</v>
      </c>
      <c r="L540" s="653">
        <v>12399.495000000001</v>
      </c>
      <c r="M540" s="545">
        <v>12994.164000000001</v>
      </c>
      <c r="N540" s="544">
        <v>11136.638999999999</v>
      </c>
      <c r="O540" s="544">
        <v>12686.257</v>
      </c>
      <c r="P540" s="544">
        <v>13327.79</v>
      </c>
      <c r="Q540" s="653">
        <v>14497.831</v>
      </c>
      <c r="R540" s="544">
        <v>88943.464999999997</v>
      </c>
      <c r="S540" s="30">
        <v>88588.673999999999</v>
      </c>
      <c r="T540" s="180">
        <v>99.601105039026763</v>
      </c>
      <c r="U540" s="494" t="s">
        <v>761</v>
      </c>
      <c r="V540" s="299"/>
      <c r="W540" s="501" t="s">
        <v>2082</v>
      </c>
      <c r="X540" s="503" t="s">
        <v>2080</v>
      </c>
    </row>
    <row r="541" spans="1:24" ht="12" customHeight="1" x14ac:dyDescent="0.25">
      <c r="A541" s="516"/>
      <c r="B541" s="522"/>
      <c r="C541" s="528" t="s">
        <v>2083</v>
      </c>
      <c r="D541" s="479" t="s">
        <v>762</v>
      </c>
      <c r="E541" s="62">
        <v>49220.476000000002</v>
      </c>
      <c r="F541" s="27">
        <v>57101.654000000002</v>
      </c>
      <c r="G541" s="544">
        <v>60642.288999999997</v>
      </c>
      <c r="H541" s="544">
        <v>70850.452000000005</v>
      </c>
      <c r="I541" s="544">
        <v>66932.464000000007</v>
      </c>
      <c r="J541" s="652">
        <v>40153.39</v>
      </c>
      <c r="K541" s="545">
        <v>63078.836000000003</v>
      </c>
      <c r="L541" s="653">
        <v>56393.72</v>
      </c>
      <c r="M541" s="545">
        <v>61374.998</v>
      </c>
      <c r="N541" s="544">
        <v>49284.34</v>
      </c>
      <c r="O541" s="544">
        <v>51137.648999999998</v>
      </c>
      <c r="P541" s="544">
        <v>50890.961000000003</v>
      </c>
      <c r="Q541" s="653">
        <v>52356.402999999998</v>
      </c>
      <c r="R541" s="544">
        <v>383739.76299999998</v>
      </c>
      <c r="S541" s="30">
        <v>384516.90700000001</v>
      </c>
      <c r="T541" s="180">
        <v>100.20251849689083</v>
      </c>
      <c r="U541" s="494" t="s">
        <v>763</v>
      </c>
      <c r="V541" s="299"/>
      <c r="W541" s="501" t="s">
        <v>2084</v>
      </c>
      <c r="X541" s="503"/>
    </row>
    <row r="542" spans="1:24" s="1" customFormat="1" ht="6" customHeight="1" x14ac:dyDescent="0.25">
      <c r="A542" s="516"/>
      <c r="B542" s="522"/>
      <c r="C542" s="528"/>
      <c r="D542" s="479"/>
      <c r="E542" s="414"/>
      <c r="F542" s="415"/>
      <c r="G542" s="488"/>
      <c r="H542" s="488"/>
      <c r="I542" s="488"/>
      <c r="J542" s="901"/>
      <c r="K542" s="487"/>
      <c r="L542" s="647"/>
      <c r="M542" s="487"/>
      <c r="N542" s="488"/>
      <c r="O542" s="488"/>
      <c r="P542" s="488"/>
      <c r="Q542" s="647"/>
      <c r="R542" s="488"/>
      <c r="S542" s="594"/>
      <c r="T542" s="903"/>
      <c r="U542" s="494"/>
      <c r="V542" s="299"/>
      <c r="W542" s="501"/>
      <c r="X542" s="503"/>
    </row>
    <row r="543" spans="1:24" ht="12" customHeight="1" x14ac:dyDescent="0.25">
      <c r="A543" s="499" t="s">
        <v>2085</v>
      </c>
      <c r="B543" s="509"/>
      <c r="C543" s="260" t="s">
        <v>2086</v>
      </c>
      <c r="D543" s="515" t="s">
        <v>760</v>
      </c>
      <c r="E543" s="62">
        <v>1407.691</v>
      </c>
      <c r="F543" s="27">
        <v>1081.1990000000001</v>
      </c>
      <c r="G543" s="25">
        <v>1480.53</v>
      </c>
      <c r="H543" s="25">
        <v>1470.39</v>
      </c>
      <c r="I543" s="25">
        <v>1166.328</v>
      </c>
      <c r="J543" s="26">
        <v>2988.0309999999999</v>
      </c>
      <c r="K543" s="62">
        <v>852.98299999999995</v>
      </c>
      <c r="L543" s="615">
        <v>570.53800000000001</v>
      </c>
      <c r="M543" s="62">
        <v>916.08799999999997</v>
      </c>
      <c r="N543" s="25">
        <v>2644.4630000000002</v>
      </c>
      <c r="O543" s="25">
        <v>1305.3679999999999</v>
      </c>
      <c r="P543" s="25">
        <v>1504.8689999999999</v>
      </c>
      <c r="Q543" s="615">
        <v>2130.4780000000001</v>
      </c>
      <c r="R543" s="25">
        <v>7653.3</v>
      </c>
      <c r="S543" s="27">
        <v>9924.7870000000003</v>
      </c>
      <c r="T543" s="52">
        <v>129.67983745573807</v>
      </c>
      <c r="U543" s="494" t="s">
        <v>761</v>
      </c>
      <c r="V543" s="299"/>
      <c r="W543" s="501" t="s">
        <v>2087</v>
      </c>
      <c r="X543" s="503" t="s">
        <v>2085</v>
      </c>
    </row>
    <row r="544" spans="1:24" ht="12" customHeight="1" x14ac:dyDescent="0.25">
      <c r="A544" s="499"/>
      <c r="B544" s="509"/>
      <c r="C544" s="260" t="s">
        <v>2088</v>
      </c>
      <c r="D544" s="515" t="s">
        <v>762</v>
      </c>
      <c r="E544" s="62">
        <v>2906.7089999999998</v>
      </c>
      <c r="F544" s="27">
        <v>2891.1979999999999</v>
      </c>
      <c r="G544" s="25">
        <v>2228.3229999999999</v>
      </c>
      <c r="H544" s="25">
        <v>2143.5169999999998</v>
      </c>
      <c r="I544" s="25">
        <v>2098.5529999999999</v>
      </c>
      <c r="J544" s="26">
        <v>4043.5569999999998</v>
      </c>
      <c r="K544" s="62">
        <v>2236.5189999999998</v>
      </c>
      <c r="L544" s="615">
        <v>1860.3150000000001</v>
      </c>
      <c r="M544" s="62">
        <v>2503.1970000000001</v>
      </c>
      <c r="N544" s="25">
        <v>3189.355</v>
      </c>
      <c r="O544" s="25">
        <v>2868.8580000000002</v>
      </c>
      <c r="P544" s="25">
        <v>2729.4169999999999</v>
      </c>
      <c r="Q544" s="615">
        <v>3296.2139999999999</v>
      </c>
      <c r="R544" s="25">
        <v>19223.725999999999</v>
      </c>
      <c r="S544" s="27">
        <v>18683.875</v>
      </c>
      <c r="T544" s="52">
        <v>97.191746282692549</v>
      </c>
      <c r="U544" s="494" t="s">
        <v>763</v>
      </c>
      <c r="V544" s="299"/>
      <c r="W544" s="501" t="s">
        <v>2089</v>
      </c>
      <c r="X544" s="503"/>
    </row>
    <row r="545" spans="1:24" ht="9.75" customHeight="1" x14ac:dyDescent="0.25">
      <c r="A545" s="499"/>
      <c r="B545" s="509"/>
      <c r="C545" s="260"/>
      <c r="D545" s="515"/>
      <c r="E545" s="62"/>
      <c r="F545" s="27"/>
      <c r="G545" s="25"/>
      <c r="H545" s="25"/>
      <c r="I545" s="25"/>
      <c r="J545" s="26"/>
      <c r="K545" s="62"/>
      <c r="L545" s="615"/>
      <c r="M545" s="62"/>
      <c r="N545" s="25"/>
      <c r="O545" s="25"/>
      <c r="P545" s="25"/>
      <c r="Q545" s="615"/>
      <c r="R545" s="25"/>
      <c r="S545" s="27"/>
      <c r="T545" s="52"/>
      <c r="U545" s="494"/>
      <c r="V545" s="299"/>
      <c r="W545" s="501"/>
      <c r="X545" s="503"/>
    </row>
    <row r="546" spans="1:24" ht="12" customHeight="1" x14ac:dyDescent="0.25">
      <c r="A546" s="499" t="s">
        <v>2090</v>
      </c>
      <c r="B546" s="509"/>
      <c r="C546" s="260" t="s">
        <v>2091</v>
      </c>
      <c r="D546" s="515" t="s">
        <v>760</v>
      </c>
      <c r="E546" s="62">
        <v>194.15100000000001</v>
      </c>
      <c r="F546" s="27">
        <v>362.80900000000003</v>
      </c>
      <c r="G546" s="25">
        <v>781.59799999999996</v>
      </c>
      <c r="H546" s="25">
        <v>404.11700000000002</v>
      </c>
      <c r="I546" s="25">
        <v>152.62899999999999</v>
      </c>
      <c r="J546" s="26">
        <v>305.74400000000003</v>
      </c>
      <c r="K546" s="62">
        <v>476.15199999999999</v>
      </c>
      <c r="L546" s="615">
        <v>128.93899999999999</v>
      </c>
      <c r="M546" s="62">
        <v>882.61199999999997</v>
      </c>
      <c r="N546" s="25">
        <v>877.22400000000005</v>
      </c>
      <c r="O546" s="25">
        <v>576.80899999999997</v>
      </c>
      <c r="P546" s="25">
        <v>1334.981</v>
      </c>
      <c r="Q546" s="615">
        <v>391.06</v>
      </c>
      <c r="R546" s="25">
        <v>2908.4850000000001</v>
      </c>
      <c r="S546" s="27">
        <v>4667.777</v>
      </c>
      <c r="T546" s="52">
        <v>160.48826107062609</v>
      </c>
      <c r="U546" s="494" t="s">
        <v>761</v>
      </c>
      <c r="V546" s="299"/>
      <c r="W546" s="501" t="s">
        <v>2092</v>
      </c>
      <c r="X546" s="503" t="s">
        <v>2090</v>
      </c>
    </row>
    <row r="547" spans="1:24" ht="12" customHeight="1" x14ac:dyDescent="0.25">
      <c r="A547" s="499"/>
      <c r="B547" s="509"/>
      <c r="C547" s="260" t="s">
        <v>2093</v>
      </c>
      <c r="D547" s="515" t="s">
        <v>762</v>
      </c>
      <c r="E547" s="62">
        <v>1639.921</v>
      </c>
      <c r="F547" s="27">
        <v>5624.2030000000004</v>
      </c>
      <c r="G547" s="25">
        <v>511.88600000000002</v>
      </c>
      <c r="H547" s="25">
        <v>1472.8910000000001</v>
      </c>
      <c r="I547" s="25">
        <v>1660.9549999999999</v>
      </c>
      <c r="J547" s="26">
        <v>1846.88</v>
      </c>
      <c r="K547" s="62">
        <v>586.96400000000006</v>
      </c>
      <c r="L547" s="615">
        <v>467.67599999999999</v>
      </c>
      <c r="M547" s="62">
        <v>602.45000000000005</v>
      </c>
      <c r="N547" s="25">
        <v>1986.0070000000001</v>
      </c>
      <c r="O547" s="25">
        <v>2666.1729999999998</v>
      </c>
      <c r="P547" s="25">
        <v>849.70500000000004</v>
      </c>
      <c r="Q547" s="615">
        <v>994.36800000000005</v>
      </c>
      <c r="R547" s="25">
        <v>11880.566999999999</v>
      </c>
      <c r="S547" s="27">
        <v>8153.3429999999998</v>
      </c>
      <c r="T547" s="52">
        <v>68.627557927159543</v>
      </c>
      <c r="U547" s="494" t="s">
        <v>763</v>
      </c>
      <c r="V547" s="299"/>
      <c r="W547" s="501" t="s">
        <v>2094</v>
      </c>
      <c r="X547" s="503"/>
    </row>
    <row r="548" spans="1:24" ht="9.75" customHeight="1" x14ac:dyDescent="0.25">
      <c r="A548" s="499"/>
      <c r="B548" s="509"/>
      <c r="C548" s="260"/>
      <c r="D548" s="515"/>
      <c r="E548" s="62"/>
      <c r="F548" s="27"/>
      <c r="G548" s="25"/>
      <c r="H548" s="25"/>
      <c r="I548" s="25"/>
      <c r="J548" s="26"/>
      <c r="K548" s="62"/>
      <c r="L548" s="615"/>
      <c r="M548" s="62"/>
      <c r="N548" s="25"/>
      <c r="O548" s="25"/>
      <c r="P548" s="25"/>
      <c r="Q548" s="615"/>
      <c r="R548" s="25"/>
      <c r="S548" s="27"/>
      <c r="T548" s="52"/>
      <c r="U548" s="494"/>
      <c r="V548" s="299"/>
      <c r="W548" s="501"/>
      <c r="X548" s="503"/>
    </row>
    <row r="549" spans="1:24" ht="12" customHeight="1" x14ac:dyDescent="0.25">
      <c r="A549" s="499" t="s">
        <v>2095</v>
      </c>
      <c r="B549" s="509"/>
      <c r="C549" s="260" t="s">
        <v>2096</v>
      </c>
      <c r="D549" s="515" t="s">
        <v>760</v>
      </c>
      <c r="E549" s="62">
        <v>4589.8530000000001</v>
      </c>
      <c r="F549" s="27">
        <v>8856.6759999999995</v>
      </c>
      <c r="G549" s="25">
        <v>4596.5969999999998</v>
      </c>
      <c r="H549" s="25">
        <v>7493.5950000000003</v>
      </c>
      <c r="I549" s="25">
        <v>8276.1149999999998</v>
      </c>
      <c r="J549" s="26">
        <v>5275.8630000000003</v>
      </c>
      <c r="K549" s="62">
        <v>2629.8009999999999</v>
      </c>
      <c r="L549" s="615">
        <v>7499.8530000000001</v>
      </c>
      <c r="M549" s="62">
        <v>5081.2520000000004</v>
      </c>
      <c r="N549" s="25">
        <v>4548.7740000000003</v>
      </c>
      <c r="O549" s="25">
        <v>2757.2869999999998</v>
      </c>
      <c r="P549" s="25">
        <v>5022.03</v>
      </c>
      <c r="Q549" s="615">
        <v>2751.2739999999999</v>
      </c>
      <c r="R549" s="25">
        <v>25518.097000000002</v>
      </c>
      <c r="S549" s="27">
        <v>30290.271000000001</v>
      </c>
      <c r="T549" s="52">
        <v>118.70113590366867</v>
      </c>
      <c r="U549" s="494" t="s">
        <v>761</v>
      </c>
      <c r="V549" s="299"/>
      <c r="W549" s="501" t="s">
        <v>2097</v>
      </c>
      <c r="X549" s="503" t="s">
        <v>2095</v>
      </c>
    </row>
    <row r="550" spans="1:24" ht="12" customHeight="1" x14ac:dyDescent="0.25">
      <c r="A550" s="499"/>
      <c r="B550" s="509"/>
      <c r="C550" s="260"/>
      <c r="D550" s="515" t="s">
        <v>762</v>
      </c>
      <c r="E550" s="62">
        <v>3767.44</v>
      </c>
      <c r="F550" s="27">
        <v>12251.492</v>
      </c>
      <c r="G550" s="25">
        <v>10206.02</v>
      </c>
      <c r="H550" s="25">
        <v>11480.654</v>
      </c>
      <c r="I550" s="25">
        <v>10321.664000000001</v>
      </c>
      <c r="J550" s="26">
        <v>6046.2089999999998</v>
      </c>
      <c r="K550" s="62">
        <v>3252.9920000000002</v>
      </c>
      <c r="L550" s="615">
        <v>6782.2579999999998</v>
      </c>
      <c r="M550" s="62">
        <v>8480.8729999999996</v>
      </c>
      <c r="N550" s="25">
        <v>4327.8609999999999</v>
      </c>
      <c r="O550" s="25">
        <v>11131.710999999999</v>
      </c>
      <c r="P550" s="25">
        <v>5730.8119999999999</v>
      </c>
      <c r="Q550" s="615">
        <v>1353.7139999999999</v>
      </c>
      <c r="R550" s="25">
        <v>45895.987000000001</v>
      </c>
      <c r="S550" s="27">
        <v>41060.220999999998</v>
      </c>
      <c r="T550" s="52">
        <v>89.463640906121043</v>
      </c>
      <c r="U550" s="494" t="s">
        <v>763</v>
      </c>
      <c r="V550" s="299"/>
      <c r="X550" s="503"/>
    </row>
    <row r="551" spans="1:24" ht="9.75" customHeight="1" x14ac:dyDescent="0.25">
      <c r="A551" s="499"/>
      <c r="B551" s="509"/>
      <c r="C551" s="260"/>
      <c r="D551" s="515"/>
      <c r="E551" s="62"/>
      <c r="F551" s="27"/>
      <c r="G551" s="25"/>
      <c r="H551" s="25"/>
      <c r="I551" s="25"/>
      <c r="J551" s="26"/>
      <c r="K551" s="62"/>
      <c r="L551" s="615"/>
      <c r="M551" s="62"/>
      <c r="N551" s="25"/>
      <c r="O551" s="25"/>
      <c r="P551" s="25"/>
      <c r="Q551" s="615"/>
      <c r="R551" s="25"/>
      <c r="S551" s="27"/>
      <c r="T551" s="52"/>
      <c r="U551" s="494"/>
      <c r="V551" s="299"/>
      <c r="W551" s="501"/>
      <c r="X551" s="503"/>
    </row>
    <row r="552" spans="1:24" ht="12" customHeight="1" x14ac:dyDescent="0.25">
      <c r="A552" s="499" t="s">
        <v>2098</v>
      </c>
      <c r="B552" s="509"/>
      <c r="C552" s="260" t="s">
        <v>2099</v>
      </c>
      <c r="D552" s="515" t="s">
        <v>760</v>
      </c>
      <c r="E552" s="62">
        <v>6680.2830000000004</v>
      </c>
      <c r="F552" s="27">
        <v>3380.5329999999999</v>
      </c>
      <c r="G552" s="25">
        <v>5553.0940000000001</v>
      </c>
      <c r="H552" s="25">
        <v>4504.0810000000001</v>
      </c>
      <c r="I552" s="25">
        <v>6123.299</v>
      </c>
      <c r="J552" s="26">
        <v>4059.8150000000001</v>
      </c>
      <c r="K552" s="62">
        <v>4873.67</v>
      </c>
      <c r="L552" s="615">
        <v>4895.2510000000002</v>
      </c>
      <c r="M552" s="62">
        <v>4958.2070000000003</v>
      </c>
      <c r="N552" s="25">
        <v>4259.7470000000003</v>
      </c>
      <c r="O552" s="25">
        <v>4947.1610000000001</v>
      </c>
      <c r="P552" s="25">
        <v>4906.0389999999998</v>
      </c>
      <c r="Q552" s="615">
        <v>5406.1450000000004</v>
      </c>
      <c r="R552" s="25">
        <v>38228.184000000001</v>
      </c>
      <c r="S552" s="27">
        <v>34246.22</v>
      </c>
      <c r="T552" s="52">
        <v>89.583695631474413</v>
      </c>
      <c r="U552" s="494" t="s">
        <v>761</v>
      </c>
      <c r="V552" s="299"/>
      <c r="W552" s="501" t="s">
        <v>2100</v>
      </c>
      <c r="X552" s="503" t="s">
        <v>2098</v>
      </c>
    </row>
    <row r="553" spans="1:24" ht="12" customHeight="1" x14ac:dyDescent="0.25">
      <c r="A553" s="499"/>
      <c r="B553" s="509"/>
      <c r="C553" s="260"/>
      <c r="D553" s="515" t="s">
        <v>762</v>
      </c>
      <c r="E553" s="62">
        <v>4215.5429999999997</v>
      </c>
      <c r="F553" s="27">
        <v>4247.5870000000004</v>
      </c>
      <c r="G553" s="25">
        <v>4087.627</v>
      </c>
      <c r="H553" s="25">
        <v>3835.06</v>
      </c>
      <c r="I553" s="25">
        <v>4307.17</v>
      </c>
      <c r="J553" s="26">
        <v>4074.37</v>
      </c>
      <c r="K553" s="62">
        <v>4106.32</v>
      </c>
      <c r="L553" s="615">
        <v>4875.9319999999998</v>
      </c>
      <c r="M553" s="62">
        <v>4177.17</v>
      </c>
      <c r="N553" s="25">
        <v>3737.3270000000002</v>
      </c>
      <c r="O553" s="25">
        <v>3753.23</v>
      </c>
      <c r="P553" s="25">
        <v>2947.674</v>
      </c>
      <c r="Q553" s="615">
        <v>3861.41</v>
      </c>
      <c r="R553" s="25">
        <v>28665.294999999998</v>
      </c>
      <c r="S553" s="27">
        <v>27459.062999999998</v>
      </c>
      <c r="T553" s="52">
        <v>95.792012606184585</v>
      </c>
      <c r="U553" s="494" t="s">
        <v>763</v>
      </c>
      <c r="V553" s="299"/>
      <c r="X553" s="503"/>
    </row>
    <row r="554" spans="1:24" ht="9.75" customHeight="1" x14ac:dyDescent="0.25">
      <c r="A554" s="499"/>
      <c r="B554" s="509"/>
      <c r="C554" s="260"/>
      <c r="D554" s="515"/>
      <c r="E554" s="62"/>
      <c r="F554" s="27"/>
      <c r="G554" s="25"/>
      <c r="H554" s="25"/>
      <c r="I554" s="25"/>
      <c r="J554" s="26"/>
      <c r="K554" s="62"/>
      <c r="L554" s="615"/>
      <c r="M554" s="62"/>
      <c r="N554" s="25"/>
      <c r="O554" s="25"/>
      <c r="P554" s="25"/>
      <c r="Q554" s="615"/>
      <c r="R554" s="25"/>
      <c r="S554" s="27"/>
      <c r="T554" s="52"/>
      <c r="U554" s="494"/>
      <c r="V554" s="299"/>
      <c r="W554" s="501"/>
      <c r="X554" s="503"/>
    </row>
    <row r="555" spans="1:24" ht="12" customHeight="1" x14ac:dyDescent="0.25">
      <c r="A555" s="516" t="s">
        <v>2101</v>
      </c>
      <c r="B555" s="522"/>
      <c r="C555" s="528" t="s">
        <v>2102</v>
      </c>
      <c r="D555" s="515" t="s">
        <v>760</v>
      </c>
      <c r="E555" s="62">
        <v>42592.538</v>
      </c>
      <c r="F555" s="27">
        <v>41449.944000000003</v>
      </c>
      <c r="G555" s="544">
        <v>47811.313999999998</v>
      </c>
      <c r="H555" s="544">
        <v>51220.404999999999</v>
      </c>
      <c r="I555" s="544">
        <v>52347.665000000001</v>
      </c>
      <c r="J555" s="652">
        <v>35433.362999999998</v>
      </c>
      <c r="K555" s="545">
        <v>50221.601999999999</v>
      </c>
      <c r="L555" s="653">
        <v>44251.754999999997</v>
      </c>
      <c r="M555" s="545">
        <v>48337.078999999998</v>
      </c>
      <c r="N555" s="544">
        <v>46863.743999999999</v>
      </c>
      <c r="O555" s="544">
        <v>49265.271000000001</v>
      </c>
      <c r="P555" s="544">
        <v>42023.6</v>
      </c>
      <c r="Q555" s="653">
        <v>44710.309000000001</v>
      </c>
      <c r="R555" s="544">
        <v>352639.12099999998</v>
      </c>
      <c r="S555" s="30">
        <v>325673.36</v>
      </c>
      <c r="T555" s="180">
        <v>92.353156699253461</v>
      </c>
      <c r="U555" s="494" t="s">
        <v>761</v>
      </c>
      <c r="V555" s="299"/>
      <c r="W555" s="501" t="s">
        <v>2103</v>
      </c>
      <c r="X555" s="503" t="s">
        <v>2101</v>
      </c>
    </row>
    <row r="556" spans="1:24" ht="12" customHeight="1" x14ac:dyDescent="0.25">
      <c r="A556" s="516"/>
      <c r="B556" s="522"/>
      <c r="C556" s="528"/>
      <c r="D556" s="515" t="s">
        <v>762</v>
      </c>
      <c r="E556" s="62">
        <v>42158.855000000003</v>
      </c>
      <c r="F556" s="27">
        <v>38251.256999999998</v>
      </c>
      <c r="G556" s="544">
        <v>43705.290999999997</v>
      </c>
      <c r="H556" s="544">
        <v>48812.385999999999</v>
      </c>
      <c r="I556" s="544">
        <v>46311.474999999999</v>
      </c>
      <c r="J556" s="652">
        <v>33037.451999999997</v>
      </c>
      <c r="K556" s="545">
        <v>50285.991000000002</v>
      </c>
      <c r="L556" s="653">
        <v>46196.374000000003</v>
      </c>
      <c r="M556" s="545">
        <v>48545.377999999997</v>
      </c>
      <c r="N556" s="544">
        <v>44237.355000000003</v>
      </c>
      <c r="O556" s="544">
        <v>48328.589</v>
      </c>
      <c r="P556" s="544">
        <v>42042.788999999997</v>
      </c>
      <c r="Q556" s="653">
        <v>41416.53</v>
      </c>
      <c r="R556" s="544">
        <v>347047.41100000002</v>
      </c>
      <c r="S556" s="30">
        <v>321053.00599999999</v>
      </c>
      <c r="T556" s="180">
        <v>92.509840391807444</v>
      </c>
      <c r="U556" s="494" t="s">
        <v>763</v>
      </c>
      <c r="V556" s="299"/>
      <c r="X556" s="503"/>
    </row>
    <row r="557" spans="1:24" ht="9.75" customHeight="1" x14ac:dyDescent="0.25">
      <c r="A557" s="516"/>
      <c r="B557" s="522"/>
      <c r="C557" s="528"/>
      <c r="D557" s="515"/>
      <c r="E557" s="62"/>
      <c r="F557" s="27"/>
      <c r="G557" s="544"/>
      <c r="H557" s="544"/>
      <c r="I557" s="544"/>
      <c r="J557" s="652"/>
      <c r="K557" s="545"/>
      <c r="L557" s="653"/>
      <c r="M557" s="545"/>
      <c r="N557" s="544"/>
      <c r="O557" s="544"/>
      <c r="P557" s="544"/>
      <c r="Q557" s="653"/>
      <c r="R557" s="544"/>
      <c r="S557" s="30"/>
      <c r="T557" s="180"/>
      <c r="U557" s="494"/>
      <c r="V557" s="299"/>
      <c r="W557" s="501"/>
      <c r="X557" s="503"/>
    </row>
    <row r="558" spans="1:24" ht="12" customHeight="1" x14ac:dyDescent="0.25">
      <c r="A558" s="516" t="s">
        <v>2104</v>
      </c>
      <c r="B558" s="522"/>
      <c r="C558" s="528" t="s">
        <v>2105</v>
      </c>
      <c r="D558" s="479" t="s">
        <v>760</v>
      </c>
      <c r="E558" s="62">
        <v>40557.756999999998</v>
      </c>
      <c r="F558" s="27">
        <v>31569.667000000001</v>
      </c>
      <c r="G558" s="544">
        <v>35054.364000000001</v>
      </c>
      <c r="H558" s="544">
        <v>39842.080999999998</v>
      </c>
      <c r="I558" s="544">
        <v>37560.758000000002</v>
      </c>
      <c r="J558" s="652">
        <v>30376.129000000001</v>
      </c>
      <c r="K558" s="545">
        <v>35080.957000000002</v>
      </c>
      <c r="L558" s="653">
        <v>39744.974999999999</v>
      </c>
      <c r="M558" s="545">
        <v>54212.192999999999</v>
      </c>
      <c r="N558" s="544">
        <v>46704.334999999999</v>
      </c>
      <c r="O558" s="544">
        <v>38792.557999999997</v>
      </c>
      <c r="P558" s="544">
        <v>29162.097000000002</v>
      </c>
      <c r="Q558" s="653">
        <v>37448.415999999997</v>
      </c>
      <c r="R558" s="544">
        <v>292677.05499999999</v>
      </c>
      <c r="S558" s="30">
        <v>281145.53100000002</v>
      </c>
      <c r="T558" s="180">
        <v>96.059983588395752</v>
      </c>
      <c r="U558" s="494" t="s">
        <v>761</v>
      </c>
      <c r="V558" s="299"/>
      <c r="W558" s="501" t="s">
        <v>2106</v>
      </c>
      <c r="X558" s="503" t="s">
        <v>2104</v>
      </c>
    </row>
    <row r="559" spans="1:24" ht="12" customHeight="1" x14ac:dyDescent="0.25">
      <c r="A559" s="516"/>
      <c r="B559" s="522"/>
      <c r="C559" s="528"/>
      <c r="D559" s="479" t="s">
        <v>762</v>
      </c>
      <c r="E559" s="62">
        <v>10602.672</v>
      </c>
      <c r="F559" s="27">
        <v>10461.530000000001</v>
      </c>
      <c r="G559" s="544">
        <v>10236.138000000001</v>
      </c>
      <c r="H559" s="544">
        <v>9728.8619999999992</v>
      </c>
      <c r="I559" s="544">
        <v>9357.5409999999993</v>
      </c>
      <c r="J559" s="652">
        <v>10894.446</v>
      </c>
      <c r="K559" s="545">
        <v>10332.212</v>
      </c>
      <c r="L559" s="653">
        <v>9767.8369999999995</v>
      </c>
      <c r="M559" s="545">
        <v>12271.04</v>
      </c>
      <c r="N559" s="544">
        <v>8730.2860000000001</v>
      </c>
      <c r="O559" s="544">
        <v>12150.058000000001</v>
      </c>
      <c r="P559" s="544">
        <v>9699.3060000000005</v>
      </c>
      <c r="Q559" s="653">
        <v>10211.981</v>
      </c>
      <c r="R559" s="544">
        <v>82127.126000000004</v>
      </c>
      <c r="S559" s="30">
        <v>73162.720000000001</v>
      </c>
      <c r="T559" s="180">
        <v>89.084719706373264</v>
      </c>
      <c r="U559" s="494" t="s">
        <v>763</v>
      </c>
      <c r="V559" s="299"/>
      <c r="X559" s="503"/>
    </row>
    <row r="560" spans="1:24" ht="9.75" customHeight="1" x14ac:dyDescent="0.25">
      <c r="A560" s="516"/>
      <c r="B560" s="522"/>
      <c r="C560" s="528"/>
      <c r="D560" s="479"/>
      <c r="E560" s="62"/>
      <c r="F560" s="27"/>
      <c r="G560" s="544"/>
      <c r="H560" s="544"/>
      <c r="I560" s="544"/>
      <c r="J560" s="652"/>
      <c r="K560" s="545"/>
      <c r="L560" s="653"/>
      <c r="M560" s="545"/>
      <c r="N560" s="544"/>
      <c r="O560" s="544"/>
      <c r="P560" s="544"/>
      <c r="Q560" s="653"/>
      <c r="R560" s="544"/>
      <c r="S560" s="30"/>
      <c r="T560" s="180"/>
      <c r="U560" s="494"/>
      <c r="V560" s="299"/>
      <c r="W560" s="501"/>
      <c r="X560" s="503"/>
    </row>
    <row r="561" spans="1:24" ht="12" customHeight="1" x14ac:dyDescent="0.25">
      <c r="A561" s="516" t="s">
        <v>2107</v>
      </c>
      <c r="B561" s="522"/>
      <c r="C561" s="528" t="s">
        <v>2108</v>
      </c>
      <c r="D561" s="479" t="s">
        <v>760</v>
      </c>
      <c r="E561" s="62">
        <v>1286.499</v>
      </c>
      <c r="F561" s="27">
        <v>1825.1690000000001</v>
      </c>
      <c r="G561" s="544">
        <v>1349.7329999999999</v>
      </c>
      <c r="H561" s="544">
        <v>1892.672</v>
      </c>
      <c r="I561" s="544">
        <v>1591.3869999999999</v>
      </c>
      <c r="J561" s="652">
        <v>933.96900000000005</v>
      </c>
      <c r="K561" s="545">
        <v>1695.9680000000001</v>
      </c>
      <c r="L561" s="653">
        <v>1402.5329999999999</v>
      </c>
      <c r="M561" s="545">
        <v>1671.4570000000001</v>
      </c>
      <c r="N561" s="544">
        <v>1745.0319999999999</v>
      </c>
      <c r="O561" s="544">
        <v>1771.942</v>
      </c>
      <c r="P561" s="544">
        <v>1736.058</v>
      </c>
      <c r="Q561" s="653">
        <v>2495.5439999999999</v>
      </c>
      <c r="R561" s="544">
        <v>8011.6210000000001</v>
      </c>
      <c r="S561" s="30">
        <v>12518.534</v>
      </c>
      <c r="T561" s="180">
        <v>156.25469552291602</v>
      </c>
      <c r="U561" s="494" t="s">
        <v>761</v>
      </c>
      <c r="V561" s="299"/>
      <c r="W561" s="501" t="s">
        <v>2109</v>
      </c>
      <c r="X561" s="503" t="s">
        <v>2107</v>
      </c>
    </row>
    <row r="562" spans="1:24" ht="12" customHeight="1" x14ac:dyDescent="0.25">
      <c r="A562" s="516"/>
      <c r="B562" s="522"/>
      <c r="C562" s="528" t="s">
        <v>2110</v>
      </c>
      <c r="D562" s="479" t="s">
        <v>762</v>
      </c>
      <c r="E562" s="62">
        <v>237.36199999999999</v>
      </c>
      <c r="F562" s="27">
        <v>261.05099999999999</v>
      </c>
      <c r="G562" s="544">
        <v>159.00200000000001</v>
      </c>
      <c r="H562" s="544">
        <v>257.839</v>
      </c>
      <c r="I562" s="544">
        <v>669.79399999999998</v>
      </c>
      <c r="J562" s="652">
        <v>485.47899999999998</v>
      </c>
      <c r="K562" s="545">
        <v>192.09899999999999</v>
      </c>
      <c r="L562" s="653">
        <v>338.07600000000002</v>
      </c>
      <c r="M562" s="545">
        <v>315.16399999999999</v>
      </c>
      <c r="N562" s="544">
        <v>364.02</v>
      </c>
      <c r="O562" s="544">
        <v>305.36</v>
      </c>
      <c r="P562" s="544">
        <v>270.94400000000002</v>
      </c>
      <c r="Q562" s="653">
        <v>194.47499999999999</v>
      </c>
      <c r="R562" s="544">
        <v>1919.732</v>
      </c>
      <c r="S562" s="30">
        <v>1980.1379999999999</v>
      </c>
      <c r="T562" s="180">
        <v>103.14658504416241</v>
      </c>
      <c r="U562" s="494" t="s">
        <v>763</v>
      </c>
      <c r="V562" s="299"/>
      <c r="X562" s="503"/>
    </row>
    <row r="563" spans="1:24" ht="9.75" customHeight="1" x14ac:dyDescent="0.25">
      <c r="A563" s="516"/>
      <c r="B563" s="522"/>
      <c r="C563" s="528"/>
      <c r="D563" s="479"/>
      <c r="E563" s="62"/>
      <c r="F563" s="27"/>
      <c r="G563" s="544"/>
      <c r="H563" s="544"/>
      <c r="I563" s="544"/>
      <c r="J563" s="652"/>
      <c r="K563" s="545"/>
      <c r="L563" s="653"/>
      <c r="M563" s="545"/>
      <c r="N563" s="544"/>
      <c r="O563" s="544"/>
      <c r="P563" s="544"/>
      <c r="Q563" s="653"/>
      <c r="R563" s="544"/>
      <c r="S563" s="30"/>
      <c r="T563" s="180"/>
      <c r="U563" s="494"/>
      <c r="V563" s="299"/>
      <c r="W563" s="501"/>
      <c r="X563" s="503"/>
    </row>
    <row r="564" spans="1:24" ht="12" customHeight="1" x14ac:dyDescent="0.25">
      <c r="A564" s="516" t="s">
        <v>2111</v>
      </c>
      <c r="B564" s="522"/>
      <c r="C564" s="528" t="s">
        <v>2112</v>
      </c>
      <c r="D564" s="479" t="s">
        <v>760</v>
      </c>
      <c r="E564" s="62">
        <v>7301.4409999999998</v>
      </c>
      <c r="F564" s="27">
        <v>6197.2740000000003</v>
      </c>
      <c r="G564" s="544">
        <v>4431.4380000000001</v>
      </c>
      <c r="H564" s="544">
        <v>4913.2749999999996</v>
      </c>
      <c r="I564" s="544">
        <v>3726.6010000000001</v>
      </c>
      <c r="J564" s="652">
        <v>2911.4580000000001</v>
      </c>
      <c r="K564" s="545">
        <v>5640.7579999999998</v>
      </c>
      <c r="L564" s="653">
        <v>4453.0959999999995</v>
      </c>
      <c r="M564" s="545">
        <v>5650.0630000000001</v>
      </c>
      <c r="N564" s="544">
        <v>6779.4340000000002</v>
      </c>
      <c r="O564" s="544">
        <v>7084.8530000000001</v>
      </c>
      <c r="P564" s="544">
        <v>7565.0309999999999</v>
      </c>
      <c r="Q564" s="653">
        <v>6922.634</v>
      </c>
      <c r="R564" s="544">
        <v>43542.981</v>
      </c>
      <c r="S564" s="30">
        <v>44095.868999999999</v>
      </c>
      <c r="T564" s="180">
        <v>101.26975229371639</v>
      </c>
      <c r="U564" s="494" t="s">
        <v>761</v>
      </c>
      <c r="V564" s="299"/>
      <c r="W564" s="501" t="s">
        <v>2113</v>
      </c>
      <c r="X564" s="503" t="s">
        <v>2111</v>
      </c>
    </row>
    <row r="565" spans="1:24" ht="12" customHeight="1" x14ac:dyDescent="0.25">
      <c r="A565" s="516"/>
      <c r="B565" s="522"/>
      <c r="C565" s="528"/>
      <c r="D565" s="479" t="s">
        <v>762</v>
      </c>
      <c r="E565" s="62">
        <v>17809.385999999999</v>
      </c>
      <c r="F565" s="27">
        <v>17521.86</v>
      </c>
      <c r="G565" s="544">
        <v>14568.870999999999</v>
      </c>
      <c r="H565" s="544">
        <v>15133.083000000001</v>
      </c>
      <c r="I565" s="544">
        <v>16725.536</v>
      </c>
      <c r="J565" s="652">
        <v>11202.439</v>
      </c>
      <c r="K565" s="545">
        <v>16213.084999999999</v>
      </c>
      <c r="L565" s="653">
        <v>15225.62</v>
      </c>
      <c r="M565" s="545">
        <v>16752.059000000001</v>
      </c>
      <c r="N565" s="544">
        <v>18593.224999999999</v>
      </c>
      <c r="O565" s="544">
        <v>16872.010999999999</v>
      </c>
      <c r="P565" s="544">
        <v>15409.334999999999</v>
      </c>
      <c r="Q565" s="653">
        <v>16862.179</v>
      </c>
      <c r="R565" s="544">
        <v>119859.442</v>
      </c>
      <c r="S565" s="30">
        <v>115927.514</v>
      </c>
      <c r="T565" s="180">
        <v>96.719550888615018</v>
      </c>
      <c r="U565" s="494" t="s">
        <v>763</v>
      </c>
      <c r="V565" s="299"/>
      <c r="X565" s="503"/>
    </row>
    <row r="566" spans="1:24" ht="9.75" customHeight="1" x14ac:dyDescent="0.25">
      <c r="A566" s="516"/>
      <c r="B566" s="522"/>
      <c r="C566" s="528"/>
      <c r="D566" s="479"/>
      <c r="E566" s="62"/>
      <c r="F566" s="27"/>
      <c r="G566" s="544"/>
      <c r="H566" s="544"/>
      <c r="I566" s="544"/>
      <c r="J566" s="652"/>
      <c r="K566" s="545"/>
      <c r="L566" s="653"/>
      <c r="M566" s="545"/>
      <c r="N566" s="544"/>
      <c r="O566" s="544"/>
      <c r="P566" s="544"/>
      <c r="Q566" s="653"/>
      <c r="R566" s="544"/>
      <c r="S566" s="30"/>
      <c r="T566" s="180"/>
      <c r="U566" s="494"/>
      <c r="V566" s="299"/>
      <c r="W566" s="501"/>
      <c r="X566" s="503"/>
    </row>
    <row r="567" spans="1:24" ht="12" customHeight="1" x14ac:dyDescent="0.25">
      <c r="A567" s="516" t="s">
        <v>2114</v>
      </c>
      <c r="B567" s="522"/>
      <c r="C567" s="528" t="s">
        <v>2115</v>
      </c>
      <c r="D567" s="515" t="s">
        <v>760</v>
      </c>
      <c r="E567" s="62">
        <v>25192.131000000001</v>
      </c>
      <c r="F567" s="27">
        <v>26811.773000000001</v>
      </c>
      <c r="G567" s="544">
        <v>23064.463</v>
      </c>
      <c r="H567" s="544">
        <v>26898.962</v>
      </c>
      <c r="I567" s="544">
        <v>26507.303</v>
      </c>
      <c r="J567" s="652">
        <v>17645.991999999998</v>
      </c>
      <c r="K567" s="545">
        <v>25348.9</v>
      </c>
      <c r="L567" s="653">
        <v>24242.54</v>
      </c>
      <c r="M567" s="545">
        <v>26229.93</v>
      </c>
      <c r="N567" s="544">
        <v>27712.218000000001</v>
      </c>
      <c r="O567" s="544">
        <v>26514.527999999998</v>
      </c>
      <c r="P567" s="544">
        <v>26760.591</v>
      </c>
      <c r="Q567" s="653">
        <v>26574.274000000001</v>
      </c>
      <c r="R567" s="544">
        <v>179270.86</v>
      </c>
      <c r="S567" s="30">
        <v>183382.981</v>
      </c>
      <c r="T567" s="180">
        <v>102.29380335432094</v>
      </c>
      <c r="U567" s="494" t="s">
        <v>761</v>
      </c>
      <c r="V567" s="299"/>
      <c r="W567" s="501" t="s">
        <v>2116</v>
      </c>
      <c r="X567" s="503" t="s">
        <v>2114</v>
      </c>
    </row>
    <row r="568" spans="1:24" ht="12" customHeight="1" x14ac:dyDescent="0.25">
      <c r="A568" s="516"/>
      <c r="B568" s="522"/>
      <c r="C568" s="528"/>
      <c r="D568" s="515" t="s">
        <v>762</v>
      </c>
      <c r="E568" s="62">
        <v>17794.713</v>
      </c>
      <c r="F568" s="27">
        <v>17271.861000000001</v>
      </c>
      <c r="G568" s="544">
        <v>18905.786</v>
      </c>
      <c r="H568" s="544">
        <v>22518.287</v>
      </c>
      <c r="I568" s="544">
        <v>19951.254000000001</v>
      </c>
      <c r="J568" s="652">
        <v>12435.8</v>
      </c>
      <c r="K568" s="545">
        <v>19347.975999999999</v>
      </c>
      <c r="L568" s="653">
        <v>19930.896000000001</v>
      </c>
      <c r="M568" s="545">
        <v>20533.625</v>
      </c>
      <c r="N568" s="544">
        <v>19500.556</v>
      </c>
      <c r="O568" s="544">
        <v>20865.687000000002</v>
      </c>
      <c r="P568" s="544">
        <v>18956.191999999999</v>
      </c>
      <c r="Q568" s="653">
        <v>17166.231</v>
      </c>
      <c r="R568" s="544">
        <v>143133.897</v>
      </c>
      <c r="S568" s="30">
        <v>136301.163</v>
      </c>
      <c r="T568" s="180">
        <v>95.226334122657192</v>
      </c>
      <c r="U568" s="494" t="s">
        <v>763</v>
      </c>
      <c r="V568" s="299"/>
      <c r="X568" s="503"/>
    </row>
    <row r="569" spans="1:24" ht="9.75" customHeight="1" x14ac:dyDescent="0.25">
      <c r="A569" s="516"/>
      <c r="B569" s="522"/>
      <c r="C569" s="528"/>
      <c r="D569" s="515"/>
      <c r="E569" s="62"/>
      <c r="F569" s="27"/>
      <c r="G569" s="544"/>
      <c r="H569" s="544"/>
      <c r="I569" s="544"/>
      <c r="J569" s="652"/>
      <c r="K569" s="545"/>
      <c r="L569" s="653"/>
      <c r="M569" s="545"/>
      <c r="N569" s="544"/>
      <c r="O569" s="544"/>
      <c r="P569" s="544"/>
      <c r="Q569" s="653"/>
      <c r="R569" s="544"/>
      <c r="S569" s="30"/>
      <c r="T569" s="180"/>
      <c r="U569" s="494"/>
      <c r="V569" s="299"/>
      <c r="W569" s="501"/>
      <c r="X569" s="503"/>
    </row>
    <row r="570" spans="1:24" ht="12" customHeight="1" x14ac:dyDescent="0.25">
      <c r="A570" s="516" t="s">
        <v>2117</v>
      </c>
      <c r="B570" s="522"/>
      <c r="C570" s="528" t="s">
        <v>2118</v>
      </c>
      <c r="D570" s="479" t="s">
        <v>760</v>
      </c>
      <c r="E570" s="62">
        <v>41437.192999999999</v>
      </c>
      <c r="F570" s="27">
        <v>44946.156999999999</v>
      </c>
      <c r="G570" s="544">
        <v>44792.82</v>
      </c>
      <c r="H570" s="544">
        <v>44184.224000000002</v>
      </c>
      <c r="I570" s="544">
        <v>48818.527999999998</v>
      </c>
      <c r="J570" s="652">
        <v>32687.971000000001</v>
      </c>
      <c r="K570" s="545">
        <v>47529.788</v>
      </c>
      <c r="L570" s="653">
        <v>43122.451999999997</v>
      </c>
      <c r="M570" s="545">
        <v>46200.866999999998</v>
      </c>
      <c r="N570" s="544">
        <v>45744.495999999999</v>
      </c>
      <c r="O570" s="544">
        <v>47944.347000000002</v>
      </c>
      <c r="P570" s="544">
        <v>40995.474999999999</v>
      </c>
      <c r="Q570" s="653">
        <v>41204.124000000003</v>
      </c>
      <c r="R570" s="544">
        <v>320490.95199999999</v>
      </c>
      <c r="S570" s="30">
        <v>312741.549</v>
      </c>
      <c r="T570" s="180">
        <v>97.582021285892651</v>
      </c>
      <c r="U570" s="494" t="s">
        <v>761</v>
      </c>
      <c r="V570" s="299"/>
      <c r="W570" s="501" t="s">
        <v>2119</v>
      </c>
      <c r="X570" s="503" t="s">
        <v>2117</v>
      </c>
    </row>
    <row r="571" spans="1:24" ht="12" customHeight="1" x14ac:dyDescent="0.25">
      <c r="A571" s="516"/>
      <c r="B571" s="522"/>
      <c r="C571" s="528" t="s">
        <v>2120</v>
      </c>
      <c r="D571" s="479" t="s">
        <v>762</v>
      </c>
      <c r="E571" s="62">
        <v>13864.955</v>
      </c>
      <c r="F571" s="27">
        <v>14197.253000000001</v>
      </c>
      <c r="G571" s="544">
        <v>14562.195</v>
      </c>
      <c r="H571" s="544">
        <v>16018.87</v>
      </c>
      <c r="I571" s="544">
        <v>15064.746999999999</v>
      </c>
      <c r="J571" s="652">
        <v>10626.968000000001</v>
      </c>
      <c r="K571" s="545">
        <v>15919.688</v>
      </c>
      <c r="L571" s="653">
        <v>14618.102000000001</v>
      </c>
      <c r="M571" s="545">
        <v>14710.119000000001</v>
      </c>
      <c r="N571" s="544">
        <v>14409.814</v>
      </c>
      <c r="O571" s="544">
        <v>14762.516</v>
      </c>
      <c r="P571" s="544">
        <v>12727.912</v>
      </c>
      <c r="Q571" s="653">
        <v>13796.964</v>
      </c>
      <c r="R571" s="544">
        <v>104134.33500000001</v>
      </c>
      <c r="S571" s="30">
        <v>100945.11500000001</v>
      </c>
      <c r="T571" s="180">
        <v>96.937398217408315</v>
      </c>
      <c r="U571" s="494" t="s">
        <v>763</v>
      </c>
      <c r="V571" s="299"/>
      <c r="W571" s="501" t="s">
        <v>2121</v>
      </c>
      <c r="X571" s="503"/>
    </row>
    <row r="572" spans="1:24" ht="9.75" customHeight="1" x14ac:dyDescent="0.25">
      <c r="A572" s="516"/>
      <c r="B572" s="522"/>
      <c r="C572" s="528"/>
      <c r="D572" s="479"/>
      <c r="E572" s="62"/>
      <c r="F572" s="27"/>
      <c r="G572" s="544"/>
      <c r="H572" s="544"/>
      <c r="I572" s="544"/>
      <c r="J572" s="652"/>
      <c r="K572" s="545"/>
      <c r="L572" s="653"/>
      <c r="M572" s="545"/>
      <c r="N572" s="544"/>
      <c r="O572" s="544"/>
      <c r="P572" s="544"/>
      <c r="Q572" s="653"/>
      <c r="R572" s="544"/>
      <c r="S572" s="30"/>
      <c r="T572" s="180"/>
      <c r="U572" s="494"/>
      <c r="V572" s="299"/>
      <c r="W572" s="501"/>
      <c r="X572" s="503"/>
    </row>
    <row r="573" spans="1:24" ht="12" customHeight="1" x14ac:dyDescent="0.25">
      <c r="A573" s="516" t="s">
        <v>2122</v>
      </c>
      <c r="B573" s="522"/>
      <c r="C573" s="528" t="s">
        <v>2123</v>
      </c>
      <c r="D573" s="515" t="s">
        <v>760</v>
      </c>
      <c r="E573" s="62">
        <v>82603.357000000004</v>
      </c>
      <c r="F573" s="27">
        <v>77523.678</v>
      </c>
      <c r="G573" s="544">
        <v>84964.790999999997</v>
      </c>
      <c r="H573" s="544">
        <v>94785.751000000004</v>
      </c>
      <c r="I573" s="544">
        <v>91490.236000000004</v>
      </c>
      <c r="J573" s="652">
        <v>67591.967000000004</v>
      </c>
      <c r="K573" s="545">
        <v>85410.612999999998</v>
      </c>
      <c r="L573" s="653">
        <v>83310.798999999999</v>
      </c>
      <c r="M573" s="545">
        <v>84586.506999999998</v>
      </c>
      <c r="N573" s="544">
        <v>82036.334000000003</v>
      </c>
      <c r="O573" s="544">
        <v>85435.043999999994</v>
      </c>
      <c r="P573" s="544">
        <v>78259.816999999995</v>
      </c>
      <c r="Q573" s="653">
        <v>75189.8</v>
      </c>
      <c r="R573" s="544">
        <v>607834.16899999999</v>
      </c>
      <c r="S573" s="30">
        <v>574228.91399999999</v>
      </c>
      <c r="T573" s="180">
        <v>94.47131196074632</v>
      </c>
      <c r="U573" s="494" t="s">
        <v>761</v>
      </c>
      <c r="V573" s="299"/>
      <c r="W573" s="501" t="s">
        <v>2124</v>
      </c>
      <c r="X573" s="503" t="s">
        <v>2122</v>
      </c>
    </row>
    <row r="574" spans="1:24" ht="12" customHeight="1" x14ac:dyDescent="0.25">
      <c r="A574" s="516"/>
      <c r="B574" s="522"/>
      <c r="C574" s="528" t="s">
        <v>2024</v>
      </c>
      <c r="D574" s="515" t="s">
        <v>762</v>
      </c>
      <c r="E574" s="62">
        <v>83070.307000000001</v>
      </c>
      <c r="F574" s="27">
        <v>81418.737999999998</v>
      </c>
      <c r="G574" s="544">
        <v>87321.630999999994</v>
      </c>
      <c r="H574" s="544">
        <v>103330.849</v>
      </c>
      <c r="I574" s="544">
        <v>98460.284</v>
      </c>
      <c r="J574" s="652">
        <v>64734.154000000002</v>
      </c>
      <c r="K574" s="545">
        <v>90620.687999999995</v>
      </c>
      <c r="L574" s="653">
        <v>88975.884000000005</v>
      </c>
      <c r="M574" s="545">
        <v>91735.952000000005</v>
      </c>
      <c r="N574" s="544">
        <v>87754.6</v>
      </c>
      <c r="O574" s="544">
        <v>88529.751000000004</v>
      </c>
      <c r="P574" s="544">
        <v>79475.509999999995</v>
      </c>
      <c r="Q574" s="653">
        <v>85422.823000000004</v>
      </c>
      <c r="R574" s="544">
        <v>626830.14599999995</v>
      </c>
      <c r="S574" s="30">
        <v>612515.20799999998</v>
      </c>
      <c r="T574" s="180">
        <v>97.716297135460366</v>
      </c>
      <c r="U574" s="494" t="s">
        <v>763</v>
      </c>
      <c r="V574" s="299"/>
      <c r="W574" s="501" t="s">
        <v>2125</v>
      </c>
      <c r="X574" s="503"/>
    </row>
    <row r="575" spans="1:24" ht="9.75" customHeight="1" x14ac:dyDescent="0.25">
      <c r="A575" s="516"/>
      <c r="B575" s="522"/>
      <c r="C575" s="528"/>
      <c r="D575" s="515"/>
      <c r="E575" s="62"/>
      <c r="F575" s="27"/>
      <c r="G575" s="544"/>
      <c r="H575" s="544"/>
      <c r="I575" s="544"/>
      <c r="J575" s="652"/>
      <c r="K575" s="545"/>
      <c r="L575" s="653"/>
      <c r="M575" s="545"/>
      <c r="N575" s="544"/>
      <c r="O575" s="544"/>
      <c r="P575" s="544"/>
      <c r="Q575" s="653"/>
      <c r="R575" s="544"/>
      <c r="S575" s="30"/>
      <c r="T575" s="180"/>
      <c r="U575" s="494"/>
      <c r="V575" s="299"/>
      <c r="W575" s="501"/>
      <c r="X575" s="503"/>
    </row>
    <row r="576" spans="1:24" ht="12" customHeight="1" x14ac:dyDescent="0.25">
      <c r="A576" s="516" t="s">
        <v>2126</v>
      </c>
      <c r="B576" s="522"/>
      <c r="C576" s="528" t="s">
        <v>2127</v>
      </c>
      <c r="D576" s="479" t="s">
        <v>760</v>
      </c>
      <c r="E576" s="62">
        <v>65985.721000000005</v>
      </c>
      <c r="F576" s="27">
        <v>74119.972999999998</v>
      </c>
      <c r="G576" s="544">
        <v>74904.055999999997</v>
      </c>
      <c r="H576" s="544">
        <v>89501.497000000003</v>
      </c>
      <c r="I576" s="544">
        <v>81553.054000000004</v>
      </c>
      <c r="J576" s="652">
        <v>57362.402000000002</v>
      </c>
      <c r="K576" s="545">
        <v>72973.744000000006</v>
      </c>
      <c r="L576" s="653">
        <v>65841.224000000002</v>
      </c>
      <c r="M576" s="545">
        <v>69751.759999999995</v>
      </c>
      <c r="N576" s="544">
        <v>72781.623999999996</v>
      </c>
      <c r="O576" s="544">
        <v>67526.244999999995</v>
      </c>
      <c r="P576" s="544">
        <v>57785.404999999999</v>
      </c>
      <c r="Q576" s="653">
        <v>51177.057000000001</v>
      </c>
      <c r="R576" s="544">
        <v>512527.141</v>
      </c>
      <c r="S576" s="30">
        <v>457837.05900000001</v>
      </c>
      <c r="T576" s="180">
        <v>89.329329585689194</v>
      </c>
      <c r="U576" s="494" t="s">
        <v>761</v>
      </c>
      <c r="V576" s="299"/>
      <c r="W576" s="501" t="s">
        <v>2128</v>
      </c>
      <c r="X576" s="503" t="s">
        <v>2126</v>
      </c>
    </row>
    <row r="577" spans="1:24" ht="12" customHeight="1" x14ac:dyDescent="0.25">
      <c r="A577" s="516"/>
      <c r="B577" s="522"/>
      <c r="C577" s="528"/>
      <c r="D577" s="479" t="s">
        <v>762</v>
      </c>
      <c r="E577" s="62">
        <v>26180.186000000002</v>
      </c>
      <c r="F577" s="27">
        <v>26094.995999999999</v>
      </c>
      <c r="G577" s="544">
        <v>29217.935000000001</v>
      </c>
      <c r="H577" s="544">
        <v>28940.732</v>
      </c>
      <c r="I577" s="544">
        <v>25186.258000000002</v>
      </c>
      <c r="J577" s="652">
        <v>22231.154999999999</v>
      </c>
      <c r="K577" s="545">
        <v>29298.366999999998</v>
      </c>
      <c r="L577" s="653">
        <v>29292.947</v>
      </c>
      <c r="M577" s="545">
        <v>23647.192999999999</v>
      </c>
      <c r="N577" s="544">
        <v>22723.425999999999</v>
      </c>
      <c r="O577" s="544">
        <v>26478.723000000002</v>
      </c>
      <c r="P577" s="544">
        <v>24686.728999999999</v>
      </c>
      <c r="Q577" s="653">
        <v>14950.303</v>
      </c>
      <c r="R577" s="544">
        <v>194488.35500000001</v>
      </c>
      <c r="S577" s="30">
        <v>171077.68799999999</v>
      </c>
      <c r="T577" s="180">
        <v>87.962946676164748</v>
      </c>
      <c r="U577" s="494" t="s">
        <v>763</v>
      </c>
      <c r="V577" s="299"/>
      <c r="X577" s="503"/>
    </row>
    <row r="578" spans="1:24" ht="9.75" customHeight="1" x14ac:dyDescent="0.25">
      <c r="A578" s="516"/>
      <c r="B578" s="522"/>
      <c r="C578" s="528"/>
      <c r="D578" s="479"/>
      <c r="E578" s="62"/>
      <c r="F578" s="27"/>
      <c r="G578" s="544"/>
      <c r="H578" s="544"/>
      <c r="I578" s="544"/>
      <c r="J578" s="652"/>
      <c r="K578" s="545"/>
      <c r="L578" s="653"/>
      <c r="M578" s="545"/>
      <c r="N578" s="544"/>
      <c r="O578" s="544"/>
      <c r="P578" s="544"/>
      <c r="Q578" s="653"/>
      <c r="R578" s="544"/>
      <c r="S578" s="30"/>
      <c r="T578" s="180"/>
      <c r="U578" s="494"/>
      <c r="V578" s="299"/>
      <c r="W578" s="501"/>
      <c r="X578" s="503"/>
    </row>
    <row r="579" spans="1:24" ht="12" customHeight="1" x14ac:dyDescent="0.25">
      <c r="A579" s="516" t="s">
        <v>2129</v>
      </c>
      <c r="B579" s="522"/>
      <c r="C579" s="528" t="s">
        <v>2130</v>
      </c>
      <c r="D579" s="479" t="s">
        <v>760</v>
      </c>
      <c r="E579" s="62">
        <v>6227.1970000000001</v>
      </c>
      <c r="F579" s="27">
        <v>5820.3119999999999</v>
      </c>
      <c r="G579" s="544">
        <v>6632.6610000000001</v>
      </c>
      <c r="H579" s="544">
        <v>6079.2330000000002</v>
      </c>
      <c r="I579" s="544">
        <v>5783.6040000000003</v>
      </c>
      <c r="J579" s="652">
        <v>5609.9369999999999</v>
      </c>
      <c r="K579" s="545">
        <v>5815.5749999999998</v>
      </c>
      <c r="L579" s="653">
        <v>6605.3019999999997</v>
      </c>
      <c r="M579" s="545">
        <v>6411.7740000000003</v>
      </c>
      <c r="N579" s="544">
        <v>6603.1959999999999</v>
      </c>
      <c r="O579" s="544">
        <v>7284.36</v>
      </c>
      <c r="P579" s="544">
        <v>6422.1530000000002</v>
      </c>
      <c r="Q579" s="653">
        <v>8132.2820000000002</v>
      </c>
      <c r="R579" s="544">
        <v>44873.597000000002</v>
      </c>
      <c r="S579" s="30">
        <v>47274.642</v>
      </c>
      <c r="T579" s="180">
        <v>105.35068539301629</v>
      </c>
      <c r="U579" s="494" t="s">
        <v>761</v>
      </c>
      <c r="V579" s="299"/>
      <c r="W579" s="501" t="s">
        <v>2131</v>
      </c>
      <c r="X579" s="503" t="s">
        <v>2129</v>
      </c>
    </row>
    <row r="580" spans="1:24" ht="12" customHeight="1" x14ac:dyDescent="0.25">
      <c r="A580" s="516"/>
      <c r="B580" s="522"/>
      <c r="C580" s="528"/>
      <c r="D580" s="479" t="s">
        <v>762</v>
      </c>
      <c r="E580" s="62">
        <v>7173.8249999999998</v>
      </c>
      <c r="F580" s="27">
        <v>7742.7740000000003</v>
      </c>
      <c r="G580" s="544">
        <v>7252.9560000000001</v>
      </c>
      <c r="H580" s="544">
        <v>9084.4439999999995</v>
      </c>
      <c r="I580" s="544">
        <v>8382.2530000000006</v>
      </c>
      <c r="J580" s="652">
        <v>7569.4409999999998</v>
      </c>
      <c r="K580" s="545">
        <v>9527.1299999999992</v>
      </c>
      <c r="L580" s="653">
        <v>10259.616</v>
      </c>
      <c r="M580" s="545">
        <v>10529.507</v>
      </c>
      <c r="N580" s="544">
        <v>10319.799999999999</v>
      </c>
      <c r="O580" s="544">
        <v>9582.7919999999995</v>
      </c>
      <c r="P580" s="544">
        <v>8616.7139999999999</v>
      </c>
      <c r="Q580" s="653">
        <v>10496.596</v>
      </c>
      <c r="R580" s="544">
        <v>65950</v>
      </c>
      <c r="S580" s="30">
        <v>69332.154999999999</v>
      </c>
      <c r="T580" s="180">
        <v>105.12836239575437</v>
      </c>
      <c r="U580" s="494" t="s">
        <v>763</v>
      </c>
      <c r="V580" s="299"/>
      <c r="X580" s="503"/>
    </row>
    <row r="581" spans="1:24" ht="9.75" customHeight="1" x14ac:dyDescent="0.25">
      <c r="A581" s="516"/>
      <c r="B581" s="522"/>
      <c r="C581" s="528"/>
      <c r="D581" s="479"/>
      <c r="E581" s="62"/>
      <c r="F581" s="27"/>
      <c r="G581" s="544"/>
      <c r="H581" s="544"/>
      <c r="I581" s="544"/>
      <c r="J581" s="652"/>
      <c r="K581" s="545"/>
      <c r="L581" s="653"/>
      <c r="M581" s="545"/>
      <c r="N581" s="544"/>
      <c r="O581" s="544"/>
      <c r="P581" s="544"/>
      <c r="Q581" s="653"/>
      <c r="R581" s="544"/>
      <c r="S581" s="30"/>
      <c r="T581" s="180"/>
      <c r="U581" s="494"/>
      <c r="V581" s="299"/>
      <c r="W581" s="501"/>
      <c r="X581" s="503"/>
    </row>
    <row r="582" spans="1:24" ht="12" customHeight="1" x14ac:dyDescent="0.25">
      <c r="A582" s="516" t="s">
        <v>2132</v>
      </c>
      <c r="B582" s="522"/>
      <c r="C582" s="528" t="s">
        <v>2133</v>
      </c>
      <c r="D582" s="479" t="s">
        <v>760</v>
      </c>
      <c r="E582" s="62">
        <v>89026.448000000004</v>
      </c>
      <c r="F582" s="27">
        <v>118408.90300000001</v>
      </c>
      <c r="G582" s="544">
        <v>106760.416</v>
      </c>
      <c r="H582" s="544">
        <v>139025.731</v>
      </c>
      <c r="I582" s="544">
        <v>152595.99299999999</v>
      </c>
      <c r="J582" s="652">
        <v>122247.53</v>
      </c>
      <c r="K582" s="545">
        <v>115298.18799999999</v>
      </c>
      <c r="L582" s="653">
        <v>102094.469</v>
      </c>
      <c r="M582" s="545">
        <v>108912.47900000001</v>
      </c>
      <c r="N582" s="544">
        <v>117870.276</v>
      </c>
      <c r="O582" s="544">
        <v>101511.041</v>
      </c>
      <c r="P582" s="544">
        <v>96664.816000000006</v>
      </c>
      <c r="Q582" s="653">
        <v>100782.02</v>
      </c>
      <c r="R582" s="544">
        <v>733373.54099999997</v>
      </c>
      <c r="S582" s="30">
        <v>743133.28899999999</v>
      </c>
      <c r="T582" s="180">
        <v>101.33080176122688</v>
      </c>
      <c r="U582" s="494" t="s">
        <v>761</v>
      </c>
      <c r="V582" s="299"/>
      <c r="W582" s="501" t="s">
        <v>2134</v>
      </c>
      <c r="X582" s="503" t="s">
        <v>2132</v>
      </c>
    </row>
    <row r="583" spans="1:24" ht="12" customHeight="1" x14ac:dyDescent="0.25">
      <c r="A583" s="516"/>
      <c r="B583" s="522"/>
      <c r="C583" s="528"/>
      <c r="D583" s="479" t="s">
        <v>762</v>
      </c>
      <c r="E583" s="62">
        <v>83292.085000000006</v>
      </c>
      <c r="F583" s="27">
        <v>94866.087</v>
      </c>
      <c r="G583" s="544">
        <v>106170.466</v>
      </c>
      <c r="H583" s="544">
        <v>115858.909</v>
      </c>
      <c r="I583" s="544">
        <v>134929.99100000001</v>
      </c>
      <c r="J583" s="652">
        <v>97007.498999999996</v>
      </c>
      <c r="K583" s="545">
        <v>109754.967</v>
      </c>
      <c r="L583" s="653">
        <v>101579.30899999999</v>
      </c>
      <c r="M583" s="545">
        <v>100848.12699999999</v>
      </c>
      <c r="N583" s="544">
        <v>96033.459000000003</v>
      </c>
      <c r="O583" s="544">
        <v>89556.127999999997</v>
      </c>
      <c r="P583" s="544">
        <v>92011.410999999993</v>
      </c>
      <c r="Q583" s="653">
        <v>78981.040999999997</v>
      </c>
      <c r="R583" s="544">
        <v>676313.31799999997</v>
      </c>
      <c r="S583" s="30">
        <v>668764.44200000004</v>
      </c>
      <c r="T583" s="180">
        <v>98.883819703222244</v>
      </c>
      <c r="U583" s="494" t="s">
        <v>763</v>
      </c>
      <c r="V583" s="299"/>
      <c r="W583" s="501" t="s">
        <v>1412</v>
      </c>
      <c r="X583" s="503"/>
    </row>
    <row r="584" spans="1:24" ht="9.75" customHeight="1" x14ac:dyDescent="0.25">
      <c r="A584" s="516"/>
      <c r="B584" s="522"/>
      <c r="C584" s="528"/>
      <c r="D584" s="479"/>
      <c r="E584" s="62"/>
      <c r="F584" s="27"/>
      <c r="G584" s="544"/>
      <c r="H584" s="544"/>
      <c r="I584" s="544"/>
      <c r="J584" s="652"/>
      <c r="K584" s="545"/>
      <c r="L584" s="653"/>
      <c r="M584" s="545"/>
      <c r="N584" s="544"/>
      <c r="O584" s="544"/>
      <c r="P584" s="544"/>
      <c r="Q584" s="653"/>
      <c r="R584" s="544"/>
      <c r="S584" s="30"/>
      <c r="T584" s="180"/>
      <c r="U584" s="494"/>
      <c r="V584" s="299"/>
      <c r="W584" s="501"/>
      <c r="X584" s="503"/>
    </row>
    <row r="585" spans="1:24" ht="12" customHeight="1" x14ac:dyDescent="0.25">
      <c r="A585" s="516" t="s">
        <v>2135</v>
      </c>
      <c r="B585" s="522"/>
      <c r="C585" s="528" t="s">
        <v>2136</v>
      </c>
      <c r="D585" s="515" t="s">
        <v>760</v>
      </c>
      <c r="E585" s="62">
        <v>482616.94</v>
      </c>
      <c r="F585" s="27">
        <v>476466.56199999998</v>
      </c>
      <c r="G585" s="544">
        <v>556355.37699999998</v>
      </c>
      <c r="H585" s="544">
        <v>661817.59299999999</v>
      </c>
      <c r="I585" s="544">
        <v>791449.73400000005</v>
      </c>
      <c r="J585" s="652">
        <v>512671.65299999999</v>
      </c>
      <c r="K585" s="545">
        <v>513581.80099999998</v>
      </c>
      <c r="L585" s="653">
        <v>467122.47200000001</v>
      </c>
      <c r="M585" s="545">
        <v>604699.62399999995</v>
      </c>
      <c r="N585" s="544">
        <v>586836.82700000005</v>
      </c>
      <c r="O585" s="544">
        <v>534835.04200000002</v>
      </c>
      <c r="P585" s="544">
        <v>507568.592</v>
      </c>
      <c r="Q585" s="653">
        <v>531352.49199999997</v>
      </c>
      <c r="R585" s="544">
        <v>3969686.3429999999</v>
      </c>
      <c r="S585" s="30">
        <v>3745996.85</v>
      </c>
      <c r="T585" s="180">
        <v>94.36505875597841</v>
      </c>
      <c r="U585" s="494" t="s">
        <v>761</v>
      </c>
      <c r="V585" s="299"/>
      <c r="W585" s="501" t="s">
        <v>2137</v>
      </c>
      <c r="X585" s="503" t="s">
        <v>2135</v>
      </c>
    </row>
    <row r="586" spans="1:24" ht="12" customHeight="1" x14ac:dyDescent="0.25">
      <c r="A586" s="516"/>
      <c r="B586" s="522"/>
      <c r="C586" s="528"/>
      <c r="D586" s="515" t="s">
        <v>762</v>
      </c>
      <c r="E586" s="62">
        <v>325886.15700000001</v>
      </c>
      <c r="F586" s="27">
        <v>320565.88500000001</v>
      </c>
      <c r="G586" s="544">
        <v>337586.74099999998</v>
      </c>
      <c r="H586" s="544">
        <v>363693.76199999999</v>
      </c>
      <c r="I586" s="544">
        <v>455474.038</v>
      </c>
      <c r="J586" s="652">
        <v>261611.55100000001</v>
      </c>
      <c r="K586" s="545">
        <v>351209.63400000002</v>
      </c>
      <c r="L586" s="653">
        <v>294887.13099999999</v>
      </c>
      <c r="M586" s="545">
        <v>395866.58799999999</v>
      </c>
      <c r="N586" s="544">
        <v>328127.56300000002</v>
      </c>
      <c r="O586" s="544">
        <v>305516.23599999998</v>
      </c>
      <c r="P586" s="544">
        <v>291269.76500000001</v>
      </c>
      <c r="Q586" s="653">
        <v>329341.712</v>
      </c>
      <c r="R586" s="544">
        <v>2776518.5380000002</v>
      </c>
      <c r="S586" s="30">
        <v>2296218.6290000002</v>
      </c>
      <c r="T586" s="180">
        <v>82.70136134779878</v>
      </c>
      <c r="U586" s="494" t="s">
        <v>763</v>
      </c>
      <c r="V586" s="299"/>
      <c r="X586" s="503"/>
    </row>
    <row r="587" spans="1:24" ht="9.75" customHeight="1" x14ac:dyDescent="0.25">
      <c r="A587" s="516"/>
      <c r="B587" s="522"/>
      <c r="C587" s="528"/>
      <c r="D587" s="515"/>
      <c r="E587" s="62"/>
      <c r="F587" s="27"/>
      <c r="G587" s="544"/>
      <c r="H587" s="544"/>
      <c r="I587" s="544"/>
      <c r="J587" s="652"/>
      <c r="K587" s="545"/>
      <c r="L587" s="653"/>
      <c r="M587" s="545"/>
      <c r="N587" s="544"/>
      <c r="O587" s="544"/>
      <c r="P587" s="544"/>
      <c r="Q587" s="653"/>
      <c r="R587" s="544"/>
      <c r="S587" s="30"/>
      <c r="T587" s="180"/>
      <c r="U587" s="494"/>
      <c r="V587" s="299"/>
      <c r="W587" s="501"/>
      <c r="X587" s="503"/>
    </row>
    <row r="588" spans="1:24" ht="12" customHeight="1" x14ac:dyDescent="0.25">
      <c r="A588" s="516" t="s">
        <v>2138</v>
      </c>
      <c r="B588" s="522"/>
      <c r="C588" s="528" t="s">
        <v>2139</v>
      </c>
      <c r="D588" s="479" t="s">
        <v>760</v>
      </c>
      <c r="E588" s="62">
        <v>61196.459000000003</v>
      </c>
      <c r="F588" s="27">
        <v>75601.005999999994</v>
      </c>
      <c r="G588" s="544">
        <v>100101.91800000001</v>
      </c>
      <c r="H588" s="544">
        <v>128233.25599999999</v>
      </c>
      <c r="I588" s="544">
        <v>135064.198</v>
      </c>
      <c r="J588" s="652">
        <v>83931.918999999994</v>
      </c>
      <c r="K588" s="545">
        <v>87283.562999999995</v>
      </c>
      <c r="L588" s="653">
        <v>97144.471999999994</v>
      </c>
      <c r="M588" s="545">
        <v>103126.52800000001</v>
      </c>
      <c r="N588" s="544">
        <v>82538.347999999998</v>
      </c>
      <c r="O588" s="544">
        <v>96344.494000000006</v>
      </c>
      <c r="P588" s="544">
        <v>95493.494000000006</v>
      </c>
      <c r="Q588" s="653">
        <v>79837.495999999999</v>
      </c>
      <c r="R588" s="544">
        <v>527915.73699999996</v>
      </c>
      <c r="S588" s="30">
        <v>641768.39500000002</v>
      </c>
      <c r="T588" s="180">
        <v>121.56644517683701</v>
      </c>
      <c r="U588" s="494" t="s">
        <v>761</v>
      </c>
      <c r="V588" s="299"/>
      <c r="W588" s="501" t="s">
        <v>2140</v>
      </c>
      <c r="X588" s="503" t="s">
        <v>2138</v>
      </c>
    </row>
    <row r="589" spans="1:24" ht="12" customHeight="1" x14ac:dyDescent="0.25">
      <c r="A589" s="516"/>
      <c r="B589" s="522"/>
      <c r="C589" s="528"/>
      <c r="D589" s="479" t="s">
        <v>762</v>
      </c>
      <c r="E589" s="62">
        <v>234099.872</v>
      </c>
      <c r="F589" s="27">
        <v>345314.49400000001</v>
      </c>
      <c r="G589" s="544">
        <v>455053.01500000001</v>
      </c>
      <c r="H589" s="544">
        <v>626327.29599999997</v>
      </c>
      <c r="I589" s="544">
        <v>699012.62800000003</v>
      </c>
      <c r="J589" s="652">
        <v>373954.71</v>
      </c>
      <c r="K589" s="545">
        <v>382315.2</v>
      </c>
      <c r="L589" s="653">
        <v>320773.96799999999</v>
      </c>
      <c r="M589" s="545">
        <v>441270.92300000001</v>
      </c>
      <c r="N589" s="544">
        <v>350319.01299999998</v>
      </c>
      <c r="O589" s="544">
        <v>335273.69900000002</v>
      </c>
      <c r="P589" s="544">
        <v>324353.48</v>
      </c>
      <c r="Q589" s="653">
        <v>244233.33300000001</v>
      </c>
      <c r="R589" s="544">
        <v>2525365.3110000002</v>
      </c>
      <c r="S589" s="30">
        <v>2398539.6159999999</v>
      </c>
      <c r="T589" s="180">
        <v>94.977926779639674</v>
      </c>
      <c r="U589" s="494" t="s">
        <v>763</v>
      </c>
      <c r="V589" s="299"/>
      <c r="X589" s="503"/>
    </row>
    <row r="590" spans="1:24" ht="9.75" customHeight="1" x14ac:dyDescent="0.25">
      <c r="A590" s="516"/>
      <c r="B590" s="522"/>
      <c r="C590" s="528"/>
      <c r="D590" s="479"/>
      <c r="E590" s="62"/>
      <c r="F590" s="27"/>
      <c r="G590" s="544"/>
      <c r="H590" s="544"/>
      <c r="I590" s="544"/>
      <c r="J590" s="652"/>
      <c r="K590" s="545"/>
      <c r="L590" s="653"/>
      <c r="M590" s="545"/>
      <c r="N590" s="544"/>
      <c r="O590" s="544"/>
      <c r="P590" s="544"/>
      <c r="Q590" s="653"/>
      <c r="R590" s="544"/>
      <c r="S590" s="30"/>
      <c r="T590" s="180"/>
      <c r="U590" s="494"/>
      <c r="V590" s="299"/>
      <c r="W590" s="501"/>
      <c r="X590" s="503"/>
    </row>
    <row r="591" spans="1:24" ht="12" customHeight="1" x14ac:dyDescent="0.25">
      <c r="A591" s="516" t="s">
        <v>2141</v>
      </c>
      <c r="B591" s="522"/>
      <c r="C591" s="528" t="s">
        <v>2142</v>
      </c>
      <c r="D591" s="479" t="s">
        <v>760</v>
      </c>
      <c r="E591" s="62">
        <v>80608.841</v>
      </c>
      <c r="F591" s="27">
        <v>94014.148000000001</v>
      </c>
      <c r="G591" s="544">
        <v>95748.055999999997</v>
      </c>
      <c r="H591" s="544">
        <v>109313.019</v>
      </c>
      <c r="I591" s="544">
        <v>105320.495</v>
      </c>
      <c r="J591" s="652">
        <v>85538.967000000004</v>
      </c>
      <c r="K591" s="545">
        <v>84067.475000000006</v>
      </c>
      <c r="L591" s="653">
        <v>78819.271999999997</v>
      </c>
      <c r="M591" s="545">
        <v>78296.395000000004</v>
      </c>
      <c r="N591" s="544">
        <v>79294.952999999994</v>
      </c>
      <c r="O591" s="544">
        <v>98546.945000000007</v>
      </c>
      <c r="P591" s="544">
        <v>73069.519</v>
      </c>
      <c r="Q591" s="653">
        <v>70808.868000000002</v>
      </c>
      <c r="R591" s="544">
        <v>608918.56999999995</v>
      </c>
      <c r="S591" s="30">
        <v>562903.42700000003</v>
      </c>
      <c r="T591" s="180">
        <v>92.443136854900004</v>
      </c>
      <c r="U591" s="494" t="s">
        <v>761</v>
      </c>
      <c r="V591" s="299"/>
      <c r="W591" s="501" t="s">
        <v>2143</v>
      </c>
      <c r="X591" s="503" t="s">
        <v>2141</v>
      </c>
    </row>
    <row r="592" spans="1:24" ht="12" customHeight="1" x14ac:dyDescent="0.25">
      <c r="A592" s="516"/>
      <c r="B592" s="522"/>
      <c r="C592" s="528" t="s">
        <v>2144</v>
      </c>
      <c r="D592" s="479" t="s">
        <v>762</v>
      </c>
      <c r="E592" s="62">
        <v>56146.432000000001</v>
      </c>
      <c r="F592" s="27">
        <v>51032.913</v>
      </c>
      <c r="G592" s="544">
        <v>56822.042999999998</v>
      </c>
      <c r="H592" s="544">
        <v>59671.667999999998</v>
      </c>
      <c r="I592" s="544">
        <v>56404.800000000003</v>
      </c>
      <c r="J592" s="652">
        <v>47160.853000000003</v>
      </c>
      <c r="K592" s="545">
        <v>57563.531000000003</v>
      </c>
      <c r="L592" s="653">
        <v>52258.622000000003</v>
      </c>
      <c r="M592" s="545">
        <v>61615.438000000002</v>
      </c>
      <c r="N592" s="544">
        <v>49065.855000000003</v>
      </c>
      <c r="O592" s="544">
        <v>55552.709000000003</v>
      </c>
      <c r="P592" s="544">
        <v>51140.843999999997</v>
      </c>
      <c r="Q592" s="653">
        <v>48309.561000000002</v>
      </c>
      <c r="R592" s="544">
        <v>413680.69</v>
      </c>
      <c r="S592" s="30">
        <v>375506.56</v>
      </c>
      <c r="T592" s="180">
        <v>90.772078338972022</v>
      </c>
      <c r="U592" s="494" t="s">
        <v>763</v>
      </c>
      <c r="V592" s="299"/>
      <c r="W592" s="501" t="s">
        <v>2145</v>
      </c>
      <c r="X592" s="503"/>
    </row>
    <row r="593" spans="1:24" ht="9.75" customHeight="1" x14ac:dyDescent="0.25">
      <c r="A593" s="516"/>
      <c r="B593" s="522"/>
      <c r="C593" s="528"/>
      <c r="D593" s="479"/>
      <c r="E593" s="62"/>
      <c r="F593" s="27"/>
      <c r="G593" s="544"/>
      <c r="H593" s="544"/>
      <c r="I593" s="544"/>
      <c r="J593" s="652"/>
      <c r="K593" s="545"/>
      <c r="L593" s="653"/>
      <c r="M593" s="545"/>
      <c r="N593" s="544"/>
      <c r="O593" s="544"/>
      <c r="P593" s="544"/>
      <c r="Q593" s="653"/>
      <c r="R593" s="544"/>
      <c r="S593" s="30"/>
      <c r="T593" s="180"/>
      <c r="U593" s="494"/>
      <c r="V593" s="299"/>
      <c r="W593" s="501"/>
      <c r="X593" s="503"/>
    </row>
    <row r="594" spans="1:24" ht="12" customHeight="1" x14ac:dyDescent="0.25">
      <c r="A594" s="516" t="s">
        <v>2146</v>
      </c>
      <c r="B594" s="522"/>
      <c r="C594" s="528" t="s">
        <v>2147</v>
      </c>
      <c r="D594" s="479" t="s">
        <v>760</v>
      </c>
      <c r="E594" s="62">
        <v>3383.1080000000002</v>
      </c>
      <c r="F594" s="27">
        <v>3262.4250000000002</v>
      </c>
      <c r="G594" s="544">
        <v>3361.1410000000001</v>
      </c>
      <c r="H594" s="544">
        <v>3740.8969999999999</v>
      </c>
      <c r="I594" s="544">
        <v>5901.8469999999998</v>
      </c>
      <c r="J594" s="652">
        <v>5781.7939999999999</v>
      </c>
      <c r="K594" s="545">
        <v>3433.8620000000001</v>
      </c>
      <c r="L594" s="653">
        <v>3156.1120000000001</v>
      </c>
      <c r="M594" s="545">
        <v>3857.1370000000002</v>
      </c>
      <c r="N594" s="544">
        <v>3765.8290000000002</v>
      </c>
      <c r="O594" s="544">
        <v>4682.1559999999999</v>
      </c>
      <c r="P594" s="544">
        <v>4291.0630000000001</v>
      </c>
      <c r="Q594" s="653">
        <v>5042.4269999999997</v>
      </c>
      <c r="R594" s="544">
        <v>23284.374</v>
      </c>
      <c r="S594" s="30">
        <v>28228.585999999999</v>
      </c>
      <c r="T594" s="180">
        <v>121.23403446448677</v>
      </c>
      <c r="U594" s="494" t="s">
        <v>761</v>
      </c>
      <c r="V594" s="299"/>
      <c r="W594" s="501" t="s">
        <v>2148</v>
      </c>
      <c r="X594" s="503" t="s">
        <v>2146</v>
      </c>
    </row>
    <row r="595" spans="1:24" ht="12" customHeight="1" x14ac:dyDescent="0.25">
      <c r="A595" s="516"/>
      <c r="B595" s="522"/>
      <c r="C595" s="528"/>
      <c r="D595" s="479" t="s">
        <v>762</v>
      </c>
      <c r="E595" s="62">
        <v>2027.4290000000001</v>
      </c>
      <c r="F595" s="27">
        <v>1560.037</v>
      </c>
      <c r="G595" s="544">
        <v>1795.491</v>
      </c>
      <c r="H595" s="544">
        <v>1644.8030000000001</v>
      </c>
      <c r="I595" s="544">
        <v>2276.2570000000001</v>
      </c>
      <c r="J595" s="652">
        <v>4247.2929999999997</v>
      </c>
      <c r="K595" s="545">
        <v>3096.0010000000002</v>
      </c>
      <c r="L595" s="653">
        <v>2780.4589999999998</v>
      </c>
      <c r="M595" s="545">
        <v>2521.7570000000001</v>
      </c>
      <c r="N595" s="544">
        <v>1974.2190000000001</v>
      </c>
      <c r="O595" s="544">
        <v>2796.6379999999999</v>
      </c>
      <c r="P595" s="544">
        <v>2780.5369999999998</v>
      </c>
      <c r="Q595" s="653">
        <v>3424.0740000000001</v>
      </c>
      <c r="R595" s="544">
        <v>10307.272999999999</v>
      </c>
      <c r="S595" s="30">
        <v>19373.685000000001</v>
      </c>
      <c r="T595" s="180">
        <v>187.96130654538791</v>
      </c>
      <c r="U595" s="494" t="s">
        <v>763</v>
      </c>
      <c r="V595" s="299"/>
      <c r="X595" s="503"/>
    </row>
    <row r="596" spans="1:24" ht="9.75" customHeight="1" x14ac:dyDescent="0.25">
      <c r="A596" s="516"/>
      <c r="B596" s="522"/>
      <c r="C596" s="528"/>
      <c r="D596" s="479"/>
      <c r="E596" s="62"/>
      <c r="F596" s="27"/>
      <c r="G596" s="544"/>
      <c r="H596" s="544"/>
      <c r="I596" s="544"/>
      <c r="J596" s="652"/>
      <c r="K596" s="545"/>
      <c r="L596" s="653"/>
      <c r="M596" s="545"/>
      <c r="N596" s="544"/>
      <c r="O596" s="544"/>
      <c r="P596" s="544"/>
      <c r="Q596" s="653"/>
      <c r="R596" s="544"/>
      <c r="S596" s="30"/>
      <c r="T596" s="180"/>
      <c r="U596" s="494"/>
      <c r="V596" s="299"/>
      <c r="W596" s="501"/>
      <c r="X596" s="503"/>
    </row>
    <row r="597" spans="1:24" ht="12" customHeight="1" x14ac:dyDescent="0.25">
      <c r="A597" s="516" t="s">
        <v>2149</v>
      </c>
      <c r="B597" s="522"/>
      <c r="C597" s="528" t="s">
        <v>2150</v>
      </c>
      <c r="D597" s="515" t="s">
        <v>760</v>
      </c>
      <c r="E597" s="62">
        <v>5288.6559999999999</v>
      </c>
      <c r="F597" s="27">
        <v>6036.6509999999998</v>
      </c>
      <c r="G597" s="544">
        <v>5892.1090000000004</v>
      </c>
      <c r="H597" s="544">
        <v>7201.616</v>
      </c>
      <c r="I597" s="544">
        <v>7170.4040000000005</v>
      </c>
      <c r="J597" s="652">
        <v>7441.982</v>
      </c>
      <c r="K597" s="545">
        <v>4880.4579999999996</v>
      </c>
      <c r="L597" s="653">
        <v>6150.9889999999996</v>
      </c>
      <c r="M597" s="545">
        <v>7801.0649999999996</v>
      </c>
      <c r="N597" s="544">
        <v>9866.4220000000005</v>
      </c>
      <c r="O597" s="544">
        <v>6420.3519999999999</v>
      </c>
      <c r="P597" s="544">
        <v>6855.5959999999995</v>
      </c>
      <c r="Q597" s="653">
        <v>6989.7280000000001</v>
      </c>
      <c r="R597" s="544">
        <v>42830.885999999999</v>
      </c>
      <c r="S597" s="30">
        <v>48964.61</v>
      </c>
      <c r="T597" s="180">
        <v>114.32079644581717</v>
      </c>
      <c r="U597" s="494" t="s">
        <v>761</v>
      </c>
      <c r="V597" s="299"/>
      <c r="W597" s="501" t="s">
        <v>2151</v>
      </c>
      <c r="X597" s="503" t="s">
        <v>2149</v>
      </c>
    </row>
    <row r="598" spans="1:24" ht="12" customHeight="1" x14ac:dyDescent="0.25">
      <c r="A598" s="516"/>
      <c r="B598" s="522"/>
      <c r="C598" s="528" t="s">
        <v>2152</v>
      </c>
      <c r="D598" s="515" t="s">
        <v>762</v>
      </c>
      <c r="E598" s="62">
        <v>4938.3900000000003</v>
      </c>
      <c r="F598" s="27">
        <v>2732.7080000000001</v>
      </c>
      <c r="G598" s="544">
        <v>3534.4169999999999</v>
      </c>
      <c r="H598" s="544">
        <v>3778.4110000000001</v>
      </c>
      <c r="I598" s="544">
        <v>2890.4520000000002</v>
      </c>
      <c r="J598" s="652">
        <v>9403.7060000000001</v>
      </c>
      <c r="K598" s="545">
        <v>1681.05</v>
      </c>
      <c r="L598" s="653">
        <v>1697.481</v>
      </c>
      <c r="M598" s="545">
        <v>2832.8719999999998</v>
      </c>
      <c r="N598" s="544">
        <v>3882.2869999999998</v>
      </c>
      <c r="O598" s="544">
        <v>2704.3809999999999</v>
      </c>
      <c r="P598" s="544">
        <v>1676.3589999999999</v>
      </c>
      <c r="Q598" s="653">
        <v>2621.0129999999999</v>
      </c>
      <c r="R598" s="544">
        <v>24221.744999999999</v>
      </c>
      <c r="S598" s="30">
        <v>17095.442999999999</v>
      </c>
      <c r="T598" s="180">
        <v>70.578907506457526</v>
      </c>
      <c r="U598" s="494" t="s">
        <v>763</v>
      </c>
      <c r="V598" s="299"/>
      <c r="W598" s="501" t="s">
        <v>2153</v>
      </c>
      <c r="X598" s="503"/>
    </row>
    <row r="599" spans="1:24" ht="9.75" customHeight="1" x14ac:dyDescent="0.25">
      <c r="A599" s="516"/>
      <c r="B599" s="522"/>
      <c r="C599" s="528"/>
      <c r="D599" s="515"/>
      <c r="E599" s="62"/>
      <c r="F599" s="27"/>
      <c r="G599" s="544"/>
      <c r="H599" s="544"/>
      <c r="I599" s="544"/>
      <c r="J599" s="652"/>
      <c r="K599" s="545"/>
      <c r="L599" s="653"/>
      <c r="M599" s="545"/>
      <c r="N599" s="544"/>
      <c r="O599" s="544"/>
      <c r="P599" s="544"/>
      <c r="Q599" s="653"/>
      <c r="R599" s="544"/>
      <c r="S599" s="30"/>
      <c r="T599" s="180"/>
      <c r="U599" s="494"/>
      <c r="V599" s="299"/>
      <c r="W599" s="501"/>
      <c r="X599" s="503"/>
    </row>
    <row r="600" spans="1:24" ht="12" customHeight="1" x14ac:dyDescent="0.25">
      <c r="A600" s="516" t="s">
        <v>2154</v>
      </c>
      <c r="B600" s="522"/>
      <c r="C600" s="528" t="s">
        <v>2155</v>
      </c>
      <c r="D600" s="479" t="s">
        <v>760</v>
      </c>
      <c r="E600" s="62">
        <v>21855.421999999999</v>
      </c>
      <c r="F600" s="27">
        <v>18106.921999999999</v>
      </c>
      <c r="G600" s="544">
        <v>31187.201000000001</v>
      </c>
      <c r="H600" s="544">
        <v>26795.759999999998</v>
      </c>
      <c r="I600" s="544">
        <v>34236.701999999997</v>
      </c>
      <c r="J600" s="652">
        <v>32272.569</v>
      </c>
      <c r="K600" s="545">
        <v>24522.154999999999</v>
      </c>
      <c r="L600" s="653">
        <v>22080.215</v>
      </c>
      <c r="M600" s="545">
        <v>22650.498</v>
      </c>
      <c r="N600" s="544">
        <v>23123.823</v>
      </c>
      <c r="O600" s="544">
        <v>20577.725999999999</v>
      </c>
      <c r="P600" s="544">
        <v>23018.007000000001</v>
      </c>
      <c r="Q600" s="653">
        <v>19948.135999999999</v>
      </c>
      <c r="R600" s="544">
        <v>272300.98200000002</v>
      </c>
      <c r="S600" s="30">
        <v>155920.56</v>
      </c>
      <c r="T600" s="180">
        <v>57.260373743345518</v>
      </c>
      <c r="U600" s="494" t="s">
        <v>761</v>
      </c>
      <c r="V600" s="299"/>
      <c r="W600" s="501" t="s">
        <v>2156</v>
      </c>
      <c r="X600" s="503" t="s">
        <v>2154</v>
      </c>
    </row>
    <row r="601" spans="1:24" ht="12" customHeight="1" x14ac:dyDescent="0.25">
      <c r="A601" s="516"/>
      <c r="B601" s="522"/>
      <c r="C601" s="528" t="s">
        <v>2157</v>
      </c>
      <c r="D601" s="479" t="s">
        <v>762</v>
      </c>
      <c r="E601" s="62">
        <v>11914.148999999999</v>
      </c>
      <c r="F601" s="27">
        <v>11126.620999999999</v>
      </c>
      <c r="G601" s="544">
        <v>11640.913</v>
      </c>
      <c r="H601" s="544">
        <v>13449.654</v>
      </c>
      <c r="I601" s="544">
        <v>18027.575000000001</v>
      </c>
      <c r="J601" s="652">
        <v>11474.904</v>
      </c>
      <c r="K601" s="545">
        <v>10323.365</v>
      </c>
      <c r="L601" s="653">
        <v>9153.1209999999992</v>
      </c>
      <c r="M601" s="545">
        <v>8738.7810000000009</v>
      </c>
      <c r="N601" s="544">
        <v>10745.546</v>
      </c>
      <c r="O601" s="544">
        <v>10939.548000000001</v>
      </c>
      <c r="P601" s="544">
        <v>8399.6119999999992</v>
      </c>
      <c r="Q601" s="653">
        <v>10413.902</v>
      </c>
      <c r="R601" s="544">
        <v>69372.281000000003</v>
      </c>
      <c r="S601" s="30">
        <v>68713.875</v>
      </c>
      <c r="T601" s="180">
        <v>99.050909108783657</v>
      </c>
      <c r="U601" s="494" t="s">
        <v>763</v>
      </c>
      <c r="V601" s="299"/>
      <c r="W601" s="501" t="s">
        <v>2158</v>
      </c>
      <c r="X601" s="503"/>
    </row>
    <row r="602" spans="1:24" ht="9.75" customHeight="1" x14ac:dyDescent="0.25">
      <c r="A602" s="516"/>
      <c r="B602" s="522"/>
      <c r="C602" s="528"/>
      <c r="D602" s="479"/>
      <c r="E602" s="62"/>
      <c r="F602" s="27"/>
      <c r="G602" s="544"/>
      <c r="H602" s="544"/>
      <c r="I602" s="544"/>
      <c r="J602" s="652"/>
      <c r="K602" s="545"/>
      <c r="L602" s="653"/>
      <c r="M602" s="545"/>
      <c r="N602" s="544"/>
      <c r="O602" s="544"/>
      <c r="P602" s="544"/>
      <c r="Q602" s="653"/>
      <c r="R602" s="544"/>
      <c r="S602" s="30"/>
      <c r="T602" s="180"/>
      <c r="U602" s="494"/>
      <c r="V602" s="299"/>
      <c r="W602" s="501"/>
      <c r="X602" s="503"/>
    </row>
    <row r="603" spans="1:24" ht="12" customHeight="1" x14ac:dyDescent="0.25">
      <c r="A603" s="516" t="s">
        <v>2159</v>
      </c>
      <c r="B603" s="522"/>
      <c r="C603" s="528" t="s">
        <v>2160</v>
      </c>
      <c r="D603" s="515" t="s">
        <v>760</v>
      </c>
      <c r="E603" s="62">
        <v>5547.982</v>
      </c>
      <c r="F603" s="27">
        <v>6081.2839999999997</v>
      </c>
      <c r="G603" s="544">
        <v>6655.5510000000004</v>
      </c>
      <c r="H603" s="544">
        <v>13317.956</v>
      </c>
      <c r="I603" s="544">
        <v>9125.7999999999993</v>
      </c>
      <c r="J603" s="652">
        <v>10356.416999999999</v>
      </c>
      <c r="K603" s="545">
        <v>7141.3869999999997</v>
      </c>
      <c r="L603" s="653">
        <v>5805.4040000000005</v>
      </c>
      <c r="M603" s="545">
        <v>6144.0119999999997</v>
      </c>
      <c r="N603" s="544">
        <v>5997.6559999999999</v>
      </c>
      <c r="O603" s="544">
        <v>6258.2920000000004</v>
      </c>
      <c r="P603" s="544">
        <v>6096.1760000000004</v>
      </c>
      <c r="Q603" s="653">
        <v>3534.1280000000002</v>
      </c>
      <c r="R603" s="544">
        <v>36028.934000000001</v>
      </c>
      <c r="S603" s="30">
        <v>40977.055</v>
      </c>
      <c r="T603" s="180">
        <v>113.73374244156101</v>
      </c>
      <c r="U603" s="494" t="s">
        <v>761</v>
      </c>
      <c r="V603" s="299"/>
      <c r="W603" s="501" t="s">
        <v>2161</v>
      </c>
      <c r="X603" s="503" t="s">
        <v>2159</v>
      </c>
    </row>
    <row r="604" spans="1:24" ht="12" customHeight="1" x14ac:dyDescent="0.25">
      <c r="A604" s="516"/>
      <c r="B604" s="522"/>
      <c r="C604" s="528"/>
      <c r="D604" s="515" t="s">
        <v>762</v>
      </c>
      <c r="E604" s="62">
        <v>1711.5</v>
      </c>
      <c r="F604" s="27">
        <v>2036.1469999999999</v>
      </c>
      <c r="G604" s="544">
        <v>2325.3820000000001</v>
      </c>
      <c r="H604" s="544">
        <v>2974.732</v>
      </c>
      <c r="I604" s="544">
        <v>2550.0230000000001</v>
      </c>
      <c r="J604" s="652">
        <v>2310.9920000000002</v>
      </c>
      <c r="K604" s="545">
        <v>2156.1559999999999</v>
      </c>
      <c r="L604" s="653">
        <v>1699.1289999999999</v>
      </c>
      <c r="M604" s="545">
        <v>2168.4589999999998</v>
      </c>
      <c r="N604" s="544">
        <v>1981.06</v>
      </c>
      <c r="O604" s="544">
        <v>1963.306</v>
      </c>
      <c r="P604" s="544">
        <v>1999.93</v>
      </c>
      <c r="Q604" s="653">
        <v>870.16399999999999</v>
      </c>
      <c r="R604" s="544">
        <v>11303.713</v>
      </c>
      <c r="S604" s="30">
        <v>12838.204</v>
      </c>
      <c r="T604" s="180">
        <v>113.57510580815348</v>
      </c>
      <c r="U604" s="494" t="s">
        <v>763</v>
      </c>
      <c r="V604" s="299"/>
      <c r="X604" s="503"/>
    </row>
    <row r="605" spans="1:24" ht="9.75" customHeight="1" x14ac:dyDescent="0.25">
      <c r="A605" s="516"/>
      <c r="B605" s="522"/>
      <c r="C605" s="528"/>
      <c r="D605" s="515"/>
      <c r="E605" s="62"/>
      <c r="F605" s="27"/>
      <c r="G605" s="544"/>
      <c r="H605" s="544"/>
      <c r="I605" s="544"/>
      <c r="J605" s="652"/>
      <c r="K605" s="545"/>
      <c r="L605" s="653"/>
      <c r="M605" s="545"/>
      <c r="N605" s="544"/>
      <c r="O605" s="544"/>
      <c r="P605" s="544"/>
      <c r="Q605" s="653"/>
      <c r="R605" s="544"/>
      <c r="S605" s="30"/>
      <c r="T605" s="180"/>
      <c r="U605" s="494"/>
      <c r="V605" s="299"/>
      <c r="W605" s="501"/>
      <c r="X605" s="503"/>
    </row>
    <row r="606" spans="1:24" ht="12" customHeight="1" x14ac:dyDescent="0.25">
      <c r="A606" s="516" t="s">
        <v>2162</v>
      </c>
      <c r="B606" s="522"/>
      <c r="C606" s="528" t="s">
        <v>2163</v>
      </c>
      <c r="D606" s="479" t="s">
        <v>760</v>
      </c>
      <c r="E606" s="62">
        <v>48060.785000000003</v>
      </c>
      <c r="F606" s="27">
        <v>51956.035000000003</v>
      </c>
      <c r="G606" s="544">
        <v>53313.597000000002</v>
      </c>
      <c r="H606" s="544">
        <v>64414.184999999998</v>
      </c>
      <c r="I606" s="544">
        <v>57765.902999999998</v>
      </c>
      <c r="J606" s="652">
        <v>41985.3</v>
      </c>
      <c r="K606" s="545">
        <v>56327.012999999999</v>
      </c>
      <c r="L606" s="653">
        <v>51667.834999999999</v>
      </c>
      <c r="M606" s="545">
        <v>59471.4</v>
      </c>
      <c r="N606" s="544">
        <v>57134.375</v>
      </c>
      <c r="O606" s="544">
        <v>55302.173999999999</v>
      </c>
      <c r="P606" s="544">
        <v>50033.29</v>
      </c>
      <c r="Q606" s="653">
        <v>46890.205999999998</v>
      </c>
      <c r="R606" s="544">
        <v>353728.68099999998</v>
      </c>
      <c r="S606" s="30">
        <v>376826.29300000001</v>
      </c>
      <c r="T606" s="180">
        <v>106.5297538030285</v>
      </c>
      <c r="U606" s="494" t="s">
        <v>761</v>
      </c>
      <c r="V606" s="299"/>
      <c r="W606" s="501" t="s">
        <v>2164</v>
      </c>
      <c r="X606" s="503" t="s">
        <v>2162</v>
      </c>
    </row>
    <row r="607" spans="1:24" ht="12" customHeight="1" x14ac:dyDescent="0.25">
      <c r="A607" s="516"/>
      <c r="B607" s="522"/>
      <c r="C607" s="528" t="s">
        <v>2165</v>
      </c>
      <c r="D607" s="479" t="s">
        <v>762</v>
      </c>
      <c r="E607" s="62">
        <v>49893.59</v>
      </c>
      <c r="F607" s="27">
        <v>46846.127999999997</v>
      </c>
      <c r="G607" s="544">
        <v>50307.508000000002</v>
      </c>
      <c r="H607" s="544">
        <v>62878.127</v>
      </c>
      <c r="I607" s="544">
        <v>59190.684999999998</v>
      </c>
      <c r="J607" s="652">
        <v>41493.235000000001</v>
      </c>
      <c r="K607" s="545">
        <v>52780.214</v>
      </c>
      <c r="L607" s="653">
        <v>49929.404999999999</v>
      </c>
      <c r="M607" s="545">
        <v>59834.673000000003</v>
      </c>
      <c r="N607" s="544">
        <v>56725.34</v>
      </c>
      <c r="O607" s="544">
        <v>57610.817999999999</v>
      </c>
      <c r="P607" s="544">
        <v>49861.847999999998</v>
      </c>
      <c r="Q607" s="653">
        <v>48071.089</v>
      </c>
      <c r="R607" s="544">
        <v>384783.99699999997</v>
      </c>
      <c r="S607" s="30">
        <v>374813.38699999999</v>
      </c>
      <c r="T607" s="180">
        <v>97.408777371788673</v>
      </c>
      <c r="U607" s="494" t="s">
        <v>763</v>
      </c>
      <c r="V607" s="299"/>
      <c r="W607" s="501" t="s">
        <v>2166</v>
      </c>
      <c r="X607" s="503"/>
    </row>
    <row r="608" spans="1:24" ht="9.75" customHeight="1" x14ac:dyDescent="0.25">
      <c r="A608" s="516"/>
      <c r="B608" s="522"/>
      <c r="C608" s="528"/>
      <c r="D608" s="479"/>
      <c r="E608" s="62"/>
      <c r="F608" s="27"/>
      <c r="G608" s="544"/>
      <c r="H608" s="544"/>
      <c r="I608" s="544"/>
      <c r="J608" s="652"/>
      <c r="K608" s="545"/>
      <c r="L608" s="653"/>
      <c r="M608" s="545"/>
      <c r="N608" s="544"/>
      <c r="O608" s="544"/>
      <c r="P608" s="544"/>
      <c r="Q608" s="653"/>
      <c r="R608" s="544"/>
      <c r="S608" s="30"/>
      <c r="T608" s="180"/>
      <c r="U608" s="494"/>
      <c r="V608" s="299"/>
      <c r="W608" s="501"/>
      <c r="X608" s="503"/>
    </row>
    <row r="609" spans="1:24" ht="12" customHeight="1" x14ac:dyDescent="0.25">
      <c r="A609" s="516" t="s">
        <v>2167</v>
      </c>
      <c r="B609" s="522"/>
      <c r="C609" s="528" t="s">
        <v>2168</v>
      </c>
      <c r="D609" s="479" t="s">
        <v>760</v>
      </c>
      <c r="E609" s="62">
        <v>59841.432000000001</v>
      </c>
      <c r="F609" s="27">
        <v>75458.857999999993</v>
      </c>
      <c r="G609" s="544">
        <v>70590.034</v>
      </c>
      <c r="H609" s="544">
        <v>77166.629000000001</v>
      </c>
      <c r="I609" s="544">
        <v>76878.187999999995</v>
      </c>
      <c r="J609" s="652">
        <v>56923.565999999999</v>
      </c>
      <c r="K609" s="545">
        <v>69277.395000000004</v>
      </c>
      <c r="L609" s="653">
        <v>68094.260999999999</v>
      </c>
      <c r="M609" s="545">
        <v>71281.922999999995</v>
      </c>
      <c r="N609" s="544">
        <v>70524.725000000006</v>
      </c>
      <c r="O609" s="544">
        <v>78788.403000000006</v>
      </c>
      <c r="P609" s="544">
        <v>73665.282999999996</v>
      </c>
      <c r="Q609" s="653">
        <v>60925.343000000001</v>
      </c>
      <c r="R609" s="544">
        <v>442457.951</v>
      </c>
      <c r="S609" s="30">
        <v>492557.33299999998</v>
      </c>
      <c r="T609" s="180">
        <v>111.32297021372773</v>
      </c>
      <c r="U609" s="494" t="s">
        <v>761</v>
      </c>
      <c r="V609" s="299"/>
      <c r="W609" s="501" t="s">
        <v>2169</v>
      </c>
      <c r="X609" s="503" t="s">
        <v>2167</v>
      </c>
    </row>
    <row r="610" spans="1:24" ht="12" customHeight="1" x14ac:dyDescent="0.25">
      <c r="A610" s="516"/>
      <c r="B610" s="522"/>
      <c r="C610" s="528" t="s">
        <v>2144</v>
      </c>
      <c r="D610" s="479" t="s">
        <v>762</v>
      </c>
      <c r="E610" s="62">
        <v>43543.584999999999</v>
      </c>
      <c r="F610" s="27">
        <v>36224.410000000003</v>
      </c>
      <c r="G610" s="544">
        <v>42314.6</v>
      </c>
      <c r="H610" s="544">
        <v>45976.387999999999</v>
      </c>
      <c r="I610" s="544">
        <v>41994.328999999998</v>
      </c>
      <c r="J610" s="652">
        <v>28339.185000000001</v>
      </c>
      <c r="K610" s="545">
        <v>42177.370999999999</v>
      </c>
      <c r="L610" s="653">
        <v>43152.527999999998</v>
      </c>
      <c r="M610" s="545">
        <v>48654.89</v>
      </c>
      <c r="N610" s="544">
        <v>44979.449000000001</v>
      </c>
      <c r="O610" s="544">
        <v>47943.125999999997</v>
      </c>
      <c r="P610" s="544">
        <v>46582.851000000002</v>
      </c>
      <c r="Q610" s="653">
        <v>42990.913999999997</v>
      </c>
      <c r="R610" s="544">
        <v>330568.29399999999</v>
      </c>
      <c r="S610" s="30">
        <v>316481.12900000002</v>
      </c>
      <c r="T610" s="180">
        <v>95.738500861791664</v>
      </c>
      <c r="U610" s="494" t="s">
        <v>763</v>
      </c>
      <c r="V610" s="299"/>
      <c r="W610" s="501" t="s">
        <v>2170</v>
      </c>
      <c r="X610" s="503"/>
    </row>
    <row r="611" spans="1:24" ht="9.75" customHeight="1" x14ac:dyDescent="0.25">
      <c r="A611" s="516"/>
      <c r="B611" s="522"/>
      <c r="C611" s="528"/>
      <c r="D611" s="479"/>
      <c r="E611" s="62"/>
      <c r="F611" s="27"/>
      <c r="G611" s="544"/>
      <c r="H611" s="544"/>
      <c r="I611" s="544"/>
      <c r="J611" s="652"/>
      <c r="K611" s="545"/>
      <c r="L611" s="653"/>
      <c r="M611" s="545"/>
      <c r="N611" s="544"/>
      <c r="O611" s="544"/>
      <c r="P611" s="544"/>
      <c r="Q611" s="653"/>
      <c r="R611" s="544"/>
      <c r="S611" s="30"/>
      <c r="T611" s="180"/>
      <c r="U611" s="494"/>
      <c r="V611" s="299"/>
      <c r="W611" s="501"/>
      <c r="X611" s="503"/>
    </row>
    <row r="612" spans="1:24" ht="12" customHeight="1" x14ac:dyDescent="0.25">
      <c r="A612" s="516" t="s">
        <v>2171</v>
      </c>
      <c r="B612" s="522"/>
      <c r="C612" s="528" t="s">
        <v>2172</v>
      </c>
      <c r="D612" s="479" t="s">
        <v>760</v>
      </c>
      <c r="E612" s="62">
        <v>16554.873</v>
      </c>
      <c r="F612" s="27">
        <v>23896.181</v>
      </c>
      <c r="G612" s="544">
        <v>24712.726999999999</v>
      </c>
      <c r="H612" s="544">
        <v>21331.772000000001</v>
      </c>
      <c r="I612" s="544">
        <v>24007.55</v>
      </c>
      <c r="J612" s="652">
        <v>18442.896000000001</v>
      </c>
      <c r="K612" s="545">
        <v>22993.464</v>
      </c>
      <c r="L612" s="653">
        <v>22339.874</v>
      </c>
      <c r="M612" s="545">
        <v>29050.814999999999</v>
      </c>
      <c r="N612" s="544">
        <v>24652.181</v>
      </c>
      <c r="O612" s="544">
        <v>25836.583999999999</v>
      </c>
      <c r="P612" s="544">
        <v>24617.018</v>
      </c>
      <c r="Q612" s="653">
        <v>17660.736000000001</v>
      </c>
      <c r="R612" s="544">
        <v>135674.19399999999</v>
      </c>
      <c r="S612" s="30">
        <v>167150.67199999999</v>
      </c>
      <c r="T612" s="180">
        <v>123.20004790299326</v>
      </c>
      <c r="U612" s="494" t="s">
        <v>761</v>
      </c>
      <c r="V612" s="299"/>
      <c r="W612" s="501" t="s">
        <v>2173</v>
      </c>
      <c r="X612" s="503" t="s">
        <v>2171</v>
      </c>
    </row>
    <row r="613" spans="1:24" ht="12" customHeight="1" x14ac:dyDescent="0.25">
      <c r="A613" s="516"/>
      <c r="B613" s="522"/>
      <c r="C613" s="528"/>
      <c r="D613" s="479" t="s">
        <v>762</v>
      </c>
      <c r="E613" s="62">
        <v>7754.9260000000004</v>
      </c>
      <c r="F613" s="27">
        <v>5402.7219999999998</v>
      </c>
      <c r="G613" s="544">
        <v>3445.37</v>
      </c>
      <c r="H613" s="544">
        <v>5285.1850000000004</v>
      </c>
      <c r="I613" s="544">
        <v>5727.85</v>
      </c>
      <c r="J613" s="652">
        <v>5349.7939999999999</v>
      </c>
      <c r="K613" s="545">
        <v>4948.1319999999996</v>
      </c>
      <c r="L613" s="653">
        <v>6616.0039999999999</v>
      </c>
      <c r="M613" s="545">
        <v>11503.732</v>
      </c>
      <c r="N613" s="544">
        <v>6310.768</v>
      </c>
      <c r="O613" s="544">
        <v>5373.0330000000004</v>
      </c>
      <c r="P613" s="544">
        <v>3623.8049999999998</v>
      </c>
      <c r="Q613" s="653">
        <v>3809.674</v>
      </c>
      <c r="R613" s="544">
        <v>62334.692000000003</v>
      </c>
      <c r="S613" s="30">
        <v>42185.148000000001</v>
      </c>
      <c r="T613" s="180">
        <v>67.675232918452537</v>
      </c>
      <c r="U613" s="494" t="s">
        <v>763</v>
      </c>
      <c r="V613" s="299"/>
      <c r="X613" s="503"/>
    </row>
    <row r="614" spans="1:24" ht="9.75" customHeight="1" x14ac:dyDescent="0.25">
      <c r="A614" s="516"/>
      <c r="B614" s="522"/>
      <c r="C614" s="528"/>
      <c r="D614" s="479"/>
      <c r="E614" s="62"/>
      <c r="F614" s="27"/>
      <c r="G614" s="544"/>
      <c r="H614" s="544"/>
      <c r="I614" s="544"/>
      <c r="J614" s="652"/>
      <c r="K614" s="545"/>
      <c r="L614" s="653"/>
      <c r="M614" s="545"/>
      <c r="N614" s="544"/>
      <c r="O614" s="544"/>
      <c r="P614" s="544"/>
      <c r="Q614" s="653"/>
      <c r="R614" s="544"/>
      <c r="S614" s="30"/>
      <c r="T614" s="180"/>
      <c r="U614" s="494"/>
      <c r="V614" s="299"/>
      <c r="W614" s="501"/>
      <c r="X614" s="503"/>
    </row>
    <row r="615" spans="1:24" ht="12" customHeight="1" x14ac:dyDescent="0.25">
      <c r="A615" s="516" t="s">
        <v>2174</v>
      </c>
      <c r="B615" s="522"/>
      <c r="C615" s="528" t="s">
        <v>2175</v>
      </c>
      <c r="D615" s="515" t="s">
        <v>760</v>
      </c>
      <c r="E615" s="62">
        <v>2120.5149999999999</v>
      </c>
      <c r="F615" s="27">
        <v>1447.902</v>
      </c>
      <c r="G615" s="544">
        <v>2083.9029999999998</v>
      </c>
      <c r="H615" s="544">
        <v>2116.0309999999999</v>
      </c>
      <c r="I615" s="544">
        <v>2509.6509999999998</v>
      </c>
      <c r="J615" s="652">
        <v>1405.6859999999999</v>
      </c>
      <c r="K615" s="545">
        <v>3121.3670000000002</v>
      </c>
      <c r="L615" s="653">
        <v>2485.7660000000001</v>
      </c>
      <c r="M615" s="545">
        <v>2236.192</v>
      </c>
      <c r="N615" s="544">
        <v>2382.7910000000002</v>
      </c>
      <c r="O615" s="544">
        <v>2584.6779999999999</v>
      </c>
      <c r="P615" s="544">
        <v>2182.2089999999998</v>
      </c>
      <c r="Q615" s="653">
        <v>2721.7089999999998</v>
      </c>
      <c r="R615" s="544">
        <v>17595.175999999999</v>
      </c>
      <c r="S615" s="30">
        <v>17714.712</v>
      </c>
      <c r="T615" s="180">
        <v>100.67936802678187</v>
      </c>
      <c r="U615" s="494" t="s">
        <v>761</v>
      </c>
      <c r="V615" s="299"/>
      <c r="W615" s="501" t="s">
        <v>2176</v>
      </c>
      <c r="X615" s="503" t="s">
        <v>2174</v>
      </c>
    </row>
    <row r="616" spans="1:24" ht="12" customHeight="1" x14ac:dyDescent="0.25">
      <c r="A616" s="516"/>
      <c r="B616" s="522"/>
      <c r="C616" s="528"/>
      <c r="D616" s="515" t="s">
        <v>762</v>
      </c>
      <c r="E616" s="62">
        <v>3378.1469999999999</v>
      </c>
      <c r="F616" s="27">
        <v>2574.1819999999998</v>
      </c>
      <c r="G616" s="544">
        <v>2935.5439999999999</v>
      </c>
      <c r="H616" s="544">
        <v>3000.6460000000002</v>
      </c>
      <c r="I616" s="544">
        <v>3202.3890000000001</v>
      </c>
      <c r="J616" s="652">
        <v>2077.7080000000001</v>
      </c>
      <c r="K616" s="545">
        <v>4319.3010000000004</v>
      </c>
      <c r="L616" s="653">
        <v>3656.9879999999998</v>
      </c>
      <c r="M616" s="545">
        <v>4226.1509999999998</v>
      </c>
      <c r="N616" s="544">
        <v>3502.018</v>
      </c>
      <c r="O616" s="544">
        <v>4273.6149999999998</v>
      </c>
      <c r="P616" s="544">
        <v>3700.7379999999998</v>
      </c>
      <c r="Q616" s="653">
        <v>3758.768</v>
      </c>
      <c r="R616" s="544">
        <v>23348.346000000001</v>
      </c>
      <c r="S616" s="30">
        <v>27437.579000000002</v>
      </c>
      <c r="T616" s="180">
        <v>117.51401576796918</v>
      </c>
      <c r="U616" s="494" t="s">
        <v>763</v>
      </c>
      <c r="V616" s="299"/>
      <c r="X616" s="503"/>
    </row>
    <row r="617" spans="1:24" ht="9.75" customHeight="1" x14ac:dyDescent="0.25">
      <c r="A617" s="516"/>
      <c r="B617" s="522"/>
      <c r="C617" s="528"/>
      <c r="D617" s="515"/>
      <c r="E617" s="62"/>
      <c r="F617" s="27"/>
      <c r="G617" s="544"/>
      <c r="H617" s="544"/>
      <c r="I617" s="544"/>
      <c r="J617" s="652"/>
      <c r="K617" s="545"/>
      <c r="L617" s="653"/>
      <c r="M617" s="545"/>
      <c r="N617" s="544"/>
      <c r="O617" s="544"/>
      <c r="P617" s="544"/>
      <c r="Q617" s="653"/>
      <c r="R617" s="544"/>
      <c r="S617" s="30"/>
      <c r="T617" s="180"/>
      <c r="U617" s="494"/>
      <c r="V617" s="299"/>
      <c r="W617" s="501"/>
      <c r="X617" s="503"/>
    </row>
    <row r="618" spans="1:24" ht="12" customHeight="1" x14ac:dyDescent="0.25">
      <c r="A618" s="516" t="s">
        <v>2177</v>
      </c>
      <c r="B618" s="522"/>
      <c r="C618" s="528" t="s">
        <v>2178</v>
      </c>
      <c r="D618" s="479" t="s">
        <v>760</v>
      </c>
      <c r="E618" s="62">
        <v>37257.067000000003</v>
      </c>
      <c r="F618" s="27">
        <v>27741.495999999999</v>
      </c>
      <c r="G618" s="544">
        <v>26963.920999999998</v>
      </c>
      <c r="H618" s="544">
        <v>35624.305999999997</v>
      </c>
      <c r="I618" s="544">
        <v>30453.792000000001</v>
      </c>
      <c r="J618" s="652">
        <v>19671.995999999999</v>
      </c>
      <c r="K618" s="545">
        <v>34020.288</v>
      </c>
      <c r="L618" s="653">
        <v>25579.455999999998</v>
      </c>
      <c r="M618" s="545">
        <v>26868.596000000001</v>
      </c>
      <c r="N618" s="544">
        <v>33047.108999999997</v>
      </c>
      <c r="O618" s="544">
        <v>34140.862000000001</v>
      </c>
      <c r="P618" s="544">
        <v>28703.034</v>
      </c>
      <c r="Q618" s="653">
        <v>32412.494999999999</v>
      </c>
      <c r="R618" s="544">
        <v>217828.84099999999</v>
      </c>
      <c r="S618" s="30">
        <v>214771.84</v>
      </c>
      <c r="T618" s="180">
        <v>98.596604110839493</v>
      </c>
      <c r="U618" s="494" t="s">
        <v>761</v>
      </c>
      <c r="V618" s="299"/>
      <c r="W618" s="501" t="s">
        <v>2179</v>
      </c>
      <c r="X618" s="503" t="s">
        <v>2177</v>
      </c>
    </row>
    <row r="619" spans="1:24" ht="12" customHeight="1" x14ac:dyDescent="0.25">
      <c r="A619" s="516"/>
      <c r="B619" s="522"/>
      <c r="C619" s="528" t="s">
        <v>2180</v>
      </c>
      <c r="D619" s="479" t="s">
        <v>762</v>
      </c>
      <c r="E619" s="62">
        <v>39676.578999999998</v>
      </c>
      <c r="F619" s="27">
        <v>25953.878000000001</v>
      </c>
      <c r="G619" s="544">
        <v>31421.893</v>
      </c>
      <c r="H619" s="544">
        <v>30245.696</v>
      </c>
      <c r="I619" s="544">
        <v>42919.249000000003</v>
      </c>
      <c r="J619" s="652">
        <v>33362.877</v>
      </c>
      <c r="K619" s="545">
        <v>37166.095000000001</v>
      </c>
      <c r="L619" s="653">
        <v>27296.657999999999</v>
      </c>
      <c r="M619" s="545">
        <v>28203.063999999998</v>
      </c>
      <c r="N619" s="544">
        <v>29779.833999999999</v>
      </c>
      <c r="O619" s="544">
        <v>46075.580999999998</v>
      </c>
      <c r="P619" s="544">
        <v>33117.165000000001</v>
      </c>
      <c r="Q619" s="653">
        <v>27714.726999999999</v>
      </c>
      <c r="R619" s="544">
        <v>234192.655</v>
      </c>
      <c r="S619" s="30">
        <v>229353.12400000001</v>
      </c>
      <c r="T619" s="180">
        <v>97.933525711982725</v>
      </c>
      <c r="U619" s="494" t="s">
        <v>763</v>
      </c>
      <c r="V619" s="299"/>
      <c r="W619" s="501" t="s">
        <v>2181</v>
      </c>
      <c r="X619" s="503"/>
    </row>
    <row r="620" spans="1:24" s="1" customFormat="1" ht="6" customHeight="1" x14ac:dyDescent="0.25">
      <c r="A620" s="516"/>
      <c r="B620" s="522"/>
      <c r="C620" s="528"/>
      <c r="D620" s="479"/>
      <c r="E620" s="414"/>
      <c r="F620" s="415"/>
      <c r="G620" s="488"/>
      <c r="H620" s="488"/>
      <c r="I620" s="488"/>
      <c r="J620" s="901"/>
      <c r="K620" s="487"/>
      <c r="L620" s="647"/>
      <c r="M620" s="487"/>
      <c r="N620" s="488"/>
      <c r="O620" s="488"/>
      <c r="P620" s="488"/>
      <c r="Q620" s="647"/>
      <c r="R620" s="488"/>
      <c r="S620" s="594"/>
      <c r="T620" s="903"/>
      <c r="U620" s="494"/>
      <c r="V620" s="299"/>
      <c r="W620" s="501"/>
      <c r="X620" s="503"/>
    </row>
    <row r="621" spans="1:24" ht="12" customHeight="1" x14ac:dyDescent="0.25">
      <c r="A621" s="510" t="s">
        <v>2182</v>
      </c>
      <c r="B621" s="608"/>
      <c r="C621" s="538" t="s">
        <v>2183</v>
      </c>
      <c r="D621" s="537" t="s">
        <v>760</v>
      </c>
      <c r="E621" s="539">
        <v>33186.214</v>
      </c>
      <c r="F621" s="603">
        <v>38668.478000000003</v>
      </c>
      <c r="G621" s="53">
        <v>39548.747000000003</v>
      </c>
      <c r="H621" s="53">
        <v>45130.955999999998</v>
      </c>
      <c r="I621" s="53">
        <v>45237.383000000002</v>
      </c>
      <c r="J621" s="55">
        <v>31459.437000000002</v>
      </c>
      <c r="K621" s="539">
        <v>41683.057999999997</v>
      </c>
      <c r="L621" s="650">
        <v>40021.563000000002</v>
      </c>
      <c r="M621" s="539">
        <v>44689.724000000002</v>
      </c>
      <c r="N621" s="53">
        <v>42093.307000000001</v>
      </c>
      <c r="O621" s="53">
        <v>39659.478000000003</v>
      </c>
      <c r="P621" s="53">
        <v>36295.660000000003</v>
      </c>
      <c r="Q621" s="650">
        <v>33013.091999999997</v>
      </c>
      <c r="R621" s="53">
        <v>249863.28</v>
      </c>
      <c r="S621" s="53">
        <v>277455.88199999998</v>
      </c>
      <c r="T621" s="180">
        <v>111.04308003961205</v>
      </c>
      <c r="U621" s="480" t="s">
        <v>761</v>
      </c>
      <c r="V621" s="667"/>
      <c r="W621" s="540" t="s">
        <v>2184</v>
      </c>
      <c r="X621" s="513" t="s">
        <v>2182</v>
      </c>
    </row>
    <row r="622" spans="1:24" ht="12" customHeight="1" x14ac:dyDescent="0.25">
      <c r="A622" s="510"/>
      <c r="B622" s="608"/>
      <c r="C622" s="538"/>
      <c r="D622" s="537" t="s">
        <v>762</v>
      </c>
      <c r="E622" s="539">
        <v>9492.7540000000008</v>
      </c>
      <c r="F622" s="603">
        <v>10274.237999999999</v>
      </c>
      <c r="G622" s="53">
        <v>10093.561</v>
      </c>
      <c r="H622" s="53">
        <v>10745.441999999999</v>
      </c>
      <c r="I622" s="53">
        <v>11059.427</v>
      </c>
      <c r="J622" s="55">
        <v>7255.7849999999999</v>
      </c>
      <c r="K622" s="539">
        <v>9998.2639999999992</v>
      </c>
      <c r="L622" s="650">
        <v>9763.8169999999991</v>
      </c>
      <c r="M622" s="539">
        <v>9807.0300000000007</v>
      </c>
      <c r="N622" s="53">
        <v>9820.2630000000008</v>
      </c>
      <c r="O622" s="53">
        <v>12100.379000000001</v>
      </c>
      <c r="P622" s="53">
        <v>9952.8919999999998</v>
      </c>
      <c r="Q622" s="650">
        <v>10405.972</v>
      </c>
      <c r="R622" s="53">
        <v>71005.125</v>
      </c>
      <c r="S622" s="53">
        <v>71848.616999999998</v>
      </c>
      <c r="T622" s="180">
        <v>101.18793115285692</v>
      </c>
      <c r="U622" s="480" t="s">
        <v>763</v>
      </c>
      <c r="V622" s="667"/>
      <c r="W622" s="489"/>
      <c r="X622" s="513"/>
    </row>
    <row r="623" spans="1:24" ht="10.5" customHeight="1" x14ac:dyDescent="0.25">
      <c r="A623" s="510"/>
      <c r="B623" s="608"/>
      <c r="C623" s="538"/>
      <c r="D623" s="537"/>
      <c r="E623" s="539"/>
      <c r="F623" s="603"/>
      <c r="G623" s="53"/>
      <c r="H623" s="53"/>
      <c r="I623" s="53"/>
      <c r="J623" s="55"/>
      <c r="K623" s="539"/>
      <c r="L623" s="650"/>
      <c r="M623" s="539"/>
      <c r="N623" s="53"/>
      <c r="O623" s="53"/>
      <c r="P623" s="53"/>
      <c r="Q623" s="650"/>
      <c r="R623" s="53"/>
      <c r="S623" s="53"/>
      <c r="T623" s="546"/>
      <c r="U623" s="480"/>
      <c r="V623" s="667"/>
      <c r="W623" s="540"/>
      <c r="X623" s="513"/>
    </row>
    <row r="624" spans="1:24" ht="12" customHeight="1" x14ac:dyDescent="0.25">
      <c r="A624" s="510" t="s">
        <v>2185</v>
      </c>
      <c r="B624" s="608"/>
      <c r="C624" s="538" t="s">
        <v>2186</v>
      </c>
      <c r="D624" s="537" t="s">
        <v>760</v>
      </c>
      <c r="E624" s="539">
        <v>52358.016000000003</v>
      </c>
      <c r="F624" s="603">
        <v>67851.898000000001</v>
      </c>
      <c r="G624" s="53">
        <v>69336.846000000005</v>
      </c>
      <c r="H624" s="53">
        <v>77956.201000000001</v>
      </c>
      <c r="I624" s="53">
        <v>76340.516000000003</v>
      </c>
      <c r="J624" s="55">
        <v>70740.062999999995</v>
      </c>
      <c r="K624" s="539">
        <v>68588.153000000006</v>
      </c>
      <c r="L624" s="650">
        <v>63127.841999999997</v>
      </c>
      <c r="M624" s="539">
        <v>69235.426000000007</v>
      </c>
      <c r="N624" s="53">
        <v>69639.286999999997</v>
      </c>
      <c r="O624" s="53">
        <v>67971.346000000005</v>
      </c>
      <c r="P624" s="53">
        <v>62771.114000000001</v>
      </c>
      <c r="Q624" s="650">
        <v>53272.476000000002</v>
      </c>
      <c r="R624" s="53">
        <v>412566.53899999999</v>
      </c>
      <c r="S624" s="53">
        <v>454605.64399999997</v>
      </c>
      <c r="T624" s="180">
        <v>110.18965452261264</v>
      </c>
      <c r="U624" s="480" t="s">
        <v>761</v>
      </c>
      <c r="V624" s="667"/>
      <c r="W624" s="540" t="s">
        <v>2187</v>
      </c>
      <c r="X624" s="513" t="s">
        <v>2185</v>
      </c>
    </row>
    <row r="625" spans="1:24" ht="12" customHeight="1" x14ac:dyDescent="0.25">
      <c r="A625" s="510"/>
      <c r="B625" s="608"/>
      <c r="C625" s="538"/>
      <c r="D625" s="537" t="s">
        <v>762</v>
      </c>
      <c r="E625" s="539">
        <v>99670.122000000003</v>
      </c>
      <c r="F625" s="603">
        <v>103693.78599999999</v>
      </c>
      <c r="G625" s="53">
        <v>108287.18700000001</v>
      </c>
      <c r="H625" s="53">
        <v>119138.78</v>
      </c>
      <c r="I625" s="53">
        <v>113745.007</v>
      </c>
      <c r="J625" s="55">
        <v>78553.396999999997</v>
      </c>
      <c r="K625" s="539">
        <v>112332.46400000001</v>
      </c>
      <c r="L625" s="650">
        <v>110190.82799999999</v>
      </c>
      <c r="M625" s="539">
        <v>107337.70299999999</v>
      </c>
      <c r="N625" s="53">
        <v>106371.307</v>
      </c>
      <c r="O625" s="53">
        <v>115417.999</v>
      </c>
      <c r="P625" s="53">
        <v>102091.212</v>
      </c>
      <c r="Q625" s="650">
        <v>106704.679</v>
      </c>
      <c r="R625" s="53">
        <v>695239.22900000005</v>
      </c>
      <c r="S625" s="53">
        <v>760446.19200000004</v>
      </c>
      <c r="T625" s="180">
        <v>109.37906842423013</v>
      </c>
      <c r="U625" s="480" t="s">
        <v>763</v>
      </c>
      <c r="V625" s="667"/>
      <c r="W625" s="489"/>
      <c r="X625" s="513"/>
    </row>
    <row r="626" spans="1:24" ht="10.5" customHeight="1" x14ac:dyDescent="0.25">
      <c r="A626" s="510"/>
      <c r="B626" s="608"/>
      <c r="C626" s="538"/>
      <c r="D626" s="537"/>
      <c r="E626" s="539"/>
      <c r="F626" s="603"/>
      <c r="G626" s="53"/>
      <c r="H626" s="53"/>
      <c r="I626" s="53"/>
      <c r="J626" s="55"/>
      <c r="K626" s="539"/>
      <c r="L626" s="650"/>
      <c r="M626" s="539"/>
      <c r="N626" s="53"/>
      <c r="O626" s="53"/>
      <c r="P626" s="53"/>
      <c r="Q626" s="650"/>
      <c r="R626" s="53"/>
      <c r="S626" s="53"/>
      <c r="T626" s="546"/>
      <c r="U626" s="480"/>
      <c r="V626" s="667"/>
      <c r="W626" s="540"/>
      <c r="X626" s="513"/>
    </row>
    <row r="627" spans="1:24" ht="12" customHeight="1" x14ac:dyDescent="0.25">
      <c r="A627" s="510" t="s">
        <v>2188</v>
      </c>
      <c r="B627" s="608"/>
      <c r="C627" s="538" t="s">
        <v>2189</v>
      </c>
      <c r="D627" s="537" t="s">
        <v>760</v>
      </c>
      <c r="E627" s="539">
        <v>45058.639000000003</v>
      </c>
      <c r="F627" s="603">
        <v>48069.659</v>
      </c>
      <c r="G627" s="53">
        <v>57812.993999999999</v>
      </c>
      <c r="H627" s="53">
        <v>80672.926000000007</v>
      </c>
      <c r="I627" s="53">
        <v>76155.084000000003</v>
      </c>
      <c r="J627" s="55">
        <v>65468.809000000001</v>
      </c>
      <c r="K627" s="539">
        <v>57230.15</v>
      </c>
      <c r="L627" s="650">
        <v>48599.786999999997</v>
      </c>
      <c r="M627" s="539">
        <v>50251.341</v>
      </c>
      <c r="N627" s="53">
        <v>49639.413</v>
      </c>
      <c r="O627" s="53">
        <v>50462.027000000002</v>
      </c>
      <c r="P627" s="53">
        <v>48767.542000000001</v>
      </c>
      <c r="Q627" s="650">
        <v>58916.841</v>
      </c>
      <c r="R627" s="53">
        <v>314536.81099999999</v>
      </c>
      <c r="S627" s="53">
        <v>363867.10100000002</v>
      </c>
      <c r="T627" s="180">
        <v>115.6834711470385</v>
      </c>
      <c r="U627" s="480" t="s">
        <v>761</v>
      </c>
      <c r="V627" s="667"/>
      <c r="W627" s="540" t="s">
        <v>2190</v>
      </c>
      <c r="X627" s="513" t="s">
        <v>2188</v>
      </c>
    </row>
    <row r="628" spans="1:24" ht="12" customHeight="1" x14ac:dyDescent="0.25">
      <c r="A628" s="510"/>
      <c r="B628" s="608"/>
      <c r="C628" s="538"/>
      <c r="D628" s="537" t="s">
        <v>762</v>
      </c>
      <c r="E628" s="539">
        <v>52418.743000000002</v>
      </c>
      <c r="F628" s="603">
        <v>50808.580999999998</v>
      </c>
      <c r="G628" s="53">
        <v>66142.967999999993</v>
      </c>
      <c r="H628" s="53">
        <v>86226.497000000003</v>
      </c>
      <c r="I628" s="53">
        <v>91265.760999999999</v>
      </c>
      <c r="J628" s="55">
        <v>66866.043000000005</v>
      </c>
      <c r="K628" s="539">
        <v>67847.409</v>
      </c>
      <c r="L628" s="650">
        <v>56010.758999999998</v>
      </c>
      <c r="M628" s="539">
        <v>63678.152000000002</v>
      </c>
      <c r="N628" s="53">
        <v>54836.186999999998</v>
      </c>
      <c r="O628" s="53">
        <v>57539.962</v>
      </c>
      <c r="P628" s="53">
        <v>52610.938999999998</v>
      </c>
      <c r="Q628" s="650">
        <v>57963.152999999998</v>
      </c>
      <c r="R628" s="53">
        <v>348407.14600000001</v>
      </c>
      <c r="S628" s="53">
        <v>410486.56099999999</v>
      </c>
      <c r="T628" s="180">
        <v>117.81806593599546</v>
      </c>
      <c r="U628" s="480" t="s">
        <v>763</v>
      </c>
      <c r="V628" s="667"/>
      <c r="W628" s="489"/>
      <c r="X628" s="513"/>
    </row>
    <row r="629" spans="1:24" ht="10.5" customHeight="1" x14ac:dyDescent="0.25">
      <c r="A629" s="510"/>
      <c r="B629" s="608"/>
      <c r="C629" s="538"/>
      <c r="D629" s="537"/>
      <c r="E629" s="539"/>
      <c r="F629" s="603"/>
      <c r="G629" s="53"/>
      <c r="H629" s="53"/>
      <c r="I629" s="53"/>
      <c r="J629" s="55"/>
      <c r="K629" s="539"/>
      <c r="L629" s="650"/>
      <c r="M629" s="539"/>
      <c r="N629" s="53"/>
      <c r="O629" s="53"/>
      <c r="P629" s="53"/>
      <c r="Q629" s="650"/>
      <c r="R629" s="53"/>
      <c r="S629" s="53"/>
      <c r="T629" s="546"/>
      <c r="U629" s="480"/>
      <c r="V629" s="667"/>
      <c r="W629" s="540"/>
      <c r="X629" s="513"/>
    </row>
    <row r="630" spans="1:24" ht="12" customHeight="1" x14ac:dyDescent="0.25">
      <c r="A630" s="510" t="s">
        <v>2191</v>
      </c>
      <c r="B630" s="608"/>
      <c r="C630" s="538" t="s">
        <v>2192</v>
      </c>
      <c r="D630" s="537" t="s">
        <v>760</v>
      </c>
      <c r="E630" s="539">
        <v>6054.6480000000001</v>
      </c>
      <c r="F630" s="603">
        <v>6231.2139999999999</v>
      </c>
      <c r="G630" s="53">
        <v>7627.384</v>
      </c>
      <c r="H630" s="53">
        <v>7959.6980000000003</v>
      </c>
      <c r="I630" s="53">
        <v>7828.0529999999999</v>
      </c>
      <c r="J630" s="55">
        <v>5034.1239999999998</v>
      </c>
      <c r="K630" s="539">
        <v>6611.0780000000004</v>
      </c>
      <c r="L630" s="650">
        <v>6328.3040000000001</v>
      </c>
      <c r="M630" s="539">
        <v>6960.4629999999997</v>
      </c>
      <c r="N630" s="53">
        <v>6058.7870000000003</v>
      </c>
      <c r="O630" s="53">
        <v>6880.5039999999999</v>
      </c>
      <c r="P630" s="53">
        <v>6092.2269999999999</v>
      </c>
      <c r="Q630" s="650">
        <v>6095.2529999999997</v>
      </c>
      <c r="R630" s="53">
        <v>42236.165999999997</v>
      </c>
      <c r="S630" s="53">
        <v>45026.616000000002</v>
      </c>
      <c r="T630" s="180">
        <v>106.60677865505124</v>
      </c>
      <c r="U630" s="480" t="s">
        <v>761</v>
      </c>
      <c r="V630" s="667"/>
      <c r="W630" s="540" t="s">
        <v>2193</v>
      </c>
      <c r="X630" s="513" t="s">
        <v>2191</v>
      </c>
    </row>
    <row r="631" spans="1:24" ht="12" customHeight="1" x14ac:dyDescent="0.25">
      <c r="A631" s="510"/>
      <c r="B631" s="608"/>
      <c r="C631" s="538" t="s">
        <v>2194</v>
      </c>
      <c r="D631" s="537" t="s">
        <v>762</v>
      </c>
      <c r="E631" s="539">
        <v>9059.5529999999999</v>
      </c>
      <c r="F631" s="603">
        <v>10748.243</v>
      </c>
      <c r="G631" s="53">
        <v>12943.096</v>
      </c>
      <c r="H631" s="53">
        <v>13134.815000000001</v>
      </c>
      <c r="I631" s="53">
        <v>12871.045</v>
      </c>
      <c r="J631" s="55">
        <v>7996.12</v>
      </c>
      <c r="K631" s="539">
        <v>10693.84</v>
      </c>
      <c r="L631" s="650">
        <v>9181.277</v>
      </c>
      <c r="M631" s="539">
        <v>10354.85</v>
      </c>
      <c r="N631" s="53">
        <v>8956.7479999999996</v>
      </c>
      <c r="O631" s="53">
        <v>8669.5650000000005</v>
      </c>
      <c r="P631" s="53">
        <v>8295.2569999999996</v>
      </c>
      <c r="Q631" s="650">
        <v>7706.8639999999996</v>
      </c>
      <c r="R631" s="53">
        <v>70792.880999999994</v>
      </c>
      <c r="S631" s="53">
        <v>63858.400999999998</v>
      </c>
      <c r="T631" s="180">
        <v>90.204551782544357</v>
      </c>
      <c r="U631" s="480" t="s">
        <v>763</v>
      </c>
      <c r="V631" s="667"/>
      <c r="W631" s="489"/>
      <c r="X631" s="513"/>
    </row>
    <row r="632" spans="1:24" ht="10.5" customHeight="1" x14ac:dyDescent="0.25">
      <c r="A632" s="510"/>
      <c r="B632" s="608"/>
      <c r="C632" s="511"/>
      <c r="D632" s="537"/>
      <c r="E632" s="542"/>
      <c r="F632" s="604"/>
      <c r="G632" s="666"/>
      <c r="H632" s="666"/>
      <c r="I632" s="666"/>
      <c r="J632" s="665"/>
      <c r="K632" s="542"/>
      <c r="L632" s="651"/>
      <c r="M632" s="542"/>
      <c r="N632" s="666"/>
      <c r="O632" s="666"/>
      <c r="P632" s="666"/>
      <c r="Q632" s="651"/>
      <c r="R632" s="666"/>
      <c r="S632" s="666"/>
      <c r="T632" s="543"/>
      <c r="U632" s="480"/>
      <c r="V632" s="667"/>
      <c r="W632" s="512"/>
      <c r="X632" s="513"/>
    </row>
    <row r="633" spans="1:24" ht="12" customHeight="1" x14ac:dyDescent="0.25">
      <c r="A633" s="516" t="s">
        <v>2195</v>
      </c>
      <c r="B633" s="522"/>
      <c r="C633" s="528" t="s">
        <v>2196</v>
      </c>
      <c r="D633" s="515" t="s">
        <v>760</v>
      </c>
      <c r="E633" s="62">
        <v>69176.410999999993</v>
      </c>
      <c r="F633" s="27">
        <v>78826.665999999997</v>
      </c>
      <c r="G633" s="544">
        <v>80038.335000000006</v>
      </c>
      <c r="H633" s="544">
        <v>95375.612999999998</v>
      </c>
      <c r="I633" s="544">
        <v>97322.941999999995</v>
      </c>
      <c r="J633" s="652">
        <v>78702.921000000002</v>
      </c>
      <c r="K633" s="545">
        <v>82986.322</v>
      </c>
      <c r="L633" s="653">
        <v>93085.785000000003</v>
      </c>
      <c r="M633" s="545">
        <v>82920.214000000007</v>
      </c>
      <c r="N633" s="544">
        <v>77089.603000000003</v>
      </c>
      <c r="O633" s="544">
        <v>79900.501999999993</v>
      </c>
      <c r="P633" s="544">
        <v>80817.357000000004</v>
      </c>
      <c r="Q633" s="653">
        <v>74653.948999999993</v>
      </c>
      <c r="R633" s="544">
        <v>509625.00199999998</v>
      </c>
      <c r="S633" s="30">
        <v>571453.73199999996</v>
      </c>
      <c r="T633" s="180">
        <v>112.13220108066832</v>
      </c>
      <c r="U633" s="494" t="s">
        <v>761</v>
      </c>
      <c r="V633" s="299"/>
      <c r="W633" s="501" t="s">
        <v>2197</v>
      </c>
      <c r="X633" s="547" t="s">
        <v>2195</v>
      </c>
    </row>
    <row r="634" spans="1:24" ht="12" customHeight="1" x14ac:dyDescent="0.25">
      <c r="A634" s="516"/>
      <c r="B634" s="522"/>
      <c r="C634" s="528"/>
      <c r="D634" s="479" t="s">
        <v>762</v>
      </c>
      <c r="E634" s="62">
        <v>68629.646999999997</v>
      </c>
      <c r="F634" s="27">
        <v>72392.607000000004</v>
      </c>
      <c r="G634" s="544">
        <v>83721.915999999997</v>
      </c>
      <c r="H634" s="544">
        <v>94202.342000000004</v>
      </c>
      <c r="I634" s="544">
        <v>98335.163</v>
      </c>
      <c r="J634" s="652">
        <v>77426.95</v>
      </c>
      <c r="K634" s="545">
        <v>84732.38</v>
      </c>
      <c r="L634" s="653">
        <v>88071.164000000004</v>
      </c>
      <c r="M634" s="545">
        <v>91423.635999999999</v>
      </c>
      <c r="N634" s="544">
        <v>83078.206999999995</v>
      </c>
      <c r="O634" s="544">
        <v>88548.957999999999</v>
      </c>
      <c r="P634" s="544">
        <v>78643.528999999995</v>
      </c>
      <c r="Q634" s="653">
        <v>84994.464000000007</v>
      </c>
      <c r="R634" s="544">
        <v>503105.103</v>
      </c>
      <c r="S634" s="30">
        <v>599492.33799999999</v>
      </c>
      <c r="T634" s="180">
        <v>119.15846896110691</v>
      </c>
      <c r="U634" s="494" t="s">
        <v>763</v>
      </c>
      <c r="V634" s="299"/>
      <c r="W634" s="489"/>
      <c r="X634" s="547"/>
    </row>
    <row r="635" spans="1:24" ht="10.5" customHeight="1" x14ac:dyDescent="0.25">
      <c r="A635" s="516"/>
      <c r="B635" s="522"/>
      <c r="C635" s="528"/>
      <c r="D635" s="479"/>
      <c r="E635" s="62"/>
      <c r="F635" s="27"/>
      <c r="G635" s="544"/>
      <c r="H635" s="544"/>
      <c r="I635" s="544"/>
      <c r="J635" s="652"/>
      <c r="K635" s="545"/>
      <c r="L635" s="653"/>
      <c r="M635" s="545"/>
      <c r="N635" s="544"/>
      <c r="O635" s="544"/>
      <c r="P635" s="544"/>
      <c r="Q635" s="653"/>
      <c r="R635" s="544"/>
      <c r="S635" s="30"/>
      <c r="T635" s="180"/>
      <c r="U635" s="494"/>
      <c r="V635" s="299"/>
      <c r="W635" s="501"/>
      <c r="X635" s="547"/>
    </row>
    <row r="636" spans="1:24" ht="12" customHeight="1" x14ac:dyDescent="0.25">
      <c r="A636" s="516" t="s">
        <v>2198</v>
      </c>
      <c r="B636" s="522"/>
      <c r="C636" s="528" t="s">
        <v>2199</v>
      </c>
      <c r="D636" s="515" t="s">
        <v>760</v>
      </c>
      <c r="E636" s="62">
        <v>61701.928999999996</v>
      </c>
      <c r="F636" s="27">
        <v>63691.68</v>
      </c>
      <c r="G636" s="544">
        <v>62011.055</v>
      </c>
      <c r="H636" s="544">
        <v>76150.781000000003</v>
      </c>
      <c r="I636" s="544">
        <v>82040.663</v>
      </c>
      <c r="J636" s="652">
        <v>60437.26</v>
      </c>
      <c r="K636" s="545">
        <v>71696.600999999995</v>
      </c>
      <c r="L636" s="653">
        <v>69894.341</v>
      </c>
      <c r="M636" s="545">
        <v>71006.282000000007</v>
      </c>
      <c r="N636" s="544">
        <v>64500.637000000002</v>
      </c>
      <c r="O636" s="544">
        <v>56059.985000000001</v>
      </c>
      <c r="P636" s="544">
        <v>46098.947</v>
      </c>
      <c r="Q636" s="653">
        <v>56241</v>
      </c>
      <c r="R636" s="544">
        <v>404089.891</v>
      </c>
      <c r="S636" s="30">
        <v>435497.79300000001</v>
      </c>
      <c r="T636" s="180">
        <v>107.77250376698981</v>
      </c>
      <c r="U636" s="494" t="s">
        <v>761</v>
      </c>
      <c r="V636" s="299"/>
      <c r="W636" s="501" t="s">
        <v>2200</v>
      </c>
      <c r="X636" s="547" t="s">
        <v>2198</v>
      </c>
    </row>
    <row r="637" spans="1:24" ht="12" customHeight="1" x14ac:dyDescent="0.25">
      <c r="A637" s="516"/>
      <c r="B637" s="522"/>
      <c r="C637" s="528" t="s">
        <v>2201</v>
      </c>
      <c r="D637" s="515" t="s">
        <v>762</v>
      </c>
      <c r="E637" s="62">
        <v>25819.042000000001</v>
      </c>
      <c r="F637" s="27">
        <v>20507.517</v>
      </c>
      <c r="G637" s="544">
        <v>25220.905999999999</v>
      </c>
      <c r="H637" s="544">
        <v>30497.1</v>
      </c>
      <c r="I637" s="544">
        <v>26728.095000000001</v>
      </c>
      <c r="J637" s="652">
        <v>15497.573</v>
      </c>
      <c r="K637" s="545">
        <v>21328.75</v>
      </c>
      <c r="L637" s="653">
        <v>21183.064999999999</v>
      </c>
      <c r="M637" s="545">
        <v>25797.423999999999</v>
      </c>
      <c r="N637" s="544">
        <v>25626.993999999999</v>
      </c>
      <c r="O637" s="544">
        <v>25385.839</v>
      </c>
      <c r="P637" s="544">
        <v>21025.83</v>
      </c>
      <c r="Q637" s="653">
        <v>26227.075000000001</v>
      </c>
      <c r="R637" s="544">
        <v>177648.32199999999</v>
      </c>
      <c r="S637" s="30">
        <v>166574.97700000001</v>
      </c>
      <c r="T637" s="180">
        <v>93.766704421784524</v>
      </c>
      <c r="U637" s="494" t="s">
        <v>763</v>
      </c>
      <c r="V637" s="299"/>
      <c r="W637" s="501" t="s">
        <v>2202</v>
      </c>
      <c r="X637" s="547"/>
    </row>
    <row r="638" spans="1:24" ht="10.5" customHeight="1" x14ac:dyDescent="0.25">
      <c r="A638" s="516"/>
      <c r="B638" s="522"/>
      <c r="C638" s="528"/>
      <c r="D638" s="515"/>
      <c r="E638" s="62"/>
      <c r="F638" s="27"/>
      <c r="G638" s="544"/>
      <c r="H638" s="544"/>
      <c r="I638" s="544"/>
      <c r="J638" s="652"/>
      <c r="K638" s="545"/>
      <c r="L638" s="653"/>
      <c r="M638" s="545"/>
      <c r="N638" s="544"/>
      <c r="O638" s="544"/>
      <c r="P638" s="544"/>
      <c r="Q638" s="653"/>
      <c r="R638" s="544"/>
      <c r="S638" s="30"/>
      <c r="T638" s="180"/>
      <c r="U638" s="494"/>
      <c r="V638" s="299"/>
      <c r="W638" s="501"/>
      <c r="X638" s="547"/>
    </row>
    <row r="639" spans="1:24" ht="12" customHeight="1" x14ac:dyDescent="0.25">
      <c r="A639" s="516" t="s">
        <v>2203</v>
      </c>
      <c r="B639" s="522"/>
      <c r="C639" s="528" t="s">
        <v>2204</v>
      </c>
      <c r="D639" s="479" t="s">
        <v>760</v>
      </c>
      <c r="E639" s="62">
        <v>7051.1239999999998</v>
      </c>
      <c r="F639" s="27">
        <v>5846.924</v>
      </c>
      <c r="G639" s="544">
        <v>6866.0879999999997</v>
      </c>
      <c r="H639" s="544">
        <v>7882.0129999999999</v>
      </c>
      <c r="I639" s="544">
        <v>7686.8440000000001</v>
      </c>
      <c r="J639" s="652">
        <v>5489.7539999999999</v>
      </c>
      <c r="K639" s="545">
        <v>7455.4319999999998</v>
      </c>
      <c r="L639" s="653">
        <v>6710.9949999999999</v>
      </c>
      <c r="M639" s="545">
        <v>8752.0920000000006</v>
      </c>
      <c r="N639" s="544">
        <v>7529.576</v>
      </c>
      <c r="O639" s="544">
        <v>7886.1530000000002</v>
      </c>
      <c r="P639" s="544">
        <v>7046.3270000000002</v>
      </c>
      <c r="Q639" s="653">
        <v>7438.3850000000002</v>
      </c>
      <c r="R639" s="544">
        <v>52275.720999999998</v>
      </c>
      <c r="S639" s="30">
        <v>52818.96</v>
      </c>
      <c r="T639" s="180">
        <v>101.03918031087511</v>
      </c>
      <c r="U639" s="494" t="s">
        <v>761</v>
      </c>
      <c r="V639" s="299"/>
      <c r="W639" s="501" t="s">
        <v>2205</v>
      </c>
      <c r="X639" s="503" t="s">
        <v>2203</v>
      </c>
    </row>
    <row r="640" spans="1:24" ht="12" customHeight="1" x14ac:dyDescent="0.25">
      <c r="A640" s="516"/>
      <c r="B640" s="522"/>
      <c r="C640" s="528" t="s">
        <v>2144</v>
      </c>
      <c r="D640" s="479" t="s">
        <v>762</v>
      </c>
      <c r="E640" s="62">
        <v>10018.196</v>
      </c>
      <c r="F640" s="27">
        <v>10156.02</v>
      </c>
      <c r="G640" s="544">
        <v>11033.415999999999</v>
      </c>
      <c r="H640" s="544">
        <v>12193.43</v>
      </c>
      <c r="I640" s="544">
        <v>12028.28</v>
      </c>
      <c r="J640" s="652">
        <v>9185.0220000000008</v>
      </c>
      <c r="K640" s="545">
        <v>15742.620999999999</v>
      </c>
      <c r="L640" s="653">
        <v>14939.029</v>
      </c>
      <c r="M640" s="545">
        <v>14251.108</v>
      </c>
      <c r="N640" s="544">
        <v>12348.076999999999</v>
      </c>
      <c r="O640" s="544">
        <v>12605.215</v>
      </c>
      <c r="P640" s="544">
        <v>10946.776</v>
      </c>
      <c r="Q640" s="653">
        <v>11290.950999999999</v>
      </c>
      <c r="R640" s="544">
        <v>78514.83</v>
      </c>
      <c r="S640" s="30">
        <v>92123.777000000002</v>
      </c>
      <c r="T640" s="180">
        <v>117.33296372163066</v>
      </c>
      <c r="U640" s="494" t="s">
        <v>763</v>
      </c>
      <c r="V640" s="299"/>
      <c r="X640" s="503"/>
    </row>
    <row r="641" spans="1:24" ht="10.5" customHeight="1" x14ac:dyDescent="0.25">
      <c r="A641" s="516"/>
      <c r="B641" s="522"/>
      <c r="C641" s="528"/>
      <c r="D641" s="479"/>
      <c r="E641" s="62"/>
      <c r="F641" s="27"/>
      <c r="G641" s="544"/>
      <c r="H641" s="544"/>
      <c r="I641" s="544"/>
      <c r="J641" s="652"/>
      <c r="K641" s="545"/>
      <c r="L641" s="653"/>
      <c r="M641" s="545"/>
      <c r="N641" s="544"/>
      <c r="O641" s="544"/>
      <c r="P641" s="544"/>
      <c r="Q641" s="653"/>
      <c r="R641" s="544"/>
      <c r="S641" s="30"/>
      <c r="T641" s="180"/>
      <c r="U641" s="494"/>
      <c r="V641" s="299"/>
      <c r="W641" s="501"/>
      <c r="X641" s="503"/>
    </row>
    <row r="642" spans="1:24" ht="12" customHeight="1" x14ac:dyDescent="0.25">
      <c r="A642" s="516" t="s">
        <v>2206</v>
      </c>
      <c r="B642" s="522"/>
      <c r="C642" s="528" t="s">
        <v>2207</v>
      </c>
      <c r="D642" s="515" t="s">
        <v>760</v>
      </c>
      <c r="E642" s="62">
        <v>73274.539999999994</v>
      </c>
      <c r="F642" s="27">
        <v>77947.066000000006</v>
      </c>
      <c r="G642" s="544">
        <v>83422.797000000006</v>
      </c>
      <c r="H642" s="544">
        <v>89210.952999999994</v>
      </c>
      <c r="I642" s="544">
        <v>87162.775999999998</v>
      </c>
      <c r="J642" s="652">
        <v>64859.125</v>
      </c>
      <c r="K642" s="545">
        <v>87950.055999999997</v>
      </c>
      <c r="L642" s="653">
        <v>81742.625</v>
      </c>
      <c r="M642" s="545">
        <v>95785.180999999997</v>
      </c>
      <c r="N642" s="544">
        <v>92925.650999999998</v>
      </c>
      <c r="O642" s="544">
        <v>93613.282000000007</v>
      </c>
      <c r="P642" s="544">
        <v>87173.786999999997</v>
      </c>
      <c r="Q642" s="653">
        <v>88006.631999999998</v>
      </c>
      <c r="R642" s="544">
        <v>543188.49699999997</v>
      </c>
      <c r="S642" s="30">
        <v>627197.21400000004</v>
      </c>
      <c r="T642" s="180">
        <v>115.46584978584333</v>
      </c>
      <c r="U642" s="494" t="s">
        <v>761</v>
      </c>
      <c r="V642" s="299"/>
      <c r="W642" s="501" t="s">
        <v>2208</v>
      </c>
      <c r="X642" s="503" t="s">
        <v>2206</v>
      </c>
    </row>
    <row r="643" spans="1:24" ht="12" customHeight="1" x14ac:dyDescent="0.25">
      <c r="A643" s="516"/>
      <c r="B643" s="522"/>
      <c r="C643" s="528"/>
      <c r="D643" s="515" t="s">
        <v>762</v>
      </c>
      <c r="E643" s="62">
        <v>104457.507</v>
      </c>
      <c r="F643" s="27">
        <v>72429.735000000001</v>
      </c>
      <c r="G643" s="544">
        <v>111314.981</v>
      </c>
      <c r="H643" s="544">
        <v>91519.702999999994</v>
      </c>
      <c r="I643" s="544">
        <v>96055.739000000001</v>
      </c>
      <c r="J643" s="652">
        <v>82754.600000000006</v>
      </c>
      <c r="K643" s="545">
        <v>105177.22100000001</v>
      </c>
      <c r="L643" s="653">
        <v>122299.20699999999</v>
      </c>
      <c r="M643" s="545">
        <v>119073.402</v>
      </c>
      <c r="N643" s="544">
        <v>107315.587</v>
      </c>
      <c r="O643" s="544">
        <v>115436.82399999999</v>
      </c>
      <c r="P643" s="544">
        <v>117276.997</v>
      </c>
      <c r="Q643" s="653">
        <v>127694.31600000001</v>
      </c>
      <c r="R643" s="544">
        <v>736259.071</v>
      </c>
      <c r="S643" s="30">
        <v>814273.554</v>
      </c>
      <c r="T643" s="180">
        <v>110.59606408570821</v>
      </c>
      <c r="U643" s="494" t="s">
        <v>763</v>
      </c>
      <c r="V643" s="299"/>
      <c r="X643" s="503"/>
    </row>
    <row r="644" spans="1:24" ht="10.5" customHeight="1" x14ac:dyDescent="0.25">
      <c r="A644" s="516"/>
      <c r="B644" s="522"/>
      <c r="C644" s="528"/>
      <c r="D644" s="515"/>
      <c r="E644" s="62"/>
      <c r="F644" s="27"/>
      <c r="G644" s="544"/>
      <c r="H644" s="544"/>
      <c r="I644" s="544"/>
      <c r="J644" s="652"/>
      <c r="K644" s="545"/>
      <c r="L644" s="653"/>
      <c r="M644" s="545"/>
      <c r="N644" s="544"/>
      <c r="O644" s="544"/>
      <c r="P644" s="544"/>
      <c r="Q644" s="653"/>
      <c r="R644" s="544"/>
      <c r="S644" s="30"/>
      <c r="T644" s="180"/>
      <c r="U644" s="494"/>
      <c r="V644" s="299"/>
      <c r="W644" s="501"/>
      <c r="X644" s="503"/>
    </row>
    <row r="645" spans="1:24" ht="12" customHeight="1" x14ac:dyDescent="0.25">
      <c r="A645" s="516" t="s">
        <v>2209</v>
      </c>
      <c r="B645" s="522"/>
      <c r="C645" s="528" t="s">
        <v>2210</v>
      </c>
      <c r="D645" s="479" t="s">
        <v>760</v>
      </c>
      <c r="E645" s="62">
        <v>19073.245999999999</v>
      </c>
      <c r="F645" s="27">
        <v>19406.241000000002</v>
      </c>
      <c r="G645" s="544">
        <v>21017.632000000001</v>
      </c>
      <c r="H645" s="544">
        <v>23870.598999999998</v>
      </c>
      <c r="I645" s="544">
        <v>22808.721000000001</v>
      </c>
      <c r="J645" s="652">
        <v>17167.847000000002</v>
      </c>
      <c r="K645" s="545">
        <v>20517.655999999999</v>
      </c>
      <c r="L645" s="653">
        <v>18859.319</v>
      </c>
      <c r="M645" s="545">
        <v>21335.466</v>
      </c>
      <c r="N645" s="544">
        <v>20466.164000000001</v>
      </c>
      <c r="O645" s="544">
        <v>20858.303</v>
      </c>
      <c r="P645" s="544">
        <v>17623.731</v>
      </c>
      <c r="Q645" s="653">
        <v>20281.735000000001</v>
      </c>
      <c r="R645" s="544">
        <v>149691.34</v>
      </c>
      <c r="S645" s="30">
        <v>139942.37400000001</v>
      </c>
      <c r="T645" s="180">
        <v>93.487287908572412</v>
      </c>
      <c r="U645" s="494" t="s">
        <v>761</v>
      </c>
      <c r="V645" s="299"/>
      <c r="W645" s="501" t="s">
        <v>2211</v>
      </c>
      <c r="X645" s="503" t="s">
        <v>2209</v>
      </c>
    </row>
    <row r="646" spans="1:24" ht="12" customHeight="1" x14ac:dyDescent="0.25">
      <c r="A646" s="516"/>
      <c r="B646" s="522"/>
      <c r="C646" s="528"/>
      <c r="D646" s="479" t="s">
        <v>762</v>
      </c>
      <c r="E646" s="62">
        <v>7445.232</v>
      </c>
      <c r="F646" s="27">
        <v>6123.8320000000003</v>
      </c>
      <c r="G646" s="544">
        <v>6301.1260000000002</v>
      </c>
      <c r="H646" s="544">
        <v>6665.9979999999996</v>
      </c>
      <c r="I646" s="544">
        <v>6381.9030000000002</v>
      </c>
      <c r="J646" s="652">
        <v>3900.663</v>
      </c>
      <c r="K646" s="545">
        <v>6426.143</v>
      </c>
      <c r="L646" s="653">
        <v>5875.6549999999997</v>
      </c>
      <c r="M646" s="545">
        <v>5822.893</v>
      </c>
      <c r="N646" s="544">
        <v>6220.9849999999997</v>
      </c>
      <c r="O646" s="544">
        <v>5510.6390000000001</v>
      </c>
      <c r="P646" s="544">
        <v>4708.3999999999996</v>
      </c>
      <c r="Q646" s="653">
        <v>5004.8559999999998</v>
      </c>
      <c r="R646" s="544">
        <v>45177.618999999999</v>
      </c>
      <c r="S646" s="30">
        <v>39569.571000000004</v>
      </c>
      <c r="T646" s="180">
        <v>87.586667637353813</v>
      </c>
      <c r="U646" s="494" t="s">
        <v>763</v>
      </c>
      <c r="V646" s="299"/>
      <c r="X646" s="503"/>
    </row>
    <row r="647" spans="1:24" ht="10.5" customHeight="1" x14ac:dyDescent="0.25">
      <c r="A647" s="516"/>
      <c r="B647" s="522"/>
      <c r="C647" s="528"/>
      <c r="D647" s="479"/>
      <c r="E647" s="62"/>
      <c r="F647" s="27"/>
      <c r="G647" s="544"/>
      <c r="H647" s="544"/>
      <c r="I647" s="544"/>
      <c r="J647" s="652"/>
      <c r="K647" s="545"/>
      <c r="L647" s="653"/>
      <c r="M647" s="545"/>
      <c r="N647" s="544"/>
      <c r="O647" s="544"/>
      <c r="P647" s="544"/>
      <c r="Q647" s="653"/>
      <c r="R647" s="544"/>
      <c r="S647" s="30"/>
      <c r="T647" s="180"/>
      <c r="U647" s="494"/>
      <c r="V647" s="299"/>
      <c r="W647" s="501"/>
      <c r="X647" s="503"/>
    </row>
    <row r="648" spans="1:24" ht="12" customHeight="1" x14ac:dyDescent="0.25">
      <c r="A648" s="516" t="s">
        <v>2212</v>
      </c>
      <c r="B648" s="522"/>
      <c r="C648" s="528" t="s">
        <v>2213</v>
      </c>
      <c r="D648" s="479" t="s">
        <v>760</v>
      </c>
      <c r="E648" s="62">
        <v>59978.714999999997</v>
      </c>
      <c r="F648" s="27">
        <v>57103.409</v>
      </c>
      <c r="G648" s="544">
        <v>52822.052000000003</v>
      </c>
      <c r="H648" s="544">
        <v>63783.046000000002</v>
      </c>
      <c r="I648" s="544">
        <v>56572.909</v>
      </c>
      <c r="J648" s="652">
        <v>42688.24</v>
      </c>
      <c r="K648" s="545">
        <v>61207.046000000002</v>
      </c>
      <c r="L648" s="653">
        <v>57855.095999999998</v>
      </c>
      <c r="M648" s="545">
        <v>59654.34</v>
      </c>
      <c r="N648" s="544">
        <v>53651.542000000001</v>
      </c>
      <c r="O648" s="544">
        <v>56314.120999999999</v>
      </c>
      <c r="P648" s="544">
        <v>50011.607000000004</v>
      </c>
      <c r="Q648" s="653">
        <v>50241.497000000003</v>
      </c>
      <c r="R648" s="544">
        <v>426193.32699999999</v>
      </c>
      <c r="S648" s="30">
        <v>388935.24900000001</v>
      </c>
      <c r="T648" s="180">
        <v>91.257939615746267</v>
      </c>
      <c r="U648" s="494" t="s">
        <v>761</v>
      </c>
      <c r="V648" s="299"/>
      <c r="W648" s="501" t="s">
        <v>2214</v>
      </c>
      <c r="X648" s="503" t="s">
        <v>2212</v>
      </c>
    </row>
    <row r="649" spans="1:24" ht="12" customHeight="1" x14ac:dyDescent="0.25">
      <c r="A649" s="516"/>
      <c r="B649" s="522"/>
      <c r="C649" s="528" t="s">
        <v>2215</v>
      </c>
      <c r="D649" s="479" t="s">
        <v>762</v>
      </c>
      <c r="E649" s="62">
        <v>131603.11600000001</v>
      </c>
      <c r="F649" s="27">
        <v>115675.47900000001</v>
      </c>
      <c r="G649" s="544">
        <v>134420.37599999999</v>
      </c>
      <c r="H649" s="544">
        <v>143708.94399999999</v>
      </c>
      <c r="I649" s="544">
        <v>129614.42200000001</v>
      </c>
      <c r="J649" s="652">
        <v>94123.520999999993</v>
      </c>
      <c r="K649" s="545">
        <v>135374.323</v>
      </c>
      <c r="L649" s="653">
        <v>130651.306</v>
      </c>
      <c r="M649" s="545">
        <v>139761.93599999999</v>
      </c>
      <c r="N649" s="544">
        <v>130683.19899999999</v>
      </c>
      <c r="O649" s="544">
        <v>133807.82199999999</v>
      </c>
      <c r="P649" s="544">
        <v>122135.70600000001</v>
      </c>
      <c r="Q649" s="653">
        <v>122096.061</v>
      </c>
      <c r="R649" s="544">
        <v>1010573.308</v>
      </c>
      <c r="S649" s="30">
        <v>914510.353</v>
      </c>
      <c r="T649" s="180">
        <v>90.494212123006122</v>
      </c>
      <c r="U649" s="494" t="s">
        <v>763</v>
      </c>
      <c r="V649" s="299"/>
      <c r="W649" s="501" t="s">
        <v>2216</v>
      </c>
      <c r="X649" s="503"/>
    </row>
    <row r="650" spans="1:24" ht="10.5" customHeight="1" x14ac:dyDescent="0.25">
      <c r="A650" s="516"/>
      <c r="B650" s="522"/>
      <c r="C650" s="528"/>
      <c r="D650" s="479"/>
      <c r="E650" s="62"/>
      <c r="F650" s="27"/>
      <c r="G650" s="544"/>
      <c r="H650" s="544"/>
      <c r="I650" s="544"/>
      <c r="J650" s="652"/>
      <c r="K650" s="545"/>
      <c r="L650" s="653"/>
      <c r="M650" s="545"/>
      <c r="N650" s="544"/>
      <c r="O650" s="544"/>
      <c r="P650" s="544"/>
      <c r="Q650" s="653"/>
      <c r="R650" s="544"/>
      <c r="S650" s="30"/>
      <c r="T650" s="180"/>
      <c r="U650" s="494"/>
      <c r="V650" s="299"/>
      <c r="W650" s="501"/>
      <c r="X650" s="503"/>
    </row>
    <row r="651" spans="1:24" ht="12" customHeight="1" x14ac:dyDescent="0.25">
      <c r="A651" s="516" t="s">
        <v>2217</v>
      </c>
      <c r="B651" s="522"/>
      <c r="C651" s="528" t="s">
        <v>2218</v>
      </c>
      <c r="D651" s="479" t="s">
        <v>760</v>
      </c>
      <c r="E651" s="62">
        <v>3293.8989999999999</v>
      </c>
      <c r="F651" s="27">
        <v>3400.933</v>
      </c>
      <c r="G651" s="544">
        <v>3216.34</v>
      </c>
      <c r="H651" s="544">
        <v>3806.1689999999999</v>
      </c>
      <c r="I651" s="544">
        <v>3760.808</v>
      </c>
      <c r="J651" s="652">
        <v>6482.8249999999998</v>
      </c>
      <c r="K651" s="545">
        <v>4093.0309999999999</v>
      </c>
      <c r="L651" s="653">
        <v>3924.7289999999998</v>
      </c>
      <c r="M651" s="545">
        <v>4266.4279999999999</v>
      </c>
      <c r="N651" s="544">
        <v>7320.0659999999998</v>
      </c>
      <c r="O651" s="544">
        <v>4579.1840000000002</v>
      </c>
      <c r="P651" s="544">
        <v>4727.2669999999998</v>
      </c>
      <c r="Q651" s="653">
        <v>4594.99</v>
      </c>
      <c r="R651" s="544">
        <v>30176.179</v>
      </c>
      <c r="S651" s="30">
        <v>33505.695</v>
      </c>
      <c r="T651" s="180">
        <v>111.0335904356877</v>
      </c>
      <c r="U651" s="494" t="s">
        <v>761</v>
      </c>
      <c r="V651" s="299"/>
      <c r="W651" s="501" t="s">
        <v>2219</v>
      </c>
      <c r="X651" s="503" t="s">
        <v>2217</v>
      </c>
    </row>
    <row r="652" spans="1:24" ht="12" customHeight="1" x14ac:dyDescent="0.25">
      <c r="A652" s="516"/>
      <c r="B652" s="522"/>
      <c r="C652" s="528"/>
      <c r="D652" s="479" t="s">
        <v>762</v>
      </c>
      <c r="E652" s="62">
        <v>750.048</v>
      </c>
      <c r="F652" s="27">
        <v>2057.7939999999999</v>
      </c>
      <c r="G652" s="544">
        <v>342.08</v>
      </c>
      <c r="H652" s="544">
        <v>1040.423</v>
      </c>
      <c r="I652" s="544">
        <v>322.024</v>
      </c>
      <c r="J652" s="652">
        <v>864.79499999999996</v>
      </c>
      <c r="K652" s="545">
        <v>167.05199999999999</v>
      </c>
      <c r="L652" s="653">
        <v>385.25700000000001</v>
      </c>
      <c r="M652" s="545">
        <v>338.75299999999999</v>
      </c>
      <c r="N652" s="544">
        <v>145.22499999999999</v>
      </c>
      <c r="O652" s="544">
        <v>501.85599999999999</v>
      </c>
      <c r="P652" s="544">
        <v>388.12400000000002</v>
      </c>
      <c r="Q652" s="653">
        <v>305.92500000000001</v>
      </c>
      <c r="R652" s="544">
        <v>4675.1549999999997</v>
      </c>
      <c r="S652" s="30">
        <v>2232.192</v>
      </c>
      <c r="T652" s="180">
        <v>47.745839442756441</v>
      </c>
      <c r="U652" s="494" t="s">
        <v>763</v>
      </c>
      <c r="V652" s="299"/>
      <c r="W652" s="501" t="s">
        <v>2220</v>
      </c>
      <c r="X652" s="503"/>
    </row>
    <row r="653" spans="1:24" ht="10.5" customHeight="1" x14ac:dyDescent="0.25">
      <c r="A653" s="516"/>
      <c r="B653" s="522"/>
      <c r="C653" s="528"/>
      <c r="D653" s="479"/>
      <c r="E653" s="62"/>
      <c r="F653" s="27"/>
      <c r="G653" s="544"/>
      <c r="H653" s="544"/>
      <c r="I653" s="544"/>
      <c r="J653" s="652"/>
      <c r="K653" s="545"/>
      <c r="L653" s="653"/>
      <c r="M653" s="545"/>
      <c r="N653" s="544"/>
      <c r="O653" s="544"/>
      <c r="P653" s="544"/>
      <c r="Q653" s="653"/>
      <c r="R653" s="544"/>
      <c r="S653" s="30"/>
      <c r="T653" s="180"/>
      <c r="U653" s="494"/>
      <c r="V653" s="299"/>
      <c r="W653" s="501"/>
      <c r="X653" s="503"/>
    </row>
    <row r="654" spans="1:24" ht="12" customHeight="1" x14ac:dyDescent="0.25">
      <c r="A654" s="516" t="s">
        <v>2221</v>
      </c>
      <c r="B654" s="522"/>
      <c r="C654" s="528" t="s">
        <v>2222</v>
      </c>
      <c r="D654" s="515" t="s">
        <v>760</v>
      </c>
      <c r="E654" s="62">
        <v>36337.023999999998</v>
      </c>
      <c r="F654" s="27">
        <v>29073.531999999999</v>
      </c>
      <c r="G654" s="25">
        <v>32629.482</v>
      </c>
      <c r="H654" s="25">
        <v>58246.152999999998</v>
      </c>
      <c r="I654" s="25">
        <v>35193.758999999998</v>
      </c>
      <c r="J654" s="26">
        <v>32539.620999999999</v>
      </c>
      <c r="K654" s="62">
        <v>31376.115000000002</v>
      </c>
      <c r="L654" s="615">
        <v>30680.721000000001</v>
      </c>
      <c r="M654" s="62">
        <v>35451.677000000003</v>
      </c>
      <c r="N654" s="25">
        <v>35640.536999999997</v>
      </c>
      <c r="O654" s="25">
        <v>35779.373</v>
      </c>
      <c r="P654" s="25">
        <v>29588.558000000001</v>
      </c>
      <c r="Q654" s="615">
        <v>28860.912</v>
      </c>
      <c r="R654" s="25">
        <v>237190.30900000001</v>
      </c>
      <c r="S654" s="27">
        <v>227377.89300000001</v>
      </c>
      <c r="T654" s="180">
        <v>95.863062010682739</v>
      </c>
      <c r="U654" s="494" t="s">
        <v>761</v>
      </c>
      <c r="V654" s="299"/>
      <c r="W654" s="501" t="s">
        <v>2223</v>
      </c>
      <c r="X654" s="503" t="s">
        <v>2221</v>
      </c>
    </row>
    <row r="655" spans="1:24" ht="12" customHeight="1" x14ac:dyDescent="0.25">
      <c r="A655" s="516"/>
      <c r="B655" s="522"/>
      <c r="C655" s="528" t="s">
        <v>2144</v>
      </c>
      <c r="D655" s="515" t="s">
        <v>762</v>
      </c>
      <c r="E655" s="62">
        <v>50142.247000000003</v>
      </c>
      <c r="F655" s="27">
        <v>49957.214</v>
      </c>
      <c r="G655" s="25">
        <v>57665.622000000003</v>
      </c>
      <c r="H655" s="25">
        <v>64336.531999999999</v>
      </c>
      <c r="I655" s="25">
        <v>58577.468000000001</v>
      </c>
      <c r="J655" s="26">
        <v>51488.703000000001</v>
      </c>
      <c r="K655" s="62">
        <v>50300.211000000003</v>
      </c>
      <c r="L655" s="615">
        <v>50635.947</v>
      </c>
      <c r="M655" s="62">
        <v>60017.06</v>
      </c>
      <c r="N655" s="25">
        <v>52855.718999999997</v>
      </c>
      <c r="O655" s="25">
        <v>58883.188000000002</v>
      </c>
      <c r="P655" s="25">
        <v>61930.190999999999</v>
      </c>
      <c r="Q655" s="615">
        <v>58862.701999999997</v>
      </c>
      <c r="R655" s="25">
        <v>365676.20199999999</v>
      </c>
      <c r="S655" s="27">
        <v>393485.01799999998</v>
      </c>
      <c r="T655" s="180">
        <v>107.60476504839656</v>
      </c>
      <c r="U655" s="494" t="s">
        <v>763</v>
      </c>
      <c r="V655" s="299"/>
      <c r="X655" s="503"/>
    </row>
    <row r="656" spans="1:24" ht="10.5" customHeight="1" x14ac:dyDescent="0.25">
      <c r="A656" s="516"/>
      <c r="B656" s="522"/>
      <c r="C656" s="528"/>
      <c r="D656" s="515"/>
      <c r="E656" s="62"/>
      <c r="F656" s="27"/>
      <c r="G656" s="25"/>
      <c r="H656" s="25"/>
      <c r="I656" s="25"/>
      <c r="J656" s="26"/>
      <c r="K656" s="62"/>
      <c r="L656" s="615"/>
      <c r="M656" s="62"/>
      <c r="N656" s="25"/>
      <c r="O656" s="25"/>
      <c r="P656" s="25"/>
      <c r="Q656" s="615"/>
      <c r="R656" s="25"/>
      <c r="S656" s="27"/>
      <c r="T656" s="180"/>
      <c r="U656" s="494"/>
      <c r="V656" s="299"/>
      <c r="W656" s="501"/>
      <c r="X656" s="503"/>
    </row>
    <row r="657" spans="1:24" ht="12" customHeight="1" x14ac:dyDescent="0.25">
      <c r="A657" s="516" t="s">
        <v>2224</v>
      </c>
      <c r="B657" s="522"/>
      <c r="C657" s="528" t="s">
        <v>2225</v>
      </c>
      <c r="D657" s="479" t="s">
        <v>760</v>
      </c>
      <c r="E657" s="62">
        <v>6802.14</v>
      </c>
      <c r="F657" s="27">
        <v>7236.14</v>
      </c>
      <c r="G657" s="25">
        <v>7248.3230000000003</v>
      </c>
      <c r="H657" s="25">
        <v>14225.214</v>
      </c>
      <c r="I657" s="25">
        <v>8755.616</v>
      </c>
      <c r="J657" s="26">
        <v>8225.9689999999991</v>
      </c>
      <c r="K657" s="62">
        <v>10515.554</v>
      </c>
      <c r="L657" s="615">
        <v>8779.3940000000002</v>
      </c>
      <c r="M657" s="62">
        <v>15147.164000000001</v>
      </c>
      <c r="N657" s="25">
        <v>11603.772000000001</v>
      </c>
      <c r="O657" s="25">
        <v>13282.923000000001</v>
      </c>
      <c r="P657" s="25">
        <v>9940.0460000000003</v>
      </c>
      <c r="Q657" s="615">
        <v>9375.5030000000006</v>
      </c>
      <c r="R657" s="25">
        <v>58983.112000000001</v>
      </c>
      <c r="S657" s="27">
        <v>78644.356</v>
      </c>
      <c r="T657" s="180">
        <v>133.33368371611184</v>
      </c>
      <c r="U657" s="494" t="s">
        <v>761</v>
      </c>
      <c r="V657" s="299"/>
      <c r="W657" s="501" t="s">
        <v>2226</v>
      </c>
      <c r="X657" s="503" t="s">
        <v>2224</v>
      </c>
    </row>
    <row r="658" spans="1:24" ht="12" customHeight="1" x14ac:dyDescent="0.25">
      <c r="A658" s="516"/>
      <c r="B658" s="522"/>
      <c r="C658" s="528" t="s">
        <v>2227</v>
      </c>
      <c r="D658" s="479" t="s">
        <v>762</v>
      </c>
      <c r="E658" s="62">
        <v>7605.7820000000002</v>
      </c>
      <c r="F658" s="27">
        <v>7107.5360000000001</v>
      </c>
      <c r="G658" s="25">
        <v>7236.0209999999997</v>
      </c>
      <c r="H658" s="25">
        <v>8517.0640000000003</v>
      </c>
      <c r="I658" s="25">
        <v>8187.2190000000001</v>
      </c>
      <c r="J658" s="26">
        <v>7018.6559999999999</v>
      </c>
      <c r="K658" s="62">
        <v>9143.8790000000008</v>
      </c>
      <c r="L658" s="615">
        <v>8540.5820000000003</v>
      </c>
      <c r="M658" s="62">
        <v>9697.4230000000007</v>
      </c>
      <c r="N658" s="25">
        <v>12695.075000000001</v>
      </c>
      <c r="O658" s="25">
        <v>8602.2639999999992</v>
      </c>
      <c r="P658" s="25">
        <v>6368.81</v>
      </c>
      <c r="Q658" s="615">
        <v>7828.5789999999997</v>
      </c>
      <c r="R658" s="25">
        <v>50519.106</v>
      </c>
      <c r="S658" s="27">
        <v>62876.612000000001</v>
      </c>
      <c r="T658" s="180">
        <v>124.46105439791432</v>
      </c>
      <c r="U658" s="494" t="s">
        <v>763</v>
      </c>
      <c r="V658" s="299"/>
      <c r="W658" s="535" t="s">
        <v>2228</v>
      </c>
      <c r="X658" s="503"/>
    </row>
    <row r="659" spans="1:24" ht="10.5" customHeight="1" x14ac:dyDescent="0.25">
      <c r="A659" s="516"/>
      <c r="B659" s="522"/>
      <c r="C659" s="528"/>
      <c r="D659" s="479"/>
      <c r="E659" s="62"/>
      <c r="F659" s="27"/>
      <c r="G659" s="25"/>
      <c r="H659" s="25"/>
      <c r="I659" s="25"/>
      <c r="J659" s="26"/>
      <c r="K659" s="62"/>
      <c r="L659" s="615"/>
      <c r="M659" s="62"/>
      <c r="N659" s="25"/>
      <c r="O659" s="25"/>
      <c r="P659" s="25"/>
      <c r="Q659" s="615"/>
      <c r="R659" s="25"/>
      <c r="S659" s="27"/>
      <c r="T659" s="180"/>
      <c r="U659" s="494"/>
      <c r="V659" s="299"/>
      <c r="W659" s="501"/>
      <c r="X659" s="503"/>
    </row>
    <row r="660" spans="1:24" ht="12" customHeight="1" x14ac:dyDescent="0.25">
      <c r="A660" s="516" t="s">
        <v>2229</v>
      </c>
      <c r="B660" s="522"/>
      <c r="C660" s="528" t="s">
        <v>2230</v>
      </c>
      <c r="D660" s="479" t="s">
        <v>760</v>
      </c>
      <c r="E660" s="62">
        <v>7218.6809999999996</v>
      </c>
      <c r="F660" s="27">
        <v>7283.8549999999996</v>
      </c>
      <c r="G660" s="25">
        <v>6781.5569999999998</v>
      </c>
      <c r="H660" s="25">
        <v>8164.3490000000002</v>
      </c>
      <c r="I660" s="25">
        <v>7928.4470000000001</v>
      </c>
      <c r="J660" s="26">
        <v>6527.6379999999999</v>
      </c>
      <c r="K660" s="62">
        <v>7232.2809999999999</v>
      </c>
      <c r="L660" s="615">
        <v>7190.6589999999997</v>
      </c>
      <c r="M660" s="62">
        <v>7876.92</v>
      </c>
      <c r="N660" s="25">
        <v>8366.5110000000004</v>
      </c>
      <c r="O660" s="25">
        <v>9496.5139999999992</v>
      </c>
      <c r="P660" s="25">
        <v>6913.2380000000003</v>
      </c>
      <c r="Q660" s="615">
        <v>6883.9350000000004</v>
      </c>
      <c r="R660" s="25">
        <v>54698.375</v>
      </c>
      <c r="S660" s="27">
        <v>53960.057999999997</v>
      </c>
      <c r="T660" s="180">
        <v>98.650203045337264</v>
      </c>
      <c r="U660" s="494" t="s">
        <v>761</v>
      </c>
      <c r="V660" s="299"/>
      <c r="W660" s="501" t="s">
        <v>2231</v>
      </c>
      <c r="X660" s="503" t="s">
        <v>2229</v>
      </c>
    </row>
    <row r="661" spans="1:24" ht="12" customHeight="1" x14ac:dyDescent="0.25">
      <c r="A661" s="516"/>
      <c r="B661" s="522"/>
      <c r="C661" s="528"/>
      <c r="D661" s="479" t="s">
        <v>762</v>
      </c>
      <c r="E661" s="62">
        <v>1708.9269999999999</v>
      </c>
      <c r="F661" s="27">
        <v>1780.6010000000001</v>
      </c>
      <c r="G661" s="25">
        <v>1800.7539999999999</v>
      </c>
      <c r="H661" s="25">
        <v>1877.412</v>
      </c>
      <c r="I661" s="25">
        <v>1896.75</v>
      </c>
      <c r="J661" s="26">
        <v>1356.8989999999999</v>
      </c>
      <c r="K661" s="62">
        <v>1737.633</v>
      </c>
      <c r="L661" s="615">
        <v>1594.3219999999999</v>
      </c>
      <c r="M661" s="62">
        <v>1418.5989999999999</v>
      </c>
      <c r="N661" s="25">
        <v>1828.704</v>
      </c>
      <c r="O661" s="25">
        <v>1977.8910000000001</v>
      </c>
      <c r="P661" s="25">
        <v>1423.8989999999999</v>
      </c>
      <c r="Q661" s="615">
        <v>1917.1559999999999</v>
      </c>
      <c r="R661" s="25">
        <v>12364.513999999999</v>
      </c>
      <c r="S661" s="27">
        <v>11898.204</v>
      </c>
      <c r="T661" s="180">
        <v>96.228642710906399</v>
      </c>
      <c r="U661" s="494" t="s">
        <v>763</v>
      </c>
      <c r="V661" s="299"/>
      <c r="X661" s="503"/>
    </row>
    <row r="662" spans="1:24" ht="10.5" customHeight="1" x14ac:dyDescent="0.25">
      <c r="A662" s="516"/>
      <c r="B662" s="522"/>
      <c r="C662" s="528"/>
      <c r="D662" s="479"/>
      <c r="E662" s="62"/>
      <c r="F662" s="27"/>
      <c r="G662" s="25"/>
      <c r="H662" s="25"/>
      <c r="I662" s="25"/>
      <c r="J662" s="26"/>
      <c r="K662" s="62"/>
      <c r="L662" s="615"/>
      <c r="M662" s="62"/>
      <c r="N662" s="25"/>
      <c r="O662" s="25"/>
      <c r="P662" s="25"/>
      <c r="Q662" s="615"/>
      <c r="R662" s="25"/>
      <c r="S662" s="27"/>
      <c r="T662" s="180"/>
      <c r="U662" s="494"/>
      <c r="V662" s="299"/>
      <c r="W662" s="501"/>
      <c r="X662" s="503"/>
    </row>
    <row r="663" spans="1:24" ht="12" customHeight="1" x14ac:dyDescent="0.25">
      <c r="A663" s="516" t="s">
        <v>2232</v>
      </c>
      <c r="B663" s="522"/>
      <c r="C663" s="528" t="s">
        <v>2233</v>
      </c>
      <c r="D663" s="479" t="s">
        <v>760</v>
      </c>
      <c r="E663" s="62">
        <v>56949.231</v>
      </c>
      <c r="F663" s="27">
        <v>62271.052000000003</v>
      </c>
      <c r="G663" s="544">
        <v>69355.259000000005</v>
      </c>
      <c r="H663" s="544">
        <v>70551.789999999994</v>
      </c>
      <c r="I663" s="544">
        <v>77344.462</v>
      </c>
      <c r="J663" s="652">
        <v>56193.487999999998</v>
      </c>
      <c r="K663" s="545">
        <v>64179.73</v>
      </c>
      <c r="L663" s="653">
        <v>63093.811999999998</v>
      </c>
      <c r="M663" s="545">
        <v>73579.403000000006</v>
      </c>
      <c r="N663" s="544">
        <v>72465.993000000002</v>
      </c>
      <c r="O663" s="544">
        <v>73326.67</v>
      </c>
      <c r="P663" s="544">
        <v>73044.714000000007</v>
      </c>
      <c r="Q663" s="653">
        <v>63604.512999999999</v>
      </c>
      <c r="R663" s="544">
        <v>411613.38</v>
      </c>
      <c r="S663" s="30">
        <v>483294.83500000002</v>
      </c>
      <c r="T663" s="180">
        <v>117.41475337852233</v>
      </c>
      <c r="U663" s="494" t="s">
        <v>761</v>
      </c>
      <c r="V663" s="299"/>
      <c r="W663" s="501" t="s">
        <v>2234</v>
      </c>
      <c r="X663" s="503" t="s">
        <v>2232</v>
      </c>
    </row>
    <row r="664" spans="1:24" ht="12" customHeight="1" x14ac:dyDescent="0.25">
      <c r="A664" s="516"/>
      <c r="B664" s="522"/>
      <c r="C664" s="528" t="s">
        <v>2235</v>
      </c>
      <c r="D664" s="479" t="s">
        <v>762</v>
      </c>
      <c r="E664" s="62">
        <v>57289.447999999997</v>
      </c>
      <c r="F664" s="27">
        <v>59019.955999999998</v>
      </c>
      <c r="G664" s="544">
        <v>67615.353000000003</v>
      </c>
      <c r="H664" s="544">
        <v>74404.349000000002</v>
      </c>
      <c r="I664" s="544">
        <v>73945.979000000007</v>
      </c>
      <c r="J664" s="652">
        <v>50395.95</v>
      </c>
      <c r="K664" s="545">
        <v>62323.578999999998</v>
      </c>
      <c r="L664" s="653">
        <v>68692.773000000001</v>
      </c>
      <c r="M664" s="545">
        <v>82377.846000000005</v>
      </c>
      <c r="N664" s="544">
        <v>76473.528000000006</v>
      </c>
      <c r="O664" s="544">
        <v>90186.603000000003</v>
      </c>
      <c r="P664" s="544">
        <v>77621.664999999994</v>
      </c>
      <c r="Q664" s="653">
        <v>77145.819000000003</v>
      </c>
      <c r="R664" s="544">
        <v>428191.80800000002</v>
      </c>
      <c r="S664" s="30">
        <v>534821.81299999997</v>
      </c>
      <c r="T664" s="180">
        <v>124.90239257449782</v>
      </c>
      <c r="U664" s="494" t="s">
        <v>763</v>
      </c>
      <c r="V664" s="299"/>
      <c r="W664" s="501" t="s">
        <v>2236</v>
      </c>
      <c r="X664" s="503"/>
    </row>
    <row r="665" spans="1:24" ht="10.5" customHeight="1" x14ac:dyDescent="0.25">
      <c r="A665" s="516"/>
      <c r="B665" s="522"/>
      <c r="C665" s="528"/>
      <c r="D665" s="479"/>
      <c r="E665" s="62"/>
      <c r="F665" s="27"/>
      <c r="G665" s="544"/>
      <c r="H665" s="544"/>
      <c r="I665" s="544"/>
      <c r="J665" s="652"/>
      <c r="K665" s="545"/>
      <c r="L665" s="653"/>
      <c r="M665" s="545"/>
      <c r="N665" s="544"/>
      <c r="O665" s="544"/>
      <c r="P665" s="544"/>
      <c r="Q665" s="653"/>
      <c r="R665" s="544"/>
      <c r="S665" s="30"/>
      <c r="T665" s="180"/>
      <c r="U665" s="494"/>
      <c r="V665" s="299"/>
      <c r="W665" s="501"/>
      <c r="X665" s="503"/>
    </row>
    <row r="666" spans="1:24" ht="12" customHeight="1" x14ac:dyDescent="0.25">
      <c r="A666" s="516" t="s">
        <v>2237</v>
      </c>
      <c r="B666" s="522"/>
      <c r="C666" s="528" t="s">
        <v>2238</v>
      </c>
      <c r="D666" s="515" t="s">
        <v>760</v>
      </c>
      <c r="E666" s="62">
        <v>29129.218000000001</v>
      </c>
      <c r="F666" s="27">
        <v>30230.620999999999</v>
      </c>
      <c r="G666" s="544">
        <v>29776.113000000001</v>
      </c>
      <c r="H666" s="544">
        <v>35374.487000000001</v>
      </c>
      <c r="I666" s="544">
        <v>35367.322</v>
      </c>
      <c r="J666" s="652">
        <v>33637.296999999999</v>
      </c>
      <c r="K666" s="545">
        <v>34489.146999999997</v>
      </c>
      <c r="L666" s="653">
        <v>34465.447</v>
      </c>
      <c r="M666" s="545">
        <v>37322.42</v>
      </c>
      <c r="N666" s="544">
        <v>35784.368999999999</v>
      </c>
      <c r="O666" s="544">
        <v>37547.667000000001</v>
      </c>
      <c r="P666" s="544">
        <v>34572.279000000002</v>
      </c>
      <c r="Q666" s="653">
        <v>33917.904999999999</v>
      </c>
      <c r="R666" s="544">
        <v>209188.89600000001</v>
      </c>
      <c r="S666" s="30">
        <v>248099.234</v>
      </c>
      <c r="T666" s="180">
        <v>118.60057524277006</v>
      </c>
      <c r="U666" s="494" t="s">
        <v>761</v>
      </c>
      <c r="V666" s="299"/>
      <c r="W666" s="501" t="s">
        <v>2239</v>
      </c>
      <c r="X666" s="503" t="s">
        <v>2237</v>
      </c>
    </row>
    <row r="667" spans="1:24" ht="12" customHeight="1" x14ac:dyDescent="0.25">
      <c r="A667" s="516"/>
      <c r="B667" s="522"/>
      <c r="C667" s="528" t="s">
        <v>2240</v>
      </c>
      <c r="D667" s="515" t="s">
        <v>762</v>
      </c>
      <c r="E667" s="62">
        <v>18411.739000000001</v>
      </c>
      <c r="F667" s="27">
        <v>16818.531999999999</v>
      </c>
      <c r="G667" s="544">
        <v>16827.255000000001</v>
      </c>
      <c r="H667" s="544">
        <v>23063.492999999999</v>
      </c>
      <c r="I667" s="544">
        <v>20514.665000000001</v>
      </c>
      <c r="J667" s="652">
        <v>18144.187000000002</v>
      </c>
      <c r="K667" s="545">
        <v>25742.66</v>
      </c>
      <c r="L667" s="653">
        <v>24750.001</v>
      </c>
      <c r="M667" s="545">
        <v>22586.345000000001</v>
      </c>
      <c r="N667" s="544">
        <v>22091.503000000001</v>
      </c>
      <c r="O667" s="544">
        <v>22782.62</v>
      </c>
      <c r="P667" s="544">
        <v>24437.654999999999</v>
      </c>
      <c r="Q667" s="653">
        <v>20918.683000000001</v>
      </c>
      <c r="R667" s="544">
        <v>136765.48699999999</v>
      </c>
      <c r="S667" s="544">
        <v>163309.467</v>
      </c>
      <c r="T667" s="180">
        <v>119.40839065633571</v>
      </c>
      <c r="U667" s="494" t="s">
        <v>763</v>
      </c>
      <c r="V667" s="299"/>
      <c r="W667" s="501" t="s">
        <v>2241</v>
      </c>
      <c r="X667" s="503"/>
    </row>
    <row r="668" spans="1:24" ht="10.5" customHeight="1" x14ac:dyDescent="0.25">
      <c r="A668" s="516"/>
      <c r="B668" s="522"/>
      <c r="C668" s="528"/>
      <c r="D668" s="515"/>
      <c r="E668" s="62"/>
      <c r="F668" s="27"/>
      <c r="G668" s="544"/>
      <c r="H668" s="544"/>
      <c r="I668" s="544"/>
      <c r="J668" s="652"/>
      <c r="K668" s="545"/>
      <c r="L668" s="653"/>
      <c r="M668" s="545"/>
      <c r="N668" s="544"/>
      <c r="O668" s="544"/>
      <c r="P668" s="544"/>
      <c r="Q668" s="653"/>
      <c r="R668" s="544"/>
      <c r="S668" s="544"/>
      <c r="T668" s="180"/>
      <c r="U668" s="494"/>
      <c r="V668" s="299"/>
      <c r="W668" s="501"/>
      <c r="X668" s="503"/>
    </row>
    <row r="669" spans="1:24" ht="12" customHeight="1" x14ac:dyDescent="0.25">
      <c r="A669" s="516" t="s">
        <v>2242</v>
      </c>
      <c r="B669" s="522"/>
      <c r="C669" s="518" t="s">
        <v>2243</v>
      </c>
      <c r="D669" s="479" t="s">
        <v>760</v>
      </c>
      <c r="E669" s="62">
        <v>26930.696</v>
      </c>
      <c r="F669" s="27">
        <v>22713.699000000001</v>
      </c>
      <c r="G669" s="25">
        <v>18298.428</v>
      </c>
      <c r="H669" s="25">
        <v>23012.567999999999</v>
      </c>
      <c r="I669" s="25">
        <v>24162.334999999999</v>
      </c>
      <c r="J669" s="26">
        <v>25359.145</v>
      </c>
      <c r="K669" s="62">
        <v>18914.393</v>
      </c>
      <c r="L669" s="615">
        <v>22319.768</v>
      </c>
      <c r="M669" s="62">
        <v>28487.365000000002</v>
      </c>
      <c r="N669" s="25">
        <v>25822.686000000002</v>
      </c>
      <c r="O669" s="25">
        <v>30729.067999999999</v>
      </c>
      <c r="P669" s="25">
        <v>24734.46</v>
      </c>
      <c r="Q669" s="615">
        <v>26860.877</v>
      </c>
      <c r="R669" s="25">
        <v>180329.62400000001</v>
      </c>
      <c r="S669" s="25">
        <v>177868.617</v>
      </c>
      <c r="T669" s="180">
        <v>98.635273037557042</v>
      </c>
      <c r="U669" s="494" t="s">
        <v>761</v>
      </c>
      <c r="V669" s="299"/>
      <c r="W669" s="521" t="s">
        <v>2244</v>
      </c>
      <c r="X669" s="503" t="s">
        <v>2242</v>
      </c>
    </row>
    <row r="670" spans="1:24" ht="12" customHeight="1" x14ac:dyDescent="0.25">
      <c r="A670" s="516"/>
      <c r="B670" s="522"/>
      <c r="C670" s="518" t="s">
        <v>2245</v>
      </c>
      <c r="D670" s="479" t="s">
        <v>762</v>
      </c>
      <c r="E670" s="62">
        <v>24291.105</v>
      </c>
      <c r="F670" s="27">
        <v>18597.919000000002</v>
      </c>
      <c r="G670" s="25">
        <v>18877.23</v>
      </c>
      <c r="H670" s="25">
        <v>20284.642</v>
      </c>
      <c r="I670" s="25">
        <v>31332.927</v>
      </c>
      <c r="J670" s="26">
        <v>28901.321</v>
      </c>
      <c r="K670" s="62">
        <v>29966.304</v>
      </c>
      <c r="L670" s="615">
        <v>46675.557000000001</v>
      </c>
      <c r="M670" s="62">
        <v>45140.783000000003</v>
      </c>
      <c r="N670" s="25">
        <v>35276.959000000003</v>
      </c>
      <c r="O670" s="25">
        <v>34512.035000000003</v>
      </c>
      <c r="P670" s="25">
        <v>25332.928</v>
      </c>
      <c r="Q670" s="615">
        <v>27197.225999999999</v>
      </c>
      <c r="R670" s="25">
        <v>246242.00700000001</v>
      </c>
      <c r="S670" s="25">
        <v>244101.79199999999</v>
      </c>
      <c r="T670" s="180">
        <v>99.130848945687802</v>
      </c>
      <c r="U670" s="494" t="s">
        <v>763</v>
      </c>
      <c r="V670" s="299"/>
      <c r="W670" s="521" t="s">
        <v>2246</v>
      </c>
      <c r="X670" s="503"/>
    </row>
    <row r="671" spans="1:24" ht="10.5" customHeight="1" x14ac:dyDescent="0.25">
      <c r="A671" s="516"/>
      <c r="B671" s="522"/>
      <c r="C671" s="518"/>
      <c r="D671" s="479"/>
      <c r="E671" s="62"/>
      <c r="F671" s="27"/>
      <c r="G671" s="25"/>
      <c r="H671" s="25"/>
      <c r="I671" s="25"/>
      <c r="J671" s="26"/>
      <c r="K671" s="62"/>
      <c r="L671" s="615"/>
      <c r="M671" s="62"/>
      <c r="N671" s="25"/>
      <c r="O671" s="25"/>
      <c r="P671" s="25"/>
      <c r="Q671" s="615"/>
      <c r="R671" s="25"/>
      <c r="S671" s="25"/>
      <c r="T671" s="180"/>
      <c r="U671" s="494"/>
      <c r="V671" s="299"/>
      <c r="W671" s="521"/>
      <c r="X671" s="503"/>
    </row>
    <row r="672" spans="1:24" ht="12" customHeight="1" x14ac:dyDescent="0.25">
      <c r="A672" s="516" t="s">
        <v>2247</v>
      </c>
      <c r="B672" s="522"/>
      <c r="C672" s="518" t="s">
        <v>2248</v>
      </c>
      <c r="D672" s="515" t="s">
        <v>760</v>
      </c>
      <c r="E672" s="62">
        <v>22916.309000000001</v>
      </c>
      <c r="F672" s="27">
        <v>28326.967000000001</v>
      </c>
      <c r="G672" s="25">
        <v>28358.720000000001</v>
      </c>
      <c r="H672" s="25">
        <v>36660.493000000002</v>
      </c>
      <c r="I672" s="25">
        <v>32794.641000000003</v>
      </c>
      <c r="J672" s="26">
        <v>42225.313000000002</v>
      </c>
      <c r="K672" s="62">
        <v>22419.621999999999</v>
      </c>
      <c r="L672" s="615">
        <v>28595.685000000001</v>
      </c>
      <c r="M672" s="62">
        <v>37022.368999999999</v>
      </c>
      <c r="N672" s="25">
        <v>29416.668000000001</v>
      </c>
      <c r="O672" s="25">
        <v>24344.134999999998</v>
      </c>
      <c r="P672" s="25">
        <v>30351.427</v>
      </c>
      <c r="Q672" s="615">
        <v>27384.835999999999</v>
      </c>
      <c r="R672" s="25">
        <v>172752.274</v>
      </c>
      <c r="S672" s="25">
        <v>199534.742</v>
      </c>
      <c r="T672" s="180">
        <v>115.50339534170185</v>
      </c>
      <c r="U672" s="494" t="s">
        <v>761</v>
      </c>
      <c r="V672" s="299"/>
      <c r="W672" s="521" t="s">
        <v>2249</v>
      </c>
      <c r="X672" s="503" t="s">
        <v>2247</v>
      </c>
    </row>
    <row r="673" spans="1:24" ht="12" customHeight="1" x14ac:dyDescent="0.25">
      <c r="A673" s="516"/>
      <c r="B673" s="522"/>
      <c r="C673" s="518"/>
      <c r="D673" s="515" t="s">
        <v>762</v>
      </c>
      <c r="E673" s="62">
        <v>17904.589</v>
      </c>
      <c r="F673" s="27">
        <v>20368.945</v>
      </c>
      <c r="G673" s="25">
        <v>18440.785</v>
      </c>
      <c r="H673" s="25">
        <v>24056.165000000001</v>
      </c>
      <c r="I673" s="25">
        <v>23133.88</v>
      </c>
      <c r="J673" s="26">
        <v>17606.985000000001</v>
      </c>
      <c r="K673" s="62">
        <v>16384.249</v>
      </c>
      <c r="L673" s="615">
        <v>15768.871999999999</v>
      </c>
      <c r="M673" s="62">
        <v>17964.116000000002</v>
      </c>
      <c r="N673" s="25">
        <v>20354.789000000001</v>
      </c>
      <c r="O673" s="25">
        <v>21781.276999999998</v>
      </c>
      <c r="P673" s="25">
        <v>22330.834999999999</v>
      </c>
      <c r="Q673" s="615">
        <v>23497.946</v>
      </c>
      <c r="R673" s="25">
        <v>129852.512</v>
      </c>
      <c r="S673" s="25">
        <v>138082.084</v>
      </c>
      <c r="T673" s="180">
        <v>106.33763018770095</v>
      </c>
      <c r="U673" s="494" t="s">
        <v>763</v>
      </c>
      <c r="V673" s="299"/>
      <c r="X673" s="503"/>
    </row>
    <row r="674" spans="1:24" ht="10.5" customHeight="1" x14ac:dyDescent="0.25">
      <c r="A674" s="516"/>
      <c r="B674" s="522"/>
      <c r="C674" s="518"/>
      <c r="D674" s="515"/>
      <c r="E674" s="62"/>
      <c r="F674" s="27"/>
      <c r="G674" s="25"/>
      <c r="H674" s="25"/>
      <c r="I674" s="25"/>
      <c r="J674" s="26"/>
      <c r="K674" s="62"/>
      <c r="L674" s="615"/>
      <c r="M674" s="62"/>
      <c r="N674" s="25"/>
      <c r="O674" s="25"/>
      <c r="P674" s="25"/>
      <c r="Q674" s="615"/>
      <c r="R674" s="25"/>
      <c r="S674" s="25"/>
      <c r="T674" s="180"/>
      <c r="U674" s="494"/>
      <c r="V674" s="299"/>
      <c r="W674" s="521"/>
      <c r="X674" s="503"/>
    </row>
    <row r="675" spans="1:24" ht="12" customHeight="1" x14ac:dyDescent="0.25">
      <c r="A675" s="516" t="s">
        <v>2250</v>
      </c>
      <c r="B675" s="522"/>
      <c r="C675" s="518" t="s">
        <v>2251</v>
      </c>
      <c r="D675" s="479" t="s">
        <v>760</v>
      </c>
      <c r="E675" s="62">
        <v>7791.4110000000001</v>
      </c>
      <c r="F675" s="27">
        <v>18219.855</v>
      </c>
      <c r="G675" s="25">
        <v>10184.516</v>
      </c>
      <c r="H675" s="25">
        <v>9557.4</v>
      </c>
      <c r="I675" s="25">
        <v>9146.8539999999994</v>
      </c>
      <c r="J675" s="26">
        <v>15361.566999999999</v>
      </c>
      <c r="K675" s="62">
        <v>9475.3119999999999</v>
      </c>
      <c r="L675" s="615">
        <v>9173.1200000000008</v>
      </c>
      <c r="M675" s="62">
        <v>8500.4220000000005</v>
      </c>
      <c r="N675" s="25">
        <v>8067.6840000000002</v>
      </c>
      <c r="O675" s="25">
        <v>11551.717000000001</v>
      </c>
      <c r="P675" s="25">
        <v>6669.3729999999996</v>
      </c>
      <c r="Q675" s="615">
        <v>8964.5730000000003</v>
      </c>
      <c r="R675" s="25">
        <v>60694.233</v>
      </c>
      <c r="S675" s="25">
        <v>62402.201000000001</v>
      </c>
      <c r="T675" s="180">
        <v>102.81405319019355</v>
      </c>
      <c r="U675" s="494" t="s">
        <v>761</v>
      </c>
      <c r="V675" s="299"/>
      <c r="W675" s="521" t="s">
        <v>2252</v>
      </c>
      <c r="X675" s="503" t="s">
        <v>2250</v>
      </c>
    </row>
    <row r="676" spans="1:24" ht="12" customHeight="1" x14ac:dyDescent="0.25">
      <c r="A676" s="516"/>
      <c r="B676" s="522"/>
      <c r="C676" s="518"/>
      <c r="D676" s="479" t="s">
        <v>762</v>
      </c>
      <c r="E676" s="62">
        <v>10089.992</v>
      </c>
      <c r="F676" s="27">
        <v>7515.2060000000001</v>
      </c>
      <c r="G676" s="25">
        <v>6878.2089999999998</v>
      </c>
      <c r="H676" s="25">
        <v>9915.7309999999998</v>
      </c>
      <c r="I676" s="25">
        <v>12937.394</v>
      </c>
      <c r="J676" s="26">
        <v>10362.934999999999</v>
      </c>
      <c r="K676" s="62">
        <v>5573.04</v>
      </c>
      <c r="L676" s="615">
        <v>11595.264999999999</v>
      </c>
      <c r="M676" s="62">
        <v>11024.346</v>
      </c>
      <c r="N676" s="25">
        <v>5210.5060000000003</v>
      </c>
      <c r="O676" s="25">
        <v>9591.3089999999993</v>
      </c>
      <c r="P676" s="25">
        <v>7591.4750000000004</v>
      </c>
      <c r="Q676" s="615">
        <v>17320.878000000001</v>
      </c>
      <c r="R676" s="25">
        <v>60119.714</v>
      </c>
      <c r="S676" s="25">
        <v>67906.819000000003</v>
      </c>
      <c r="T676" s="180">
        <v>112.95266474487886</v>
      </c>
      <c r="U676" s="494" t="s">
        <v>763</v>
      </c>
      <c r="V676" s="299"/>
      <c r="X676" s="503"/>
    </row>
    <row r="677" spans="1:24" ht="10.5" customHeight="1" x14ac:dyDescent="0.25">
      <c r="A677" s="516"/>
      <c r="B677" s="522"/>
      <c r="C677" s="518"/>
      <c r="D677" s="479"/>
      <c r="E677" s="62"/>
      <c r="F677" s="27"/>
      <c r="G677" s="25"/>
      <c r="H677" s="25"/>
      <c r="I677" s="25"/>
      <c r="J677" s="26"/>
      <c r="K677" s="62"/>
      <c r="L677" s="615"/>
      <c r="M677" s="62"/>
      <c r="N677" s="25"/>
      <c r="O677" s="25"/>
      <c r="P677" s="25"/>
      <c r="Q677" s="615"/>
      <c r="R677" s="25"/>
      <c r="S677" s="25"/>
      <c r="T677" s="180"/>
      <c r="U677" s="494"/>
      <c r="V677" s="299"/>
      <c r="W677" s="521"/>
      <c r="X677" s="503"/>
    </row>
    <row r="678" spans="1:24" ht="12" customHeight="1" x14ac:dyDescent="0.25">
      <c r="A678" s="516" t="s">
        <v>2253</v>
      </c>
      <c r="B678" s="522"/>
      <c r="C678" s="518" t="s">
        <v>2254</v>
      </c>
      <c r="D678" s="479" t="s">
        <v>760</v>
      </c>
      <c r="E678" s="62">
        <v>1828.415</v>
      </c>
      <c r="F678" s="27">
        <v>1835.0609999999999</v>
      </c>
      <c r="G678" s="25">
        <v>2285.7109999999998</v>
      </c>
      <c r="H678" s="25">
        <v>2419.4180000000001</v>
      </c>
      <c r="I678" s="25">
        <v>2170.85</v>
      </c>
      <c r="J678" s="26">
        <v>2297.5929999999998</v>
      </c>
      <c r="K678" s="62">
        <v>2504.3029999999999</v>
      </c>
      <c r="L678" s="615">
        <v>2457.4360000000001</v>
      </c>
      <c r="M678" s="62">
        <v>7122.13</v>
      </c>
      <c r="N678" s="25">
        <v>2488.9380000000001</v>
      </c>
      <c r="O678" s="25">
        <v>2264.6759999999999</v>
      </c>
      <c r="P678" s="25">
        <v>1741.395</v>
      </c>
      <c r="Q678" s="615">
        <v>2297.9349999999999</v>
      </c>
      <c r="R678" s="25">
        <v>19151.366000000002</v>
      </c>
      <c r="S678" s="25">
        <v>20876.812999999998</v>
      </c>
      <c r="T678" s="180">
        <v>109.00952443810013</v>
      </c>
      <c r="U678" s="494" t="s">
        <v>761</v>
      </c>
      <c r="V678" s="299"/>
      <c r="W678" s="521" t="s">
        <v>2255</v>
      </c>
      <c r="X678" s="503" t="s">
        <v>2253</v>
      </c>
    </row>
    <row r="679" spans="1:24" ht="12" customHeight="1" x14ac:dyDescent="0.25">
      <c r="A679" s="516"/>
      <c r="B679" s="522"/>
      <c r="C679" s="518"/>
      <c r="D679" s="479" t="s">
        <v>762</v>
      </c>
      <c r="E679" s="62">
        <v>258.65199999999999</v>
      </c>
      <c r="F679" s="27">
        <v>650.66399999999999</v>
      </c>
      <c r="G679" s="25">
        <v>741.04100000000005</v>
      </c>
      <c r="H679" s="25">
        <v>493.86900000000003</v>
      </c>
      <c r="I679" s="25">
        <v>428.95600000000002</v>
      </c>
      <c r="J679" s="26">
        <v>1468.36</v>
      </c>
      <c r="K679" s="62">
        <v>1375.7829999999999</v>
      </c>
      <c r="L679" s="615">
        <v>477.12</v>
      </c>
      <c r="M679" s="62">
        <v>451.745</v>
      </c>
      <c r="N679" s="25">
        <v>160.976</v>
      </c>
      <c r="O679" s="25">
        <v>1246.3420000000001</v>
      </c>
      <c r="P679" s="25">
        <v>924.76700000000005</v>
      </c>
      <c r="Q679" s="615">
        <v>1042.5619999999999</v>
      </c>
      <c r="R679" s="25">
        <v>4142.9390000000003</v>
      </c>
      <c r="S679" s="25">
        <v>5679.2950000000001</v>
      </c>
      <c r="T679" s="180">
        <v>137.08372244920815</v>
      </c>
      <c r="U679" s="494" t="s">
        <v>763</v>
      </c>
      <c r="V679" s="299"/>
      <c r="X679" s="503"/>
    </row>
    <row r="680" spans="1:24" ht="10.5" customHeight="1" x14ac:dyDescent="0.25">
      <c r="A680" s="516"/>
      <c r="B680" s="522"/>
      <c r="C680" s="518"/>
      <c r="D680" s="479"/>
      <c r="E680" s="62"/>
      <c r="F680" s="27"/>
      <c r="G680" s="25"/>
      <c r="H680" s="25"/>
      <c r="I680" s="25"/>
      <c r="J680" s="26"/>
      <c r="K680" s="62"/>
      <c r="L680" s="615"/>
      <c r="M680" s="62"/>
      <c r="N680" s="25"/>
      <c r="O680" s="25"/>
      <c r="P680" s="25"/>
      <c r="Q680" s="615"/>
      <c r="R680" s="25"/>
      <c r="S680" s="25"/>
      <c r="T680" s="180"/>
      <c r="U680" s="494"/>
      <c r="V680" s="299"/>
      <c r="W680" s="521"/>
      <c r="X680" s="503"/>
    </row>
    <row r="681" spans="1:24" ht="12" customHeight="1" x14ac:dyDescent="0.25">
      <c r="A681" s="516" t="s">
        <v>2256</v>
      </c>
      <c r="B681" s="522"/>
      <c r="C681" s="518" t="s">
        <v>2257</v>
      </c>
      <c r="D681" s="479" t="s">
        <v>760</v>
      </c>
      <c r="E681" s="62">
        <v>15534.857</v>
      </c>
      <c r="F681" s="27">
        <v>21954.210999999999</v>
      </c>
      <c r="G681" s="25">
        <v>16559.287</v>
      </c>
      <c r="H681" s="25">
        <v>21581.271000000001</v>
      </c>
      <c r="I681" s="25">
        <v>19905.214</v>
      </c>
      <c r="J681" s="26">
        <v>18327.175999999999</v>
      </c>
      <c r="K681" s="62">
        <v>12027.491</v>
      </c>
      <c r="L681" s="615">
        <v>17809.555</v>
      </c>
      <c r="M681" s="62">
        <v>21111.830999999998</v>
      </c>
      <c r="N681" s="25">
        <v>23086.370999999999</v>
      </c>
      <c r="O681" s="25">
        <v>20185.151999999998</v>
      </c>
      <c r="P681" s="25">
        <v>22163.913</v>
      </c>
      <c r="Q681" s="615">
        <v>19322.901000000002</v>
      </c>
      <c r="R681" s="25">
        <v>96592.576000000001</v>
      </c>
      <c r="S681" s="25">
        <v>135707.21400000001</v>
      </c>
      <c r="T681" s="180">
        <v>140.49445580579609</v>
      </c>
      <c r="U681" s="494" t="s">
        <v>761</v>
      </c>
      <c r="V681" s="299"/>
      <c r="W681" s="521" t="s">
        <v>2258</v>
      </c>
      <c r="X681" s="503" t="s">
        <v>2256</v>
      </c>
    </row>
    <row r="682" spans="1:24" ht="12" customHeight="1" x14ac:dyDescent="0.25">
      <c r="A682" s="516"/>
      <c r="B682" s="522"/>
      <c r="C682" s="518" t="s">
        <v>2259</v>
      </c>
      <c r="D682" s="479" t="s">
        <v>762</v>
      </c>
      <c r="E682" s="62">
        <v>23308.010999999999</v>
      </c>
      <c r="F682" s="27">
        <v>22175.874</v>
      </c>
      <c r="G682" s="25">
        <v>28112.735000000001</v>
      </c>
      <c r="H682" s="25">
        <v>27572.659</v>
      </c>
      <c r="I682" s="25">
        <v>28854.182000000001</v>
      </c>
      <c r="J682" s="26">
        <v>19758.413</v>
      </c>
      <c r="K682" s="62">
        <v>26926.306</v>
      </c>
      <c r="L682" s="615">
        <v>29557.8</v>
      </c>
      <c r="M682" s="62">
        <v>28588.620999999999</v>
      </c>
      <c r="N682" s="25">
        <v>28137.645</v>
      </c>
      <c r="O682" s="25">
        <v>26415.904999999999</v>
      </c>
      <c r="P682" s="25">
        <v>25056.125</v>
      </c>
      <c r="Q682" s="615">
        <v>23662.702000000001</v>
      </c>
      <c r="R682" s="25">
        <v>179587.08499999999</v>
      </c>
      <c r="S682" s="25">
        <v>188345.10399999999</v>
      </c>
      <c r="T682" s="180">
        <v>104.87675324759573</v>
      </c>
      <c r="U682" s="494" t="s">
        <v>763</v>
      </c>
      <c r="V682" s="299"/>
      <c r="W682" s="521" t="s">
        <v>2260</v>
      </c>
      <c r="X682" s="503"/>
    </row>
    <row r="683" spans="1:24" ht="10.5" customHeight="1" x14ac:dyDescent="0.25">
      <c r="A683" s="516"/>
      <c r="B683" s="522"/>
      <c r="C683" s="518"/>
      <c r="D683" s="479"/>
      <c r="E683" s="62"/>
      <c r="F683" s="27"/>
      <c r="G683" s="25"/>
      <c r="H683" s="25"/>
      <c r="I683" s="25"/>
      <c r="J683" s="26"/>
      <c r="K683" s="62"/>
      <c r="L683" s="615"/>
      <c r="M683" s="62"/>
      <c r="N683" s="25"/>
      <c r="O683" s="25"/>
      <c r="P683" s="25"/>
      <c r="Q683" s="615"/>
      <c r="R683" s="25"/>
      <c r="S683" s="25"/>
      <c r="T683" s="180"/>
      <c r="U683" s="494"/>
      <c r="V683" s="299"/>
      <c r="W683" s="521"/>
      <c r="X683" s="503"/>
    </row>
    <row r="684" spans="1:24" ht="12" customHeight="1" x14ac:dyDescent="0.25">
      <c r="A684" s="516" t="s">
        <v>2261</v>
      </c>
      <c r="B684" s="522"/>
      <c r="C684" s="528" t="s">
        <v>2262</v>
      </c>
      <c r="D684" s="515" t="s">
        <v>760</v>
      </c>
      <c r="E684" s="62">
        <v>7720.5420000000004</v>
      </c>
      <c r="F684" s="27">
        <v>7041.143</v>
      </c>
      <c r="G684" s="544">
        <v>5445.5919999999996</v>
      </c>
      <c r="H684" s="544">
        <v>7308.6130000000003</v>
      </c>
      <c r="I684" s="544">
        <v>5983.8950000000004</v>
      </c>
      <c r="J684" s="652">
        <v>8190.9769999999999</v>
      </c>
      <c r="K684" s="545">
        <v>4048.5709999999999</v>
      </c>
      <c r="L684" s="653">
        <v>3373.5540000000001</v>
      </c>
      <c r="M684" s="545">
        <v>5196.5940000000001</v>
      </c>
      <c r="N684" s="544">
        <v>8411.4220000000005</v>
      </c>
      <c r="O684" s="544">
        <v>6249.0119999999997</v>
      </c>
      <c r="P684" s="544">
        <v>5714.5720000000001</v>
      </c>
      <c r="Q684" s="653">
        <v>10556.023999999999</v>
      </c>
      <c r="R684" s="544">
        <v>45767.173999999999</v>
      </c>
      <c r="S684" s="30">
        <v>43549.749000000003</v>
      </c>
      <c r="T684" s="180">
        <v>95.154988158106519</v>
      </c>
      <c r="U684" s="494" t="s">
        <v>761</v>
      </c>
      <c r="V684" s="299"/>
      <c r="W684" s="501" t="s">
        <v>2263</v>
      </c>
      <c r="X684" s="503" t="s">
        <v>2261</v>
      </c>
    </row>
    <row r="685" spans="1:24" ht="12" customHeight="1" x14ac:dyDescent="0.25">
      <c r="A685" s="516"/>
      <c r="B685" s="522"/>
      <c r="C685" s="528" t="s">
        <v>2264</v>
      </c>
      <c r="D685" s="515" t="s">
        <v>762</v>
      </c>
      <c r="E685" s="62">
        <v>8793.5869999999995</v>
      </c>
      <c r="F685" s="27">
        <v>8353.5509999999995</v>
      </c>
      <c r="G685" s="544">
        <v>11659.846</v>
      </c>
      <c r="H685" s="544">
        <v>10813.084000000001</v>
      </c>
      <c r="I685" s="544">
        <v>9833.0069999999996</v>
      </c>
      <c r="J685" s="652">
        <v>10015.504999999999</v>
      </c>
      <c r="K685" s="545">
        <v>5382.7879999999996</v>
      </c>
      <c r="L685" s="653">
        <v>7337.3770000000004</v>
      </c>
      <c r="M685" s="545">
        <v>8562.2289999999994</v>
      </c>
      <c r="N685" s="544">
        <v>8377.5640000000003</v>
      </c>
      <c r="O685" s="544">
        <v>10397.009</v>
      </c>
      <c r="P685" s="544">
        <v>11457.038</v>
      </c>
      <c r="Q685" s="653">
        <v>8286.2369999999992</v>
      </c>
      <c r="R685" s="544">
        <v>66703.683000000005</v>
      </c>
      <c r="S685" s="30">
        <v>59800.241999999998</v>
      </c>
      <c r="T685" s="180">
        <v>89.650584960953353</v>
      </c>
      <c r="U685" s="494" t="s">
        <v>763</v>
      </c>
      <c r="V685" s="299"/>
      <c r="W685" s="501" t="s">
        <v>2265</v>
      </c>
      <c r="X685" s="503"/>
    </row>
    <row r="686" spans="1:24" ht="10.5" customHeight="1" x14ac:dyDescent="0.25">
      <c r="A686" s="516"/>
      <c r="B686" s="522"/>
      <c r="C686" s="528"/>
      <c r="D686" s="515"/>
      <c r="E686" s="62"/>
      <c r="F686" s="27"/>
      <c r="G686" s="544"/>
      <c r="H686" s="544"/>
      <c r="I686" s="544"/>
      <c r="J686" s="652"/>
      <c r="K686" s="545"/>
      <c r="L686" s="653"/>
      <c r="M686" s="545"/>
      <c r="N686" s="544"/>
      <c r="O686" s="544"/>
      <c r="P686" s="544"/>
      <c r="Q686" s="653"/>
      <c r="R686" s="544"/>
      <c r="S686" s="30"/>
      <c r="T686" s="180"/>
      <c r="U686" s="494"/>
      <c r="V686" s="299"/>
      <c r="W686" s="501"/>
      <c r="X686" s="503"/>
    </row>
    <row r="687" spans="1:24" ht="12" customHeight="1" x14ac:dyDescent="0.25">
      <c r="A687" s="516" t="s">
        <v>2266</v>
      </c>
      <c r="B687" s="522"/>
      <c r="C687" s="528" t="s">
        <v>2267</v>
      </c>
      <c r="D687" s="479" t="s">
        <v>760</v>
      </c>
      <c r="E687" s="62">
        <v>5041.6809999999996</v>
      </c>
      <c r="F687" s="27">
        <v>4409.79</v>
      </c>
      <c r="G687" s="25">
        <v>5286.9679999999998</v>
      </c>
      <c r="H687" s="25">
        <v>4674.2709999999997</v>
      </c>
      <c r="I687" s="25">
        <v>6373.2349999999997</v>
      </c>
      <c r="J687" s="26">
        <v>5855.8869999999997</v>
      </c>
      <c r="K687" s="62">
        <v>4972.1639999999998</v>
      </c>
      <c r="L687" s="615">
        <v>7686.7460000000001</v>
      </c>
      <c r="M687" s="62">
        <v>5952.9629999999997</v>
      </c>
      <c r="N687" s="25">
        <v>5672.2160000000003</v>
      </c>
      <c r="O687" s="25">
        <v>4814.9170000000004</v>
      </c>
      <c r="P687" s="25">
        <v>4261.1409999999996</v>
      </c>
      <c r="Q687" s="615">
        <v>4322.2430000000004</v>
      </c>
      <c r="R687" s="25">
        <v>33259.370999999999</v>
      </c>
      <c r="S687" s="27">
        <v>37682.39</v>
      </c>
      <c r="T687" s="180">
        <v>113.29856478644771</v>
      </c>
      <c r="U687" s="494" t="s">
        <v>761</v>
      </c>
      <c r="V687" s="299"/>
      <c r="W687" s="501" t="s">
        <v>2268</v>
      </c>
      <c r="X687" s="503" t="s">
        <v>2266</v>
      </c>
    </row>
    <row r="688" spans="1:24" ht="12" customHeight="1" x14ac:dyDescent="0.25">
      <c r="A688" s="516"/>
      <c r="B688" s="522"/>
      <c r="C688" s="528" t="s">
        <v>2269</v>
      </c>
      <c r="D688" s="479" t="s">
        <v>762</v>
      </c>
      <c r="E688" s="62">
        <v>1969.0609999999999</v>
      </c>
      <c r="F688" s="27">
        <v>2123.9299999999998</v>
      </c>
      <c r="G688" s="25">
        <v>2535.46</v>
      </c>
      <c r="H688" s="25">
        <v>3026.8220000000001</v>
      </c>
      <c r="I688" s="25">
        <v>3935.0309999999999</v>
      </c>
      <c r="J688" s="26">
        <v>2606.6840000000002</v>
      </c>
      <c r="K688" s="62">
        <v>2875.9490000000001</v>
      </c>
      <c r="L688" s="615">
        <v>2512.2449999999999</v>
      </c>
      <c r="M688" s="62">
        <v>3584.386</v>
      </c>
      <c r="N688" s="25">
        <v>4076.2719999999999</v>
      </c>
      <c r="O688" s="25">
        <v>2835.931</v>
      </c>
      <c r="P688" s="25">
        <v>2310.6869999999999</v>
      </c>
      <c r="Q688" s="615">
        <v>2115.3000000000002</v>
      </c>
      <c r="R688" s="25">
        <v>13994.998</v>
      </c>
      <c r="S688" s="27">
        <v>20310.77</v>
      </c>
      <c r="T688" s="180">
        <v>145.12878101161573</v>
      </c>
      <c r="U688" s="494" t="s">
        <v>763</v>
      </c>
      <c r="V688" s="299"/>
      <c r="W688" s="501" t="s">
        <v>2270</v>
      </c>
      <c r="X688" s="503"/>
    </row>
    <row r="689" spans="1:24" ht="10.5" customHeight="1" x14ac:dyDescent="0.25">
      <c r="A689" s="516"/>
      <c r="B689" s="522"/>
      <c r="C689" s="528"/>
      <c r="D689" s="479"/>
      <c r="E689" s="62"/>
      <c r="F689" s="27"/>
      <c r="G689" s="25"/>
      <c r="H689" s="25"/>
      <c r="I689" s="25"/>
      <c r="J689" s="26"/>
      <c r="K689" s="62"/>
      <c r="L689" s="615"/>
      <c r="M689" s="62"/>
      <c r="N689" s="25"/>
      <c r="O689" s="25"/>
      <c r="P689" s="25"/>
      <c r="Q689" s="615"/>
      <c r="R689" s="25"/>
      <c r="S689" s="27"/>
      <c r="T689" s="180"/>
      <c r="U689" s="494"/>
      <c r="V689" s="299"/>
      <c r="W689" s="501"/>
      <c r="X689" s="503"/>
    </row>
    <row r="690" spans="1:24" ht="12" customHeight="1" x14ac:dyDescent="0.25">
      <c r="A690" s="516" t="s">
        <v>2271</v>
      </c>
      <c r="B690" s="522"/>
      <c r="C690" s="528" t="s">
        <v>2272</v>
      </c>
      <c r="D690" s="479" t="s">
        <v>760</v>
      </c>
      <c r="E690" s="545">
        <v>2407.8229999999999</v>
      </c>
      <c r="F690" s="30">
        <v>1795.104</v>
      </c>
      <c r="G690" s="544">
        <v>2045.029</v>
      </c>
      <c r="H690" s="544">
        <v>2908.5120000000002</v>
      </c>
      <c r="I690" s="544">
        <v>1909.0150000000001</v>
      </c>
      <c r="J690" s="652">
        <v>14096.37</v>
      </c>
      <c r="K690" s="545">
        <v>1402.971</v>
      </c>
      <c r="L690" s="653">
        <v>1934.2149999999999</v>
      </c>
      <c r="M690" s="545">
        <v>1353.529</v>
      </c>
      <c r="N690" s="544">
        <v>10248.94</v>
      </c>
      <c r="O690" s="544">
        <v>1449.9069999999999</v>
      </c>
      <c r="P690" s="544">
        <v>2663.3960000000002</v>
      </c>
      <c r="Q690" s="653">
        <v>17164.082999999999</v>
      </c>
      <c r="R690" s="544">
        <v>14584.056</v>
      </c>
      <c r="S690" s="30">
        <v>36217.040999999997</v>
      </c>
      <c r="T690" s="548">
        <v>248.33311802971681</v>
      </c>
      <c r="U690" s="494" t="s">
        <v>761</v>
      </c>
      <c r="V690" s="299"/>
      <c r="W690" s="501" t="s">
        <v>2273</v>
      </c>
      <c r="X690" s="503" t="s">
        <v>2271</v>
      </c>
    </row>
    <row r="691" spans="1:24" ht="12" customHeight="1" x14ac:dyDescent="0.25">
      <c r="A691" s="516"/>
      <c r="B691" s="522"/>
      <c r="C691" s="528" t="s">
        <v>2274</v>
      </c>
      <c r="D691" s="479" t="s">
        <v>762</v>
      </c>
      <c r="E691" s="545">
        <v>1624.2370000000001</v>
      </c>
      <c r="F691" s="30">
        <v>992.89700000000005</v>
      </c>
      <c r="G691" s="544">
        <v>1868.982</v>
      </c>
      <c r="H691" s="544">
        <v>1431.2360000000001</v>
      </c>
      <c r="I691" s="544">
        <v>1380.5440000000001</v>
      </c>
      <c r="J691" s="652">
        <v>1153.5640000000001</v>
      </c>
      <c r="K691" s="545">
        <v>1437.2190000000001</v>
      </c>
      <c r="L691" s="653">
        <v>1980.463</v>
      </c>
      <c r="M691" s="545">
        <v>1292.395</v>
      </c>
      <c r="N691" s="544">
        <v>1308.8489999999999</v>
      </c>
      <c r="O691" s="544">
        <v>1966.5709999999999</v>
      </c>
      <c r="P691" s="544">
        <v>1168.5999999999999</v>
      </c>
      <c r="Q691" s="653">
        <v>1878.3620000000001</v>
      </c>
      <c r="R691" s="544">
        <v>10371.388999999999</v>
      </c>
      <c r="S691" s="30">
        <v>11032.459000000001</v>
      </c>
      <c r="T691" s="548">
        <v>106.37397748748987</v>
      </c>
      <c r="U691" s="494" t="s">
        <v>763</v>
      </c>
      <c r="V691" s="299"/>
      <c r="W691" s="501" t="s">
        <v>2275</v>
      </c>
      <c r="X691" s="503"/>
    </row>
    <row r="692" spans="1:24" ht="10.5" customHeight="1" x14ac:dyDescent="0.25">
      <c r="A692" s="516"/>
      <c r="B692" s="522"/>
      <c r="C692" s="528"/>
      <c r="D692" s="479"/>
      <c r="E692" s="545"/>
      <c r="F692" s="30"/>
      <c r="G692" s="544"/>
      <c r="H692" s="544"/>
      <c r="I692" s="544"/>
      <c r="J692" s="652"/>
      <c r="K692" s="545"/>
      <c r="L692" s="653"/>
      <c r="M692" s="545"/>
      <c r="N692" s="544"/>
      <c r="O692" s="544"/>
      <c r="P692" s="544"/>
      <c r="Q692" s="653"/>
      <c r="R692" s="544"/>
      <c r="S692" s="30"/>
      <c r="T692" s="548"/>
      <c r="U692" s="494"/>
      <c r="V692" s="299"/>
      <c r="W692" s="501"/>
      <c r="X692" s="503"/>
    </row>
    <row r="693" spans="1:24" ht="12" customHeight="1" x14ac:dyDescent="0.25">
      <c r="A693" s="516" t="s">
        <v>2276</v>
      </c>
      <c r="B693" s="522"/>
      <c r="C693" s="528" t="s">
        <v>2277</v>
      </c>
      <c r="D693" s="479" t="s">
        <v>760</v>
      </c>
      <c r="E693" s="545">
        <v>16920.655999999999</v>
      </c>
      <c r="F693" s="30">
        <v>9433.0849999999991</v>
      </c>
      <c r="G693" s="544">
        <v>13257.561</v>
      </c>
      <c r="H693" s="544">
        <v>13037.888999999999</v>
      </c>
      <c r="I693" s="544">
        <v>22292.602999999999</v>
      </c>
      <c r="J693" s="652">
        <v>16542.045999999998</v>
      </c>
      <c r="K693" s="545">
        <v>15321.615</v>
      </c>
      <c r="L693" s="653">
        <v>15013.772999999999</v>
      </c>
      <c r="M693" s="545">
        <v>12216.648999999999</v>
      </c>
      <c r="N693" s="544">
        <v>13562.489</v>
      </c>
      <c r="O693" s="544">
        <v>12583.815000000001</v>
      </c>
      <c r="P693" s="544">
        <v>12618.07</v>
      </c>
      <c r="Q693" s="653">
        <v>13094.364</v>
      </c>
      <c r="R693" s="544">
        <v>114686.79399999999</v>
      </c>
      <c r="S693" s="30">
        <v>94410.774999999994</v>
      </c>
      <c r="T693" s="548">
        <v>82.320528551874943</v>
      </c>
      <c r="U693" s="494" t="s">
        <v>761</v>
      </c>
      <c r="V693" s="299"/>
      <c r="W693" s="501" t="s">
        <v>2278</v>
      </c>
      <c r="X693" s="503" t="s">
        <v>2276</v>
      </c>
    </row>
    <row r="694" spans="1:24" ht="12" customHeight="1" x14ac:dyDescent="0.25">
      <c r="A694" s="516"/>
      <c r="B694" s="522"/>
      <c r="C694" s="528"/>
      <c r="D694" s="479" t="s">
        <v>762</v>
      </c>
      <c r="E694" s="545">
        <v>19488.455999999998</v>
      </c>
      <c r="F694" s="30">
        <v>20477.296999999999</v>
      </c>
      <c r="G694" s="544">
        <v>17351.554</v>
      </c>
      <c r="H694" s="544">
        <v>21761.267</v>
      </c>
      <c r="I694" s="544">
        <v>17804.599999999999</v>
      </c>
      <c r="J694" s="652">
        <v>21130.205999999998</v>
      </c>
      <c r="K694" s="545">
        <v>12922.97</v>
      </c>
      <c r="L694" s="653">
        <v>14770.078</v>
      </c>
      <c r="M694" s="545">
        <v>17489.759999999998</v>
      </c>
      <c r="N694" s="544">
        <v>10617.646000000001</v>
      </c>
      <c r="O694" s="544">
        <v>15780.212</v>
      </c>
      <c r="P694" s="544">
        <v>17231.61</v>
      </c>
      <c r="Q694" s="653">
        <v>24146.782999999999</v>
      </c>
      <c r="R694" s="544">
        <v>124428.54300000001</v>
      </c>
      <c r="S694" s="30">
        <v>112959.05899999999</v>
      </c>
      <c r="T694" s="548">
        <v>90.782272520863629</v>
      </c>
      <c r="U694" s="494" t="s">
        <v>763</v>
      </c>
      <c r="V694" s="299"/>
      <c r="X694" s="503"/>
    </row>
    <row r="695" spans="1:24" s="1" customFormat="1" ht="6" customHeight="1" x14ac:dyDescent="0.25">
      <c r="A695" s="516"/>
      <c r="B695" s="522"/>
      <c r="C695" s="528"/>
      <c r="D695" s="479"/>
      <c r="E695" s="487"/>
      <c r="F695" s="594"/>
      <c r="G695" s="488"/>
      <c r="H695" s="488"/>
      <c r="I695" s="488"/>
      <c r="J695" s="901"/>
      <c r="K695" s="487"/>
      <c r="L695" s="647"/>
      <c r="M695" s="487"/>
      <c r="N695" s="488"/>
      <c r="O695" s="488"/>
      <c r="P695" s="488"/>
      <c r="Q695" s="647"/>
      <c r="R695" s="488"/>
      <c r="S695" s="594"/>
      <c r="T695" s="902"/>
      <c r="U695" s="494"/>
      <c r="V695" s="299"/>
      <c r="W695" s="501"/>
      <c r="X695" s="503"/>
    </row>
    <row r="696" spans="1:24" ht="12" customHeight="1" x14ac:dyDescent="0.25">
      <c r="A696" s="499" t="s">
        <v>2279</v>
      </c>
      <c r="B696" s="509"/>
      <c r="C696" s="260" t="s">
        <v>2280</v>
      </c>
      <c r="D696" s="515" t="s">
        <v>760</v>
      </c>
      <c r="E696" s="62">
        <v>38212.008000000002</v>
      </c>
      <c r="F696" s="27">
        <v>36332.142</v>
      </c>
      <c r="G696" s="25">
        <v>28191.723999999998</v>
      </c>
      <c r="H696" s="25">
        <v>40251.275999999998</v>
      </c>
      <c r="I696" s="25">
        <v>52369.307000000001</v>
      </c>
      <c r="J696" s="26">
        <v>33985.565000000002</v>
      </c>
      <c r="K696" s="62">
        <v>46389.087</v>
      </c>
      <c r="L696" s="615">
        <v>35258.605000000003</v>
      </c>
      <c r="M696" s="62">
        <v>40710.519999999997</v>
      </c>
      <c r="N696" s="25">
        <v>27499.690999999999</v>
      </c>
      <c r="O696" s="25">
        <v>33739.902999999998</v>
      </c>
      <c r="P696" s="25">
        <v>28029.095000000001</v>
      </c>
      <c r="Q696" s="615">
        <v>30908.194</v>
      </c>
      <c r="R696" s="25">
        <v>257178.82699999999</v>
      </c>
      <c r="S696" s="27">
        <v>242535.095</v>
      </c>
      <c r="T696" s="52">
        <v>94.306011824216</v>
      </c>
      <c r="U696" s="494" t="s">
        <v>761</v>
      </c>
      <c r="V696" s="299"/>
      <c r="W696" s="501" t="s">
        <v>2281</v>
      </c>
      <c r="X696" s="503" t="s">
        <v>2279</v>
      </c>
    </row>
    <row r="697" spans="1:24" ht="12" customHeight="1" x14ac:dyDescent="0.25">
      <c r="A697" s="499"/>
      <c r="B697" s="509"/>
      <c r="C697" s="260" t="s">
        <v>2282</v>
      </c>
      <c r="D697" s="515" t="s">
        <v>762</v>
      </c>
      <c r="E697" s="62">
        <v>30292.608</v>
      </c>
      <c r="F697" s="27">
        <v>43380.491999999998</v>
      </c>
      <c r="G697" s="25">
        <v>31287.26</v>
      </c>
      <c r="H697" s="25">
        <v>39185.438999999998</v>
      </c>
      <c r="I697" s="25">
        <v>36246.58</v>
      </c>
      <c r="J697" s="26">
        <v>42443.580999999998</v>
      </c>
      <c r="K697" s="62">
        <v>39989.112999999998</v>
      </c>
      <c r="L697" s="615">
        <v>36799.214</v>
      </c>
      <c r="M697" s="62">
        <v>44904.267</v>
      </c>
      <c r="N697" s="25">
        <v>39846.220999999998</v>
      </c>
      <c r="O697" s="25">
        <v>39540.803999999996</v>
      </c>
      <c r="P697" s="25">
        <v>34373.205999999998</v>
      </c>
      <c r="Q697" s="615">
        <v>28327.19</v>
      </c>
      <c r="R697" s="25">
        <v>226110.19200000001</v>
      </c>
      <c r="S697" s="27">
        <v>263780.01500000001</v>
      </c>
      <c r="T697" s="52">
        <v>116.65994030025857</v>
      </c>
      <c r="U697" s="494" t="s">
        <v>763</v>
      </c>
      <c r="V697" s="299"/>
      <c r="W697" s="501" t="s">
        <v>2241</v>
      </c>
      <c r="X697" s="503"/>
    </row>
    <row r="698" spans="1:24" ht="10.5" customHeight="1" x14ac:dyDescent="0.25">
      <c r="A698" s="499"/>
      <c r="B698" s="509"/>
      <c r="C698" s="260"/>
      <c r="D698" s="515"/>
      <c r="E698" s="62"/>
      <c r="F698" s="27"/>
      <c r="G698" s="25"/>
      <c r="H698" s="25"/>
      <c r="I698" s="25"/>
      <c r="J698" s="26"/>
      <c r="K698" s="62"/>
      <c r="L698" s="615"/>
      <c r="M698" s="62"/>
      <c r="N698" s="25"/>
      <c r="O698" s="25"/>
      <c r="P698" s="25"/>
      <c r="Q698" s="615"/>
      <c r="R698" s="25"/>
      <c r="S698" s="27"/>
      <c r="T698" s="52"/>
      <c r="U698" s="494"/>
      <c r="V698" s="299"/>
      <c r="W698" s="501"/>
      <c r="X698" s="503"/>
    </row>
    <row r="699" spans="1:24" ht="12" customHeight="1" x14ac:dyDescent="0.25">
      <c r="A699" s="499" t="s">
        <v>2283</v>
      </c>
      <c r="B699" s="509"/>
      <c r="C699" s="260" t="s">
        <v>2284</v>
      </c>
      <c r="D699" s="515" t="s">
        <v>760</v>
      </c>
      <c r="E699" s="62">
        <v>317224.09600000002</v>
      </c>
      <c r="F699" s="27">
        <v>343547.92700000003</v>
      </c>
      <c r="G699" s="25">
        <v>424634.89600000001</v>
      </c>
      <c r="H699" s="25">
        <v>459627.592</v>
      </c>
      <c r="I699" s="25">
        <v>486699.01699999999</v>
      </c>
      <c r="J699" s="26">
        <v>390188.34700000001</v>
      </c>
      <c r="K699" s="62">
        <v>372481.97399999999</v>
      </c>
      <c r="L699" s="615">
        <v>406020.18300000002</v>
      </c>
      <c r="M699" s="62">
        <v>473258.24900000001</v>
      </c>
      <c r="N699" s="25">
        <v>428687.451</v>
      </c>
      <c r="O699" s="25">
        <v>479170.761</v>
      </c>
      <c r="P699" s="25">
        <v>421964.94500000001</v>
      </c>
      <c r="Q699" s="615">
        <v>355108.38500000001</v>
      </c>
      <c r="R699" s="25">
        <v>2833588.4139999999</v>
      </c>
      <c r="S699" s="27">
        <v>2936691.9479999999</v>
      </c>
      <c r="T699" s="52">
        <v>103.63862067936871</v>
      </c>
      <c r="U699" s="494" t="s">
        <v>761</v>
      </c>
      <c r="V699" s="299"/>
      <c r="W699" s="501" t="s">
        <v>2285</v>
      </c>
      <c r="X699" s="503" t="s">
        <v>2283</v>
      </c>
    </row>
    <row r="700" spans="1:24" ht="12" customHeight="1" x14ac:dyDescent="0.25">
      <c r="A700" s="499"/>
      <c r="B700" s="509"/>
      <c r="C700" s="260"/>
      <c r="D700" s="515" t="s">
        <v>762</v>
      </c>
      <c r="E700" s="62">
        <v>1355929.7169999999</v>
      </c>
      <c r="F700" s="27">
        <v>1589063.3019999999</v>
      </c>
      <c r="G700" s="25">
        <v>1889413.564</v>
      </c>
      <c r="H700" s="25">
        <v>1958782.4080000001</v>
      </c>
      <c r="I700" s="25">
        <v>1966682.713</v>
      </c>
      <c r="J700" s="26">
        <v>1569739.2860000001</v>
      </c>
      <c r="K700" s="62">
        <v>1767640.6229999999</v>
      </c>
      <c r="L700" s="615">
        <v>1885760.189</v>
      </c>
      <c r="M700" s="62">
        <v>2002629.784</v>
      </c>
      <c r="N700" s="25">
        <v>1724795.186</v>
      </c>
      <c r="O700" s="25">
        <v>2061957.3929999999</v>
      </c>
      <c r="P700" s="25">
        <v>2001922.0530000001</v>
      </c>
      <c r="Q700" s="615">
        <v>1256828.9580000001</v>
      </c>
      <c r="R700" s="25">
        <v>10587272.915999999</v>
      </c>
      <c r="S700" s="27">
        <v>12701534.186000001</v>
      </c>
      <c r="T700" s="52">
        <v>119.96983818944373</v>
      </c>
      <c r="U700" s="494" t="s">
        <v>763</v>
      </c>
      <c r="V700" s="299"/>
      <c r="X700" s="503"/>
    </row>
    <row r="701" spans="1:24" ht="10.5" customHeight="1" x14ac:dyDescent="0.25">
      <c r="A701" s="499"/>
      <c r="B701" s="509"/>
      <c r="C701" s="260"/>
      <c r="D701" s="515"/>
      <c r="E701" s="62"/>
      <c r="F701" s="27"/>
      <c r="G701" s="25"/>
      <c r="H701" s="25"/>
      <c r="I701" s="25"/>
      <c r="J701" s="26"/>
      <c r="K701" s="62"/>
      <c r="L701" s="615"/>
      <c r="M701" s="62"/>
      <c r="N701" s="25"/>
      <c r="O701" s="25"/>
      <c r="P701" s="25"/>
      <c r="Q701" s="615"/>
      <c r="R701" s="25"/>
      <c r="S701" s="27"/>
      <c r="T701" s="52"/>
      <c r="U701" s="494"/>
      <c r="V701" s="299"/>
      <c r="W701" s="501"/>
      <c r="X701" s="503"/>
    </row>
    <row r="702" spans="1:24" ht="12" customHeight="1" x14ac:dyDescent="0.25">
      <c r="A702" s="499" t="s">
        <v>2286</v>
      </c>
      <c r="B702" s="509"/>
      <c r="C702" s="260" t="s">
        <v>2287</v>
      </c>
      <c r="D702" s="515" t="s">
        <v>760</v>
      </c>
      <c r="E702" s="62">
        <v>10004.538</v>
      </c>
      <c r="F702" s="27">
        <v>9588.6309999999994</v>
      </c>
      <c r="G702" s="25">
        <v>11251.594999999999</v>
      </c>
      <c r="H702" s="25">
        <v>14558.409</v>
      </c>
      <c r="I702" s="25">
        <v>16821.731</v>
      </c>
      <c r="J702" s="26">
        <v>7076.0770000000002</v>
      </c>
      <c r="K702" s="62">
        <v>12187.495000000001</v>
      </c>
      <c r="L702" s="615">
        <v>14688.638000000001</v>
      </c>
      <c r="M702" s="62">
        <v>15598.532999999999</v>
      </c>
      <c r="N702" s="25">
        <v>19339.489000000001</v>
      </c>
      <c r="O702" s="25">
        <v>11257.986999999999</v>
      </c>
      <c r="P702" s="25">
        <v>10805.594999999999</v>
      </c>
      <c r="Q702" s="615">
        <v>11814.205</v>
      </c>
      <c r="R702" s="25">
        <v>90354.452000000005</v>
      </c>
      <c r="S702" s="27">
        <v>95691.941999999995</v>
      </c>
      <c r="T702" s="52">
        <v>105.907279477496</v>
      </c>
      <c r="U702" s="494" t="s">
        <v>761</v>
      </c>
      <c r="V702" s="299"/>
      <c r="W702" s="501" t="s">
        <v>2288</v>
      </c>
      <c r="X702" s="503" t="s">
        <v>2286</v>
      </c>
    </row>
    <row r="703" spans="1:24" ht="12" customHeight="1" x14ac:dyDescent="0.25">
      <c r="A703" s="499"/>
      <c r="B703" s="509"/>
      <c r="C703" s="260" t="s">
        <v>2289</v>
      </c>
      <c r="D703" s="515" t="s">
        <v>762</v>
      </c>
      <c r="E703" s="62">
        <v>18463.004000000001</v>
      </c>
      <c r="F703" s="27">
        <v>28282.766</v>
      </c>
      <c r="G703" s="25">
        <v>30266.592000000001</v>
      </c>
      <c r="H703" s="25">
        <v>30180.226999999999</v>
      </c>
      <c r="I703" s="25">
        <v>28634.348999999998</v>
      </c>
      <c r="J703" s="26">
        <v>16851.757000000001</v>
      </c>
      <c r="K703" s="62">
        <v>21688.935000000001</v>
      </c>
      <c r="L703" s="615">
        <v>21219.119999999999</v>
      </c>
      <c r="M703" s="62">
        <v>23548.7</v>
      </c>
      <c r="N703" s="25">
        <v>24860.499</v>
      </c>
      <c r="O703" s="25">
        <v>22836.794000000002</v>
      </c>
      <c r="P703" s="25">
        <v>20944.803</v>
      </c>
      <c r="Q703" s="615">
        <v>20077.161</v>
      </c>
      <c r="R703" s="25">
        <v>181718.03700000001</v>
      </c>
      <c r="S703" s="27">
        <v>155176.01199999999</v>
      </c>
      <c r="T703" s="52">
        <v>85.3938412288704</v>
      </c>
      <c r="U703" s="494" t="s">
        <v>763</v>
      </c>
      <c r="V703" s="299"/>
      <c r="W703" s="501" t="s">
        <v>2290</v>
      </c>
      <c r="X703" s="503"/>
    </row>
    <row r="704" spans="1:24" ht="10.5" customHeight="1" x14ac:dyDescent="0.25">
      <c r="A704" s="499"/>
      <c r="B704" s="509"/>
      <c r="C704" s="260"/>
      <c r="D704" s="515"/>
      <c r="E704" s="62"/>
      <c r="F704" s="27"/>
      <c r="G704" s="25"/>
      <c r="H704" s="25"/>
      <c r="I704" s="25"/>
      <c r="J704" s="26"/>
      <c r="K704" s="62"/>
      <c r="L704" s="615"/>
      <c r="M704" s="62"/>
      <c r="N704" s="25"/>
      <c r="O704" s="25"/>
      <c r="P704" s="25"/>
      <c r="Q704" s="615"/>
      <c r="R704" s="25"/>
      <c r="S704" s="27"/>
      <c r="T704" s="52"/>
      <c r="U704" s="494"/>
      <c r="V704" s="299"/>
      <c r="W704" s="501"/>
      <c r="X704" s="503"/>
    </row>
    <row r="705" spans="1:24" ht="12" customHeight="1" x14ac:dyDescent="0.25">
      <c r="A705" s="499" t="s">
        <v>2291</v>
      </c>
      <c r="B705" s="509"/>
      <c r="C705" s="260" t="s">
        <v>2292</v>
      </c>
      <c r="D705" s="515" t="s">
        <v>760</v>
      </c>
      <c r="E705" s="62">
        <v>115594.223</v>
      </c>
      <c r="F705" s="27">
        <v>146833.54199999999</v>
      </c>
      <c r="G705" s="25">
        <v>162806.967</v>
      </c>
      <c r="H705" s="25">
        <v>171966.72399999999</v>
      </c>
      <c r="I705" s="25">
        <v>173017.927</v>
      </c>
      <c r="J705" s="26">
        <v>145406.304</v>
      </c>
      <c r="K705" s="62">
        <v>152314.644</v>
      </c>
      <c r="L705" s="615">
        <v>166594.334</v>
      </c>
      <c r="M705" s="62">
        <v>179989.37400000001</v>
      </c>
      <c r="N705" s="25">
        <v>176539.446</v>
      </c>
      <c r="O705" s="25">
        <v>152848.978</v>
      </c>
      <c r="P705" s="25">
        <v>168407.78700000001</v>
      </c>
      <c r="Q705" s="615">
        <v>163793.75200000001</v>
      </c>
      <c r="R705" s="25">
        <v>838037.07</v>
      </c>
      <c r="S705" s="27">
        <v>1160488.3149999999</v>
      </c>
      <c r="T705" s="52">
        <v>138.47696677666062</v>
      </c>
      <c r="U705" s="494" t="s">
        <v>761</v>
      </c>
      <c r="V705" s="299"/>
      <c r="W705" s="501" t="s">
        <v>2293</v>
      </c>
      <c r="X705" s="503" t="s">
        <v>2291</v>
      </c>
    </row>
    <row r="706" spans="1:24" ht="12" customHeight="1" x14ac:dyDescent="0.25">
      <c r="A706" s="499"/>
      <c r="B706" s="509"/>
      <c r="C706" s="260" t="s">
        <v>2294</v>
      </c>
      <c r="D706" s="515" t="s">
        <v>762</v>
      </c>
      <c r="E706" s="62">
        <v>59935.661999999997</v>
      </c>
      <c r="F706" s="27">
        <v>55655.834999999999</v>
      </c>
      <c r="G706" s="25">
        <v>67162.514999999999</v>
      </c>
      <c r="H706" s="25">
        <v>77465.043999999994</v>
      </c>
      <c r="I706" s="25">
        <v>77239.198000000004</v>
      </c>
      <c r="J706" s="26">
        <v>54467.470999999998</v>
      </c>
      <c r="K706" s="62">
        <v>64118.392</v>
      </c>
      <c r="L706" s="615">
        <v>66513.769</v>
      </c>
      <c r="M706" s="62">
        <v>70314.642999999996</v>
      </c>
      <c r="N706" s="25">
        <v>69908.682000000001</v>
      </c>
      <c r="O706" s="25">
        <v>72955.841</v>
      </c>
      <c r="P706" s="25">
        <v>63755.718999999997</v>
      </c>
      <c r="Q706" s="615">
        <v>69809.36</v>
      </c>
      <c r="R706" s="25">
        <v>458626.71399999998</v>
      </c>
      <c r="S706" s="27">
        <v>477376.40600000002</v>
      </c>
      <c r="T706" s="52">
        <v>104.08822500470394</v>
      </c>
      <c r="U706" s="494" t="s">
        <v>763</v>
      </c>
      <c r="V706" s="299"/>
      <c r="W706" s="501" t="s">
        <v>2295</v>
      </c>
      <c r="X706" s="503"/>
    </row>
    <row r="707" spans="1:24" ht="10.5" customHeight="1" x14ac:dyDescent="0.25">
      <c r="A707" s="499"/>
      <c r="B707" s="509"/>
      <c r="C707" s="260"/>
      <c r="D707" s="515"/>
      <c r="E707" s="62"/>
      <c r="F707" s="27"/>
      <c r="G707" s="25"/>
      <c r="H707" s="25"/>
      <c r="I707" s="25"/>
      <c r="J707" s="26"/>
      <c r="K707" s="62"/>
      <c r="L707" s="615"/>
      <c r="M707" s="62"/>
      <c r="N707" s="25"/>
      <c r="O707" s="25"/>
      <c r="P707" s="25"/>
      <c r="Q707" s="615"/>
      <c r="R707" s="25"/>
      <c r="S707" s="27"/>
      <c r="T707" s="52"/>
      <c r="U707" s="494"/>
      <c r="V707" s="299"/>
      <c r="W707" s="501"/>
      <c r="X707" s="503"/>
    </row>
    <row r="708" spans="1:24" ht="12" customHeight="1" x14ac:dyDescent="0.25">
      <c r="A708" s="499" t="s">
        <v>2296</v>
      </c>
      <c r="B708" s="509"/>
      <c r="C708" s="260" t="s">
        <v>2297</v>
      </c>
      <c r="D708" s="515" t="s">
        <v>760</v>
      </c>
      <c r="E708" s="62">
        <v>528232.19400000002</v>
      </c>
      <c r="F708" s="27">
        <v>780041.13500000001</v>
      </c>
      <c r="G708" s="25">
        <v>750486.98199999996</v>
      </c>
      <c r="H708" s="25">
        <v>862134.71200000006</v>
      </c>
      <c r="I708" s="25">
        <v>980664.55299999996</v>
      </c>
      <c r="J708" s="26">
        <v>661471.27899999998</v>
      </c>
      <c r="K708" s="62">
        <v>797185.54799999995</v>
      </c>
      <c r="L708" s="615">
        <v>840974.19799999997</v>
      </c>
      <c r="M708" s="62">
        <v>894216.48600000003</v>
      </c>
      <c r="N708" s="25">
        <v>811428.55900000001</v>
      </c>
      <c r="O708" s="25">
        <v>941207.098</v>
      </c>
      <c r="P708" s="25">
        <v>862133.92099999997</v>
      </c>
      <c r="Q708" s="615">
        <v>626192.03799999994</v>
      </c>
      <c r="R708" s="25">
        <v>4513590.4819999998</v>
      </c>
      <c r="S708" s="27">
        <v>5773337.8480000002</v>
      </c>
      <c r="T708" s="52">
        <v>127.91009443643186</v>
      </c>
      <c r="U708" s="494" t="s">
        <v>761</v>
      </c>
      <c r="V708" s="299"/>
      <c r="W708" s="501" t="s">
        <v>2298</v>
      </c>
      <c r="X708" s="503" t="s">
        <v>2296</v>
      </c>
    </row>
    <row r="709" spans="1:24" ht="12" customHeight="1" x14ac:dyDescent="0.25">
      <c r="A709" s="499"/>
      <c r="B709" s="509"/>
      <c r="C709" s="260" t="s">
        <v>2299</v>
      </c>
      <c r="D709" s="515" t="s">
        <v>762</v>
      </c>
      <c r="E709" s="62">
        <v>317068.29399999999</v>
      </c>
      <c r="F709" s="27">
        <v>327263.05900000001</v>
      </c>
      <c r="G709" s="25">
        <v>380852.00799999997</v>
      </c>
      <c r="H709" s="25">
        <v>402171.89199999999</v>
      </c>
      <c r="I709" s="25">
        <v>392922.60499999998</v>
      </c>
      <c r="J709" s="26">
        <v>265317.34299999999</v>
      </c>
      <c r="K709" s="62">
        <v>391146.33799999999</v>
      </c>
      <c r="L709" s="615">
        <v>378118.56800000003</v>
      </c>
      <c r="M709" s="62">
        <v>397503.397</v>
      </c>
      <c r="N709" s="25">
        <v>372596.52</v>
      </c>
      <c r="O709" s="25">
        <v>398520.13699999999</v>
      </c>
      <c r="P709" s="25">
        <v>349938.125</v>
      </c>
      <c r="Q709" s="615">
        <v>329119.88900000002</v>
      </c>
      <c r="R709" s="25">
        <v>2675572.6039999998</v>
      </c>
      <c r="S709" s="27">
        <v>2616942.9739999999</v>
      </c>
      <c r="T709" s="52">
        <v>97.808707193654627</v>
      </c>
      <c r="U709" s="494" t="s">
        <v>763</v>
      </c>
      <c r="V709" s="299"/>
      <c r="W709" s="501" t="s">
        <v>2300</v>
      </c>
      <c r="X709" s="503"/>
    </row>
    <row r="710" spans="1:24" ht="10.5" customHeight="1" x14ac:dyDescent="0.25">
      <c r="A710" s="499"/>
      <c r="B710" s="509"/>
      <c r="C710" s="260"/>
      <c r="D710" s="515"/>
      <c r="E710" s="62"/>
      <c r="F710" s="27"/>
      <c r="G710" s="25"/>
      <c r="H710" s="25"/>
      <c r="I710" s="25"/>
      <c r="J710" s="26"/>
      <c r="K710" s="62"/>
      <c r="L710" s="615"/>
      <c r="M710" s="62"/>
      <c r="N710" s="25"/>
      <c r="O710" s="25"/>
      <c r="P710" s="25"/>
      <c r="Q710" s="615"/>
      <c r="R710" s="25"/>
      <c r="S710" s="27"/>
      <c r="T710" s="52"/>
      <c r="U710" s="494"/>
      <c r="V710" s="299"/>
      <c r="W710" s="501"/>
      <c r="X710" s="503"/>
    </row>
    <row r="711" spans="1:24" ht="12" customHeight="1" x14ac:dyDescent="0.25">
      <c r="A711" s="516" t="s">
        <v>2301</v>
      </c>
      <c r="B711" s="522"/>
      <c r="C711" s="528" t="s">
        <v>2302</v>
      </c>
      <c r="D711" s="515" t="s">
        <v>760</v>
      </c>
      <c r="E711" s="545">
        <v>523.38800000000003</v>
      </c>
      <c r="F711" s="30">
        <v>21.855</v>
      </c>
      <c r="G711" s="544">
        <v>119.395</v>
      </c>
      <c r="H711" s="544">
        <v>1.772</v>
      </c>
      <c r="I711" s="544">
        <v>2153.0970000000002</v>
      </c>
      <c r="J711" s="652">
        <v>5.3570000000000002</v>
      </c>
      <c r="K711" s="545">
        <v>2.9980000000000002</v>
      </c>
      <c r="L711" s="653">
        <v>86.760999999999996</v>
      </c>
      <c r="M711" s="545">
        <v>2.4710000000000001</v>
      </c>
      <c r="N711" s="544">
        <v>108.98699999999999</v>
      </c>
      <c r="O711" s="544">
        <v>518.08600000000001</v>
      </c>
      <c r="P711" s="544">
        <v>78.085999999999999</v>
      </c>
      <c r="Q711" s="653">
        <v>11.624000000000001</v>
      </c>
      <c r="R711" s="544">
        <v>878.45500000000004</v>
      </c>
      <c r="S711" s="30">
        <v>809.01300000000003</v>
      </c>
      <c r="T711" s="548">
        <v>92.094984945159396</v>
      </c>
      <c r="U711" s="494" t="s">
        <v>761</v>
      </c>
      <c r="V711" s="299"/>
      <c r="W711" s="501" t="s">
        <v>2303</v>
      </c>
      <c r="X711" s="503" t="s">
        <v>2301</v>
      </c>
    </row>
    <row r="712" spans="1:24" ht="12" customHeight="1" x14ac:dyDescent="0.25">
      <c r="A712" s="516"/>
      <c r="B712" s="522"/>
      <c r="C712" s="528"/>
      <c r="D712" s="515" t="s">
        <v>762</v>
      </c>
      <c r="E712" s="545">
        <v>596.35299999999995</v>
      </c>
      <c r="F712" s="30">
        <v>64.581999999999994</v>
      </c>
      <c r="G712" s="544">
        <v>4.4999999999999998E-2</v>
      </c>
      <c r="H712" s="544">
        <v>98.159000000000006</v>
      </c>
      <c r="I712" s="544">
        <v>0.21099999999999999</v>
      </c>
      <c r="J712" s="652">
        <v>0.34599999999999997</v>
      </c>
      <c r="K712" s="545">
        <v>0.14199999999999999</v>
      </c>
      <c r="L712" s="653">
        <v>90.853999999999999</v>
      </c>
      <c r="M712" s="545">
        <v>66.733000000000004</v>
      </c>
      <c r="N712" s="544">
        <v>228.27699999999999</v>
      </c>
      <c r="O712" s="544">
        <v>100.221</v>
      </c>
      <c r="P712" s="544">
        <v>216.37</v>
      </c>
      <c r="Q712" s="653">
        <v>2.286</v>
      </c>
      <c r="R712" s="544">
        <v>1831.4739999999999</v>
      </c>
      <c r="S712" s="30">
        <v>704.88300000000004</v>
      </c>
      <c r="T712" s="548">
        <v>38.487196651440321</v>
      </c>
      <c r="U712" s="494" t="s">
        <v>763</v>
      </c>
      <c r="V712" s="299"/>
      <c r="X712" s="503"/>
    </row>
    <row r="713" spans="1:24" ht="10.5" customHeight="1" x14ac:dyDescent="0.25">
      <c r="A713" s="516"/>
      <c r="B713" s="522"/>
      <c r="C713" s="528"/>
      <c r="D713" s="515"/>
      <c r="E713" s="545"/>
      <c r="F713" s="30"/>
      <c r="G713" s="544"/>
      <c r="H713" s="544"/>
      <c r="I713" s="544"/>
      <c r="J713" s="652"/>
      <c r="K713" s="545"/>
      <c r="L713" s="653"/>
      <c r="M713" s="545"/>
      <c r="N713" s="544"/>
      <c r="O713" s="544"/>
      <c r="P713" s="544"/>
      <c r="Q713" s="653"/>
      <c r="R713" s="544"/>
      <c r="S713" s="30"/>
      <c r="T713" s="548"/>
      <c r="U713" s="494"/>
      <c r="V713" s="299"/>
      <c r="W713" s="501"/>
      <c r="X713" s="503"/>
    </row>
    <row r="714" spans="1:24" ht="12" customHeight="1" x14ac:dyDescent="0.25">
      <c r="A714" s="516" t="s">
        <v>2304</v>
      </c>
      <c r="B714" s="522"/>
      <c r="C714" s="528" t="s">
        <v>2305</v>
      </c>
      <c r="D714" s="479" t="s">
        <v>760</v>
      </c>
      <c r="E714" s="545">
        <v>464.9</v>
      </c>
      <c r="F714" s="30">
        <v>197.99700000000001</v>
      </c>
      <c r="G714" s="544">
        <v>258.51900000000001</v>
      </c>
      <c r="H714" s="544">
        <v>103.88200000000001</v>
      </c>
      <c r="I714" s="544">
        <v>73.363</v>
      </c>
      <c r="J714" s="652">
        <v>65.540999999999997</v>
      </c>
      <c r="K714" s="545">
        <v>154.69800000000001</v>
      </c>
      <c r="L714" s="653">
        <v>153.75800000000001</v>
      </c>
      <c r="M714" s="545">
        <v>167.78100000000001</v>
      </c>
      <c r="N714" s="544">
        <v>382.63099999999997</v>
      </c>
      <c r="O714" s="544">
        <v>511.32499999999999</v>
      </c>
      <c r="P714" s="544">
        <v>147.554</v>
      </c>
      <c r="Q714" s="653">
        <v>572.79200000000003</v>
      </c>
      <c r="R714" s="544">
        <v>2046.856</v>
      </c>
      <c r="S714" s="30">
        <v>2090.5390000000002</v>
      </c>
      <c r="T714" s="548">
        <v>102.13415110784541</v>
      </c>
      <c r="U714" s="494" t="s">
        <v>761</v>
      </c>
      <c r="V714" s="299"/>
      <c r="W714" s="501" t="s">
        <v>2306</v>
      </c>
      <c r="X714" s="503" t="s">
        <v>2304</v>
      </c>
    </row>
    <row r="715" spans="1:24" ht="12" customHeight="1" x14ac:dyDescent="0.25">
      <c r="A715" s="516"/>
      <c r="B715" s="522"/>
      <c r="C715" s="528"/>
      <c r="D715" s="479" t="s">
        <v>762</v>
      </c>
      <c r="E715" s="545">
        <v>455.755</v>
      </c>
      <c r="F715" s="30">
        <v>77.049000000000007</v>
      </c>
      <c r="G715" s="544">
        <v>125.01</v>
      </c>
      <c r="H715" s="544">
        <v>207.19800000000001</v>
      </c>
      <c r="I715" s="544">
        <v>303.33499999999998</v>
      </c>
      <c r="J715" s="652">
        <v>198.06299999999999</v>
      </c>
      <c r="K715" s="545">
        <v>217.16499999999999</v>
      </c>
      <c r="L715" s="653">
        <v>227.18299999999999</v>
      </c>
      <c r="M715" s="545">
        <v>322.67700000000002</v>
      </c>
      <c r="N715" s="544">
        <v>377.471</v>
      </c>
      <c r="O715" s="544">
        <v>566.30700000000002</v>
      </c>
      <c r="P715" s="544">
        <v>402.245</v>
      </c>
      <c r="Q715" s="653">
        <v>469.83100000000002</v>
      </c>
      <c r="R715" s="544">
        <v>1951.355</v>
      </c>
      <c r="S715" s="30">
        <v>2582.8789999999999</v>
      </c>
      <c r="T715" s="548">
        <v>132.3633577693449</v>
      </c>
      <c r="U715" s="494" t="s">
        <v>763</v>
      </c>
      <c r="V715" s="299"/>
      <c r="X715" s="503"/>
    </row>
    <row r="716" spans="1:24" ht="10.5" customHeight="1" x14ac:dyDescent="0.25">
      <c r="A716" s="516"/>
      <c r="B716" s="522"/>
      <c r="C716" s="528"/>
      <c r="D716" s="479"/>
      <c r="E716" s="545"/>
      <c r="F716" s="30"/>
      <c r="G716" s="544"/>
      <c r="H716" s="544"/>
      <c r="I716" s="544"/>
      <c r="J716" s="652"/>
      <c r="K716" s="545"/>
      <c r="L716" s="653"/>
      <c r="M716" s="545"/>
      <c r="N716" s="544"/>
      <c r="O716" s="544"/>
      <c r="P716" s="544"/>
      <c r="Q716" s="653"/>
      <c r="R716" s="544"/>
      <c r="S716" s="30"/>
      <c r="T716" s="548"/>
      <c r="U716" s="494"/>
      <c r="V716" s="299"/>
      <c r="W716" s="501"/>
      <c r="X716" s="503"/>
    </row>
    <row r="717" spans="1:24" ht="12" customHeight="1" x14ac:dyDescent="0.25">
      <c r="A717" s="516" t="s">
        <v>2307</v>
      </c>
      <c r="B717" s="522"/>
      <c r="C717" s="528" t="s">
        <v>2308</v>
      </c>
      <c r="D717" s="479" t="s">
        <v>760</v>
      </c>
      <c r="E717" s="545">
        <v>12019.120999999999</v>
      </c>
      <c r="F717" s="30">
        <v>28259.859</v>
      </c>
      <c r="G717" s="544">
        <v>32184.744999999999</v>
      </c>
      <c r="H717" s="544">
        <v>16935.434000000001</v>
      </c>
      <c r="I717" s="544">
        <v>16054.084000000001</v>
      </c>
      <c r="J717" s="652">
        <v>26208.16</v>
      </c>
      <c r="K717" s="545">
        <v>21641.965</v>
      </c>
      <c r="L717" s="653">
        <v>16126.037</v>
      </c>
      <c r="M717" s="545">
        <v>15686.736999999999</v>
      </c>
      <c r="N717" s="544">
        <v>23990.315999999999</v>
      </c>
      <c r="O717" s="544">
        <v>27692.657999999999</v>
      </c>
      <c r="P717" s="544">
        <v>25600.294000000002</v>
      </c>
      <c r="Q717" s="653">
        <v>22419.698</v>
      </c>
      <c r="R717" s="544">
        <v>125316.833</v>
      </c>
      <c r="S717" s="30">
        <v>153157.70499999999</v>
      </c>
      <c r="T717" s="548">
        <v>122.21638652486533</v>
      </c>
      <c r="U717" s="494" t="s">
        <v>761</v>
      </c>
      <c r="V717" s="299"/>
      <c r="W717" s="501" t="s">
        <v>2309</v>
      </c>
      <c r="X717" s="503" t="s">
        <v>2307</v>
      </c>
    </row>
    <row r="718" spans="1:24" ht="12" customHeight="1" x14ac:dyDescent="0.25">
      <c r="A718" s="516"/>
      <c r="B718" s="522"/>
      <c r="C718" s="528" t="s">
        <v>2310</v>
      </c>
      <c r="D718" s="479" t="s">
        <v>762</v>
      </c>
      <c r="E718" s="545">
        <v>22759.95</v>
      </c>
      <c r="F718" s="30">
        <v>30746.257000000001</v>
      </c>
      <c r="G718" s="544">
        <v>29892.987000000001</v>
      </c>
      <c r="H718" s="544">
        <v>35780.307000000001</v>
      </c>
      <c r="I718" s="544">
        <v>35575.194000000003</v>
      </c>
      <c r="J718" s="652">
        <v>42457.72</v>
      </c>
      <c r="K718" s="545">
        <v>22441.114000000001</v>
      </c>
      <c r="L718" s="653">
        <v>38504.512000000002</v>
      </c>
      <c r="M718" s="545">
        <v>35518.364999999998</v>
      </c>
      <c r="N718" s="544">
        <v>42452.82</v>
      </c>
      <c r="O718" s="544">
        <v>33651.682000000001</v>
      </c>
      <c r="P718" s="544">
        <v>33712.366999999998</v>
      </c>
      <c r="Q718" s="653">
        <v>38476.716</v>
      </c>
      <c r="R718" s="544">
        <v>186235.95499999999</v>
      </c>
      <c r="S718" s="30">
        <v>244757.576</v>
      </c>
      <c r="T718" s="548">
        <v>131.42337418142486</v>
      </c>
      <c r="U718" s="494" t="s">
        <v>763</v>
      </c>
      <c r="V718" s="299"/>
      <c r="W718" s="501" t="s">
        <v>2311</v>
      </c>
      <c r="X718" s="503"/>
    </row>
    <row r="719" spans="1:24" ht="10.5" customHeight="1" x14ac:dyDescent="0.25">
      <c r="A719" s="516"/>
      <c r="B719" s="522"/>
      <c r="C719" s="528"/>
      <c r="D719" s="479"/>
      <c r="E719" s="545"/>
      <c r="F719" s="30"/>
      <c r="G719" s="544"/>
      <c r="H719" s="544"/>
      <c r="I719" s="544"/>
      <c r="J719" s="652"/>
      <c r="K719" s="545"/>
      <c r="L719" s="653"/>
      <c r="M719" s="545"/>
      <c r="N719" s="544"/>
      <c r="O719" s="544"/>
      <c r="P719" s="544"/>
      <c r="Q719" s="653"/>
      <c r="R719" s="544"/>
      <c r="S719" s="30"/>
      <c r="T719" s="548"/>
      <c r="U719" s="494"/>
      <c r="V719" s="299"/>
      <c r="W719" s="501"/>
      <c r="X719" s="503"/>
    </row>
    <row r="720" spans="1:24" ht="12" customHeight="1" x14ac:dyDescent="0.25">
      <c r="A720" s="516" t="s">
        <v>2312</v>
      </c>
      <c r="B720" s="522"/>
      <c r="C720" s="528" t="s">
        <v>2313</v>
      </c>
      <c r="D720" s="479" t="s">
        <v>760</v>
      </c>
      <c r="E720" s="545">
        <v>25685.714</v>
      </c>
      <c r="F720" s="30">
        <v>1018.086</v>
      </c>
      <c r="G720" s="544">
        <v>1301.7739999999999</v>
      </c>
      <c r="H720" s="544">
        <v>2939.8249999999998</v>
      </c>
      <c r="I720" s="544">
        <v>2092.665</v>
      </c>
      <c r="J720" s="652">
        <v>4906.1930000000002</v>
      </c>
      <c r="K720" s="545">
        <v>5229.1940000000004</v>
      </c>
      <c r="L720" s="653">
        <v>1249.425</v>
      </c>
      <c r="M720" s="545">
        <v>3066.6689999999999</v>
      </c>
      <c r="N720" s="544">
        <v>5084.9790000000003</v>
      </c>
      <c r="O720" s="544">
        <v>3592.2130000000002</v>
      </c>
      <c r="P720" s="544">
        <v>5615.8270000000002</v>
      </c>
      <c r="Q720" s="653">
        <v>5412.7070000000003</v>
      </c>
      <c r="R720" s="544">
        <v>79257.701000000001</v>
      </c>
      <c r="S720" s="30">
        <v>29251.013999999999</v>
      </c>
      <c r="T720" s="548">
        <v>36.906210539717769</v>
      </c>
      <c r="U720" s="494" t="s">
        <v>761</v>
      </c>
      <c r="V720" s="299"/>
      <c r="W720" s="501" t="s">
        <v>2314</v>
      </c>
      <c r="X720" s="503" t="s">
        <v>2312</v>
      </c>
    </row>
    <row r="721" spans="1:24" ht="12" customHeight="1" x14ac:dyDescent="0.25">
      <c r="A721" s="516"/>
      <c r="B721" s="522"/>
      <c r="C721" s="528" t="s">
        <v>2315</v>
      </c>
      <c r="D721" s="479" t="s">
        <v>762</v>
      </c>
      <c r="E721" s="545">
        <v>7672.93</v>
      </c>
      <c r="F721" s="30">
        <v>2581.087</v>
      </c>
      <c r="G721" s="544">
        <v>3677.9</v>
      </c>
      <c r="H721" s="544">
        <v>2946.5479999999998</v>
      </c>
      <c r="I721" s="544">
        <v>2857.643</v>
      </c>
      <c r="J721" s="652">
        <v>3396.2660000000001</v>
      </c>
      <c r="K721" s="545">
        <v>1955.847</v>
      </c>
      <c r="L721" s="653">
        <v>2750.915</v>
      </c>
      <c r="M721" s="545">
        <v>3103.375</v>
      </c>
      <c r="N721" s="544">
        <v>2914.174</v>
      </c>
      <c r="O721" s="544">
        <v>3355.7779999999998</v>
      </c>
      <c r="P721" s="544">
        <v>2502.2530000000002</v>
      </c>
      <c r="Q721" s="653">
        <v>3553.3980000000001</v>
      </c>
      <c r="R721" s="544">
        <v>26002.305</v>
      </c>
      <c r="S721" s="30">
        <v>20135.740000000002</v>
      </c>
      <c r="T721" s="548">
        <v>77.438288644025988</v>
      </c>
      <c r="U721" s="494" t="s">
        <v>763</v>
      </c>
      <c r="V721" s="299"/>
      <c r="W721" s="501" t="s">
        <v>2316</v>
      </c>
      <c r="X721" s="503"/>
    </row>
    <row r="722" spans="1:24" ht="10.5" customHeight="1" x14ac:dyDescent="0.25">
      <c r="A722" s="516"/>
      <c r="B722" s="522"/>
      <c r="C722" s="528"/>
      <c r="D722" s="479"/>
      <c r="E722" s="545"/>
      <c r="F722" s="30"/>
      <c r="G722" s="544"/>
      <c r="H722" s="544"/>
      <c r="I722" s="544"/>
      <c r="J722" s="652"/>
      <c r="K722" s="545"/>
      <c r="L722" s="653"/>
      <c r="M722" s="545"/>
      <c r="N722" s="544"/>
      <c r="O722" s="544"/>
      <c r="P722" s="544"/>
      <c r="Q722" s="653"/>
      <c r="R722" s="544"/>
      <c r="S722" s="30"/>
      <c r="T722" s="548"/>
      <c r="U722" s="494"/>
      <c r="V722" s="299"/>
      <c r="W722" s="501"/>
      <c r="X722" s="503"/>
    </row>
    <row r="723" spans="1:24" ht="12" customHeight="1" x14ac:dyDescent="0.25">
      <c r="A723" s="516" t="s">
        <v>2317</v>
      </c>
      <c r="B723" s="522"/>
      <c r="C723" s="528" t="s">
        <v>2318</v>
      </c>
      <c r="D723" s="515" t="s">
        <v>760</v>
      </c>
      <c r="E723" s="545">
        <v>13.031000000000001</v>
      </c>
      <c r="F723" s="30">
        <v>77.569999999999993</v>
      </c>
      <c r="G723" s="544">
        <v>130.245</v>
      </c>
      <c r="H723" s="544">
        <v>70.087000000000003</v>
      </c>
      <c r="I723" s="544">
        <v>373.86200000000002</v>
      </c>
      <c r="J723" s="652">
        <v>2430.4140000000002</v>
      </c>
      <c r="K723" s="545">
        <v>1293.7539999999999</v>
      </c>
      <c r="L723" s="653">
        <v>212.45699999999999</v>
      </c>
      <c r="M723" s="545">
        <v>188.63499999999999</v>
      </c>
      <c r="N723" s="544">
        <v>51.148000000000003</v>
      </c>
      <c r="O723" s="544">
        <v>47.167999999999999</v>
      </c>
      <c r="P723" s="544">
        <v>2270.895</v>
      </c>
      <c r="Q723" s="653">
        <v>193.001</v>
      </c>
      <c r="R723" s="544">
        <v>2420.886</v>
      </c>
      <c r="S723" s="30">
        <v>4257.058</v>
      </c>
      <c r="T723" s="548">
        <v>175.84710721611842</v>
      </c>
      <c r="U723" s="494" t="s">
        <v>761</v>
      </c>
      <c r="V723" s="299"/>
      <c r="W723" s="501" t="s">
        <v>2319</v>
      </c>
      <c r="X723" s="503" t="s">
        <v>2317</v>
      </c>
    </row>
    <row r="724" spans="1:24" ht="12" customHeight="1" x14ac:dyDescent="0.25">
      <c r="A724" s="516"/>
      <c r="B724" s="522"/>
      <c r="C724" s="528"/>
      <c r="D724" s="515" t="s">
        <v>762</v>
      </c>
      <c r="E724" s="545">
        <v>774.97400000000005</v>
      </c>
      <c r="F724" s="30">
        <v>135.62</v>
      </c>
      <c r="G724" s="544">
        <v>238.97200000000001</v>
      </c>
      <c r="H724" s="544">
        <v>1293.6469999999999</v>
      </c>
      <c r="I724" s="544">
        <v>283.08499999999998</v>
      </c>
      <c r="J724" s="652">
        <v>1458.5540000000001</v>
      </c>
      <c r="K724" s="545">
        <v>2767.529</v>
      </c>
      <c r="L724" s="653">
        <v>273.37900000000002</v>
      </c>
      <c r="M724" s="545">
        <v>639.80100000000004</v>
      </c>
      <c r="N724" s="544">
        <v>584.053</v>
      </c>
      <c r="O724" s="544">
        <v>2196.6179999999999</v>
      </c>
      <c r="P724" s="544">
        <v>3.0910000000000002</v>
      </c>
      <c r="Q724" s="653">
        <v>3578.3980000000001</v>
      </c>
      <c r="R724" s="544">
        <v>6125.2120000000004</v>
      </c>
      <c r="S724" s="30">
        <v>10042.869000000001</v>
      </c>
      <c r="T724" s="548">
        <v>163.95953315575036</v>
      </c>
      <c r="U724" s="494" t="s">
        <v>763</v>
      </c>
      <c r="V724" s="299"/>
      <c r="X724" s="503"/>
    </row>
    <row r="725" spans="1:24" ht="10.5" customHeight="1" x14ac:dyDescent="0.25">
      <c r="A725" s="516"/>
      <c r="B725" s="522"/>
      <c r="C725" s="528"/>
      <c r="D725" s="515"/>
      <c r="E725" s="545"/>
      <c r="F725" s="30"/>
      <c r="G725" s="544"/>
      <c r="H725" s="544"/>
      <c r="I725" s="544"/>
      <c r="J725" s="652"/>
      <c r="K725" s="545"/>
      <c r="L725" s="653"/>
      <c r="M725" s="545"/>
      <c r="N725" s="544"/>
      <c r="O725" s="544"/>
      <c r="P725" s="544"/>
      <c r="Q725" s="653"/>
      <c r="R725" s="544"/>
      <c r="S725" s="30"/>
      <c r="T725" s="548"/>
      <c r="U725" s="494"/>
      <c r="V725" s="299"/>
      <c r="W725" s="501"/>
      <c r="X725" s="503"/>
    </row>
    <row r="726" spans="1:24" ht="12" customHeight="1" x14ac:dyDescent="0.25">
      <c r="A726" s="516" t="s">
        <v>2320</v>
      </c>
      <c r="B726" s="522"/>
      <c r="C726" s="528" t="s">
        <v>2321</v>
      </c>
      <c r="D726" s="479" t="s">
        <v>760</v>
      </c>
      <c r="E726" s="545">
        <v>4370.4750000000004</v>
      </c>
      <c r="F726" s="30">
        <v>3413.6669999999999</v>
      </c>
      <c r="G726" s="544">
        <v>4034.3139999999999</v>
      </c>
      <c r="H726" s="544">
        <v>3593.826</v>
      </c>
      <c r="I726" s="544">
        <v>3424.5390000000002</v>
      </c>
      <c r="J726" s="652">
        <v>3116.6860000000001</v>
      </c>
      <c r="K726" s="545">
        <v>3678.837</v>
      </c>
      <c r="L726" s="653">
        <v>5629.3</v>
      </c>
      <c r="M726" s="545">
        <v>8398.8109999999997</v>
      </c>
      <c r="N726" s="544">
        <v>8565.0679999999993</v>
      </c>
      <c r="O726" s="544">
        <v>8367.6929999999993</v>
      </c>
      <c r="P726" s="544">
        <v>6906.2349999999997</v>
      </c>
      <c r="Q726" s="653">
        <v>5429.36</v>
      </c>
      <c r="R726" s="544">
        <v>38922.650999999998</v>
      </c>
      <c r="S726" s="30">
        <v>46975.303999999996</v>
      </c>
      <c r="T726" s="548">
        <v>120.68886058146451</v>
      </c>
      <c r="U726" s="494" t="s">
        <v>761</v>
      </c>
      <c r="V726" s="299"/>
      <c r="W726" s="501" t="s">
        <v>2322</v>
      </c>
      <c r="X726" s="503" t="s">
        <v>2320</v>
      </c>
    </row>
    <row r="727" spans="1:24" ht="12" customHeight="1" x14ac:dyDescent="0.25">
      <c r="A727" s="516"/>
      <c r="B727" s="522"/>
      <c r="C727" s="528"/>
      <c r="D727" s="479" t="s">
        <v>762</v>
      </c>
      <c r="E727" s="545">
        <v>5011.5010000000002</v>
      </c>
      <c r="F727" s="30">
        <v>2164.3870000000002</v>
      </c>
      <c r="G727" s="544">
        <v>3504.2669999999998</v>
      </c>
      <c r="H727" s="544">
        <v>4713.1400000000003</v>
      </c>
      <c r="I727" s="544">
        <v>4492.2730000000001</v>
      </c>
      <c r="J727" s="652">
        <v>2666.5419999999999</v>
      </c>
      <c r="K727" s="545">
        <v>4244.2060000000001</v>
      </c>
      <c r="L727" s="653">
        <v>3941.32</v>
      </c>
      <c r="M727" s="545">
        <v>5680.0069999999996</v>
      </c>
      <c r="N727" s="544">
        <v>6053.25</v>
      </c>
      <c r="O727" s="544">
        <v>8067.5290000000005</v>
      </c>
      <c r="P727" s="544">
        <v>7704.8760000000002</v>
      </c>
      <c r="Q727" s="653">
        <v>5485.1310000000003</v>
      </c>
      <c r="R727" s="544">
        <v>23323.377</v>
      </c>
      <c r="S727" s="30">
        <v>41176.319000000003</v>
      </c>
      <c r="T727" s="548">
        <v>176.54527043832462</v>
      </c>
      <c r="U727" s="494" t="s">
        <v>763</v>
      </c>
      <c r="V727" s="299"/>
      <c r="X727" s="503"/>
    </row>
    <row r="728" spans="1:24" ht="10.5" customHeight="1" x14ac:dyDescent="0.25">
      <c r="A728" s="516"/>
      <c r="B728" s="522"/>
      <c r="C728" s="528"/>
      <c r="D728" s="479"/>
      <c r="E728" s="545"/>
      <c r="F728" s="30"/>
      <c r="G728" s="544"/>
      <c r="H728" s="544"/>
      <c r="I728" s="544"/>
      <c r="J728" s="652"/>
      <c r="K728" s="545"/>
      <c r="L728" s="653"/>
      <c r="M728" s="545"/>
      <c r="N728" s="544"/>
      <c r="O728" s="544"/>
      <c r="P728" s="544"/>
      <c r="Q728" s="653"/>
      <c r="R728" s="544"/>
      <c r="S728" s="30"/>
      <c r="T728" s="548"/>
      <c r="U728" s="494"/>
      <c r="V728" s="299"/>
      <c r="W728" s="501"/>
      <c r="X728" s="503"/>
    </row>
    <row r="729" spans="1:24" ht="12" customHeight="1" x14ac:dyDescent="0.25">
      <c r="A729" s="516" t="s">
        <v>2323</v>
      </c>
      <c r="B729" s="522"/>
      <c r="C729" s="528" t="s">
        <v>2324</v>
      </c>
      <c r="D729" s="479" t="s">
        <v>760</v>
      </c>
      <c r="E729" s="545">
        <v>4610.1090000000004</v>
      </c>
      <c r="F729" s="30">
        <v>4480.4279999999999</v>
      </c>
      <c r="G729" s="544">
        <v>3735.0929999999998</v>
      </c>
      <c r="H729" s="544">
        <v>4816.7669999999998</v>
      </c>
      <c r="I729" s="544">
        <v>6873.3019999999997</v>
      </c>
      <c r="J729" s="652">
        <v>6521.8050000000003</v>
      </c>
      <c r="K729" s="545">
        <v>8498.0390000000007</v>
      </c>
      <c r="L729" s="653">
        <v>9623.6880000000001</v>
      </c>
      <c r="M729" s="545">
        <v>8780.866</v>
      </c>
      <c r="N729" s="544">
        <v>7911.3770000000004</v>
      </c>
      <c r="O729" s="544">
        <v>7459.6220000000003</v>
      </c>
      <c r="P729" s="544">
        <v>6080.5050000000001</v>
      </c>
      <c r="Q729" s="653">
        <v>7318.2089999999998</v>
      </c>
      <c r="R729" s="544">
        <v>42379.205999999998</v>
      </c>
      <c r="S729" s="30">
        <v>55672.305999999997</v>
      </c>
      <c r="T729" s="548">
        <v>131.36703410630204</v>
      </c>
      <c r="U729" s="494" t="s">
        <v>761</v>
      </c>
      <c r="V729" s="299"/>
      <c r="W729" s="501" t="s">
        <v>2325</v>
      </c>
      <c r="X729" s="503" t="s">
        <v>2323</v>
      </c>
    </row>
    <row r="730" spans="1:24" ht="12" customHeight="1" x14ac:dyDescent="0.25">
      <c r="A730" s="516"/>
      <c r="B730" s="522"/>
      <c r="C730" s="528"/>
      <c r="D730" s="479" t="s">
        <v>762</v>
      </c>
      <c r="E730" s="545">
        <v>3964.2640000000001</v>
      </c>
      <c r="F730" s="30">
        <v>1691.971</v>
      </c>
      <c r="G730" s="544">
        <v>1519.539</v>
      </c>
      <c r="H730" s="544">
        <v>4422.076</v>
      </c>
      <c r="I730" s="544">
        <v>4280.6679999999997</v>
      </c>
      <c r="J730" s="652">
        <v>3300.0430000000001</v>
      </c>
      <c r="K730" s="545">
        <v>3488.34</v>
      </c>
      <c r="L730" s="653">
        <v>5541.1980000000003</v>
      </c>
      <c r="M730" s="545">
        <v>9141.89</v>
      </c>
      <c r="N730" s="544">
        <v>7324.8879999999999</v>
      </c>
      <c r="O730" s="544">
        <v>5320.3059999999996</v>
      </c>
      <c r="P730" s="544">
        <v>5182.6679999999997</v>
      </c>
      <c r="Q730" s="653">
        <v>2905.8670000000002</v>
      </c>
      <c r="R730" s="544">
        <v>37905.959000000003</v>
      </c>
      <c r="S730" s="30">
        <v>38905.156999999999</v>
      </c>
      <c r="T730" s="548">
        <v>102.63599187663341</v>
      </c>
      <c r="U730" s="494" t="s">
        <v>763</v>
      </c>
      <c r="V730" s="299"/>
      <c r="X730" s="503"/>
    </row>
    <row r="731" spans="1:24" ht="10.5" customHeight="1" x14ac:dyDescent="0.25">
      <c r="A731" s="516"/>
      <c r="B731" s="522"/>
      <c r="C731" s="528"/>
      <c r="D731" s="479"/>
      <c r="E731" s="545"/>
      <c r="F731" s="30"/>
      <c r="G731" s="544"/>
      <c r="H731" s="544"/>
      <c r="I731" s="544"/>
      <c r="J731" s="652"/>
      <c r="K731" s="545"/>
      <c r="L731" s="653"/>
      <c r="M731" s="545"/>
      <c r="N731" s="544"/>
      <c r="O731" s="544"/>
      <c r="P731" s="544"/>
      <c r="Q731" s="653"/>
      <c r="R731" s="544"/>
      <c r="S731" s="30"/>
      <c r="T731" s="548"/>
      <c r="U731" s="494"/>
      <c r="V731" s="299"/>
      <c r="W731" s="501"/>
      <c r="X731" s="503"/>
    </row>
    <row r="732" spans="1:24" ht="12" customHeight="1" x14ac:dyDescent="0.25">
      <c r="A732" s="516" t="s">
        <v>2326</v>
      </c>
      <c r="B732" s="522"/>
      <c r="C732" s="528" t="s">
        <v>2327</v>
      </c>
      <c r="D732" s="479" t="s">
        <v>760</v>
      </c>
      <c r="E732" s="62">
        <v>400.78899999999999</v>
      </c>
      <c r="F732" s="27">
        <v>402.75099999999998</v>
      </c>
      <c r="G732" s="25">
        <v>925.53300000000002</v>
      </c>
      <c r="H732" s="544">
        <v>608.96199999999999</v>
      </c>
      <c r="I732" s="544">
        <v>318.44799999999998</v>
      </c>
      <c r="J732" s="652">
        <v>312.58199999999999</v>
      </c>
      <c r="K732" s="545">
        <v>392.95800000000003</v>
      </c>
      <c r="L732" s="653">
        <v>352.93799999999999</v>
      </c>
      <c r="M732" s="545">
        <v>322.26499999999999</v>
      </c>
      <c r="N732" s="544">
        <v>678.65899999999999</v>
      </c>
      <c r="O732" s="544">
        <v>1033.8800000000001</v>
      </c>
      <c r="P732" s="544">
        <v>956.44500000000005</v>
      </c>
      <c r="Q732" s="653">
        <v>390.61900000000003</v>
      </c>
      <c r="R732" s="544">
        <v>3614.8159999999998</v>
      </c>
      <c r="S732" s="27">
        <v>4127.7640000000001</v>
      </c>
      <c r="T732" s="180">
        <v>114.19015518355569</v>
      </c>
      <c r="U732" s="494" t="s">
        <v>761</v>
      </c>
      <c r="V732" s="299"/>
      <c r="W732" s="501" t="s">
        <v>2328</v>
      </c>
      <c r="X732" s="503" t="s">
        <v>2326</v>
      </c>
    </row>
    <row r="733" spans="1:24" ht="12" customHeight="1" x14ac:dyDescent="0.25">
      <c r="A733" s="516"/>
      <c r="B733" s="522"/>
      <c r="C733" s="528"/>
      <c r="D733" s="479" t="s">
        <v>762</v>
      </c>
      <c r="E733" s="545">
        <v>341.51900000000001</v>
      </c>
      <c r="F733" s="30">
        <v>239.12899999999999</v>
      </c>
      <c r="G733" s="544">
        <v>220.93299999999999</v>
      </c>
      <c r="H733" s="544">
        <v>285.10399999999998</v>
      </c>
      <c r="I733" s="544">
        <v>326.36</v>
      </c>
      <c r="J733" s="652">
        <v>245.27199999999999</v>
      </c>
      <c r="K733" s="545">
        <v>218.77199999999999</v>
      </c>
      <c r="L733" s="653">
        <v>180.392</v>
      </c>
      <c r="M733" s="545">
        <v>387.77499999999998</v>
      </c>
      <c r="N733" s="544">
        <v>356.22300000000001</v>
      </c>
      <c r="O733" s="544">
        <v>261.37</v>
      </c>
      <c r="P733" s="544">
        <v>261.50200000000001</v>
      </c>
      <c r="Q733" s="653">
        <v>242.54300000000001</v>
      </c>
      <c r="R733" s="544">
        <v>1964.212</v>
      </c>
      <c r="S733" s="30">
        <v>1908.577</v>
      </c>
      <c r="T733" s="548">
        <v>97.167566433765813</v>
      </c>
      <c r="U733" s="494" t="s">
        <v>763</v>
      </c>
      <c r="V733" s="299"/>
      <c r="X733" s="503"/>
    </row>
    <row r="734" spans="1:24" ht="10.5" customHeight="1" x14ac:dyDescent="0.25">
      <c r="A734" s="516"/>
      <c r="B734" s="522"/>
      <c r="C734" s="528"/>
      <c r="D734" s="479"/>
      <c r="E734" s="545"/>
      <c r="F734" s="30"/>
      <c r="G734" s="544"/>
      <c r="H734" s="544"/>
      <c r="I734" s="544"/>
      <c r="J734" s="652"/>
      <c r="K734" s="545"/>
      <c r="L734" s="653"/>
      <c r="M734" s="545"/>
      <c r="N734" s="544"/>
      <c r="O734" s="544"/>
      <c r="P734" s="544"/>
      <c r="Q734" s="653"/>
      <c r="R734" s="544"/>
      <c r="S734" s="30"/>
      <c r="T734" s="548"/>
      <c r="U734" s="494"/>
      <c r="V734" s="299"/>
      <c r="W734" s="501"/>
      <c r="X734" s="503"/>
    </row>
    <row r="735" spans="1:24" ht="12" customHeight="1" x14ac:dyDescent="0.25">
      <c r="A735" s="516" t="s">
        <v>2329</v>
      </c>
      <c r="B735" s="522"/>
      <c r="C735" s="528" t="s">
        <v>2330</v>
      </c>
      <c r="D735" s="515" t="s">
        <v>760</v>
      </c>
      <c r="E735" s="545">
        <v>97470.476999999999</v>
      </c>
      <c r="F735" s="30">
        <v>103525.829</v>
      </c>
      <c r="G735" s="544">
        <v>126076.503</v>
      </c>
      <c r="H735" s="544">
        <v>134121.46599999999</v>
      </c>
      <c r="I735" s="544">
        <v>139197.02600000001</v>
      </c>
      <c r="J735" s="652">
        <v>113637.23</v>
      </c>
      <c r="K735" s="545">
        <v>124591.44</v>
      </c>
      <c r="L735" s="653">
        <v>126922.72199999999</v>
      </c>
      <c r="M735" s="545">
        <v>142952.883</v>
      </c>
      <c r="N735" s="544">
        <v>120425.992</v>
      </c>
      <c r="O735" s="544">
        <v>144782.31599999999</v>
      </c>
      <c r="P735" s="544">
        <v>150313.658</v>
      </c>
      <c r="Q735" s="653">
        <v>111603.849</v>
      </c>
      <c r="R735" s="544">
        <v>758923.82499999995</v>
      </c>
      <c r="S735" s="30">
        <v>921592.86</v>
      </c>
      <c r="T735" s="548">
        <v>121.43417160477206</v>
      </c>
      <c r="U735" s="494" t="s">
        <v>761</v>
      </c>
      <c r="V735" s="299"/>
      <c r="W735" s="501" t="s">
        <v>2331</v>
      </c>
      <c r="X735" s="503" t="s">
        <v>2329</v>
      </c>
    </row>
    <row r="736" spans="1:24" ht="12" customHeight="1" x14ac:dyDescent="0.25">
      <c r="A736" s="516"/>
      <c r="B736" s="522"/>
      <c r="C736" s="528" t="s">
        <v>2332</v>
      </c>
      <c r="D736" s="515" t="s">
        <v>762</v>
      </c>
      <c r="E736" s="545">
        <v>58961.803</v>
      </c>
      <c r="F736" s="30">
        <v>60133.146999999997</v>
      </c>
      <c r="G736" s="544">
        <v>72207.604999999996</v>
      </c>
      <c r="H736" s="544">
        <v>80439.91</v>
      </c>
      <c r="I736" s="544">
        <v>78634.775999999998</v>
      </c>
      <c r="J736" s="652">
        <v>49789.21</v>
      </c>
      <c r="K736" s="545">
        <v>75527.599000000002</v>
      </c>
      <c r="L736" s="653">
        <v>74147.998000000007</v>
      </c>
      <c r="M736" s="545">
        <v>75686.210999999996</v>
      </c>
      <c r="N736" s="544">
        <v>72865.202000000005</v>
      </c>
      <c r="O736" s="544">
        <v>75153.823999999993</v>
      </c>
      <c r="P736" s="544">
        <v>70748.922000000006</v>
      </c>
      <c r="Q736" s="653">
        <v>60682.544000000002</v>
      </c>
      <c r="R736" s="544">
        <v>535720.44999999995</v>
      </c>
      <c r="S736" s="30">
        <v>504812.3</v>
      </c>
      <c r="T736" s="548">
        <v>94.230545053861576</v>
      </c>
      <c r="U736" s="494" t="s">
        <v>763</v>
      </c>
      <c r="V736" s="299"/>
      <c r="W736" s="501" t="s">
        <v>2333</v>
      </c>
      <c r="X736" s="503"/>
    </row>
    <row r="737" spans="1:24" ht="10.5" customHeight="1" x14ac:dyDescent="0.25">
      <c r="A737" s="516"/>
      <c r="B737" s="522"/>
      <c r="C737" s="528"/>
      <c r="D737" s="515"/>
      <c r="E737" s="545"/>
      <c r="F737" s="30"/>
      <c r="G737" s="544"/>
      <c r="H737" s="544"/>
      <c r="I737" s="544"/>
      <c r="J737" s="652"/>
      <c r="K737" s="545"/>
      <c r="L737" s="653"/>
      <c r="M737" s="545"/>
      <c r="N737" s="544"/>
      <c r="O737" s="544"/>
      <c r="P737" s="544"/>
      <c r="Q737" s="653"/>
      <c r="R737" s="544"/>
      <c r="S737" s="30"/>
      <c r="T737" s="548"/>
      <c r="U737" s="494"/>
      <c r="V737" s="299"/>
      <c r="W737" s="501"/>
      <c r="X737" s="503"/>
    </row>
    <row r="738" spans="1:24" ht="12" customHeight="1" x14ac:dyDescent="0.25">
      <c r="A738" s="516" t="s">
        <v>2334</v>
      </c>
      <c r="B738" s="522"/>
      <c r="C738" s="528" t="s">
        <v>2335</v>
      </c>
      <c r="D738" s="479" t="s">
        <v>760</v>
      </c>
      <c r="E738" s="545">
        <v>1878.1890000000001</v>
      </c>
      <c r="F738" s="27">
        <v>1969.461</v>
      </c>
      <c r="G738" s="544">
        <v>1402.915</v>
      </c>
      <c r="H738" s="544">
        <v>2066.7350000000001</v>
      </c>
      <c r="I738" s="544">
        <v>1937.5340000000001</v>
      </c>
      <c r="J738" s="652">
        <v>2395.7440000000001</v>
      </c>
      <c r="K738" s="545">
        <v>1884.491</v>
      </c>
      <c r="L738" s="653">
        <v>1430.6420000000001</v>
      </c>
      <c r="M738" s="545">
        <v>2627.7080000000001</v>
      </c>
      <c r="N738" s="544">
        <v>1293.7360000000001</v>
      </c>
      <c r="O738" s="544">
        <v>1785.21</v>
      </c>
      <c r="P738" s="544">
        <v>1637.124</v>
      </c>
      <c r="Q738" s="653">
        <v>1567.683</v>
      </c>
      <c r="R738" s="544">
        <v>10519.166999999999</v>
      </c>
      <c r="S738" s="30">
        <v>12226.593999999999</v>
      </c>
      <c r="T738" s="548">
        <v>116.23157993403849</v>
      </c>
      <c r="U738" s="494" t="s">
        <v>761</v>
      </c>
      <c r="V738" s="299"/>
      <c r="W738" s="501" t="s">
        <v>2336</v>
      </c>
      <c r="X738" s="503" t="s">
        <v>2334</v>
      </c>
    </row>
    <row r="739" spans="1:24" ht="12" customHeight="1" x14ac:dyDescent="0.25">
      <c r="A739" s="516"/>
      <c r="B739" s="522"/>
      <c r="C739" s="528" t="s">
        <v>2337</v>
      </c>
      <c r="D739" s="479" t="s">
        <v>762</v>
      </c>
      <c r="E739" s="545">
        <v>2811.748</v>
      </c>
      <c r="F739" s="27">
        <v>3435.81</v>
      </c>
      <c r="G739" s="544">
        <v>2336.1999999999998</v>
      </c>
      <c r="H739" s="544">
        <v>3220.9009999999998</v>
      </c>
      <c r="I739" s="544">
        <v>2350.5189999999998</v>
      </c>
      <c r="J739" s="652">
        <v>1992.2660000000001</v>
      </c>
      <c r="K739" s="545">
        <v>2025.8009999999999</v>
      </c>
      <c r="L739" s="653">
        <v>1986.5419999999999</v>
      </c>
      <c r="M739" s="545">
        <v>1773.3420000000001</v>
      </c>
      <c r="N739" s="544">
        <v>2100.5610000000001</v>
      </c>
      <c r="O739" s="544">
        <v>2235.5940000000001</v>
      </c>
      <c r="P739" s="544">
        <v>1871.903</v>
      </c>
      <c r="Q739" s="653">
        <v>2261.386</v>
      </c>
      <c r="R739" s="544">
        <v>21375.593000000001</v>
      </c>
      <c r="S739" s="30">
        <v>14255.129000000001</v>
      </c>
      <c r="T739" s="548">
        <v>66.688811861266259</v>
      </c>
      <c r="U739" s="494" t="s">
        <v>763</v>
      </c>
      <c r="V739" s="299"/>
      <c r="X739" s="503"/>
    </row>
    <row r="740" spans="1:24" ht="10.5" customHeight="1" x14ac:dyDescent="0.25">
      <c r="A740" s="516"/>
      <c r="B740" s="522"/>
      <c r="C740" s="528"/>
      <c r="D740" s="479"/>
      <c r="E740" s="545"/>
      <c r="F740" s="27"/>
      <c r="G740" s="544"/>
      <c r="H740" s="544"/>
      <c r="I740" s="544"/>
      <c r="J740" s="652"/>
      <c r="K740" s="545"/>
      <c r="L740" s="653"/>
      <c r="M740" s="545"/>
      <c r="N740" s="544"/>
      <c r="O740" s="544"/>
      <c r="P740" s="544"/>
      <c r="Q740" s="653"/>
      <c r="R740" s="544"/>
      <c r="S740" s="30"/>
      <c r="T740" s="548"/>
      <c r="U740" s="494"/>
      <c r="V740" s="299"/>
      <c r="W740" s="501"/>
      <c r="X740" s="503"/>
    </row>
    <row r="741" spans="1:24" ht="12" customHeight="1" x14ac:dyDescent="0.25">
      <c r="A741" s="516" t="s">
        <v>2338</v>
      </c>
      <c r="B741" s="522"/>
      <c r="C741" s="528" t="s">
        <v>2339</v>
      </c>
      <c r="D741" s="515" t="s">
        <v>760</v>
      </c>
      <c r="E741" s="545">
        <v>2255.83</v>
      </c>
      <c r="F741" s="27">
        <v>1325.287</v>
      </c>
      <c r="G741" s="544">
        <v>1566.7529999999999</v>
      </c>
      <c r="H741" s="544">
        <v>1608.3979999999999</v>
      </c>
      <c r="I741" s="544">
        <v>1576.6279999999999</v>
      </c>
      <c r="J741" s="652">
        <v>1275.2840000000001</v>
      </c>
      <c r="K741" s="545">
        <v>1303.3430000000001</v>
      </c>
      <c r="L741" s="653">
        <v>1087.595</v>
      </c>
      <c r="M741" s="545">
        <v>1230.3440000000001</v>
      </c>
      <c r="N741" s="544">
        <v>1083.3340000000001</v>
      </c>
      <c r="O741" s="544">
        <v>1618.4970000000001</v>
      </c>
      <c r="P741" s="544">
        <v>1392.9590000000001</v>
      </c>
      <c r="Q741" s="653">
        <v>1852.854</v>
      </c>
      <c r="R741" s="544">
        <v>9746.7579999999998</v>
      </c>
      <c r="S741" s="30">
        <v>9568.9259999999995</v>
      </c>
      <c r="T741" s="548">
        <v>98.175475373452386</v>
      </c>
      <c r="U741" s="494" t="s">
        <v>761</v>
      </c>
      <c r="V741" s="299"/>
      <c r="W741" s="501" t="s">
        <v>2340</v>
      </c>
      <c r="X741" s="503" t="s">
        <v>2338</v>
      </c>
    </row>
    <row r="742" spans="1:24" ht="12" customHeight="1" x14ac:dyDescent="0.25">
      <c r="A742" s="516"/>
      <c r="B742" s="522"/>
      <c r="C742" s="528"/>
      <c r="D742" s="515" t="s">
        <v>762</v>
      </c>
      <c r="E742" s="545">
        <v>1813.1079999999999</v>
      </c>
      <c r="F742" s="27">
        <v>1533.36</v>
      </c>
      <c r="G742" s="544">
        <v>1995.1690000000001</v>
      </c>
      <c r="H742" s="544">
        <v>2355.5770000000002</v>
      </c>
      <c r="I742" s="544">
        <v>2205.951</v>
      </c>
      <c r="J742" s="652">
        <v>1335.049</v>
      </c>
      <c r="K742" s="545">
        <v>2293.2530000000002</v>
      </c>
      <c r="L742" s="653">
        <v>1811.7070000000001</v>
      </c>
      <c r="M742" s="545">
        <v>1911.835</v>
      </c>
      <c r="N742" s="544">
        <v>1797.7260000000001</v>
      </c>
      <c r="O742" s="544">
        <v>1794.3320000000001</v>
      </c>
      <c r="P742" s="544">
        <v>1497.5029999999999</v>
      </c>
      <c r="Q742" s="653">
        <v>1838.18</v>
      </c>
      <c r="R742" s="544">
        <v>15039.844999999999</v>
      </c>
      <c r="S742" s="30">
        <v>12944.536</v>
      </c>
      <c r="T742" s="548">
        <v>86.068280623902709</v>
      </c>
      <c r="U742" s="494" t="s">
        <v>763</v>
      </c>
      <c r="V742" s="299"/>
      <c r="X742" s="503"/>
    </row>
    <row r="743" spans="1:24" ht="10.5" customHeight="1" x14ac:dyDescent="0.25">
      <c r="A743" s="516"/>
      <c r="B743" s="522"/>
      <c r="C743" s="528"/>
      <c r="D743" s="515"/>
      <c r="E743" s="545"/>
      <c r="F743" s="27"/>
      <c r="G743" s="544"/>
      <c r="H743" s="544"/>
      <c r="I743" s="544"/>
      <c r="J743" s="652"/>
      <c r="K743" s="545"/>
      <c r="L743" s="653"/>
      <c r="M743" s="545"/>
      <c r="N743" s="544"/>
      <c r="O743" s="544"/>
      <c r="P743" s="544"/>
      <c r="Q743" s="653"/>
      <c r="R743" s="544"/>
      <c r="S743" s="30"/>
      <c r="T743" s="548"/>
      <c r="U743" s="494"/>
      <c r="V743" s="299"/>
      <c r="W743" s="501"/>
      <c r="X743" s="503"/>
    </row>
    <row r="744" spans="1:24" ht="12" customHeight="1" x14ac:dyDescent="0.25">
      <c r="A744" s="516" t="s">
        <v>2341</v>
      </c>
      <c r="B744" s="522"/>
      <c r="C744" s="528" t="s">
        <v>2342</v>
      </c>
      <c r="D744" s="479" t="s">
        <v>760</v>
      </c>
      <c r="E744" s="62">
        <v>2069.7109999999998</v>
      </c>
      <c r="F744" s="27">
        <v>2193.8139999999999</v>
      </c>
      <c r="G744" s="544">
        <v>2102.2600000000002</v>
      </c>
      <c r="H744" s="544">
        <v>1942.905</v>
      </c>
      <c r="I744" s="544">
        <v>2028.096</v>
      </c>
      <c r="J744" s="652">
        <v>2137.7930000000001</v>
      </c>
      <c r="K744" s="545">
        <v>2297.5169999999998</v>
      </c>
      <c r="L744" s="653">
        <v>1856.5920000000001</v>
      </c>
      <c r="M744" s="545">
        <v>2156.9879999999998</v>
      </c>
      <c r="N744" s="544">
        <v>1682.73</v>
      </c>
      <c r="O744" s="544">
        <v>1696.723</v>
      </c>
      <c r="P744" s="544">
        <v>1541.1</v>
      </c>
      <c r="Q744" s="653">
        <v>1937.384</v>
      </c>
      <c r="R744" s="544">
        <v>12144.125</v>
      </c>
      <c r="S744" s="27">
        <v>13169.034</v>
      </c>
      <c r="T744" s="180">
        <v>108.43954587094582</v>
      </c>
      <c r="U744" s="494" t="s">
        <v>761</v>
      </c>
      <c r="V744" s="299"/>
      <c r="W744" s="501" t="s">
        <v>2343</v>
      </c>
      <c r="X744" s="503" t="s">
        <v>2341</v>
      </c>
    </row>
    <row r="745" spans="1:24" ht="12" customHeight="1" x14ac:dyDescent="0.25">
      <c r="A745" s="516"/>
      <c r="B745" s="522"/>
      <c r="C745" s="528"/>
      <c r="D745" s="479" t="s">
        <v>762</v>
      </c>
      <c r="E745" s="545">
        <v>1102.373</v>
      </c>
      <c r="F745" s="30">
        <v>1210.3800000000001</v>
      </c>
      <c r="G745" s="544">
        <v>1260.355</v>
      </c>
      <c r="H745" s="544">
        <v>1489.27</v>
      </c>
      <c r="I745" s="544">
        <v>1300.068</v>
      </c>
      <c r="J745" s="652">
        <v>942.10400000000004</v>
      </c>
      <c r="K745" s="545">
        <v>1181.777</v>
      </c>
      <c r="L745" s="653">
        <v>1214.694</v>
      </c>
      <c r="M745" s="545">
        <v>1135.9870000000001</v>
      </c>
      <c r="N745" s="544">
        <v>1147.846</v>
      </c>
      <c r="O745" s="544">
        <v>1132.529</v>
      </c>
      <c r="P745" s="544">
        <v>1064.3499999999999</v>
      </c>
      <c r="Q745" s="653">
        <v>1373.2550000000001</v>
      </c>
      <c r="R745" s="544">
        <v>8551.2109999999993</v>
      </c>
      <c r="S745" s="30">
        <v>8250.4380000000001</v>
      </c>
      <c r="T745" s="548">
        <v>96.4826853179041</v>
      </c>
      <c r="U745" s="494" t="s">
        <v>763</v>
      </c>
      <c r="V745" s="299"/>
      <c r="X745" s="503"/>
    </row>
    <row r="746" spans="1:24" ht="10.5" customHeight="1" x14ac:dyDescent="0.25">
      <c r="A746" s="516"/>
      <c r="B746" s="522"/>
      <c r="C746" s="528"/>
      <c r="D746" s="479"/>
      <c r="E746" s="545"/>
      <c r="F746" s="30"/>
      <c r="G746" s="544"/>
      <c r="H746" s="544"/>
      <c r="I746" s="544"/>
      <c r="J746" s="652"/>
      <c r="K746" s="545"/>
      <c r="L746" s="653"/>
      <c r="M746" s="545"/>
      <c r="N746" s="544"/>
      <c r="O746" s="544"/>
      <c r="P746" s="544"/>
      <c r="Q746" s="653"/>
      <c r="R746" s="544"/>
      <c r="S746" s="30"/>
      <c r="T746" s="548"/>
      <c r="U746" s="494"/>
      <c r="V746" s="299"/>
      <c r="W746" s="501"/>
      <c r="X746" s="503"/>
    </row>
    <row r="747" spans="1:24" ht="12" customHeight="1" x14ac:dyDescent="0.25">
      <c r="A747" s="516" t="s">
        <v>2344</v>
      </c>
      <c r="B747" s="522"/>
      <c r="C747" s="528" t="s">
        <v>2345</v>
      </c>
      <c r="D747" s="479" t="s">
        <v>760</v>
      </c>
      <c r="E747" s="62">
        <v>12710.864</v>
      </c>
      <c r="F747" s="27">
        <v>13613.349</v>
      </c>
      <c r="G747" s="25">
        <v>14608.742</v>
      </c>
      <c r="H747" s="544">
        <v>14420.18</v>
      </c>
      <c r="I747" s="544">
        <v>14762.146000000001</v>
      </c>
      <c r="J747" s="652">
        <v>13182.246999999999</v>
      </c>
      <c r="K747" s="545">
        <v>15414.382</v>
      </c>
      <c r="L747" s="653">
        <v>16199.393</v>
      </c>
      <c r="M747" s="545">
        <v>16872.305</v>
      </c>
      <c r="N747" s="544">
        <v>15998.499</v>
      </c>
      <c r="O747" s="544">
        <v>16979.625</v>
      </c>
      <c r="P747" s="544">
        <v>11708.896000000001</v>
      </c>
      <c r="Q747" s="653">
        <v>13801.934999999999</v>
      </c>
      <c r="R747" s="544">
        <v>85153.457999999999</v>
      </c>
      <c r="S747" s="27">
        <v>106975.035</v>
      </c>
      <c r="T747" s="180">
        <v>125.62617832854188</v>
      </c>
      <c r="U747" s="494" t="s">
        <v>761</v>
      </c>
      <c r="V747" s="299"/>
      <c r="W747" s="501" t="s">
        <v>2346</v>
      </c>
      <c r="X747" s="503" t="s">
        <v>2344</v>
      </c>
    </row>
    <row r="748" spans="1:24" ht="12" customHeight="1" x14ac:dyDescent="0.25">
      <c r="A748" s="516"/>
      <c r="B748" s="522"/>
      <c r="C748" s="528"/>
      <c r="D748" s="479" t="s">
        <v>762</v>
      </c>
      <c r="E748" s="545">
        <v>26997.554</v>
      </c>
      <c r="F748" s="30">
        <v>28886.042000000001</v>
      </c>
      <c r="G748" s="544">
        <v>30402.055</v>
      </c>
      <c r="H748" s="544">
        <v>34801.33</v>
      </c>
      <c r="I748" s="544">
        <v>34063.565000000002</v>
      </c>
      <c r="J748" s="652">
        <v>22796.982</v>
      </c>
      <c r="K748" s="545">
        <v>32065.245999999999</v>
      </c>
      <c r="L748" s="653">
        <v>27632.738000000001</v>
      </c>
      <c r="M748" s="545">
        <v>29614.769</v>
      </c>
      <c r="N748" s="544">
        <v>27968.526000000002</v>
      </c>
      <c r="O748" s="544">
        <v>28108.52</v>
      </c>
      <c r="P748" s="544">
        <v>26933.633999999998</v>
      </c>
      <c r="Q748" s="653">
        <v>26849.498</v>
      </c>
      <c r="R748" s="544">
        <v>203751.003</v>
      </c>
      <c r="S748" s="30">
        <v>199172.93100000001</v>
      </c>
      <c r="T748" s="548">
        <v>97.753104557723333</v>
      </c>
      <c r="U748" s="494" t="s">
        <v>763</v>
      </c>
      <c r="V748" s="299"/>
      <c r="X748" s="503"/>
    </row>
    <row r="749" spans="1:24" ht="10.5" customHeight="1" x14ac:dyDescent="0.25">
      <c r="A749" s="516"/>
      <c r="B749" s="522"/>
      <c r="C749" s="528"/>
      <c r="D749" s="479"/>
      <c r="E749" s="545"/>
      <c r="F749" s="30"/>
      <c r="G749" s="544"/>
      <c r="H749" s="544"/>
      <c r="I749" s="544"/>
      <c r="J749" s="652"/>
      <c r="K749" s="545"/>
      <c r="L749" s="653"/>
      <c r="M749" s="545"/>
      <c r="N749" s="544"/>
      <c r="O749" s="544"/>
      <c r="P749" s="544"/>
      <c r="Q749" s="653"/>
      <c r="R749" s="544"/>
      <c r="S749" s="30"/>
      <c r="T749" s="548"/>
      <c r="U749" s="494"/>
      <c r="V749" s="299"/>
      <c r="W749" s="501"/>
      <c r="X749" s="503"/>
    </row>
    <row r="750" spans="1:24" ht="12" customHeight="1" x14ac:dyDescent="0.25">
      <c r="A750" s="516" t="s">
        <v>2347</v>
      </c>
      <c r="B750" s="522"/>
      <c r="C750" s="528" t="s">
        <v>2348</v>
      </c>
      <c r="D750" s="479" t="s">
        <v>760</v>
      </c>
      <c r="E750" s="62">
        <v>1873.09</v>
      </c>
      <c r="F750" s="27">
        <v>2893.634</v>
      </c>
      <c r="G750" s="25">
        <v>3708.8290000000002</v>
      </c>
      <c r="H750" s="25">
        <v>2936.4639999999999</v>
      </c>
      <c r="I750" s="25">
        <v>2306.1680000000001</v>
      </c>
      <c r="J750" s="26">
        <v>1819.8779999999999</v>
      </c>
      <c r="K750" s="62">
        <v>5287.8940000000002</v>
      </c>
      <c r="L750" s="615">
        <v>6702.8310000000001</v>
      </c>
      <c r="M750" s="62">
        <v>7490.3590000000004</v>
      </c>
      <c r="N750" s="25">
        <v>5539.4319999999998</v>
      </c>
      <c r="O750" s="25">
        <v>4017.2750000000001</v>
      </c>
      <c r="P750" s="25">
        <v>4779.5</v>
      </c>
      <c r="Q750" s="615">
        <v>6705.5910000000003</v>
      </c>
      <c r="R750" s="25">
        <v>8589.0939999999991</v>
      </c>
      <c r="S750" s="27">
        <v>40522.881999999998</v>
      </c>
      <c r="T750" s="180">
        <v>471.79460371489705</v>
      </c>
      <c r="U750" s="494" t="s">
        <v>761</v>
      </c>
      <c r="V750" s="299"/>
      <c r="W750" s="501" t="s">
        <v>2349</v>
      </c>
      <c r="X750" s="503" t="s">
        <v>2347</v>
      </c>
    </row>
    <row r="751" spans="1:24" ht="12" customHeight="1" x14ac:dyDescent="0.25">
      <c r="A751" s="516"/>
      <c r="B751" s="522"/>
      <c r="C751" s="528"/>
      <c r="D751" s="479" t="s">
        <v>762</v>
      </c>
      <c r="E751" s="62">
        <v>1989.79</v>
      </c>
      <c r="F751" s="27">
        <v>2509.2579999999998</v>
      </c>
      <c r="G751" s="25">
        <v>2725.3209999999999</v>
      </c>
      <c r="H751" s="25">
        <v>4104.1030000000001</v>
      </c>
      <c r="I751" s="25">
        <v>1754.9739999999999</v>
      </c>
      <c r="J751" s="26">
        <v>4815.33</v>
      </c>
      <c r="K751" s="62">
        <v>6799.4369999999999</v>
      </c>
      <c r="L751" s="615">
        <v>7066.2349999999997</v>
      </c>
      <c r="M751" s="62">
        <v>8046.72</v>
      </c>
      <c r="N751" s="25">
        <v>9301.0229999999992</v>
      </c>
      <c r="O751" s="25">
        <v>4991.5600000000004</v>
      </c>
      <c r="P751" s="25">
        <v>4687.2349999999997</v>
      </c>
      <c r="Q751" s="615">
        <v>6146.8389999999999</v>
      </c>
      <c r="R751" s="25">
        <v>12498.136</v>
      </c>
      <c r="S751" s="27">
        <v>47039.048999999999</v>
      </c>
      <c r="T751" s="180">
        <v>376.36851607311684</v>
      </c>
      <c r="U751" s="494" t="s">
        <v>763</v>
      </c>
      <c r="V751" s="299"/>
      <c r="X751" s="503"/>
    </row>
    <row r="752" spans="1:24" ht="10.5" customHeight="1" x14ac:dyDescent="0.25">
      <c r="A752" s="516"/>
      <c r="B752" s="522"/>
      <c r="C752" s="528"/>
      <c r="D752" s="479"/>
      <c r="E752" s="545"/>
      <c r="F752" s="30"/>
      <c r="G752" s="544"/>
      <c r="H752" s="544"/>
      <c r="I752" s="544"/>
      <c r="J752" s="652"/>
      <c r="K752" s="545"/>
      <c r="L752" s="653"/>
      <c r="M752" s="545"/>
      <c r="N752" s="544"/>
      <c r="O752" s="544"/>
      <c r="P752" s="544"/>
      <c r="Q752" s="653"/>
      <c r="R752" s="544"/>
      <c r="S752" s="30"/>
      <c r="T752" s="180"/>
      <c r="U752" s="494"/>
      <c r="V752" s="299"/>
      <c r="W752" s="501"/>
      <c r="X752" s="503"/>
    </row>
    <row r="753" spans="1:24" ht="12" customHeight="1" x14ac:dyDescent="0.25">
      <c r="A753" s="516" t="s">
        <v>2350</v>
      </c>
      <c r="B753" s="522"/>
      <c r="C753" s="528" t="s">
        <v>2351</v>
      </c>
      <c r="D753" s="515" t="s">
        <v>760</v>
      </c>
      <c r="E753" s="545">
        <v>1867.998</v>
      </c>
      <c r="F753" s="30">
        <v>1177.69</v>
      </c>
      <c r="G753" s="544">
        <v>1801.184</v>
      </c>
      <c r="H753" s="544">
        <v>3182.83</v>
      </c>
      <c r="I753" s="544">
        <v>4532.3209999999999</v>
      </c>
      <c r="J753" s="652">
        <v>2325.991</v>
      </c>
      <c r="K753" s="545">
        <v>2348.0230000000001</v>
      </c>
      <c r="L753" s="653">
        <v>4001.5479999999998</v>
      </c>
      <c r="M753" s="545">
        <v>3948.5610000000001</v>
      </c>
      <c r="N753" s="544">
        <v>2117.1489999999999</v>
      </c>
      <c r="O753" s="544">
        <v>2128.7710000000002</v>
      </c>
      <c r="P753" s="544">
        <v>1915.2059999999999</v>
      </c>
      <c r="Q753" s="653">
        <v>2436.886</v>
      </c>
      <c r="R753" s="544">
        <v>14043.079</v>
      </c>
      <c r="S753" s="30">
        <v>18896.144</v>
      </c>
      <c r="T753" s="548">
        <v>134.55841129997202</v>
      </c>
      <c r="U753" s="494" t="s">
        <v>761</v>
      </c>
      <c r="V753" s="299"/>
      <c r="W753" s="501" t="s">
        <v>2352</v>
      </c>
      <c r="X753" s="503" t="s">
        <v>2350</v>
      </c>
    </row>
    <row r="754" spans="1:24" ht="12" customHeight="1" x14ac:dyDescent="0.25">
      <c r="A754" s="516"/>
      <c r="B754" s="522"/>
      <c r="C754" s="528"/>
      <c r="D754" s="515" t="s">
        <v>762</v>
      </c>
      <c r="E754" s="545">
        <v>235.59800000000001</v>
      </c>
      <c r="F754" s="30">
        <v>1081.575</v>
      </c>
      <c r="G754" s="544">
        <v>369.24099999999999</v>
      </c>
      <c r="H754" s="544">
        <v>917.12099999999998</v>
      </c>
      <c r="I754" s="544">
        <v>714.16099999999994</v>
      </c>
      <c r="J754" s="652">
        <v>666.59699999999998</v>
      </c>
      <c r="K754" s="545">
        <v>416.565</v>
      </c>
      <c r="L754" s="653">
        <v>508.35399999999998</v>
      </c>
      <c r="M754" s="545">
        <v>323.95499999999998</v>
      </c>
      <c r="N754" s="544">
        <v>429.69200000000001</v>
      </c>
      <c r="O754" s="544">
        <v>303.80399999999997</v>
      </c>
      <c r="P754" s="544">
        <v>325.04899999999998</v>
      </c>
      <c r="Q754" s="653">
        <v>357.822</v>
      </c>
      <c r="R754" s="544">
        <v>3341.7829999999999</v>
      </c>
      <c r="S754" s="30">
        <v>2665.241</v>
      </c>
      <c r="T754" s="548">
        <v>79.755058901191362</v>
      </c>
      <c r="U754" s="494" t="s">
        <v>763</v>
      </c>
      <c r="V754" s="299"/>
      <c r="X754" s="503"/>
    </row>
    <row r="755" spans="1:24" ht="10.5" customHeight="1" x14ac:dyDescent="0.25">
      <c r="A755" s="516"/>
      <c r="B755" s="522"/>
      <c r="C755" s="528"/>
      <c r="D755" s="515"/>
      <c r="E755" s="545"/>
      <c r="F755" s="30"/>
      <c r="G755" s="544"/>
      <c r="H755" s="544"/>
      <c r="I755" s="544"/>
      <c r="J755" s="652"/>
      <c r="K755" s="545"/>
      <c r="L755" s="653"/>
      <c r="M755" s="545"/>
      <c r="N755" s="544"/>
      <c r="O755" s="544"/>
      <c r="P755" s="544"/>
      <c r="Q755" s="653"/>
      <c r="R755" s="544"/>
      <c r="S755" s="30"/>
      <c r="T755" s="548"/>
      <c r="U755" s="494"/>
      <c r="V755" s="299"/>
      <c r="W755" s="501"/>
      <c r="X755" s="503"/>
    </row>
    <row r="756" spans="1:24" ht="12" customHeight="1" x14ac:dyDescent="0.25">
      <c r="A756" s="516" t="s">
        <v>2353</v>
      </c>
      <c r="B756" s="522"/>
      <c r="C756" s="528" t="s">
        <v>2354</v>
      </c>
      <c r="D756" s="479" t="s">
        <v>760</v>
      </c>
      <c r="E756" s="62">
        <v>506.23599999999999</v>
      </c>
      <c r="F756" s="27">
        <v>770.27700000000004</v>
      </c>
      <c r="G756" s="25">
        <v>927.27</v>
      </c>
      <c r="H756" s="544">
        <v>986.80700000000002</v>
      </c>
      <c r="I756" s="544">
        <v>915.48699999999997</v>
      </c>
      <c r="J756" s="652">
        <v>696.41</v>
      </c>
      <c r="K756" s="545">
        <v>653.58100000000002</v>
      </c>
      <c r="L756" s="653">
        <v>672.46100000000001</v>
      </c>
      <c r="M756" s="545">
        <v>610.66899999999998</v>
      </c>
      <c r="N756" s="544">
        <v>655.21199999999999</v>
      </c>
      <c r="O756" s="544">
        <v>731.88499999999999</v>
      </c>
      <c r="P756" s="544">
        <v>615.03099999999995</v>
      </c>
      <c r="Q756" s="653">
        <v>720.98900000000003</v>
      </c>
      <c r="R756" s="544">
        <v>5424.4340000000002</v>
      </c>
      <c r="S756" s="27">
        <v>4659.8280000000004</v>
      </c>
      <c r="T756" s="180">
        <v>85.904409566048727</v>
      </c>
      <c r="U756" s="494" t="s">
        <v>761</v>
      </c>
      <c r="V756" s="299"/>
      <c r="W756" s="501" t="s">
        <v>2355</v>
      </c>
      <c r="X756" s="503" t="s">
        <v>2353</v>
      </c>
    </row>
    <row r="757" spans="1:24" ht="12" customHeight="1" x14ac:dyDescent="0.25">
      <c r="A757" s="516"/>
      <c r="B757" s="522"/>
      <c r="C757" s="528"/>
      <c r="D757" s="479" t="s">
        <v>762</v>
      </c>
      <c r="E757" s="545">
        <v>190.21700000000001</v>
      </c>
      <c r="F757" s="27">
        <v>109.00700000000001</v>
      </c>
      <c r="G757" s="544">
        <v>140.30199999999999</v>
      </c>
      <c r="H757" s="544">
        <v>137.798</v>
      </c>
      <c r="I757" s="544">
        <v>255.06700000000001</v>
      </c>
      <c r="J757" s="652">
        <v>112.953</v>
      </c>
      <c r="K757" s="545">
        <v>173.40700000000001</v>
      </c>
      <c r="L757" s="653">
        <v>175.09299999999999</v>
      </c>
      <c r="M757" s="545">
        <v>181.10599999999999</v>
      </c>
      <c r="N757" s="544">
        <v>182.03899999999999</v>
      </c>
      <c r="O757" s="544">
        <v>189.24199999999999</v>
      </c>
      <c r="P757" s="544">
        <v>159.42500000000001</v>
      </c>
      <c r="Q757" s="653">
        <v>229.73</v>
      </c>
      <c r="R757" s="544">
        <v>2013.663</v>
      </c>
      <c r="S757" s="30">
        <v>1290.0419999999999</v>
      </c>
      <c r="T757" s="548">
        <v>64.064443752504758</v>
      </c>
      <c r="U757" s="494" t="s">
        <v>763</v>
      </c>
      <c r="V757" s="299"/>
      <c r="W757" s="501" t="s">
        <v>2356</v>
      </c>
      <c r="X757" s="503"/>
    </row>
    <row r="758" spans="1:24" ht="10.5" customHeight="1" x14ac:dyDescent="0.25">
      <c r="A758" s="516"/>
      <c r="B758" s="522"/>
      <c r="C758" s="528"/>
      <c r="D758" s="479"/>
      <c r="E758" s="545"/>
      <c r="F758" s="27"/>
      <c r="G758" s="544"/>
      <c r="H758" s="544"/>
      <c r="I758" s="544"/>
      <c r="J758" s="652"/>
      <c r="K758" s="545"/>
      <c r="L758" s="653"/>
      <c r="M758" s="545"/>
      <c r="N758" s="544"/>
      <c r="O758" s="544"/>
      <c r="P758" s="544"/>
      <c r="Q758" s="653"/>
      <c r="R758" s="544"/>
      <c r="S758" s="30"/>
      <c r="T758" s="548"/>
      <c r="U758" s="494"/>
      <c r="V758" s="299"/>
      <c r="W758" s="501"/>
      <c r="X758" s="503"/>
    </row>
    <row r="759" spans="1:24" ht="12" customHeight="1" x14ac:dyDescent="0.25">
      <c r="A759" s="516" t="s">
        <v>2357</v>
      </c>
      <c r="B759" s="522"/>
      <c r="C759" s="528" t="s">
        <v>2358</v>
      </c>
      <c r="D759" s="479" t="s">
        <v>760</v>
      </c>
      <c r="E759" s="62">
        <v>1131.222</v>
      </c>
      <c r="F759" s="27">
        <v>1426.1849999999999</v>
      </c>
      <c r="G759" s="544">
        <v>1437.6379999999999</v>
      </c>
      <c r="H759" s="544">
        <v>2548.0500000000002</v>
      </c>
      <c r="I759" s="544">
        <v>1715.7329999999999</v>
      </c>
      <c r="J759" s="652">
        <v>2186.8879999999999</v>
      </c>
      <c r="K759" s="545">
        <v>1525.0419999999999</v>
      </c>
      <c r="L759" s="653">
        <v>1236.4649999999999</v>
      </c>
      <c r="M759" s="545">
        <v>1206.8040000000001</v>
      </c>
      <c r="N759" s="544">
        <v>1279.9760000000001</v>
      </c>
      <c r="O759" s="544">
        <v>1376.3920000000001</v>
      </c>
      <c r="P759" s="544">
        <v>1612.5550000000001</v>
      </c>
      <c r="Q759" s="653">
        <v>1398.9159999999999</v>
      </c>
      <c r="R759" s="544">
        <v>8461.6080000000002</v>
      </c>
      <c r="S759" s="27">
        <v>9636.15</v>
      </c>
      <c r="T759" s="180">
        <v>113.88083683385003</v>
      </c>
      <c r="U759" s="494" t="s">
        <v>761</v>
      </c>
      <c r="V759" s="299"/>
      <c r="W759" s="501" t="s">
        <v>2359</v>
      </c>
      <c r="X759" s="503" t="s">
        <v>2357</v>
      </c>
    </row>
    <row r="760" spans="1:24" ht="12" customHeight="1" x14ac:dyDescent="0.25">
      <c r="A760" s="516"/>
      <c r="B760" s="522"/>
      <c r="C760" s="528"/>
      <c r="D760" s="479" t="s">
        <v>762</v>
      </c>
      <c r="E760" s="545">
        <v>1257.7539999999999</v>
      </c>
      <c r="F760" s="27">
        <v>1307.7349999999999</v>
      </c>
      <c r="G760" s="544">
        <v>1405.7090000000001</v>
      </c>
      <c r="H760" s="544">
        <v>1558.289</v>
      </c>
      <c r="I760" s="544">
        <v>1940.5830000000001</v>
      </c>
      <c r="J760" s="652">
        <v>1829.9929999999999</v>
      </c>
      <c r="K760" s="545">
        <v>1559.549</v>
      </c>
      <c r="L760" s="653">
        <v>1194.0540000000001</v>
      </c>
      <c r="M760" s="545">
        <v>1136.4469999999999</v>
      </c>
      <c r="N760" s="544">
        <v>1189.336</v>
      </c>
      <c r="O760" s="544">
        <v>1326.2619999999999</v>
      </c>
      <c r="P760" s="544">
        <v>1191.692</v>
      </c>
      <c r="Q760" s="653">
        <v>1439.068</v>
      </c>
      <c r="R760" s="544">
        <v>8382.2119999999995</v>
      </c>
      <c r="S760" s="30">
        <v>9036.4079999999994</v>
      </c>
      <c r="T760" s="548">
        <v>107.80457473516537</v>
      </c>
      <c r="U760" s="494" t="s">
        <v>763</v>
      </c>
      <c r="V760" s="299"/>
      <c r="X760" s="503"/>
    </row>
    <row r="761" spans="1:24" ht="10.5" customHeight="1" x14ac:dyDescent="0.25">
      <c r="A761" s="516"/>
      <c r="B761" s="522"/>
      <c r="C761" s="528"/>
      <c r="D761" s="479"/>
      <c r="E761" s="545"/>
      <c r="F761" s="27"/>
      <c r="G761" s="544"/>
      <c r="H761" s="544"/>
      <c r="I761" s="544"/>
      <c r="J761" s="652"/>
      <c r="K761" s="545"/>
      <c r="L761" s="653"/>
      <c r="M761" s="545"/>
      <c r="N761" s="544"/>
      <c r="O761" s="544"/>
      <c r="P761" s="544"/>
      <c r="Q761" s="653"/>
      <c r="R761" s="544"/>
      <c r="S761" s="30"/>
      <c r="T761" s="548"/>
      <c r="U761" s="494"/>
      <c r="V761" s="299"/>
      <c r="W761" s="501"/>
      <c r="X761" s="503"/>
    </row>
    <row r="762" spans="1:24" ht="12" customHeight="1" x14ac:dyDescent="0.25">
      <c r="A762" s="516" t="s">
        <v>2360</v>
      </c>
      <c r="B762" s="522"/>
      <c r="C762" s="528" t="s">
        <v>2361</v>
      </c>
      <c r="D762" s="479" t="s">
        <v>760</v>
      </c>
      <c r="E762" s="545">
        <v>8244.9680000000008</v>
      </c>
      <c r="F762" s="27">
        <v>7937.384</v>
      </c>
      <c r="G762" s="544">
        <v>6842.3419999999996</v>
      </c>
      <c r="H762" s="544">
        <v>9355.1859999999997</v>
      </c>
      <c r="I762" s="544">
        <v>8278.0990000000002</v>
      </c>
      <c r="J762" s="652">
        <v>9244.2029999999995</v>
      </c>
      <c r="K762" s="545">
        <v>10976.746999999999</v>
      </c>
      <c r="L762" s="653">
        <v>7826.4070000000002</v>
      </c>
      <c r="M762" s="545">
        <v>8438.1059999999998</v>
      </c>
      <c r="N762" s="544">
        <v>11221.962</v>
      </c>
      <c r="O762" s="544">
        <v>7739.41</v>
      </c>
      <c r="P762" s="544">
        <v>8702.25</v>
      </c>
      <c r="Q762" s="653">
        <v>6258.6570000000002</v>
      </c>
      <c r="R762" s="544">
        <v>58023.6</v>
      </c>
      <c r="S762" s="30">
        <v>61163.538999999997</v>
      </c>
      <c r="T762" s="548">
        <v>105.41148601603484</v>
      </c>
      <c r="U762" s="494" t="s">
        <v>761</v>
      </c>
      <c r="V762" s="299"/>
      <c r="W762" s="501" t="s">
        <v>2362</v>
      </c>
      <c r="X762" s="503" t="s">
        <v>2360</v>
      </c>
    </row>
    <row r="763" spans="1:24" ht="12" customHeight="1" x14ac:dyDescent="0.25">
      <c r="A763" s="516"/>
      <c r="B763" s="522"/>
      <c r="C763" s="528"/>
      <c r="D763" s="479" t="s">
        <v>762</v>
      </c>
      <c r="E763" s="545">
        <v>11874.373</v>
      </c>
      <c r="F763" s="27">
        <v>8825.143</v>
      </c>
      <c r="G763" s="544">
        <v>10888.878000000001</v>
      </c>
      <c r="H763" s="544">
        <v>10774.325999999999</v>
      </c>
      <c r="I763" s="544">
        <v>10147.382</v>
      </c>
      <c r="J763" s="652">
        <v>7746.07</v>
      </c>
      <c r="K763" s="545">
        <v>8366.1080000000002</v>
      </c>
      <c r="L763" s="653">
        <v>8341.2469999999994</v>
      </c>
      <c r="M763" s="545">
        <v>9854.15</v>
      </c>
      <c r="N763" s="544">
        <v>10260.222</v>
      </c>
      <c r="O763" s="544">
        <v>11456.264999999999</v>
      </c>
      <c r="P763" s="544">
        <v>11140.038</v>
      </c>
      <c r="Q763" s="653">
        <v>7680.1970000000001</v>
      </c>
      <c r="R763" s="544">
        <v>64227.527000000002</v>
      </c>
      <c r="S763" s="30">
        <v>67098.226999999999</v>
      </c>
      <c r="T763" s="548">
        <v>104.46957890812143</v>
      </c>
      <c r="U763" s="494" t="s">
        <v>763</v>
      </c>
      <c r="V763" s="299"/>
      <c r="X763" s="503"/>
    </row>
    <row r="764" spans="1:24" ht="10.5" customHeight="1" x14ac:dyDescent="0.25">
      <c r="A764" s="516"/>
      <c r="B764" s="522"/>
      <c r="C764" s="528"/>
      <c r="D764" s="479"/>
      <c r="E764" s="545"/>
      <c r="F764" s="27"/>
      <c r="G764" s="544"/>
      <c r="H764" s="544"/>
      <c r="I764" s="544"/>
      <c r="J764" s="652"/>
      <c r="K764" s="545"/>
      <c r="L764" s="653"/>
      <c r="M764" s="545"/>
      <c r="N764" s="544"/>
      <c r="O764" s="544"/>
      <c r="P764" s="544"/>
      <c r="Q764" s="653"/>
      <c r="R764" s="544"/>
      <c r="S764" s="30"/>
      <c r="T764" s="548"/>
      <c r="U764" s="494"/>
      <c r="V764" s="299"/>
      <c r="W764" s="501"/>
      <c r="X764" s="503"/>
    </row>
    <row r="765" spans="1:24" ht="12" customHeight="1" x14ac:dyDescent="0.25">
      <c r="A765" s="516" t="s">
        <v>2363</v>
      </c>
      <c r="B765" s="522"/>
      <c r="C765" s="528" t="s">
        <v>2364</v>
      </c>
      <c r="D765" s="515" t="s">
        <v>760</v>
      </c>
      <c r="E765" s="545">
        <v>14491.272000000001</v>
      </c>
      <c r="F765" s="30">
        <v>16447.050999999999</v>
      </c>
      <c r="G765" s="544">
        <v>19883.39</v>
      </c>
      <c r="H765" s="544">
        <v>34663.394999999997</v>
      </c>
      <c r="I765" s="544">
        <v>26531.041000000001</v>
      </c>
      <c r="J765" s="652">
        <v>20436.62</v>
      </c>
      <c r="K765" s="545">
        <v>17454.737000000001</v>
      </c>
      <c r="L765" s="653">
        <v>11152.076999999999</v>
      </c>
      <c r="M765" s="545">
        <v>14389.281999999999</v>
      </c>
      <c r="N765" s="544">
        <v>14360.593000000001</v>
      </c>
      <c r="O765" s="544">
        <v>16069.499</v>
      </c>
      <c r="P765" s="544">
        <v>13210.543</v>
      </c>
      <c r="Q765" s="653">
        <v>16606.629000000001</v>
      </c>
      <c r="R765" s="544">
        <v>94503.527000000002</v>
      </c>
      <c r="S765" s="30">
        <v>103243.36</v>
      </c>
      <c r="T765" s="548">
        <v>109.24815536249774</v>
      </c>
      <c r="U765" s="494" t="s">
        <v>761</v>
      </c>
      <c r="V765" s="299"/>
      <c r="W765" s="501" t="s">
        <v>2365</v>
      </c>
      <c r="X765" s="503" t="s">
        <v>2363</v>
      </c>
    </row>
    <row r="766" spans="1:24" ht="12" customHeight="1" x14ac:dyDescent="0.25">
      <c r="A766" s="516"/>
      <c r="B766" s="522"/>
      <c r="C766" s="528"/>
      <c r="D766" s="515" t="s">
        <v>762</v>
      </c>
      <c r="E766" s="545">
        <v>10021.787</v>
      </c>
      <c r="F766" s="30">
        <v>12091.539000000001</v>
      </c>
      <c r="G766" s="544">
        <v>22163.736000000001</v>
      </c>
      <c r="H766" s="544">
        <v>29690.330999999998</v>
      </c>
      <c r="I766" s="544">
        <v>32577.656999999999</v>
      </c>
      <c r="J766" s="652">
        <v>24808.748</v>
      </c>
      <c r="K766" s="545">
        <v>13968.575000000001</v>
      </c>
      <c r="L766" s="653">
        <v>10059.814</v>
      </c>
      <c r="M766" s="545">
        <v>13326.993</v>
      </c>
      <c r="N766" s="544">
        <v>14093.243</v>
      </c>
      <c r="O766" s="544">
        <v>12581.767</v>
      </c>
      <c r="P766" s="544">
        <v>10181.227000000001</v>
      </c>
      <c r="Q766" s="653">
        <v>9581.9069999999992</v>
      </c>
      <c r="R766" s="544">
        <v>78474.191000000006</v>
      </c>
      <c r="S766" s="30">
        <v>83793.525999999998</v>
      </c>
      <c r="T766" s="548">
        <v>106.77845152936969</v>
      </c>
      <c r="U766" s="494" t="s">
        <v>763</v>
      </c>
      <c r="V766" s="299"/>
      <c r="X766" s="503"/>
    </row>
    <row r="767" spans="1:24" ht="10.5" customHeight="1" x14ac:dyDescent="0.25">
      <c r="A767" s="516"/>
      <c r="B767" s="522"/>
      <c r="C767" s="528"/>
      <c r="D767" s="515"/>
      <c r="E767" s="545"/>
      <c r="F767" s="30"/>
      <c r="G767" s="544"/>
      <c r="H767" s="544"/>
      <c r="I767" s="544"/>
      <c r="J767" s="652"/>
      <c r="K767" s="545"/>
      <c r="L767" s="653"/>
      <c r="M767" s="545"/>
      <c r="N767" s="544"/>
      <c r="O767" s="544"/>
      <c r="P767" s="544"/>
      <c r="Q767" s="653"/>
      <c r="R767" s="544"/>
      <c r="S767" s="30"/>
      <c r="T767" s="548"/>
      <c r="U767" s="494"/>
      <c r="V767" s="299"/>
      <c r="W767" s="501"/>
      <c r="X767" s="503"/>
    </row>
    <row r="768" spans="1:24" ht="12" customHeight="1" x14ac:dyDescent="0.25">
      <c r="A768" s="516" t="s">
        <v>2366</v>
      </c>
      <c r="B768" s="522"/>
      <c r="C768" s="528" t="s">
        <v>2367</v>
      </c>
      <c r="D768" s="479" t="s">
        <v>760</v>
      </c>
      <c r="E768" s="545">
        <v>24115.120999999999</v>
      </c>
      <c r="F768" s="30">
        <v>24070.547999999999</v>
      </c>
      <c r="G768" s="544">
        <v>25403.424999999999</v>
      </c>
      <c r="H768" s="544">
        <v>30068.77</v>
      </c>
      <c r="I768" s="544">
        <v>27119.386999999999</v>
      </c>
      <c r="J768" s="652">
        <v>25245.544999999998</v>
      </c>
      <c r="K768" s="545">
        <v>30592.007000000001</v>
      </c>
      <c r="L768" s="653">
        <v>28840.398000000001</v>
      </c>
      <c r="M768" s="545">
        <v>27875.136999999999</v>
      </c>
      <c r="N768" s="544">
        <v>29155.021000000001</v>
      </c>
      <c r="O768" s="544">
        <v>31311.487000000001</v>
      </c>
      <c r="P768" s="544">
        <v>31323.065999999999</v>
      </c>
      <c r="Q768" s="653">
        <v>29512.055</v>
      </c>
      <c r="R768" s="544">
        <v>179511.80100000001</v>
      </c>
      <c r="S768" s="30">
        <v>208609.171</v>
      </c>
      <c r="T768" s="548">
        <v>116.20916833205857</v>
      </c>
      <c r="U768" s="494" t="s">
        <v>761</v>
      </c>
      <c r="V768" s="299"/>
      <c r="W768" s="501" t="s">
        <v>2368</v>
      </c>
      <c r="X768" s="503" t="s">
        <v>2366</v>
      </c>
    </row>
    <row r="769" spans="1:24" ht="12" customHeight="1" x14ac:dyDescent="0.25">
      <c r="A769" s="516"/>
      <c r="B769" s="522"/>
      <c r="C769" s="528" t="s">
        <v>2369</v>
      </c>
      <c r="D769" s="479" t="s">
        <v>762</v>
      </c>
      <c r="E769" s="545">
        <v>14279.68</v>
      </c>
      <c r="F769" s="30">
        <v>14915.776</v>
      </c>
      <c r="G769" s="544">
        <v>16227.087</v>
      </c>
      <c r="H769" s="544">
        <v>19894.363000000001</v>
      </c>
      <c r="I769" s="544">
        <v>18781.442999999999</v>
      </c>
      <c r="J769" s="652">
        <v>16396.601999999999</v>
      </c>
      <c r="K769" s="545">
        <v>15319.216</v>
      </c>
      <c r="L769" s="653">
        <v>16298.317999999999</v>
      </c>
      <c r="M769" s="545">
        <v>17918.282999999999</v>
      </c>
      <c r="N769" s="544">
        <v>17910.089</v>
      </c>
      <c r="O769" s="544">
        <v>18940.802</v>
      </c>
      <c r="P769" s="544">
        <v>19017.183000000001</v>
      </c>
      <c r="Q769" s="653">
        <v>16496.669999999998</v>
      </c>
      <c r="R769" s="544">
        <v>116389.17</v>
      </c>
      <c r="S769" s="30">
        <v>121900.561</v>
      </c>
      <c r="T769" s="548">
        <v>104.73531257246702</v>
      </c>
      <c r="U769" s="494" t="s">
        <v>763</v>
      </c>
      <c r="V769" s="299"/>
      <c r="W769" s="501" t="s">
        <v>2370</v>
      </c>
      <c r="X769" s="503"/>
    </row>
    <row r="770" spans="1:24" s="1" customFormat="1" ht="6" customHeight="1" x14ac:dyDescent="0.25">
      <c r="A770" s="516"/>
      <c r="B770" s="522"/>
      <c r="C770" s="528"/>
      <c r="D770" s="479"/>
      <c r="E770" s="487"/>
      <c r="F770" s="594"/>
      <c r="G770" s="488"/>
      <c r="H770" s="488"/>
      <c r="I770" s="488"/>
      <c r="J770" s="901"/>
      <c r="K770" s="487"/>
      <c r="L770" s="647"/>
      <c r="M770" s="487"/>
      <c r="N770" s="488"/>
      <c r="O770" s="488"/>
      <c r="P770" s="488"/>
      <c r="Q770" s="647"/>
      <c r="R770" s="488"/>
      <c r="S770" s="594"/>
      <c r="T770" s="902"/>
      <c r="U770" s="494"/>
      <c r="V770" s="299"/>
      <c r="W770" s="501"/>
      <c r="X770" s="503"/>
    </row>
    <row r="771" spans="1:24" x14ac:dyDescent="0.25">
      <c r="A771" s="499" t="s">
        <v>2371</v>
      </c>
      <c r="B771" s="509"/>
      <c r="C771" s="260" t="s">
        <v>2372</v>
      </c>
      <c r="D771" s="515" t="s">
        <v>760</v>
      </c>
      <c r="E771" s="62">
        <v>2746.277</v>
      </c>
      <c r="F771" s="27">
        <v>3232.6210000000001</v>
      </c>
      <c r="G771" s="25">
        <v>2957.6289999999999</v>
      </c>
      <c r="H771" s="25">
        <v>3113.3490000000002</v>
      </c>
      <c r="I771" s="25">
        <v>3370.3809999999999</v>
      </c>
      <c r="J771" s="26">
        <v>3207.5219999999999</v>
      </c>
      <c r="K771" s="62">
        <v>3280.8890000000001</v>
      </c>
      <c r="L771" s="615">
        <v>3239.1</v>
      </c>
      <c r="M771" s="62">
        <v>3395.1950000000002</v>
      </c>
      <c r="N771" s="25">
        <v>3429.1610000000001</v>
      </c>
      <c r="O771" s="25">
        <v>3284.89</v>
      </c>
      <c r="P771" s="25">
        <v>3216.8780000000002</v>
      </c>
      <c r="Q771" s="615">
        <v>2846.6669999999999</v>
      </c>
      <c r="R771" s="25">
        <v>20220.994999999999</v>
      </c>
      <c r="S771" s="27">
        <v>22692.78</v>
      </c>
      <c r="T771" s="52">
        <v>112.22385446413492</v>
      </c>
      <c r="U771" s="494" t="s">
        <v>761</v>
      </c>
      <c r="W771" s="501" t="s">
        <v>2373</v>
      </c>
      <c r="X771" s="503" t="s">
        <v>2371</v>
      </c>
    </row>
    <row r="772" spans="1:24" x14ac:dyDescent="0.25">
      <c r="A772" s="499"/>
      <c r="B772" s="509"/>
      <c r="C772" s="260"/>
      <c r="D772" s="515" t="s">
        <v>762</v>
      </c>
      <c r="E772" s="62">
        <v>1071.7470000000001</v>
      </c>
      <c r="F772" s="27">
        <v>1324.308</v>
      </c>
      <c r="G772" s="25">
        <v>1334.221</v>
      </c>
      <c r="H772" s="25">
        <v>1599.7950000000001</v>
      </c>
      <c r="I772" s="25">
        <v>1487.8610000000001</v>
      </c>
      <c r="J772" s="26">
        <v>1406.6659999999999</v>
      </c>
      <c r="K772" s="62">
        <v>1421.817</v>
      </c>
      <c r="L772" s="615">
        <v>1867.606</v>
      </c>
      <c r="M772" s="62">
        <v>1301.4780000000001</v>
      </c>
      <c r="N772" s="25">
        <v>1624.146</v>
      </c>
      <c r="O772" s="25">
        <v>1592.827</v>
      </c>
      <c r="P772" s="25">
        <v>1244.941</v>
      </c>
      <c r="Q772" s="615">
        <v>1360.8969999999999</v>
      </c>
      <c r="R772" s="25">
        <v>10663.267</v>
      </c>
      <c r="S772" s="27">
        <v>10413.712</v>
      </c>
      <c r="T772" s="52">
        <v>97.659675969850511</v>
      </c>
      <c r="U772" s="494" t="s">
        <v>763</v>
      </c>
      <c r="X772" s="503"/>
    </row>
    <row r="773" spans="1:24" x14ac:dyDescent="0.25">
      <c r="A773" s="499"/>
      <c r="B773" s="509"/>
      <c r="C773" s="260"/>
      <c r="D773" s="515"/>
      <c r="E773" s="62"/>
      <c r="F773" s="27"/>
      <c r="G773" s="25"/>
      <c r="H773" s="25"/>
      <c r="I773" s="25"/>
      <c r="J773" s="26"/>
      <c r="K773" s="62"/>
      <c r="L773" s="615"/>
      <c r="M773" s="62"/>
      <c r="N773" s="25"/>
      <c r="O773" s="25"/>
      <c r="P773" s="25"/>
      <c r="Q773" s="615"/>
      <c r="R773" s="25"/>
      <c r="S773" s="27"/>
      <c r="T773" s="52"/>
      <c r="U773" s="494"/>
      <c r="W773" s="501"/>
      <c r="X773" s="503"/>
    </row>
    <row r="774" spans="1:24" x14ac:dyDescent="0.25">
      <c r="A774" s="499" t="s">
        <v>2374</v>
      </c>
      <c r="B774" s="509"/>
      <c r="C774" s="260" t="s">
        <v>2375</v>
      </c>
      <c r="D774" s="515" t="s">
        <v>760</v>
      </c>
      <c r="E774" s="62">
        <v>15732.047</v>
      </c>
      <c r="F774" s="27">
        <v>15040.535</v>
      </c>
      <c r="G774" s="25">
        <v>18956.527999999998</v>
      </c>
      <c r="H774" s="25">
        <v>22423.492999999999</v>
      </c>
      <c r="I774" s="25">
        <v>20053.756000000001</v>
      </c>
      <c r="J774" s="26">
        <v>15498.916999999999</v>
      </c>
      <c r="K774" s="62">
        <v>20261.847000000002</v>
      </c>
      <c r="L774" s="615">
        <v>19024.637999999999</v>
      </c>
      <c r="M774" s="62">
        <v>21031.297999999999</v>
      </c>
      <c r="N774" s="25">
        <v>20420.75</v>
      </c>
      <c r="O774" s="25">
        <v>20797.076000000001</v>
      </c>
      <c r="P774" s="25">
        <v>18871.573</v>
      </c>
      <c r="Q774" s="615">
        <v>16746.576000000001</v>
      </c>
      <c r="R774" s="25">
        <v>129222.546</v>
      </c>
      <c r="S774" s="27">
        <v>137153.758</v>
      </c>
      <c r="T774" s="52">
        <v>106.13763793200607</v>
      </c>
      <c r="U774" s="494" t="s">
        <v>761</v>
      </c>
      <c r="W774" s="501" t="s">
        <v>2376</v>
      </c>
      <c r="X774" s="503" t="s">
        <v>2374</v>
      </c>
    </row>
    <row r="775" spans="1:24" x14ac:dyDescent="0.25">
      <c r="A775" s="499"/>
      <c r="B775" s="509"/>
      <c r="C775" s="260"/>
      <c r="D775" s="515" t="s">
        <v>762</v>
      </c>
      <c r="E775" s="62">
        <v>19206.226999999999</v>
      </c>
      <c r="F775" s="27">
        <v>16191.85</v>
      </c>
      <c r="G775" s="25">
        <v>16047.496999999999</v>
      </c>
      <c r="H775" s="25">
        <v>19794.805</v>
      </c>
      <c r="I775" s="25">
        <v>13394.564</v>
      </c>
      <c r="J775" s="26">
        <v>16177.786</v>
      </c>
      <c r="K775" s="62">
        <v>16653.262999999999</v>
      </c>
      <c r="L775" s="615">
        <v>12859.593000000001</v>
      </c>
      <c r="M775" s="62">
        <v>16378.164000000001</v>
      </c>
      <c r="N775" s="25">
        <v>20717.264999999999</v>
      </c>
      <c r="O775" s="25">
        <v>21141.142</v>
      </c>
      <c r="P775" s="25">
        <v>16945.626</v>
      </c>
      <c r="Q775" s="615">
        <v>20353.397000000001</v>
      </c>
      <c r="R775" s="25">
        <v>120705.052</v>
      </c>
      <c r="S775" s="27">
        <v>125048.45</v>
      </c>
      <c r="T775" s="52">
        <v>103.59835643001918</v>
      </c>
      <c r="U775" s="494" t="s">
        <v>763</v>
      </c>
      <c r="X775" s="503"/>
    </row>
    <row r="776" spans="1:24" x14ac:dyDescent="0.25">
      <c r="A776" s="499"/>
      <c r="B776" s="509"/>
      <c r="C776" s="260"/>
      <c r="D776" s="515"/>
      <c r="E776" s="62"/>
      <c r="F776" s="27"/>
      <c r="G776" s="25"/>
      <c r="H776" s="25"/>
      <c r="I776" s="25"/>
      <c r="J776" s="26"/>
      <c r="K776" s="62"/>
      <c r="L776" s="615"/>
      <c r="M776" s="62"/>
      <c r="N776" s="25"/>
      <c r="O776" s="25"/>
      <c r="P776" s="25"/>
      <c r="Q776" s="615"/>
      <c r="R776" s="25"/>
      <c r="S776" s="27"/>
      <c r="T776" s="52"/>
      <c r="U776" s="494"/>
      <c r="W776" s="501"/>
      <c r="X776" s="503"/>
    </row>
    <row r="777" spans="1:24" x14ac:dyDescent="0.25">
      <c r="A777" s="499" t="s">
        <v>2377</v>
      </c>
      <c r="B777" s="509"/>
      <c r="C777" s="260" t="s">
        <v>2378</v>
      </c>
      <c r="D777" s="515" t="s">
        <v>760</v>
      </c>
      <c r="E777" s="62">
        <v>42336.377999999997</v>
      </c>
      <c r="F777" s="27">
        <v>56037.387999999999</v>
      </c>
      <c r="G777" s="25">
        <v>54805.834999999999</v>
      </c>
      <c r="H777" s="25">
        <v>71950.081000000006</v>
      </c>
      <c r="I777" s="25">
        <v>56321.483999999997</v>
      </c>
      <c r="J777" s="26">
        <v>73905.793000000005</v>
      </c>
      <c r="K777" s="62">
        <v>86958.317999999999</v>
      </c>
      <c r="L777" s="615">
        <v>58537.14</v>
      </c>
      <c r="M777" s="62">
        <v>45024.370999999999</v>
      </c>
      <c r="N777" s="25">
        <v>48557.036999999997</v>
      </c>
      <c r="O777" s="25">
        <v>44104.832999999999</v>
      </c>
      <c r="P777" s="25">
        <v>40484.748</v>
      </c>
      <c r="Q777" s="615">
        <v>50690.517</v>
      </c>
      <c r="R777" s="25">
        <v>250279.19</v>
      </c>
      <c r="S777" s="27">
        <v>374356.96399999998</v>
      </c>
      <c r="T777" s="52">
        <v>149.57574539057759</v>
      </c>
      <c r="U777" s="494" t="s">
        <v>761</v>
      </c>
      <c r="W777" s="501" t="s">
        <v>2379</v>
      </c>
      <c r="X777" s="503" t="s">
        <v>2377</v>
      </c>
    </row>
    <row r="778" spans="1:24" x14ac:dyDescent="0.25">
      <c r="A778" s="499"/>
      <c r="B778" s="509"/>
      <c r="C778" s="260"/>
      <c r="D778" s="515" t="s">
        <v>762</v>
      </c>
      <c r="E778" s="62">
        <v>32851.591999999997</v>
      </c>
      <c r="F778" s="27">
        <v>46102.658000000003</v>
      </c>
      <c r="G778" s="25">
        <v>34660.822</v>
      </c>
      <c r="H778" s="25">
        <v>41273.887999999999</v>
      </c>
      <c r="I778" s="25">
        <v>41255.262999999999</v>
      </c>
      <c r="J778" s="26">
        <v>60674.366000000002</v>
      </c>
      <c r="K778" s="62">
        <v>73332.672000000006</v>
      </c>
      <c r="L778" s="615">
        <v>48791.860999999997</v>
      </c>
      <c r="M778" s="62">
        <v>43228.256999999998</v>
      </c>
      <c r="N778" s="25">
        <v>36990.434999999998</v>
      </c>
      <c r="O778" s="25">
        <v>43814.163</v>
      </c>
      <c r="P778" s="25">
        <v>31207.866999999998</v>
      </c>
      <c r="Q778" s="615">
        <v>38280.815000000002</v>
      </c>
      <c r="R778" s="25">
        <v>168399.61900000001</v>
      </c>
      <c r="S778" s="27">
        <v>315646.07</v>
      </c>
      <c r="T778" s="52">
        <v>187.4387079224924</v>
      </c>
      <c r="U778" s="494" t="s">
        <v>763</v>
      </c>
      <c r="X778" s="503"/>
    </row>
    <row r="779" spans="1:24" x14ac:dyDescent="0.25">
      <c r="A779" s="499"/>
      <c r="B779" s="509"/>
      <c r="C779" s="260"/>
      <c r="D779" s="515"/>
      <c r="E779" s="62"/>
      <c r="F779" s="27"/>
      <c r="G779" s="25"/>
      <c r="H779" s="25"/>
      <c r="I779" s="25"/>
      <c r="J779" s="26"/>
      <c r="K779" s="62"/>
      <c r="L779" s="615"/>
      <c r="M779" s="62"/>
      <c r="N779" s="25"/>
      <c r="O779" s="25"/>
      <c r="P779" s="25"/>
      <c r="Q779" s="615"/>
      <c r="R779" s="25"/>
      <c r="S779" s="27"/>
      <c r="T779" s="52"/>
      <c r="U779" s="494"/>
      <c r="W779" s="501"/>
      <c r="X779" s="503"/>
    </row>
    <row r="780" spans="1:24" x14ac:dyDescent="0.25">
      <c r="A780" s="499" t="s">
        <v>2380</v>
      </c>
      <c r="B780" s="509"/>
      <c r="C780" s="260" t="s">
        <v>2381</v>
      </c>
      <c r="D780" s="515" t="s">
        <v>760</v>
      </c>
      <c r="E780" s="62">
        <v>0.17599999999999999</v>
      </c>
      <c r="F780" s="27">
        <v>0.622</v>
      </c>
      <c r="G780" s="25">
        <v>0.35199999999999998</v>
      </c>
      <c r="H780" s="25">
        <v>0.187</v>
      </c>
      <c r="I780" s="25">
        <v>2.907</v>
      </c>
      <c r="J780" s="26">
        <v>5.3999999999999999E-2</v>
      </c>
      <c r="K780" s="62">
        <v>0.59399999999999997</v>
      </c>
      <c r="L780" s="615">
        <v>0.47199999999999998</v>
      </c>
      <c r="M780" s="62">
        <v>0.46100000000000002</v>
      </c>
      <c r="N780" s="25">
        <v>0.251</v>
      </c>
      <c r="O780" s="25">
        <v>0.60299999999999998</v>
      </c>
      <c r="P780" s="25">
        <v>0.42699999999999999</v>
      </c>
      <c r="Q780" s="615">
        <v>0.70199999999999996</v>
      </c>
      <c r="R780" s="25">
        <v>2.3420000000000001</v>
      </c>
      <c r="S780" s="27">
        <v>3.51</v>
      </c>
      <c r="T780" s="52">
        <v>149.8719043552519</v>
      </c>
      <c r="U780" s="494" t="s">
        <v>761</v>
      </c>
      <c r="W780" s="501" t="s">
        <v>2382</v>
      </c>
      <c r="X780" s="503" t="s">
        <v>2380</v>
      </c>
    </row>
    <row r="781" spans="1:24" x14ac:dyDescent="0.25">
      <c r="A781" s="499"/>
      <c r="B781" s="509"/>
      <c r="C781" s="260"/>
      <c r="D781" s="515" t="s">
        <v>762</v>
      </c>
      <c r="E781" s="62" t="s">
        <v>254</v>
      </c>
      <c r="F781" s="27" t="s">
        <v>254</v>
      </c>
      <c r="G781" s="25" t="s">
        <v>254</v>
      </c>
      <c r="H781" s="25" t="s">
        <v>254</v>
      </c>
      <c r="I781" s="25" t="s">
        <v>254</v>
      </c>
      <c r="J781" s="26" t="s">
        <v>254</v>
      </c>
      <c r="K781" s="62" t="s">
        <v>254</v>
      </c>
      <c r="L781" s="615" t="s">
        <v>254</v>
      </c>
      <c r="M781" s="62" t="s">
        <v>254</v>
      </c>
      <c r="N781" s="25" t="s">
        <v>254</v>
      </c>
      <c r="O781" s="25" t="s">
        <v>254</v>
      </c>
      <c r="P781" s="25" t="s">
        <v>254</v>
      </c>
      <c r="Q781" s="615" t="s">
        <v>254</v>
      </c>
      <c r="R781" s="25" t="s">
        <v>254</v>
      </c>
      <c r="S781" s="27" t="s">
        <v>254</v>
      </c>
      <c r="T781" s="52" t="s">
        <v>288</v>
      </c>
      <c r="U781" s="494" t="s">
        <v>763</v>
      </c>
      <c r="X781" s="503"/>
    </row>
    <row r="782" spans="1:24" x14ac:dyDescent="0.25">
      <c r="A782" s="499"/>
      <c r="B782" s="509"/>
      <c r="C782" s="260"/>
      <c r="D782" s="515"/>
      <c r="E782" s="62"/>
      <c r="F782" s="27"/>
      <c r="G782" s="25"/>
      <c r="H782" s="25"/>
      <c r="I782" s="25"/>
      <c r="J782" s="26"/>
      <c r="K782" s="62"/>
      <c r="L782" s="615"/>
      <c r="M782" s="62"/>
      <c r="N782" s="25"/>
      <c r="O782" s="25"/>
      <c r="P782" s="25"/>
      <c r="Q782" s="615"/>
      <c r="R782" s="25"/>
      <c r="S782" s="27"/>
      <c r="T782" s="52"/>
      <c r="U782" s="494"/>
      <c r="W782" s="501"/>
      <c r="X782" s="503"/>
    </row>
    <row r="783" spans="1:24" x14ac:dyDescent="0.25">
      <c r="A783" s="499" t="s">
        <v>2383</v>
      </c>
      <c r="B783" s="509"/>
      <c r="C783" s="260" t="s">
        <v>2384</v>
      </c>
      <c r="D783" s="515" t="s">
        <v>760</v>
      </c>
      <c r="E783" s="62" t="s">
        <v>254</v>
      </c>
      <c r="F783" s="27">
        <v>0.88200000000000001</v>
      </c>
      <c r="G783" s="25">
        <v>0.629</v>
      </c>
      <c r="H783" s="25">
        <v>3.2029999999999998</v>
      </c>
      <c r="I783" s="25">
        <v>1.2829999999999999</v>
      </c>
      <c r="J783" s="26">
        <v>1.0620000000000001</v>
      </c>
      <c r="K783" s="62">
        <v>3.87</v>
      </c>
      <c r="L783" s="615">
        <v>0.46400000000000002</v>
      </c>
      <c r="M783" s="62" t="s">
        <v>254</v>
      </c>
      <c r="N783" s="25">
        <v>1.7999999999999999E-2</v>
      </c>
      <c r="O783" s="25">
        <v>1.214</v>
      </c>
      <c r="P783" s="25">
        <v>0.20899999999999999</v>
      </c>
      <c r="Q783" s="615">
        <v>1.482</v>
      </c>
      <c r="R783" s="25">
        <v>9.3390000000000004</v>
      </c>
      <c r="S783" s="27">
        <v>7.2569999999999997</v>
      </c>
      <c r="T783" s="52">
        <v>77.706392547381938</v>
      </c>
      <c r="U783" s="494" t="s">
        <v>761</v>
      </c>
      <c r="W783" s="501" t="s">
        <v>2385</v>
      </c>
      <c r="X783" s="503" t="s">
        <v>2383</v>
      </c>
    </row>
    <row r="784" spans="1:24" x14ac:dyDescent="0.25">
      <c r="A784" s="499"/>
      <c r="B784" s="509"/>
      <c r="C784" s="260" t="s">
        <v>2386</v>
      </c>
      <c r="D784" s="515" t="s">
        <v>762</v>
      </c>
      <c r="E784" s="62" t="s">
        <v>254</v>
      </c>
      <c r="F784" s="27" t="s">
        <v>254</v>
      </c>
      <c r="G784" s="25" t="s">
        <v>254</v>
      </c>
      <c r="H784" s="25" t="s">
        <v>254</v>
      </c>
      <c r="I784" s="25" t="s">
        <v>254</v>
      </c>
      <c r="J784" s="26" t="s">
        <v>254</v>
      </c>
      <c r="K784" s="62" t="s">
        <v>254</v>
      </c>
      <c r="L784" s="615">
        <v>0.627</v>
      </c>
      <c r="M784" s="62">
        <v>9.4580000000000002</v>
      </c>
      <c r="N784" s="25" t="s">
        <v>254</v>
      </c>
      <c r="O784" s="25" t="s">
        <v>254</v>
      </c>
      <c r="P784" s="25" t="s">
        <v>254</v>
      </c>
      <c r="Q784" s="615" t="s">
        <v>254</v>
      </c>
      <c r="R784" s="25">
        <v>8.35</v>
      </c>
      <c r="S784" s="27">
        <v>10.085000000000001</v>
      </c>
      <c r="T784" s="52">
        <v>120.77844311377245</v>
      </c>
      <c r="U784" s="494" t="s">
        <v>763</v>
      </c>
      <c r="W784" s="501" t="s">
        <v>2387</v>
      </c>
      <c r="X784" s="503"/>
    </row>
    <row r="785" spans="1:24" x14ac:dyDescent="0.25">
      <c r="A785" s="499"/>
      <c r="B785" s="509"/>
      <c r="C785" s="260"/>
      <c r="D785" s="515"/>
      <c r="E785" s="62"/>
      <c r="F785" s="27"/>
      <c r="G785" s="25"/>
      <c r="H785" s="25"/>
      <c r="I785" s="25"/>
      <c r="J785" s="26"/>
      <c r="K785" s="62"/>
      <c r="L785" s="615"/>
      <c r="M785" s="62"/>
      <c r="N785" s="25"/>
      <c r="O785" s="25"/>
      <c r="P785" s="25"/>
      <c r="Q785" s="615"/>
      <c r="R785" s="25"/>
      <c r="S785" s="27"/>
      <c r="T785" s="52"/>
      <c r="U785" s="494"/>
      <c r="W785" s="501"/>
      <c r="X785" s="503"/>
    </row>
    <row r="786" spans="1:24" x14ac:dyDescent="0.25">
      <c r="A786" s="516" t="s">
        <v>2388</v>
      </c>
      <c r="B786" s="522"/>
      <c r="C786" s="528" t="s">
        <v>2389</v>
      </c>
      <c r="D786" s="515" t="s">
        <v>760</v>
      </c>
      <c r="E786" s="62">
        <v>26118.892</v>
      </c>
      <c r="F786" s="27">
        <v>29854.901999999998</v>
      </c>
      <c r="G786" s="25">
        <v>25270.901000000002</v>
      </c>
      <c r="H786" s="25">
        <v>28555.563999999998</v>
      </c>
      <c r="I786" s="25">
        <v>30308.325000000001</v>
      </c>
      <c r="J786" s="26">
        <v>24537.874</v>
      </c>
      <c r="K786" s="62">
        <v>19397.030999999999</v>
      </c>
      <c r="L786" s="615">
        <v>21774.65</v>
      </c>
      <c r="M786" s="62">
        <v>21836.038</v>
      </c>
      <c r="N786" s="25">
        <v>22669.77</v>
      </c>
      <c r="O786" s="25">
        <v>20746.920999999998</v>
      </c>
      <c r="P786" s="25">
        <v>21796.99</v>
      </c>
      <c r="Q786" s="615">
        <v>18967.448</v>
      </c>
      <c r="R786" s="25">
        <v>181521.44899999999</v>
      </c>
      <c r="S786" s="27">
        <v>147188.848</v>
      </c>
      <c r="T786" s="180">
        <v>81.086201554065383</v>
      </c>
      <c r="U786" s="494" t="s">
        <v>761</v>
      </c>
      <c r="W786" s="501" t="s">
        <v>2390</v>
      </c>
      <c r="X786" s="503" t="s">
        <v>2388</v>
      </c>
    </row>
    <row r="787" spans="1:24" x14ac:dyDescent="0.25">
      <c r="A787" s="516"/>
      <c r="B787" s="522"/>
      <c r="C787" s="528" t="s">
        <v>2391</v>
      </c>
      <c r="D787" s="515" t="s">
        <v>762</v>
      </c>
      <c r="E787" s="62">
        <v>43763.347000000002</v>
      </c>
      <c r="F787" s="27">
        <v>34846.756999999998</v>
      </c>
      <c r="G787" s="25">
        <v>37132.983999999997</v>
      </c>
      <c r="H787" s="25">
        <v>44951.908000000003</v>
      </c>
      <c r="I787" s="25">
        <v>42021.088000000003</v>
      </c>
      <c r="J787" s="26">
        <v>27535.668000000001</v>
      </c>
      <c r="K787" s="62">
        <v>32016.246999999999</v>
      </c>
      <c r="L787" s="615">
        <v>38060.298000000003</v>
      </c>
      <c r="M787" s="62">
        <v>41284.021000000001</v>
      </c>
      <c r="N787" s="25">
        <v>45181.260999999999</v>
      </c>
      <c r="O787" s="25">
        <v>46124.321000000004</v>
      </c>
      <c r="P787" s="25">
        <v>43706.186999999998</v>
      </c>
      <c r="Q787" s="615">
        <v>44323.838000000003</v>
      </c>
      <c r="R787" s="25">
        <v>312776.52399999998</v>
      </c>
      <c r="S787" s="27">
        <v>290696.17300000001</v>
      </c>
      <c r="T787" s="180">
        <v>92.940534437296833</v>
      </c>
      <c r="U787" s="494" t="s">
        <v>763</v>
      </c>
      <c r="W787" s="501" t="s">
        <v>2392</v>
      </c>
      <c r="X787" s="503"/>
    </row>
    <row r="788" spans="1:24" x14ac:dyDescent="0.25">
      <c r="A788" s="516"/>
      <c r="B788" s="522"/>
      <c r="C788" s="528"/>
      <c r="D788" s="515"/>
      <c r="E788" s="62"/>
      <c r="F788" s="27"/>
      <c r="G788" s="25"/>
      <c r="H788" s="25"/>
      <c r="I788" s="25"/>
      <c r="J788" s="26"/>
      <c r="K788" s="62"/>
      <c r="L788" s="615"/>
      <c r="M788" s="62"/>
      <c r="N788" s="25"/>
      <c r="O788" s="25"/>
      <c r="P788" s="25"/>
      <c r="Q788" s="615"/>
      <c r="R788" s="25"/>
      <c r="S788" s="27"/>
      <c r="T788" s="180"/>
      <c r="U788" s="494"/>
      <c r="W788" s="501"/>
      <c r="X788" s="503"/>
    </row>
    <row r="789" spans="1:24" x14ac:dyDescent="0.25">
      <c r="A789" s="516" t="s">
        <v>2393</v>
      </c>
      <c r="B789" s="522"/>
      <c r="C789" s="528" t="s">
        <v>2394</v>
      </c>
      <c r="D789" s="479" t="s">
        <v>760</v>
      </c>
      <c r="E789" s="62">
        <v>1.86</v>
      </c>
      <c r="F789" s="27">
        <v>7.8440000000000003</v>
      </c>
      <c r="G789" s="25">
        <v>0.83899999999999997</v>
      </c>
      <c r="H789" s="25">
        <v>14.775</v>
      </c>
      <c r="I789" s="25">
        <v>15.989000000000001</v>
      </c>
      <c r="J789" s="26">
        <v>16.399999999999999</v>
      </c>
      <c r="K789" s="62">
        <v>17.265000000000001</v>
      </c>
      <c r="L789" s="615">
        <v>22.379000000000001</v>
      </c>
      <c r="M789" s="62">
        <v>4.5640000000000001</v>
      </c>
      <c r="N789" s="25">
        <v>6.835</v>
      </c>
      <c r="O789" s="25">
        <v>2.2290000000000001</v>
      </c>
      <c r="P789" s="25">
        <v>6.1059999999999999</v>
      </c>
      <c r="Q789" s="615">
        <v>18.370999999999999</v>
      </c>
      <c r="R789" s="25">
        <v>59.598999999999997</v>
      </c>
      <c r="S789" s="27">
        <v>77.748999999999995</v>
      </c>
      <c r="T789" s="180">
        <v>130.45353109951509</v>
      </c>
      <c r="U789" s="494" t="s">
        <v>761</v>
      </c>
      <c r="W789" s="501" t="s">
        <v>2395</v>
      </c>
      <c r="X789" s="503" t="s">
        <v>2393</v>
      </c>
    </row>
    <row r="790" spans="1:24" x14ac:dyDescent="0.25">
      <c r="A790" s="516"/>
      <c r="B790" s="522"/>
      <c r="C790" s="528" t="s">
        <v>2396</v>
      </c>
      <c r="D790" s="479" t="s">
        <v>762</v>
      </c>
      <c r="E790" s="62">
        <v>3543.7330000000002</v>
      </c>
      <c r="F790" s="27">
        <v>3646.09</v>
      </c>
      <c r="G790" s="25">
        <v>1777.9469999999999</v>
      </c>
      <c r="H790" s="25">
        <v>42.679000000000002</v>
      </c>
      <c r="I790" s="25" t="s">
        <v>254</v>
      </c>
      <c r="J790" s="26" t="s">
        <v>254</v>
      </c>
      <c r="K790" s="62" t="s">
        <v>254</v>
      </c>
      <c r="L790" s="615">
        <v>249.89599999999999</v>
      </c>
      <c r="M790" s="62">
        <v>324.745</v>
      </c>
      <c r="N790" s="25">
        <v>256.46899999999999</v>
      </c>
      <c r="O790" s="25">
        <v>35.963999999999999</v>
      </c>
      <c r="P790" s="25">
        <v>6.2E-2</v>
      </c>
      <c r="Q790" s="615">
        <v>0.46200000000000002</v>
      </c>
      <c r="R790" s="25">
        <v>36190.347000000002</v>
      </c>
      <c r="S790" s="27">
        <v>867.59799999999996</v>
      </c>
      <c r="T790" s="180">
        <v>2.3973188209552116</v>
      </c>
      <c r="U790" s="494" t="s">
        <v>763</v>
      </c>
      <c r="W790" s="501" t="s">
        <v>2397</v>
      </c>
      <c r="X790" s="503"/>
    </row>
    <row r="791" spans="1:24" x14ac:dyDescent="0.25">
      <c r="A791" s="516"/>
      <c r="B791" s="522"/>
      <c r="C791" s="528"/>
      <c r="D791" s="479"/>
      <c r="E791" s="62"/>
      <c r="F791" s="27"/>
      <c r="G791" s="25"/>
      <c r="H791" s="25"/>
      <c r="I791" s="25"/>
      <c r="J791" s="26"/>
      <c r="K791" s="62"/>
      <c r="L791" s="615"/>
      <c r="M791" s="62"/>
      <c r="N791" s="25"/>
      <c r="O791" s="25"/>
      <c r="P791" s="25"/>
      <c r="Q791" s="615"/>
      <c r="R791" s="25"/>
      <c r="S791" s="27"/>
      <c r="T791" s="180"/>
      <c r="U791" s="494"/>
      <c r="W791" s="501"/>
      <c r="X791" s="503"/>
    </row>
    <row r="792" spans="1:24" x14ac:dyDescent="0.25">
      <c r="A792" s="516" t="s">
        <v>2398</v>
      </c>
      <c r="B792" s="522"/>
      <c r="C792" s="528" t="s">
        <v>2399</v>
      </c>
      <c r="D792" s="479" t="s">
        <v>760</v>
      </c>
      <c r="E792" s="62">
        <v>25.567</v>
      </c>
      <c r="F792" s="27">
        <v>19.013000000000002</v>
      </c>
      <c r="G792" s="25">
        <v>15.853</v>
      </c>
      <c r="H792" s="25">
        <v>12.869</v>
      </c>
      <c r="I792" s="25">
        <v>21.248000000000001</v>
      </c>
      <c r="J792" s="26">
        <v>9.4269999999999996</v>
      </c>
      <c r="K792" s="62">
        <v>7.5860000000000003</v>
      </c>
      <c r="L792" s="615">
        <v>7.1219999999999999</v>
      </c>
      <c r="M792" s="62">
        <v>15.909000000000001</v>
      </c>
      <c r="N792" s="25">
        <v>18.234999999999999</v>
      </c>
      <c r="O792" s="25">
        <v>11.396000000000001</v>
      </c>
      <c r="P792" s="25">
        <v>26.405999999999999</v>
      </c>
      <c r="Q792" s="615">
        <v>32.482999999999997</v>
      </c>
      <c r="R792" s="25">
        <v>215.88200000000001</v>
      </c>
      <c r="S792" s="27">
        <v>119.137</v>
      </c>
      <c r="T792" s="180">
        <v>55.186166516893486</v>
      </c>
      <c r="U792" s="494" t="s">
        <v>761</v>
      </c>
      <c r="W792" s="501" t="s">
        <v>2400</v>
      </c>
      <c r="X792" s="503" t="s">
        <v>2398</v>
      </c>
    </row>
    <row r="793" spans="1:24" x14ac:dyDescent="0.25">
      <c r="A793" s="516"/>
      <c r="B793" s="522"/>
      <c r="C793" s="528" t="s">
        <v>2401</v>
      </c>
      <c r="D793" s="479" t="s">
        <v>762</v>
      </c>
      <c r="E793" s="62" t="s">
        <v>254</v>
      </c>
      <c r="F793" s="27" t="s">
        <v>254</v>
      </c>
      <c r="G793" s="25" t="s">
        <v>254</v>
      </c>
      <c r="H793" s="25" t="s">
        <v>254</v>
      </c>
      <c r="I793" s="25" t="s">
        <v>254</v>
      </c>
      <c r="J793" s="26" t="s">
        <v>254</v>
      </c>
      <c r="K793" s="62" t="s">
        <v>254</v>
      </c>
      <c r="L793" s="615" t="s">
        <v>254</v>
      </c>
      <c r="M793" s="62" t="s">
        <v>254</v>
      </c>
      <c r="N793" s="25" t="s">
        <v>254</v>
      </c>
      <c r="O793" s="25" t="s">
        <v>254</v>
      </c>
      <c r="P793" s="25" t="s">
        <v>254</v>
      </c>
      <c r="Q793" s="615" t="s">
        <v>254</v>
      </c>
      <c r="R793" s="25" t="s">
        <v>254</v>
      </c>
      <c r="S793" s="27" t="s">
        <v>254</v>
      </c>
      <c r="T793" s="180" t="s">
        <v>288</v>
      </c>
      <c r="U793" s="494" t="s">
        <v>763</v>
      </c>
      <c r="W793" s="501" t="s">
        <v>2402</v>
      </c>
      <c r="X793" s="503"/>
    </row>
    <row r="794" spans="1:24" x14ac:dyDescent="0.25">
      <c r="A794" s="516"/>
      <c r="B794" s="522"/>
      <c r="C794" s="528"/>
      <c r="D794" s="479"/>
      <c r="E794" s="62"/>
      <c r="F794" s="27"/>
      <c r="G794" s="25"/>
      <c r="H794" s="25"/>
      <c r="I794" s="25"/>
      <c r="J794" s="26"/>
      <c r="K794" s="62"/>
      <c r="L794" s="615"/>
      <c r="M794" s="62"/>
      <c r="N794" s="25"/>
      <c r="O794" s="25"/>
      <c r="P794" s="25"/>
      <c r="Q794" s="615"/>
      <c r="R794" s="25"/>
      <c r="S794" s="27"/>
      <c r="T794" s="180"/>
      <c r="U794" s="494"/>
      <c r="W794" s="501"/>
      <c r="X794" s="503"/>
    </row>
    <row r="795" spans="1:24" x14ac:dyDescent="0.25">
      <c r="A795" s="516" t="s">
        <v>2403</v>
      </c>
      <c r="B795" s="522"/>
      <c r="C795" s="528" t="s">
        <v>2404</v>
      </c>
      <c r="D795" s="479" t="s">
        <v>760</v>
      </c>
      <c r="E795" s="62" t="s">
        <v>254</v>
      </c>
      <c r="F795" s="27">
        <v>5.2039999999999997</v>
      </c>
      <c r="G795" s="25">
        <v>22.481999999999999</v>
      </c>
      <c r="H795" s="25" t="s">
        <v>254</v>
      </c>
      <c r="I795" s="25" t="s">
        <v>254</v>
      </c>
      <c r="J795" s="26">
        <v>10.667</v>
      </c>
      <c r="K795" s="62">
        <v>7.5</v>
      </c>
      <c r="L795" s="615" t="s">
        <v>254</v>
      </c>
      <c r="M795" s="62">
        <v>6.0380000000000003</v>
      </c>
      <c r="N795" s="25" t="s">
        <v>254</v>
      </c>
      <c r="O795" s="25">
        <v>15.596</v>
      </c>
      <c r="P795" s="25">
        <v>5.7690000000000001</v>
      </c>
      <c r="Q795" s="615" t="s">
        <v>254</v>
      </c>
      <c r="R795" s="25">
        <v>44.720999999999997</v>
      </c>
      <c r="S795" s="27">
        <v>34.902999999999999</v>
      </c>
      <c r="T795" s="180">
        <v>78.046108092395073</v>
      </c>
      <c r="U795" s="494" t="s">
        <v>761</v>
      </c>
      <c r="W795" s="501" t="s">
        <v>2405</v>
      </c>
      <c r="X795" s="503" t="s">
        <v>2403</v>
      </c>
    </row>
    <row r="796" spans="1:24" x14ac:dyDescent="0.25">
      <c r="A796" s="516"/>
      <c r="B796" s="522"/>
      <c r="C796" s="528" t="s">
        <v>2406</v>
      </c>
      <c r="D796" s="479" t="s">
        <v>762</v>
      </c>
      <c r="E796" s="62">
        <v>2.4609999999999999</v>
      </c>
      <c r="F796" s="27">
        <v>16.542000000000002</v>
      </c>
      <c r="G796" s="25">
        <v>14.907999999999999</v>
      </c>
      <c r="H796" s="25" t="s">
        <v>254</v>
      </c>
      <c r="I796" s="25">
        <v>6.8</v>
      </c>
      <c r="J796" s="26" t="s">
        <v>254</v>
      </c>
      <c r="K796" s="62" t="s">
        <v>254</v>
      </c>
      <c r="L796" s="615">
        <v>37.886000000000003</v>
      </c>
      <c r="M796" s="62">
        <v>21.567</v>
      </c>
      <c r="N796" s="25">
        <v>4.702</v>
      </c>
      <c r="O796" s="25">
        <v>41.765000000000001</v>
      </c>
      <c r="P796" s="25">
        <v>13.726000000000001</v>
      </c>
      <c r="Q796" s="615" t="s">
        <v>254</v>
      </c>
      <c r="R796" s="25">
        <v>42.463999999999999</v>
      </c>
      <c r="S796" s="27">
        <v>119.646</v>
      </c>
      <c r="T796" s="180">
        <v>281.75866616428038</v>
      </c>
      <c r="U796" s="494" t="s">
        <v>763</v>
      </c>
      <c r="W796" s="501" t="s">
        <v>2407</v>
      </c>
      <c r="X796" s="503"/>
    </row>
    <row r="797" spans="1:24" x14ac:dyDescent="0.25">
      <c r="A797" s="516"/>
      <c r="B797" s="522"/>
      <c r="C797" s="528"/>
      <c r="D797" s="479"/>
      <c r="E797" s="62"/>
      <c r="F797" s="27"/>
      <c r="G797" s="25"/>
      <c r="H797" s="25"/>
      <c r="I797" s="25"/>
      <c r="J797" s="26"/>
      <c r="K797" s="62"/>
      <c r="L797" s="615"/>
      <c r="M797" s="62"/>
      <c r="N797" s="25"/>
      <c r="O797" s="25"/>
      <c r="P797" s="25"/>
      <c r="Q797" s="615"/>
      <c r="R797" s="25"/>
      <c r="S797" s="27"/>
      <c r="T797" s="180"/>
      <c r="U797" s="494"/>
      <c r="W797" s="501"/>
      <c r="X797" s="503"/>
    </row>
    <row r="798" spans="1:24" x14ac:dyDescent="0.25">
      <c r="A798" s="516" t="s">
        <v>2408</v>
      </c>
      <c r="B798" s="522"/>
      <c r="C798" s="528" t="s">
        <v>2409</v>
      </c>
      <c r="D798" s="515" t="s">
        <v>760</v>
      </c>
      <c r="E798" s="62">
        <v>5734.9189999999999</v>
      </c>
      <c r="F798" s="27">
        <v>7053.1440000000002</v>
      </c>
      <c r="G798" s="25">
        <v>6803.8119999999999</v>
      </c>
      <c r="H798" s="25">
        <v>6312.701</v>
      </c>
      <c r="I798" s="25">
        <v>6568.6459999999997</v>
      </c>
      <c r="J798" s="26">
        <v>6402.0659999999998</v>
      </c>
      <c r="K798" s="62">
        <v>5462.665</v>
      </c>
      <c r="L798" s="615">
        <v>4400.2809999999999</v>
      </c>
      <c r="M798" s="62">
        <v>5569.9620000000004</v>
      </c>
      <c r="N798" s="25">
        <v>4665.9350000000004</v>
      </c>
      <c r="O798" s="25">
        <v>5292.3670000000002</v>
      </c>
      <c r="P798" s="25">
        <v>4319.4110000000001</v>
      </c>
      <c r="Q798" s="615">
        <v>5567.9970000000003</v>
      </c>
      <c r="R798" s="25">
        <v>42859.35</v>
      </c>
      <c r="S798" s="27">
        <v>35278.618000000002</v>
      </c>
      <c r="T798" s="180">
        <v>82.312536237717097</v>
      </c>
      <c r="U798" s="494" t="s">
        <v>761</v>
      </c>
      <c r="W798" s="501" t="s">
        <v>2410</v>
      </c>
      <c r="X798" s="503" t="s">
        <v>2408</v>
      </c>
    </row>
    <row r="799" spans="1:24" x14ac:dyDescent="0.25">
      <c r="A799" s="516"/>
      <c r="B799" s="522"/>
      <c r="C799" s="528"/>
      <c r="D799" s="515" t="s">
        <v>762</v>
      </c>
      <c r="E799" s="62">
        <v>8969.2209999999995</v>
      </c>
      <c r="F799" s="27">
        <v>8479.3050000000003</v>
      </c>
      <c r="G799" s="25">
        <v>8491.4339999999993</v>
      </c>
      <c r="H799" s="25">
        <v>12217.083000000001</v>
      </c>
      <c r="I799" s="25">
        <v>11948.456</v>
      </c>
      <c r="J799" s="26">
        <v>7858.3230000000003</v>
      </c>
      <c r="K799" s="62">
        <v>9222.9549999999999</v>
      </c>
      <c r="L799" s="615">
        <v>9197.6049999999996</v>
      </c>
      <c r="M799" s="62">
        <v>9462.018</v>
      </c>
      <c r="N799" s="25">
        <v>10335.603999999999</v>
      </c>
      <c r="O799" s="25">
        <v>10496.45</v>
      </c>
      <c r="P799" s="25">
        <v>9061.652</v>
      </c>
      <c r="Q799" s="615">
        <v>8894.1440000000002</v>
      </c>
      <c r="R799" s="25">
        <v>56500.792999999998</v>
      </c>
      <c r="S799" s="27">
        <v>66670.428</v>
      </c>
      <c r="T799" s="180">
        <v>117.99910135774554</v>
      </c>
      <c r="U799" s="494" t="s">
        <v>763</v>
      </c>
      <c r="X799" s="503"/>
    </row>
    <row r="800" spans="1:24" x14ac:dyDescent="0.25">
      <c r="A800" s="516"/>
      <c r="B800" s="522"/>
      <c r="C800" s="528"/>
      <c r="D800" s="515"/>
      <c r="E800" s="62"/>
      <c r="F800" s="27"/>
      <c r="G800" s="25"/>
      <c r="H800" s="25"/>
      <c r="I800" s="25"/>
      <c r="J800" s="26"/>
      <c r="K800" s="62"/>
      <c r="L800" s="615"/>
      <c r="M800" s="62"/>
      <c r="N800" s="25"/>
      <c r="O800" s="25"/>
      <c r="P800" s="25"/>
      <c r="Q800" s="615"/>
      <c r="R800" s="25"/>
      <c r="S800" s="27"/>
      <c r="T800" s="180"/>
      <c r="U800" s="494"/>
      <c r="W800" s="501"/>
      <c r="X800" s="503"/>
    </row>
    <row r="801" spans="1:24" x14ac:dyDescent="0.25">
      <c r="A801" s="516" t="s">
        <v>2411</v>
      </c>
      <c r="B801" s="522"/>
      <c r="C801" s="528" t="s">
        <v>2412</v>
      </c>
      <c r="D801" s="479" t="s">
        <v>760</v>
      </c>
      <c r="E801" s="62">
        <v>148.63900000000001</v>
      </c>
      <c r="F801" s="27">
        <v>153.76900000000001</v>
      </c>
      <c r="G801" s="25">
        <v>193.23599999999999</v>
      </c>
      <c r="H801" s="25">
        <v>175.977</v>
      </c>
      <c r="I801" s="25">
        <v>201.97300000000001</v>
      </c>
      <c r="J801" s="26">
        <v>153.03100000000001</v>
      </c>
      <c r="K801" s="62">
        <v>181.81299999999999</v>
      </c>
      <c r="L801" s="615">
        <v>218.411</v>
      </c>
      <c r="M801" s="62">
        <v>224.98699999999999</v>
      </c>
      <c r="N801" s="25">
        <v>183.03</v>
      </c>
      <c r="O801" s="25">
        <v>201.23699999999999</v>
      </c>
      <c r="P801" s="25">
        <v>208.249</v>
      </c>
      <c r="Q801" s="615">
        <v>176.77199999999999</v>
      </c>
      <c r="R801" s="25">
        <v>1251.655</v>
      </c>
      <c r="S801" s="27">
        <v>1394.499</v>
      </c>
      <c r="T801" s="180">
        <v>111.41240996920078</v>
      </c>
      <c r="U801" s="494" t="s">
        <v>761</v>
      </c>
      <c r="W801" s="501" t="s">
        <v>2413</v>
      </c>
      <c r="X801" s="503" t="s">
        <v>2411</v>
      </c>
    </row>
    <row r="802" spans="1:24" x14ac:dyDescent="0.25">
      <c r="A802" s="516"/>
      <c r="B802" s="522"/>
      <c r="C802" s="528"/>
      <c r="D802" s="479" t="s">
        <v>762</v>
      </c>
      <c r="E802" s="62">
        <v>6.48</v>
      </c>
      <c r="F802" s="27">
        <v>6.9630000000000001</v>
      </c>
      <c r="G802" s="25">
        <v>7.2850000000000001</v>
      </c>
      <c r="H802" s="25">
        <v>8.9550000000000001</v>
      </c>
      <c r="I802" s="25">
        <v>0.871</v>
      </c>
      <c r="J802" s="26">
        <v>10.02</v>
      </c>
      <c r="K802" s="62">
        <v>5.4779999999999998</v>
      </c>
      <c r="L802" s="615">
        <v>7.3879999999999999</v>
      </c>
      <c r="M802" s="62">
        <v>8.1210000000000004</v>
      </c>
      <c r="N802" s="25">
        <v>7.6340000000000003</v>
      </c>
      <c r="O802" s="25">
        <v>11.433</v>
      </c>
      <c r="P802" s="25">
        <v>2.4980000000000002</v>
      </c>
      <c r="Q802" s="615">
        <v>5.7290000000000001</v>
      </c>
      <c r="R802" s="25">
        <v>56.878</v>
      </c>
      <c r="S802" s="27">
        <v>48.280999999999999</v>
      </c>
      <c r="T802" s="180">
        <v>84.88519286894757</v>
      </c>
      <c r="U802" s="494" t="s">
        <v>763</v>
      </c>
      <c r="W802" s="501" t="s">
        <v>2414</v>
      </c>
      <c r="X802" s="503"/>
    </row>
    <row r="803" spans="1:24" x14ac:dyDescent="0.25">
      <c r="A803" s="516"/>
      <c r="B803" s="522"/>
      <c r="C803" s="528"/>
      <c r="D803" s="479"/>
      <c r="E803" s="62"/>
      <c r="F803" s="27"/>
      <c r="G803" s="25"/>
      <c r="H803" s="25"/>
      <c r="I803" s="25"/>
      <c r="J803" s="26"/>
      <c r="K803" s="62"/>
      <c r="L803" s="615"/>
      <c r="M803" s="62"/>
      <c r="N803" s="25"/>
      <c r="O803" s="25"/>
      <c r="P803" s="25"/>
      <c r="Q803" s="615"/>
      <c r="R803" s="25"/>
      <c r="S803" s="27"/>
      <c r="T803" s="180"/>
      <c r="U803" s="494"/>
      <c r="W803" s="501"/>
      <c r="X803" s="503"/>
    </row>
    <row r="804" spans="1:24" x14ac:dyDescent="0.25">
      <c r="A804" s="516" t="s">
        <v>2415</v>
      </c>
      <c r="B804" s="522"/>
      <c r="C804" s="528" t="s">
        <v>2416</v>
      </c>
      <c r="D804" s="479" t="s">
        <v>760</v>
      </c>
      <c r="E804" s="62">
        <v>1000.5</v>
      </c>
      <c r="F804" s="27">
        <v>994.77599999999995</v>
      </c>
      <c r="G804" s="25">
        <v>1093.0350000000001</v>
      </c>
      <c r="H804" s="25">
        <v>1344.7149999999999</v>
      </c>
      <c r="I804" s="25">
        <v>1370.5640000000001</v>
      </c>
      <c r="J804" s="26">
        <v>991.16099999999994</v>
      </c>
      <c r="K804" s="62">
        <v>1332.3150000000001</v>
      </c>
      <c r="L804" s="615">
        <v>1243.075</v>
      </c>
      <c r="M804" s="62">
        <v>1597.575</v>
      </c>
      <c r="N804" s="25">
        <v>1513.3320000000001</v>
      </c>
      <c r="O804" s="25">
        <v>1408.663</v>
      </c>
      <c r="P804" s="25">
        <v>1421.2239999999999</v>
      </c>
      <c r="Q804" s="615">
        <v>1368.981</v>
      </c>
      <c r="R804" s="25">
        <v>8694.7999999999993</v>
      </c>
      <c r="S804" s="27">
        <v>9885.1650000000009</v>
      </c>
      <c r="T804" s="180">
        <v>113.69053917283895</v>
      </c>
      <c r="U804" s="494" t="s">
        <v>761</v>
      </c>
      <c r="W804" s="501" t="s">
        <v>2417</v>
      </c>
      <c r="X804" s="503" t="s">
        <v>2415</v>
      </c>
    </row>
    <row r="805" spans="1:24" x14ac:dyDescent="0.25">
      <c r="A805" s="516"/>
      <c r="B805" s="522"/>
      <c r="C805" s="528"/>
      <c r="D805" s="479" t="s">
        <v>762</v>
      </c>
      <c r="E805" s="62">
        <v>2049.6550000000002</v>
      </c>
      <c r="F805" s="27">
        <v>2172.1329999999998</v>
      </c>
      <c r="G805" s="25">
        <v>2563.2199999999998</v>
      </c>
      <c r="H805" s="25">
        <v>2709.625</v>
      </c>
      <c r="I805" s="25">
        <v>2737.145</v>
      </c>
      <c r="J805" s="26">
        <v>2197.1590000000001</v>
      </c>
      <c r="K805" s="62">
        <v>1817.2539999999999</v>
      </c>
      <c r="L805" s="615">
        <v>2265.2080000000001</v>
      </c>
      <c r="M805" s="62">
        <v>2302.6120000000001</v>
      </c>
      <c r="N805" s="25">
        <v>2692.75</v>
      </c>
      <c r="O805" s="25">
        <v>2270.3989999999999</v>
      </c>
      <c r="P805" s="25">
        <v>2573.7420000000002</v>
      </c>
      <c r="Q805" s="615">
        <v>2013.165</v>
      </c>
      <c r="R805" s="25">
        <v>17590.257000000001</v>
      </c>
      <c r="S805" s="27">
        <v>15935.13</v>
      </c>
      <c r="T805" s="180">
        <v>90.59066050029854</v>
      </c>
      <c r="U805" s="494" t="s">
        <v>763</v>
      </c>
      <c r="W805" s="501" t="s">
        <v>2418</v>
      </c>
      <c r="X805" s="503"/>
    </row>
    <row r="806" spans="1:24" x14ac:dyDescent="0.25">
      <c r="A806" s="516"/>
      <c r="B806" s="522"/>
      <c r="C806" s="528"/>
      <c r="D806" s="479"/>
      <c r="E806" s="62"/>
      <c r="F806" s="27"/>
      <c r="G806" s="25"/>
      <c r="H806" s="25"/>
      <c r="I806" s="25"/>
      <c r="J806" s="26"/>
      <c r="K806" s="62"/>
      <c r="L806" s="615"/>
      <c r="M806" s="62"/>
      <c r="N806" s="25"/>
      <c r="O806" s="25"/>
      <c r="P806" s="25"/>
      <c r="Q806" s="615"/>
      <c r="R806" s="25"/>
      <c r="S806" s="27"/>
      <c r="T806" s="180"/>
      <c r="U806" s="494"/>
      <c r="W806" s="501"/>
      <c r="X806" s="503"/>
    </row>
    <row r="807" spans="1:24" x14ac:dyDescent="0.25">
      <c r="A807" s="516" t="s">
        <v>2419</v>
      </c>
      <c r="B807" s="522"/>
      <c r="C807" s="528" t="s">
        <v>2420</v>
      </c>
      <c r="D807" s="479" t="s">
        <v>760</v>
      </c>
      <c r="E807" s="62">
        <v>3253.866</v>
      </c>
      <c r="F807" s="27">
        <v>3792.692</v>
      </c>
      <c r="G807" s="25">
        <v>3583.9940000000001</v>
      </c>
      <c r="H807" s="25">
        <v>4378.777</v>
      </c>
      <c r="I807" s="25">
        <v>6448.3530000000001</v>
      </c>
      <c r="J807" s="26">
        <v>4775.991</v>
      </c>
      <c r="K807" s="62">
        <v>3847.1419999999998</v>
      </c>
      <c r="L807" s="615">
        <v>2552.1260000000002</v>
      </c>
      <c r="M807" s="62">
        <v>3025.2130000000002</v>
      </c>
      <c r="N807" s="25">
        <v>2894.357</v>
      </c>
      <c r="O807" s="25">
        <v>2426.337</v>
      </c>
      <c r="P807" s="25">
        <v>2711.2640000000001</v>
      </c>
      <c r="Q807" s="615">
        <v>3117.3879999999999</v>
      </c>
      <c r="R807" s="25">
        <v>22482.53</v>
      </c>
      <c r="S807" s="27">
        <v>20573.827000000001</v>
      </c>
      <c r="T807" s="180">
        <v>91.510283762548084</v>
      </c>
      <c r="U807" s="494" t="s">
        <v>761</v>
      </c>
      <c r="W807" s="501" t="s">
        <v>2421</v>
      </c>
      <c r="X807" s="503" t="s">
        <v>2419</v>
      </c>
    </row>
    <row r="808" spans="1:24" x14ac:dyDescent="0.25">
      <c r="A808" s="516"/>
      <c r="B808" s="522"/>
      <c r="C808" s="528"/>
      <c r="D808" s="479" t="s">
        <v>762</v>
      </c>
      <c r="E808" s="62">
        <v>2712.3240000000001</v>
      </c>
      <c r="F808" s="27">
        <v>3929.931</v>
      </c>
      <c r="G808" s="25">
        <v>4005.0839999999998</v>
      </c>
      <c r="H808" s="25">
        <v>4569.6589999999997</v>
      </c>
      <c r="I808" s="25">
        <v>3835.1660000000002</v>
      </c>
      <c r="J808" s="26">
        <v>2493.788</v>
      </c>
      <c r="K808" s="62">
        <v>3736.9670000000001</v>
      </c>
      <c r="L808" s="615">
        <v>2371.7550000000001</v>
      </c>
      <c r="M808" s="62">
        <v>3290.8029999999999</v>
      </c>
      <c r="N808" s="25">
        <v>2882.1590000000001</v>
      </c>
      <c r="O808" s="25">
        <v>3707.71</v>
      </c>
      <c r="P808" s="25">
        <v>2543.4569999999999</v>
      </c>
      <c r="Q808" s="615">
        <v>3413.893</v>
      </c>
      <c r="R808" s="25">
        <v>31849.577000000001</v>
      </c>
      <c r="S808" s="27">
        <v>21946.743999999999</v>
      </c>
      <c r="T808" s="180">
        <v>68.907489728984459</v>
      </c>
      <c r="U808" s="494" t="s">
        <v>763</v>
      </c>
      <c r="X808" s="503"/>
    </row>
    <row r="809" spans="1:24" x14ac:dyDescent="0.25">
      <c r="A809" s="516"/>
      <c r="B809" s="522"/>
      <c r="C809" s="528"/>
      <c r="D809" s="479"/>
      <c r="E809" s="62"/>
      <c r="F809" s="27"/>
      <c r="G809" s="25"/>
      <c r="H809" s="25"/>
      <c r="I809" s="25"/>
      <c r="J809" s="26"/>
      <c r="K809" s="62"/>
      <c r="L809" s="615"/>
      <c r="M809" s="62"/>
      <c r="N809" s="25"/>
      <c r="O809" s="25"/>
      <c r="P809" s="25"/>
      <c r="Q809" s="615"/>
      <c r="R809" s="25"/>
      <c r="S809" s="27"/>
      <c r="T809" s="180"/>
      <c r="U809" s="494"/>
      <c r="W809" s="501"/>
      <c r="X809" s="503"/>
    </row>
    <row r="810" spans="1:24" x14ac:dyDescent="0.25">
      <c r="A810" s="516" t="s">
        <v>2422</v>
      </c>
      <c r="B810" s="522"/>
      <c r="C810" s="528" t="s">
        <v>2423</v>
      </c>
      <c r="D810" s="515" t="s">
        <v>760</v>
      </c>
      <c r="E810" s="62">
        <v>1776.702</v>
      </c>
      <c r="F810" s="27">
        <v>1474.6890000000001</v>
      </c>
      <c r="G810" s="25">
        <v>2525.8249999999998</v>
      </c>
      <c r="H810" s="25">
        <v>2952.96</v>
      </c>
      <c r="I810" s="25">
        <v>3219.6010000000001</v>
      </c>
      <c r="J810" s="26">
        <v>2880.8209999999999</v>
      </c>
      <c r="K810" s="62">
        <v>22.878</v>
      </c>
      <c r="L810" s="615">
        <v>34.380000000000003</v>
      </c>
      <c r="M810" s="62">
        <v>14.670999999999999</v>
      </c>
      <c r="N810" s="25">
        <v>14.247999999999999</v>
      </c>
      <c r="O810" s="25">
        <v>3.593</v>
      </c>
      <c r="P810" s="25">
        <v>5.601</v>
      </c>
      <c r="Q810" s="615">
        <v>9.6649999999999991</v>
      </c>
      <c r="R810" s="25">
        <v>15142.191999999999</v>
      </c>
      <c r="S810" s="27">
        <v>105.036</v>
      </c>
      <c r="T810" s="180">
        <v>0.69366443114708898</v>
      </c>
      <c r="U810" s="494" t="s">
        <v>761</v>
      </c>
      <c r="W810" s="501" t="s">
        <v>2424</v>
      </c>
      <c r="X810" s="503" t="s">
        <v>2422</v>
      </c>
    </row>
    <row r="811" spans="1:24" x14ac:dyDescent="0.25">
      <c r="A811" s="516"/>
      <c r="B811" s="522"/>
      <c r="C811" s="528" t="s">
        <v>2425</v>
      </c>
      <c r="D811" s="515" t="s">
        <v>762</v>
      </c>
      <c r="E811" s="62">
        <v>1202.4860000000001</v>
      </c>
      <c r="F811" s="27">
        <v>527.42200000000003</v>
      </c>
      <c r="G811" s="25">
        <v>797.65099999999995</v>
      </c>
      <c r="H811" s="25">
        <v>1478.498</v>
      </c>
      <c r="I811" s="25">
        <v>1286.0450000000001</v>
      </c>
      <c r="J811" s="26">
        <v>1994.3320000000001</v>
      </c>
      <c r="K811" s="62" t="s">
        <v>254</v>
      </c>
      <c r="L811" s="615">
        <v>7.6959999999999997</v>
      </c>
      <c r="M811" s="62" t="s">
        <v>254</v>
      </c>
      <c r="N811" s="25">
        <v>0.41899999999999998</v>
      </c>
      <c r="O811" s="25">
        <v>0.16200000000000001</v>
      </c>
      <c r="P811" s="25">
        <v>0.89600000000000002</v>
      </c>
      <c r="Q811" s="615">
        <v>3.5000000000000003E-2</v>
      </c>
      <c r="R811" s="25">
        <v>6959.0360000000001</v>
      </c>
      <c r="S811" s="27">
        <v>9.2080000000000002</v>
      </c>
      <c r="T811" s="180">
        <v>0.13231717726420728</v>
      </c>
      <c r="U811" s="494" t="s">
        <v>763</v>
      </c>
      <c r="W811" s="501" t="s">
        <v>2426</v>
      </c>
      <c r="X811" s="503"/>
    </row>
    <row r="812" spans="1:24" x14ac:dyDescent="0.25">
      <c r="A812" s="516"/>
      <c r="B812" s="522"/>
      <c r="C812" s="528"/>
      <c r="D812" s="515"/>
      <c r="E812" s="62"/>
      <c r="F812" s="27"/>
      <c r="G812" s="25"/>
      <c r="H812" s="25"/>
      <c r="I812" s="25"/>
      <c r="J812" s="26"/>
      <c r="K812" s="62"/>
      <c r="L812" s="615"/>
      <c r="M812" s="62"/>
      <c r="N812" s="25"/>
      <c r="O812" s="25"/>
      <c r="P812" s="25"/>
      <c r="Q812" s="615"/>
      <c r="R812" s="25"/>
      <c r="S812" s="27"/>
      <c r="T812" s="180"/>
      <c r="U812" s="494"/>
      <c r="W812" s="501"/>
      <c r="X812" s="503"/>
    </row>
    <row r="813" spans="1:24" x14ac:dyDescent="0.25">
      <c r="A813" s="516" t="s">
        <v>2427</v>
      </c>
      <c r="B813" s="522"/>
      <c r="C813" s="528" t="s">
        <v>2428</v>
      </c>
      <c r="D813" s="479" t="s">
        <v>760</v>
      </c>
      <c r="E813" s="62">
        <v>1265.519</v>
      </c>
      <c r="F813" s="27">
        <v>1278.191</v>
      </c>
      <c r="G813" s="25">
        <v>3056.2829999999999</v>
      </c>
      <c r="H813" s="25">
        <v>3631.2150000000001</v>
      </c>
      <c r="I813" s="25">
        <v>5758.8770000000004</v>
      </c>
      <c r="J813" s="26">
        <v>4667.1549999999997</v>
      </c>
      <c r="K813" s="62">
        <v>4914.5159999999996</v>
      </c>
      <c r="L813" s="615">
        <v>3408.0219999999999</v>
      </c>
      <c r="M813" s="62">
        <v>6087.9160000000002</v>
      </c>
      <c r="N813" s="25">
        <v>4383.5829999999996</v>
      </c>
      <c r="O813" s="25">
        <v>3768.27</v>
      </c>
      <c r="P813" s="25">
        <v>2810.9839999999999</v>
      </c>
      <c r="Q813" s="615">
        <v>2896.3910000000001</v>
      </c>
      <c r="R813" s="25">
        <v>15542.627</v>
      </c>
      <c r="S813" s="27">
        <v>28269.682000000001</v>
      </c>
      <c r="T813" s="180">
        <v>181.88483838671544</v>
      </c>
      <c r="U813" s="494" t="s">
        <v>761</v>
      </c>
      <c r="W813" s="501" t="s">
        <v>2429</v>
      </c>
      <c r="X813" s="503" t="s">
        <v>2427</v>
      </c>
    </row>
    <row r="814" spans="1:24" x14ac:dyDescent="0.25">
      <c r="A814" s="516"/>
      <c r="B814" s="522"/>
      <c r="C814" s="528" t="s">
        <v>2430</v>
      </c>
      <c r="D814" s="479" t="s">
        <v>762</v>
      </c>
      <c r="E814" s="62">
        <v>1240.751</v>
      </c>
      <c r="F814" s="27">
        <v>1983.8520000000001</v>
      </c>
      <c r="G814" s="25">
        <v>2608.1559999999999</v>
      </c>
      <c r="H814" s="25">
        <v>2146.576</v>
      </c>
      <c r="I814" s="25">
        <v>5070.2030000000004</v>
      </c>
      <c r="J814" s="26">
        <v>5116.8069999999998</v>
      </c>
      <c r="K814" s="62">
        <v>5236.835</v>
      </c>
      <c r="L814" s="615">
        <v>2626.817</v>
      </c>
      <c r="M814" s="62">
        <v>2737.8969999999999</v>
      </c>
      <c r="N814" s="25">
        <v>6108.74</v>
      </c>
      <c r="O814" s="25">
        <v>3324.48</v>
      </c>
      <c r="P814" s="25">
        <v>3576.107</v>
      </c>
      <c r="Q814" s="615">
        <v>1737.539</v>
      </c>
      <c r="R814" s="25">
        <v>8930.5869999999995</v>
      </c>
      <c r="S814" s="27">
        <v>25348.415000000001</v>
      </c>
      <c r="T814" s="180">
        <v>283.83817323542115</v>
      </c>
      <c r="U814" s="494" t="s">
        <v>763</v>
      </c>
      <c r="W814" s="501" t="s">
        <v>2431</v>
      </c>
      <c r="X814" s="503"/>
    </row>
    <row r="815" spans="1:24" x14ac:dyDescent="0.25">
      <c r="A815" s="516"/>
      <c r="B815" s="522"/>
      <c r="C815" s="528"/>
      <c r="D815" s="479"/>
      <c r="E815" s="62"/>
      <c r="F815" s="27"/>
      <c r="G815" s="25"/>
      <c r="H815" s="25"/>
      <c r="I815" s="25"/>
      <c r="J815" s="26"/>
      <c r="K815" s="62"/>
      <c r="L815" s="615"/>
      <c r="M815" s="62"/>
      <c r="N815" s="25"/>
      <c r="O815" s="25"/>
      <c r="P815" s="25"/>
      <c r="Q815" s="615"/>
      <c r="R815" s="25"/>
      <c r="S815" s="27"/>
      <c r="T815" s="180"/>
      <c r="U815" s="494"/>
      <c r="W815" s="501"/>
      <c r="X815" s="503"/>
    </row>
    <row r="816" spans="1:24" x14ac:dyDescent="0.25">
      <c r="A816" s="516" t="s">
        <v>2432</v>
      </c>
      <c r="B816" s="522"/>
      <c r="C816" s="528" t="s">
        <v>2433</v>
      </c>
      <c r="D816" s="515" t="s">
        <v>760</v>
      </c>
      <c r="E816" s="62">
        <v>4.49</v>
      </c>
      <c r="F816" s="27">
        <v>4.7530000000000001</v>
      </c>
      <c r="G816" s="25">
        <v>6.4589999999999996</v>
      </c>
      <c r="H816" s="25">
        <v>5.96</v>
      </c>
      <c r="I816" s="25">
        <v>3.5129999999999999</v>
      </c>
      <c r="J816" s="26">
        <v>4.484</v>
      </c>
      <c r="K816" s="62">
        <v>182.834</v>
      </c>
      <c r="L816" s="615">
        <v>161.911</v>
      </c>
      <c r="M816" s="62">
        <v>197.74700000000001</v>
      </c>
      <c r="N816" s="25">
        <v>171.80199999999999</v>
      </c>
      <c r="O816" s="25">
        <v>172.88</v>
      </c>
      <c r="P816" s="25">
        <v>173.48599999999999</v>
      </c>
      <c r="Q816" s="615">
        <v>356.411</v>
      </c>
      <c r="R816" s="25">
        <v>53.567</v>
      </c>
      <c r="S816" s="27">
        <v>1417.0709999999999</v>
      </c>
      <c r="T816" s="180" t="s">
        <v>2434</v>
      </c>
      <c r="U816" s="494" t="s">
        <v>761</v>
      </c>
      <c r="W816" s="501" t="s">
        <v>2435</v>
      </c>
      <c r="X816" s="503" t="s">
        <v>2432</v>
      </c>
    </row>
    <row r="817" spans="1:24" x14ac:dyDescent="0.25">
      <c r="A817" s="516"/>
      <c r="B817" s="522"/>
      <c r="C817" s="528" t="s">
        <v>2436</v>
      </c>
      <c r="D817" s="515" t="s">
        <v>762</v>
      </c>
      <c r="E817" s="62">
        <v>3.5470000000000002</v>
      </c>
      <c r="F817" s="27">
        <v>4.7060000000000004</v>
      </c>
      <c r="G817" s="25">
        <v>4.7350000000000003</v>
      </c>
      <c r="H817" s="25">
        <v>5.3179999999999996</v>
      </c>
      <c r="I817" s="25">
        <v>4.8630000000000004</v>
      </c>
      <c r="J817" s="26">
        <v>6.7119999999999997</v>
      </c>
      <c r="K817" s="62">
        <v>168.11199999999999</v>
      </c>
      <c r="L817" s="615">
        <v>77.432000000000002</v>
      </c>
      <c r="M817" s="62">
        <v>85.516999999999996</v>
      </c>
      <c r="N817" s="25">
        <v>84.045000000000002</v>
      </c>
      <c r="O817" s="25">
        <v>91.954999999999998</v>
      </c>
      <c r="P817" s="25">
        <v>88.207999999999998</v>
      </c>
      <c r="Q817" s="615">
        <v>135.08500000000001</v>
      </c>
      <c r="R817" s="25">
        <v>19.96</v>
      </c>
      <c r="S817" s="27">
        <v>730.35400000000004</v>
      </c>
      <c r="T817" s="180" t="s">
        <v>2437</v>
      </c>
      <c r="U817" s="494" t="s">
        <v>763</v>
      </c>
      <c r="W817" s="501" t="s">
        <v>2426</v>
      </c>
      <c r="X817" s="503"/>
    </row>
    <row r="818" spans="1:24" x14ac:dyDescent="0.25">
      <c r="A818" s="516"/>
      <c r="B818" s="522"/>
      <c r="C818" s="528"/>
      <c r="D818" s="515"/>
      <c r="E818" s="62"/>
      <c r="F818" s="27"/>
      <c r="G818" s="25"/>
      <c r="H818" s="25"/>
      <c r="I818" s="25"/>
      <c r="J818" s="26"/>
      <c r="K818" s="62"/>
      <c r="L818" s="615"/>
      <c r="M818" s="62"/>
      <c r="N818" s="25"/>
      <c r="O818" s="25"/>
      <c r="P818" s="25"/>
      <c r="Q818" s="615"/>
      <c r="R818" s="25"/>
      <c r="S818" s="27"/>
      <c r="T818" s="180"/>
      <c r="U818" s="494"/>
      <c r="W818" s="501"/>
      <c r="X818" s="503"/>
    </row>
    <row r="819" spans="1:24" x14ac:dyDescent="0.25">
      <c r="A819" s="516" t="s">
        <v>2438</v>
      </c>
      <c r="B819" s="522"/>
      <c r="C819" s="528" t="s">
        <v>2439</v>
      </c>
      <c r="D819" s="479" t="s">
        <v>760</v>
      </c>
      <c r="E819" s="62">
        <v>128.876</v>
      </c>
      <c r="F819" s="27">
        <v>10.898</v>
      </c>
      <c r="G819" s="25">
        <v>45.88</v>
      </c>
      <c r="H819" s="25">
        <v>26.884</v>
      </c>
      <c r="I819" s="25">
        <v>72.912000000000006</v>
      </c>
      <c r="J819" s="26">
        <v>32.581000000000003</v>
      </c>
      <c r="K819" s="62">
        <v>80.697000000000003</v>
      </c>
      <c r="L819" s="615">
        <v>120.67400000000001</v>
      </c>
      <c r="M819" s="62">
        <v>4.9829999999999997</v>
      </c>
      <c r="N819" s="25">
        <v>10.670999999999999</v>
      </c>
      <c r="O819" s="25">
        <v>1.6519999999999999</v>
      </c>
      <c r="P819" s="25">
        <v>12.83</v>
      </c>
      <c r="Q819" s="615">
        <v>14.510999999999999</v>
      </c>
      <c r="R819" s="25">
        <v>143.97300000000001</v>
      </c>
      <c r="S819" s="27">
        <v>246.018</v>
      </c>
      <c r="T819" s="180">
        <v>170.87787293450853</v>
      </c>
      <c r="U819" s="494" t="s">
        <v>761</v>
      </c>
      <c r="W819" s="501" t="s">
        <v>2440</v>
      </c>
      <c r="X819" s="503" t="s">
        <v>2438</v>
      </c>
    </row>
    <row r="820" spans="1:24" x14ac:dyDescent="0.25">
      <c r="A820" s="516"/>
      <c r="B820" s="522"/>
      <c r="C820" s="528"/>
      <c r="D820" s="479" t="s">
        <v>762</v>
      </c>
      <c r="E820" s="62">
        <v>308.00200000000001</v>
      </c>
      <c r="F820" s="27">
        <v>4.6859999999999999</v>
      </c>
      <c r="G820" s="25">
        <v>25.300999999999998</v>
      </c>
      <c r="H820" s="25">
        <v>12.662000000000001</v>
      </c>
      <c r="I820" s="25">
        <v>1369.2829999999999</v>
      </c>
      <c r="J820" s="26">
        <v>37.067999999999998</v>
      </c>
      <c r="K820" s="62">
        <v>33.659999999999997</v>
      </c>
      <c r="L820" s="615">
        <v>11.365</v>
      </c>
      <c r="M820" s="62">
        <v>1.9750000000000001</v>
      </c>
      <c r="N820" s="25">
        <v>1.0469999999999999</v>
      </c>
      <c r="O820" s="25">
        <v>2.7410000000000001</v>
      </c>
      <c r="P820" s="25">
        <v>41.871000000000002</v>
      </c>
      <c r="Q820" s="615">
        <v>1.599</v>
      </c>
      <c r="R820" s="25">
        <v>318.471</v>
      </c>
      <c r="S820" s="27">
        <v>94.257999999999996</v>
      </c>
      <c r="T820" s="180">
        <v>29.597043372865972</v>
      </c>
      <c r="U820" s="494" t="s">
        <v>763</v>
      </c>
      <c r="X820" s="503"/>
    </row>
    <row r="821" spans="1:24" x14ac:dyDescent="0.25">
      <c r="A821" s="516"/>
      <c r="B821" s="522"/>
      <c r="C821" s="528"/>
      <c r="D821" s="479"/>
      <c r="E821" s="62"/>
      <c r="F821" s="27"/>
      <c r="G821" s="25"/>
      <c r="H821" s="25"/>
      <c r="I821" s="25"/>
      <c r="J821" s="26"/>
      <c r="K821" s="62"/>
      <c r="L821" s="615"/>
      <c r="M821" s="62"/>
      <c r="N821" s="25"/>
      <c r="O821" s="25"/>
      <c r="P821" s="25"/>
      <c r="Q821" s="615"/>
      <c r="R821" s="25"/>
      <c r="S821" s="27"/>
      <c r="T821" s="180"/>
      <c r="U821" s="494"/>
      <c r="W821" s="501"/>
      <c r="X821" s="503"/>
    </row>
    <row r="822" spans="1:24" x14ac:dyDescent="0.25">
      <c r="A822" s="516" t="s">
        <v>2441</v>
      </c>
      <c r="B822" s="522"/>
      <c r="C822" s="528" t="s">
        <v>2442</v>
      </c>
      <c r="D822" s="479" t="s">
        <v>760</v>
      </c>
      <c r="E822" s="62">
        <v>10.401</v>
      </c>
      <c r="F822" s="27">
        <v>11.534000000000001</v>
      </c>
      <c r="G822" s="25">
        <v>7.8479999999999999</v>
      </c>
      <c r="H822" s="25">
        <v>26.207999999999998</v>
      </c>
      <c r="I822" s="25">
        <v>21.257000000000001</v>
      </c>
      <c r="J822" s="26">
        <v>9.6509999999999998</v>
      </c>
      <c r="K822" s="62">
        <v>61.567999999999998</v>
      </c>
      <c r="L822" s="615">
        <v>47.414000000000001</v>
      </c>
      <c r="M822" s="62">
        <v>41.07</v>
      </c>
      <c r="N822" s="25">
        <v>19.370999999999999</v>
      </c>
      <c r="O822" s="25">
        <v>37.366999999999997</v>
      </c>
      <c r="P822" s="25">
        <v>40.142000000000003</v>
      </c>
      <c r="Q822" s="615">
        <v>4.569</v>
      </c>
      <c r="R822" s="25">
        <v>145.97900000000001</v>
      </c>
      <c r="S822" s="27">
        <v>251.501</v>
      </c>
      <c r="T822" s="180">
        <v>172.28573972968712</v>
      </c>
      <c r="U822" s="494" t="s">
        <v>761</v>
      </c>
      <c r="W822" s="501" t="s">
        <v>2443</v>
      </c>
      <c r="X822" s="503" t="s">
        <v>2441</v>
      </c>
    </row>
    <row r="823" spans="1:24" x14ac:dyDescent="0.25">
      <c r="A823" s="516"/>
      <c r="B823" s="522"/>
      <c r="C823" s="528"/>
      <c r="D823" s="479" t="s">
        <v>762</v>
      </c>
      <c r="E823" s="62">
        <v>0.16300000000000001</v>
      </c>
      <c r="F823" s="27">
        <v>5.3999999999999999E-2</v>
      </c>
      <c r="G823" s="25">
        <v>1.0580000000000001</v>
      </c>
      <c r="H823" s="25">
        <v>1.2E-2</v>
      </c>
      <c r="I823" s="25">
        <v>0.156</v>
      </c>
      <c r="J823" s="26">
        <v>0.54300000000000004</v>
      </c>
      <c r="K823" s="62">
        <v>0.38700000000000001</v>
      </c>
      <c r="L823" s="615">
        <v>0.24099999999999999</v>
      </c>
      <c r="M823" s="62">
        <v>0.18</v>
      </c>
      <c r="N823" s="25">
        <v>0.68100000000000005</v>
      </c>
      <c r="O823" s="25">
        <v>0.57199999999999995</v>
      </c>
      <c r="P823" s="25">
        <v>1.1459999999999999</v>
      </c>
      <c r="Q823" s="615">
        <v>0.84599999999999997</v>
      </c>
      <c r="R823" s="25">
        <v>2.532</v>
      </c>
      <c r="S823" s="27">
        <v>4.0529999999999999</v>
      </c>
      <c r="T823" s="180">
        <v>160.07109004739334</v>
      </c>
      <c r="U823" s="494" t="s">
        <v>763</v>
      </c>
      <c r="X823" s="503"/>
    </row>
    <row r="824" spans="1:24" x14ac:dyDescent="0.25">
      <c r="A824" s="516"/>
      <c r="B824" s="522"/>
      <c r="C824" s="528"/>
      <c r="D824" s="479"/>
      <c r="E824" s="62"/>
      <c r="F824" s="27"/>
      <c r="G824" s="25"/>
      <c r="H824" s="25"/>
      <c r="I824" s="25"/>
      <c r="J824" s="26"/>
      <c r="K824" s="62"/>
      <c r="L824" s="615"/>
      <c r="M824" s="62"/>
      <c r="N824" s="25"/>
      <c r="O824" s="25"/>
      <c r="P824" s="25"/>
      <c r="Q824" s="615"/>
      <c r="R824" s="25"/>
      <c r="S824" s="27"/>
      <c r="T824" s="180"/>
      <c r="U824" s="494"/>
      <c r="W824" s="501"/>
      <c r="X824" s="503"/>
    </row>
    <row r="825" spans="1:24" x14ac:dyDescent="0.25">
      <c r="A825" s="516" t="s">
        <v>2444</v>
      </c>
      <c r="B825" s="522"/>
      <c r="C825" s="528" t="s">
        <v>2445</v>
      </c>
      <c r="D825" s="479" t="s">
        <v>760</v>
      </c>
      <c r="E825" s="62">
        <v>26.821000000000002</v>
      </c>
      <c r="F825" s="27">
        <v>27.263000000000002</v>
      </c>
      <c r="G825" s="25">
        <v>42.412999999999997</v>
      </c>
      <c r="H825" s="25">
        <v>33.906999999999996</v>
      </c>
      <c r="I825" s="25">
        <v>54.033999999999999</v>
      </c>
      <c r="J825" s="26">
        <v>54.500999999999998</v>
      </c>
      <c r="K825" s="62">
        <v>39.180999999999997</v>
      </c>
      <c r="L825" s="615">
        <v>80.168000000000006</v>
      </c>
      <c r="M825" s="62">
        <v>49.892000000000003</v>
      </c>
      <c r="N825" s="25">
        <v>67.822999999999993</v>
      </c>
      <c r="O825" s="25">
        <v>59.942</v>
      </c>
      <c r="P825" s="25">
        <v>29.908999999999999</v>
      </c>
      <c r="Q825" s="615">
        <v>54.27</v>
      </c>
      <c r="R825" s="25">
        <v>1140.6669999999999</v>
      </c>
      <c r="S825" s="27">
        <v>381.185</v>
      </c>
      <c r="T825" s="180">
        <v>33.417728399261136</v>
      </c>
      <c r="U825" s="494" t="s">
        <v>761</v>
      </c>
      <c r="W825" s="501" t="s">
        <v>2446</v>
      </c>
      <c r="X825" s="503" t="s">
        <v>2444</v>
      </c>
    </row>
    <row r="826" spans="1:24" x14ac:dyDescent="0.25">
      <c r="A826" s="516"/>
      <c r="B826" s="522"/>
      <c r="C826" s="528"/>
      <c r="D826" s="479" t="s">
        <v>762</v>
      </c>
      <c r="E826" s="62">
        <v>243.33500000000001</v>
      </c>
      <c r="F826" s="27">
        <v>33.787999999999997</v>
      </c>
      <c r="G826" s="25">
        <v>30.609000000000002</v>
      </c>
      <c r="H826" s="25">
        <v>28.634</v>
      </c>
      <c r="I826" s="25">
        <v>45.168999999999997</v>
      </c>
      <c r="J826" s="26">
        <v>42.213000000000001</v>
      </c>
      <c r="K826" s="62">
        <v>58.786000000000001</v>
      </c>
      <c r="L826" s="615">
        <v>25.891999999999999</v>
      </c>
      <c r="M826" s="62">
        <v>24.439</v>
      </c>
      <c r="N826" s="25">
        <v>50.078000000000003</v>
      </c>
      <c r="O826" s="25">
        <v>1160.607</v>
      </c>
      <c r="P826" s="25">
        <v>25.492999999999999</v>
      </c>
      <c r="Q826" s="615">
        <v>878.78399999999999</v>
      </c>
      <c r="R826" s="25">
        <v>1219.1849999999999</v>
      </c>
      <c r="S826" s="27">
        <v>2224.0790000000002</v>
      </c>
      <c r="T826" s="180">
        <v>182.4234222041774</v>
      </c>
      <c r="U826" s="494" t="s">
        <v>763</v>
      </c>
      <c r="X826" s="503"/>
    </row>
    <row r="827" spans="1:24" x14ac:dyDescent="0.25">
      <c r="A827" s="516"/>
      <c r="B827" s="522"/>
      <c r="C827" s="528"/>
      <c r="D827" s="479"/>
      <c r="E827" s="62"/>
      <c r="F827" s="27"/>
      <c r="G827" s="25"/>
      <c r="H827" s="25"/>
      <c r="I827" s="25"/>
      <c r="J827" s="26"/>
      <c r="K827" s="62"/>
      <c r="L827" s="615"/>
      <c r="M827" s="62"/>
      <c r="N827" s="25"/>
      <c r="O827" s="25"/>
      <c r="P827" s="25"/>
      <c r="Q827" s="615"/>
      <c r="R827" s="25"/>
      <c r="S827" s="27"/>
      <c r="T827" s="180"/>
      <c r="U827" s="494"/>
      <c r="W827" s="501"/>
      <c r="X827" s="503"/>
    </row>
    <row r="828" spans="1:24" x14ac:dyDescent="0.25">
      <c r="A828" s="516" t="s">
        <v>2447</v>
      </c>
      <c r="B828" s="522"/>
      <c r="C828" s="528" t="s">
        <v>2448</v>
      </c>
      <c r="D828" s="515" t="s">
        <v>760</v>
      </c>
      <c r="E828" s="62">
        <v>26.908000000000001</v>
      </c>
      <c r="F828" s="27">
        <v>9.36</v>
      </c>
      <c r="G828" s="25">
        <v>9.3409999999999993</v>
      </c>
      <c r="H828" s="25">
        <v>5.1769999999999996</v>
      </c>
      <c r="I828" s="25">
        <v>6.7850000000000001</v>
      </c>
      <c r="J828" s="26">
        <v>16.785</v>
      </c>
      <c r="K828" s="62">
        <v>2.339</v>
      </c>
      <c r="L828" s="615">
        <v>2.141</v>
      </c>
      <c r="M828" s="62">
        <v>30.718</v>
      </c>
      <c r="N828" s="25">
        <v>75.992999999999995</v>
      </c>
      <c r="O828" s="25">
        <v>26.364000000000001</v>
      </c>
      <c r="P828" s="25">
        <v>308.791</v>
      </c>
      <c r="Q828" s="615">
        <v>29.178999999999998</v>
      </c>
      <c r="R828" s="25">
        <v>456.27699999999999</v>
      </c>
      <c r="S828" s="27">
        <v>475.52499999999998</v>
      </c>
      <c r="T828" s="180">
        <v>104.2184900838745</v>
      </c>
      <c r="U828" s="494" t="s">
        <v>761</v>
      </c>
      <c r="W828" s="501" t="s">
        <v>2449</v>
      </c>
      <c r="X828" s="503" t="s">
        <v>2447</v>
      </c>
    </row>
    <row r="829" spans="1:24" x14ac:dyDescent="0.25">
      <c r="A829" s="516"/>
      <c r="B829" s="522"/>
      <c r="C829" s="528"/>
      <c r="D829" s="515" t="s">
        <v>762</v>
      </c>
      <c r="E829" s="62" t="s">
        <v>254</v>
      </c>
      <c r="F829" s="27" t="s">
        <v>254</v>
      </c>
      <c r="G829" s="25" t="s">
        <v>254</v>
      </c>
      <c r="H829" s="25" t="s">
        <v>254</v>
      </c>
      <c r="I829" s="25" t="s">
        <v>254</v>
      </c>
      <c r="J829" s="26">
        <v>10.051</v>
      </c>
      <c r="K829" s="62">
        <v>0.6</v>
      </c>
      <c r="L829" s="615" t="s">
        <v>254</v>
      </c>
      <c r="M829" s="62" t="s">
        <v>254</v>
      </c>
      <c r="N829" s="25">
        <v>22.63</v>
      </c>
      <c r="O829" s="25">
        <v>24.41</v>
      </c>
      <c r="P829" s="25">
        <v>20.25</v>
      </c>
      <c r="Q829" s="615">
        <v>0.27800000000000002</v>
      </c>
      <c r="R829" s="25">
        <v>0.78</v>
      </c>
      <c r="S829" s="27">
        <v>68.168000000000006</v>
      </c>
      <c r="T829" s="180" t="s">
        <v>2450</v>
      </c>
      <c r="U829" s="494" t="s">
        <v>763</v>
      </c>
      <c r="X829" s="503"/>
    </row>
    <row r="830" spans="1:24" x14ac:dyDescent="0.25">
      <c r="A830" s="516"/>
      <c r="B830" s="522"/>
      <c r="C830" s="528"/>
      <c r="D830" s="515"/>
      <c r="E830" s="62"/>
      <c r="F830" s="27"/>
      <c r="G830" s="25"/>
      <c r="H830" s="25"/>
      <c r="I830" s="25"/>
      <c r="J830" s="26"/>
      <c r="K830" s="62"/>
      <c r="L830" s="615"/>
      <c r="M830" s="62"/>
      <c r="N830" s="25"/>
      <c r="O830" s="25"/>
      <c r="P830" s="25"/>
      <c r="Q830" s="615"/>
      <c r="R830" s="25"/>
      <c r="S830" s="27"/>
      <c r="T830" s="180"/>
      <c r="U830" s="494"/>
      <c r="W830" s="501"/>
      <c r="X830" s="503"/>
    </row>
    <row r="831" spans="1:24" x14ac:dyDescent="0.25">
      <c r="A831" s="516" t="s">
        <v>2451</v>
      </c>
      <c r="B831" s="522"/>
      <c r="C831" s="528" t="s">
        <v>2452</v>
      </c>
      <c r="D831" s="479" t="s">
        <v>760</v>
      </c>
      <c r="E831" s="62">
        <v>2.6150000000000002</v>
      </c>
      <c r="F831" s="27">
        <v>11.321</v>
      </c>
      <c r="G831" s="25">
        <v>4.8760000000000003</v>
      </c>
      <c r="H831" s="25">
        <v>23.690999999999999</v>
      </c>
      <c r="I831" s="25">
        <v>13.526</v>
      </c>
      <c r="J831" s="26">
        <v>6.2939999999999996</v>
      </c>
      <c r="K831" s="62">
        <v>15.788</v>
      </c>
      <c r="L831" s="615">
        <v>2.8719999999999999</v>
      </c>
      <c r="M831" s="62">
        <v>19.931000000000001</v>
      </c>
      <c r="N831" s="25">
        <v>20.379000000000001</v>
      </c>
      <c r="O831" s="25">
        <v>11.595000000000001</v>
      </c>
      <c r="P831" s="25">
        <v>14.037000000000001</v>
      </c>
      <c r="Q831" s="615">
        <v>3.5369999999999999</v>
      </c>
      <c r="R831" s="25">
        <v>109.74299999999999</v>
      </c>
      <c r="S831" s="27">
        <v>88.138999999999996</v>
      </c>
      <c r="T831" s="180">
        <v>80.314006360314551</v>
      </c>
      <c r="U831" s="494" t="s">
        <v>761</v>
      </c>
      <c r="W831" s="501" t="s">
        <v>2453</v>
      </c>
      <c r="X831" s="503" t="s">
        <v>2451</v>
      </c>
    </row>
    <row r="832" spans="1:24" x14ac:dyDescent="0.25">
      <c r="A832" s="516"/>
      <c r="B832" s="522"/>
      <c r="C832" s="528"/>
      <c r="D832" s="479" t="s">
        <v>762</v>
      </c>
      <c r="E832" s="62" t="s">
        <v>254</v>
      </c>
      <c r="F832" s="27" t="s">
        <v>254</v>
      </c>
      <c r="G832" s="25" t="s">
        <v>254</v>
      </c>
      <c r="H832" s="25" t="s">
        <v>254</v>
      </c>
      <c r="I832" s="25" t="s">
        <v>254</v>
      </c>
      <c r="J832" s="26" t="s">
        <v>254</v>
      </c>
      <c r="K832" s="62" t="s">
        <v>254</v>
      </c>
      <c r="L832" s="615" t="s">
        <v>254</v>
      </c>
      <c r="M832" s="62" t="s">
        <v>254</v>
      </c>
      <c r="N832" s="25" t="s">
        <v>254</v>
      </c>
      <c r="O832" s="25" t="s">
        <v>254</v>
      </c>
      <c r="P832" s="25" t="s">
        <v>254</v>
      </c>
      <c r="Q832" s="615" t="s">
        <v>254</v>
      </c>
      <c r="R832" s="25" t="s">
        <v>254</v>
      </c>
      <c r="S832" s="27" t="s">
        <v>254</v>
      </c>
      <c r="T832" s="180" t="s">
        <v>288</v>
      </c>
      <c r="U832" s="494" t="s">
        <v>763</v>
      </c>
      <c r="W832" s="501" t="s">
        <v>2454</v>
      </c>
      <c r="X832" s="503"/>
    </row>
    <row r="833" spans="1:24" x14ac:dyDescent="0.25">
      <c r="A833" s="516"/>
      <c r="B833" s="522"/>
      <c r="C833" s="528"/>
      <c r="D833" s="479"/>
      <c r="E833" s="62"/>
      <c r="F833" s="27"/>
      <c r="G833" s="25"/>
      <c r="H833" s="25"/>
      <c r="I833" s="25"/>
      <c r="J833" s="26"/>
      <c r="K833" s="62"/>
      <c r="L833" s="615"/>
      <c r="M833" s="62"/>
      <c r="N833" s="25"/>
      <c r="O833" s="25"/>
      <c r="P833" s="25"/>
      <c r="Q833" s="615"/>
      <c r="R833" s="25"/>
      <c r="S833" s="27"/>
      <c r="T833" s="180"/>
      <c r="U833" s="494"/>
      <c r="W833" s="501"/>
      <c r="X833" s="503"/>
    </row>
    <row r="834" spans="1:24" x14ac:dyDescent="0.25">
      <c r="A834" s="516"/>
      <c r="B834" s="522"/>
      <c r="C834" s="528" t="s">
        <v>745</v>
      </c>
      <c r="D834" s="479" t="s">
        <v>760</v>
      </c>
      <c r="E834" s="62">
        <v>7448.7640000000001</v>
      </c>
      <c r="F834" s="27">
        <v>7211.7889999999998</v>
      </c>
      <c r="G834" s="25">
        <v>7790.68</v>
      </c>
      <c r="H834" s="25">
        <v>7813.3990000000003</v>
      </c>
      <c r="I834" s="25">
        <v>7977.9880000000003</v>
      </c>
      <c r="J834" s="26">
        <v>6471.5150000000003</v>
      </c>
      <c r="K834" s="62">
        <v>7539.8639999999996</v>
      </c>
      <c r="L834" s="615">
        <v>6798.1750000000002</v>
      </c>
      <c r="M834" s="62">
        <v>7220.7389999999996</v>
      </c>
      <c r="N834" s="25">
        <v>7844.0919999999996</v>
      </c>
      <c r="O834" s="25">
        <v>7985.1610000000001</v>
      </c>
      <c r="P834" s="25">
        <v>7756.5460000000003</v>
      </c>
      <c r="Q834" s="615">
        <v>8108.9989999999998</v>
      </c>
      <c r="R834" s="25">
        <v>51912.249000000003</v>
      </c>
      <c r="S834" s="27">
        <v>53253.576000000001</v>
      </c>
      <c r="T834" s="180">
        <v>102.58383527171016</v>
      </c>
      <c r="U834" s="494" t="s">
        <v>761</v>
      </c>
      <c r="W834" s="501" t="s">
        <v>2455</v>
      </c>
      <c r="X834" s="503"/>
    </row>
    <row r="835" spans="1:24" x14ac:dyDescent="0.25">
      <c r="A835" s="516"/>
      <c r="B835" s="522"/>
      <c r="C835" s="528"/>
      <c r="D835" s="479" t="s">
        <v>762</v>
      </c>
      <c r="E835" s="62">
        <v>3025.846</v>
      </c>
      <c r="F835" s="27">
        <v>2797.05</v>
      </c>
      <c r="G835" s="25">
        <v>2794.4229999999998</v>
      </c>
      <c r="H835" s="25">
        <v>2454.2060000000001</v>
      </c>
      <c r="I835" s="25">
        <v>2683.56</v>
      </c>
      <c r="J835" s="26">
        <v>2187.0100000000002</v>
      </c>
      <c r="K835" s="62">
        <v>1804.5219999999999</v>
      </c>
      <c r="L835" s="615">
        <v>1913.7449999999999</v>
      </c>
      <c r="M835" s="62">
        <v>1936.2560000000001</v>
      </c>
      <c r="N835" s="25">
        <v>2370.203</v>
      </c>
      <c r="O835" s="25">
        <v>2392.2420000000002</v>
      </c>
      <c r="P835" s="25">
        <v>3264.2109999999998</v>
      </c>
      <c r="Q835" s="615">
        <v>3493.9520000000002</v>
      </c>
      <c r="R835" s="25">
        <v>17488.913</v>
      </c>
      <c r="S835" s="27">
        <v>17175.131000000001</v>
      </c>
      <c r="T835" s="180">
        <v>98.205823312174971</v>
      </c>
      <c r="U835" s="494" t="s">
        <v>763</v>
      </c>
      <c r="W835" s="501"/>
      <c r="X835" s="503"/>
    </row>
    <row r="836" spans="1:24" ht="13.8" thickBot="1" x14ac:dyDescent="0.3">
      <c r="A836" s="531"/>
      <c r="B836" s="532"/>
      <c r="C836" s="533"/>
      <c r="D836" s="534"/>
      <c r="E836" s="654"/>
      <c r="F836" s="291"/>
      <c r="G836" s="655"/>
      <c r="H836" s="655"/>
      <c r="I836" s="655"/>
      <c r="J836" s="656"/>
      <c r="K836" s="654"/>
      <c r="L836" s="657"/>
      <c r="M836" s="654"/>
      <c r="N836" s="655"/>
      <c r="O836" s="655"/>
      <c r="P836" s="655"/>
      <c r="Q836" s="657"/>
      <c r="R836" s="655"/>
      <c r="S836" s="34"/>
      <c r="T836" s="658"/>
      <c r="U836" s="506"/>
      <c r="V836" s="145"/>
      <c r="W836" s="507"/>
      <c r="X836" s="508"/>
    </row>
    <row r="837" spans="1:24" ht="13.8" thickTop="1" x14ac:dyDescent="0.25">
      <c r="A837" s="7"/>
      <c r="C837" s="549"/>
      <c r="D837" s="466"/>
      <c r="E837" s="549"/>
      <c r="F837" s="7"/>
      <c r="U837" s="7"/>
      <c r="W837" s="7"/>
      <c r="X837" s="7"/>
    </row>
    <row r="838" spans="1:24" x14ac:dyDescent="0.25">
      <c r="A838" s="7"/>
      <c r="C838" s="549"/>
      <c r="D838" s="466"/>
      <c r="E838" s="549"/>
      <c r="F838" s="7"/>
      <c r="U838" s="7"/>
      <c r="W838" s="7"/>
      <c r="X838" s="7"/>
    </row>
    <row r="839" spans="1:24" x14ac:dyDescent="0.25">
      <c r="A839" s="7"/>
      <c r="C839" s="549"/>
      <c r="D839" s="466"/>
      <c r="E839" s="549"/>
      <c r="F839" s="7"/>
      <c r="U839" s="7"/>
      <c r="W839" s="7"/>
      <c r="X839" s="7"/>
    </row>
    <row r="840" spans="1:24" x14ac:dyDescent="0.25">
      <c r="A840" s="7"/>
      <c r="C840" s="549"/>
      <c r="D840" s="466"/>
      <c r="E840" s="549"/>
      <c r="F840" s="7"/>
      <c r="U840" s="7"/>
      <c r="W840" s="7"/>
      <c r="X840" s="7"/>
    </row>
    <row r="841" spans="1:24" x14ac:dyDescent="0.25">
      <c r="A841" s="7"/>
      <c r="C841" s="549"/>
      <c r="D841" s="466"/>
      <c r="E841" s="549"/>
      <c r="F841" s="7"/>
      <c r="U841" s="7"/>
      <c r="W841" s="7"/>
      <c r="X841" s="7"/>
    </row>
    <row r="842" spans="1:24" x14ac:dyDescent="0.25">
      <c r="A842" s="7"/>
      <c r="C842" s="549"/>
      <c r="D842" s="466"/>
      <c r="E842" s="549"/>
      <c r="F842" s="7"/>
      <c r="U842" s="7"/>
      <c r="W842" s="7"/>
      <c r="X842" s="7"/>
    </row>
    <row r="843" spans="1:24" x14ac:dyDescent="0.25">
      <c r="A843" s="7"/>
      <c r="C843" s="549"/>
      <c r="D843" s="466"/>
      <c r="E843" s="549"/>
      <c r="F843" s="7"/>
      <c r="U843" s="7"/>
      <c r="W843" s="7"/>
      <c r="X843" s="7"/>
    </row>
    <row r="844" spans="1:24" x14ac:dyDescent="0.25">
      <c r="A844" s="7"/>
      <c r="C844" s="549"/>
      <c r="D844" s="466"/>
      <c r="E844" s="549"/>
      <c r="F844" s="7"/>
      <c r="U844" s="7"/>
      <c r="W844" s="7"/>
      <c r="X844" s="7"/>
    </row>
    <row r="845" spans="1:24" x14ac:dyDescent="0.25">
      <c r="A845" s="7"/>
      <c r="C845" s="549"/>
      <c r="D845" s="466"/>
      <c r="E845" s="549"/>
      <c r="F845" s="7"/>
      <c r="U845" s="7"/>
      <c r="W845" s="7"/>
      <c r="X845" s="7"/>
    </row>
    <row r="846" spans="1:24" x14ac:dyDescent="0.25">
      <c r="A846" s="7"/>
      <c r="C846" s="549"/>
      <c r="D846" s="466"/>
      <c r="E846" s="549"/>
      <c r="F846" s="7"/>
      <c r="U846" s="7"/>
      <c r="W846" s="7"/>
      <c r="X846" s="7"/>
    </row>
    <row r="847" spans="1:24" x14ac:dyDescent="0.25">
      <c r="A847" s="7"/>
      <c r="C847" s="549"/>
      <c r="W847" s="7"/>
      <c r="X847" s="7"/>
    </row>
  </sheetData>
  <mergeCells count="23">
    <mergeCell ref="M7:M8"/>
    <mergeCell ref="N7:N8"/>
    <mergeCell ref="M5:Q6"/>
    <mergeCell ref="O7:O8"/>
    <mergeCell ref="P7:P8"/>
    <mergeCell ref="Q7:Q8"/>
    <mergeCell ref="R7:S7"/>
    <mergeCell ref="X7:X8"/>
    <mergeCell ref="V6:W8"/>
    <mergeCell ref="R6:S6"/>
    <mergeCell ref="T6:T8"/>
    <mergeCell ref="I7:I8"/>
    <mergeCell ref="J7:J8"/>
    <mergeCell ref="K7:K8"/>
    <mergeCell ref="L7:L8"/>
    <mergeCell ref="B6:C8"/>
    <mergeCell ref="E5:J6"/>
    <mergeCell ref="K5:L6"/>
    <mergeCell ref="A7:A8"/>
    <mergeCell ref="E7:E8"/>
    <mergeCell ref="F7:F8"/>
    <mergeCell ref="G7:G8"/>
    <mergeCell ref="H7:H8"/>
  </mergeCells>
  <phoneticPr fontId="0" type="noConversion"/>
  <pageMargins left="0.6692913385826772" right="0.59055118110236227" top="0.78740157480314965" bottom="0.59055118110236227" header="0" footer="0"/>
  <pageSetup paperSize="9" scale="79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>
      <selection activeCell="A3" sqref="A3"/>
    </sheetView>
  </sheetViews>
  <sheetFormatPr defaultColWidth="9.109375" defaultRowHeight="13.2" x14ac:dyDescent="0.25"/>
  <cols>
    <col min="1" max="6" width="12.6640625" style="906" customWidth="1"/>
    <col min="7" max="7" width="3.6640625" style="906" customWidth="1"/>
    <col min="8" max="8" width="7.33203125" style="906" customWidth="1"/>
    <col min="9" max="9" width="4.33203125" style="906" customWidth="1"/>
    <col min="10" max="13" width="9.33203125" style="906" customWidth="1"/>
    <col min="14" max="14" width="10.33203125" style="906" customWidth="1"/>
    <col min="15" max="18" width="9.109375" style="906"/>
    <col min="19" max="19" width="11.5546875" style="906" customWidth="1"/>
    <col min="20" max="16384" width="9.109375" style="906"/>
  </cols>
  <sheetData>
    <row r="1" spans="1:20" s="37" customFormat="1" ht="15" customHeight="1" x14ac:dyDescent="0.25">
      <c r="A1" s="37" t="s">
        <v>64</v>
      </c>
      <c r="F1" s="57"/>
      <c r="G1" s="39"/>
      <c r="H1" s="58"/>
      <c r="I1" s="58"/>
      <c r="J1" s="58"/>
      <c r="K1" s="59"/>
      <c r="L1" s="59"/>
      <c r="M1" s="49"/>
      <c r="N1" s="49"/>
      <c r="O1" s="49"/>
      <c r="P1" s="49"/>
      <c r="Q1" s="49"/>
      <c r="R1" s="49"/>
      <c r="S1" s="60"/>
      <c r="T1" s="58"/>
    </row>
    <row r="2" spans="1:20" s="37" customFormat="1" ht="13.8" x14ac:dyDescent="0.25">
      <c r="A2" s="37" t="s">
        <v>65</v>
      </c>
      <c r="F2" s="57"/>
      <c r="G2" s="61"/>
      <c r="H2" s="58"/>
      <c r="I2" s="58"/>
      <c r="J2" s="58"/>
      <c r="K2" s="59"/>
      <c r="L2" s="59"/>
      <c r="M2" s="49"/>
      <c r="N2" s="49"/>
      <c r="O2" s="49"/>
      <c r="P2" s="49"/>
      <c r="Q2" s="49"/>
      <c r="R2" s="49"/>
      <c r="S2" s="60"/>
      <c r="T2" s="58"/>
    </row>
    <row r="3" spans="1:20" s="8" customFormat="1" ht="11.4" x14ac:dyDescent="0.2">
      <c r="B3" s="9"/>
      <c r="C3" s="9"/>
      <c r="D3" s="9"/>
      <c r="E3" s="9"/>
      <c r="F3" s="10"/>
      <c r="H3" s="12"/>
      <c r="I3" s="12"/>
      <c r="J3" s="12"/>
      <c r="K3" s="12"/>
      <c r="L3" s="12"/>
      <c r="M3" s="9"/>
      <c r="N3" s="9"/>
      <c r="O3" s="12"/>
      <c r="S3" s="12"/>
      <c r="T3" s="12"/>
    </row>
    <row r="4" spans="1:20" s="8" customFormat="1" ht="12" thickBot="1" x14ac:dyDescent="0.25">
      <c r="A4" s="8" t="s">
        <v>55</v>
      </c>
      <c r="B4" s="9"/>
      <c r="C4" s="9"/>
      <c r="D4" s="9"/>
      <c r="E4" s="10"/>
      <c r="F4" s="11" t="s">
        <v>56</v>
      </c>
      <c r="H4" s="12"/>
      <c r="I4" s="12"/>
      <c r="J4" s="12"/>
      <c r="K4" s="12"/>
      <c r="L4" s="12"/>
      <c r="M4" s="9"/>
      <c r="N4" s="12"/>
      <c r="S4" s="12"/>
      <c r="T4" s="12"/>
    </row>
    <row r="5" spans="1:20" s="8" customFormat="1" ht="14.4" customHeight="1" thickTop="1" x14ac:dyDescent="0.2">
      <c r="A5" s="837" t="s">
        <v>42</v>
      </c>
      <c r="B5" s="839" t="s">
        <v>0</v>
      </c>
      <c r="C5" s="840"/>
      <c r="D5" s="841" t="s">
        <v>1</v>
      </c>
      <c r="E5" s="839"/>
      <c r="F5" s="842" t="s">
        <v>43</v>
      </c>
      <c r="H5" s="13"/>
      <c r="I5" s="13"/>
      <c r="J5" s="13"/>
      <c r="K5" s="13"/>
      <c r="L5" s="13"/>
      <c r="M5" s="13"/>
      <c r="N5" s="13"/>
    </row>
    <row r="6" spans="1:20" s="8" customFormat="1" ht="14.4" customHeight="1" thickBot="1" x14ac:dyDescent="0.25">
      <c r="A6" s="838"/>
      <c r="B6" s="14">
        <v>2019</v>
      </c>
      <c r="C6" s="15">
        <v>2018</v>
      </c>
      <c r="D6" s="16">
        <v>2019</v>
      </c>
      <c r="E6" s="17">
        <v>2018</v>
      </c>
      <c r="F6" s="843"/>
      <c r="H6" s="13"/>
      <c r="I6" s="13"/>
      <c r="J6" s="13"/>
      <c r="K6" s="13"/>
      <c r="L6" s="13"/>
      <c r="M6" s="13"/>
      <c r="N6" s="13"/>
    </row>
    <row r="7" spans="1:20" s="8" customFormat="1" ht="16.5" customHeight="1" thickTop="1" x14ac:dyDescent="0.25">
      <c r="A7" s="18" t="s">
        <v>16</v>
      </c>
      <c r="B7" s="905">
        <f>SUM(B9:B20)</f>
        <v>45850.476652999998</v>
      </c>
      <c r="C7" s="20">
        <f>SUM(C9:C20)</f>
        <v>76835.038901000007</v>
      </c>
      <c r="D7" s="21">
        <f>SUM(D9:D20)</f>
        <v>46570.267750999999</v>
      </c>
      <c r="E7" s="22">
        <f>SUM(E9:E20)</f>
        <v>79144.529026999997</v>
      </c>
      <c r="F7" s="23" t="s">
        <v>19</v>
      </c>
      <c r="G7" s="13"/>
      <c r="H7" s="13"/>
      <c r="I7" s="13"/>
      <c r="J7" s="13"/>
      <c r="K7" s="13"/>
      <c r="L7" s="13"/>
      <c r="M7" s="13"/>
      <c r="N7" s="13"/>
    </row>
    <row r="8" spans="1:20" s="8" customFormat="1" ht="7.5" customHeight="1" x14ac:dyDescent="0.2">
      <c r="A8" s="24"/>
      <c r="B8" s="25"/>
      <c r="C8" s="26"/>
      <c r="D8" s="27"/>
      <c r="E8" s="28"/>
      <c r="F8" s="29"/>
      <c r="G8" s="13"/>
      <c r="H8" s="13"/>
      <c r="I8" s="13"/>
      <c r="J8" s="13"/>
      <c r="K8" s="13"/>
      <c r="L8" s="13"/>
      <c r="M8" s="13"/>
      <c r="N8" s="13"/>
    </row>
    <row r="9" spans="1:20" s="8" customFormat="1" ht="11.4" x14ac:dyDescent="0.2">
      <c r="A9" s="24" t="s">
        <v>22</v>
      </c>
      <c r="B9" s="545">
        <v>6585.9924730000002</v>
      </c>
      <c r="C9" s="13">
        <v>5890.3875660000003</v>
      </c>
      <c r="D9" s="30">
        <v>6743.574791</v>
      </c>
      <c r="E9" s="13">
        <v>5878.3094090000004</v>
      </c>
      <c r="F9" s="29" t="s">
        <v>34</v>
      </c>
      <c r="G9" s="13"/>
      <c r="H9" s="13"/>
    </row>
    <row r="10" spans="1:20" s="8" customFormat="1" ht="11.4" x14ac:dyDescent="0.2">
      <c r="A10" s="24" t="s">
        <v>23</v>
      </c>
      <c r="B10" s="545">
        <v>6387.2013479999996</v>
      </c>
      <c r="C10" s="13">
        <v>6060.340749</v>
      </c>
      <c r="D10" s="30">
        <v>6673.7514449999999</v>
      </c>
      <c r="E10" s="13">
        <v>6200.9165839999996</v>
      </c>
      <c r="F10" s="29" t="s">
        <v>35</v>
      </c>
      <c r="G10" s="13"/>
      <c r="H10" s="13"/>
    </row>
    <row r="11" spans="1:20" s="8" customFormat="1" ht="11.4" x14ac:dyDescent="0.2">
      <c r="A11" s="24" t="s">
        <v>24</v>
      </c>
      <c r="B11" s="545">
        <v>7027.680249</v>
      </c>
      <c r="C11" s="13">
        <v>6494.984168</v>
      </c>
      <c r="D11" s="30">
        <v>7286.1136509999997</v>
      </c>
      <c r="E11" s="13">
        <v>6918.9843700000001</v>
      </c>
      <c r="F11" s="29" t="s">
        <v>36</v>
      </c>
      <c r="G11" s="13"/>
      <c r="H11" s="13"/>
    </row>
    <row r="12" spans="1:20" s="8" customFormat="1" ht="11.4" x14ac:dyDescent="0.2">
      <c r="A12" s="24" t="s">
        <v>25</v>
      </c>
      <c r="B12" s="545">
        <v>6689.7545799999998</v>
      </c>
      <c r="C12" s="13">
        <v>6092.4599090000002</v>
      </c>
      <c r="D12" s="30">
        <v>6594.0962680000002</v>
      </c>
      <c r="E12" s="13">
        <v>6365.7642580000002</v>
      </c>
      <c r="F12" s="29" t="s">
        <v>37</v>
      </c>
      <c r="G12" s="13"/>
      <c r="H12" s="13"/>
    </row>
    <row r="13" spans="1:20" s="8" customFormat="1" ht="11.4" x14ac:dyDescent="0.2">
      <c r="A13" s="24" t="s">
        <v>26</v>
      </c>
      <c r="B13" s="545">
        <v>6840.7888830000002</v>
      </c>
      <c r="C13" s="13">
        <v>6428.219212</v>
      </c>
      <c r="D13" s="30">
        <v>6945.9333649999999</v>
      </c>
      <c r="E13" s="13">
        <v>6838.1135510000004</v>
      </c>
      <c r="F13" s="29" t="s">
        <v>38</v>
      </c>
      <c r="G13" s="13"/>
      <c r="H13" s="13"/>
    </row>
    <row r="14" spans="1:20" s="8" customFormat="1" ht="11.4" x14ac:dyDescent="0.2">
      <c r="A14" s="24" t="s">
        <v>27</v>
      </c>
      <c r="B14" s="25">
        <v>6238.5113849999998</v>
      </c>
      <c r="C14" s="25">
        <v>6520.3553469999997</v>
      </c>
      <c r="D14" s="30">
        <v>6478.7270060000001</v>
      </c>
      <c r="E14" s="13">
        <v>6946.2887270000001</v>
      </c>
      <c r="F14" s="29" t="s">
        <v>39</v>
      </c>
      <c r="G14" s="13"/>
      <c r="H14" s="13"/>
    </row>
    <row r="15" spans="1:20" s="8" customFormat="1" ht="11.4" x14ac:dyDescent="0.2">
      <c r="A15" s="24" t="s">
        <v>28</v>
      </c>
      <c r="B15" s="25">
        <v>6080.5477350000001</v>
      </c>
      <c r="C15" s="25">
        <v>5776.2115720000002</v>
      </c>
      <c r="D15" s="30">
        <v>5848.0712249999997</v>
      </c>
      <c r="E15" s="13">
        <v>5913.6709979999996</v>
      </c>
      <c r="F15" s="29" t="s">
        <v>40</v>
      </c>
      <c r="G15" s="13"/>
      <c r="H15" s="13"/>
    </row>
    <row r="16" spans="1:20" s="8" customFormat="1" ht="11.4" x14ac:dyDescent="0.2">
      <c r="A16" s="24" t="s">
        <v>29</v>
      </c>
      <c r="B16" s="25"/>
      <c r="C16" s="25">
        <v>6271.8155409999999</v>
      </c>
      <c r="D16" s="30"/>
      <c r="E16" s="13">
        <v>6162.9558779999998</v>
      </c>
      <c r="F16" s="29" t="s">
        <v>29</v>
      </c>
      <c r="G16" s="13"/>
      <c r="H16" s="13"/>
    </row>
    <row r="17" spans="1:8" s="8" customFormat="1" ht="11.4" x14ac:dyDescent="0.2">
      <c r="A17" s="24" t="s">
        <v>30</v>
      </c>
      <c r="B17" s="25"/>
      <c r="C17" s="25">
        <v>6443.5049980000003</v>
      </c>
      <c r="D17" s="30"/>
      <c r="E17" s="13">
        <v>6926.1318140000003</v>
      </c>
      <c r="F17" s="29" t="s">
        <v>30</v>
      </c>
      <c r="G17" s="13"/>
      <c r="H17" s="13"/>
    </row>
    <row r="18" spans="1:8" s="8" customFormat="1" ht="11.4" x14ac:dyDescent="0.2">
      <c r="A18" s="24" t="s">
        <v>31</v>
      </c>
      <c r="B18" s="25"/>
      <c r="C18" s="25">
        <v>7372.6516220000003</v>
      </c>
      <c r="D18" s="30"/>
      <c r="E18" s="13">
        <v>7676.6640740000003</v>
      </c>
      <c r="F18" s="29" t="s">
        <v>41</v>
      </c>
      <c r="G18" s="13"/>
      <c r="H18" s="13"/>
    </row>
    <row r="19" spans="1:8" s="8" customFormat="1" ht="11.4" x14ac:dyDescent="0.2">
      <c r="A19" s="24" t="s">
        <v>32</v>
      </c>
      <c r="B19" s="25"/>
      <c r="C19" s="25">
        <v>7589.9931329999999</v>
      </c>
      <c r="D19" s="30"/>
      <c r="E19" s="13">
        <v>7639.7865760000004</v>
      </c>
      <c r="F19" s="29" t="s">
        <v>32</v>
      </c>
      <c r="G19" s="13"/>
      <c r="H19" s="13"/>
    </row>
    <row r="20" spans="1:8" s="8" customFormat="1" ht="12" thickBot="1" x14ac:dyDescent="0.25">
      <c r="A20" s="31" t="s">
        <v>33</v>
      </c>
      <c r="B20" s="32"/>
      <c r="C20" s="32">
        <v>5894.115084</v>
      </c>
      <c r="D20" s="34"/>
      <c r="E20" s="35">
        <v>5676.9427880000003</v>
      </c>
      <c r="F20" s="36" t="s">
        <v>33</v>
      </c>
      <c r="G20" s="13"/>
      <c r="H20" s="13"/>
    </row>
    <row r="21" spans="1:8" ht="13.8" thickTop="1" x14ac:dyDescent="0.25"/>
    <row r="27" spans="1:8" s="907" customFormat="1" x14ac:dyDescent="0.25"/>
    <row r="28" spans="1:8" s="907" customFormat="1" x14ac:dyDescent="0.25"/>
    <row r="29" spans="1:8" s="907" customFormat="1" x14ac:dyDescent="0.25"/>
    <row r="30" spans="1:8" s="907" customFormat="1" x14ac:dyDescent="0.25"/>
    <row r="31" spans="1:8" s="907" customFormat="1" x14ac:dyDescent="0.25"/>
    <row r="53" ht="12.75" customHeight="1" x14ac:dyDescent="0.25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3"/>
  <sheetViews>
    <sheetView workbookViewId="0">
      <selection activeCell="A3" sqref="A3"/>
    </sheetView>
  </sheetViews>
  <sheetFormatPr defaultColWidth="9.109375" defaultRowHeight="13.2" x14ac:dyDescent="0.25"/>
  <cols>
    <col min="1" max="4" width="12.6640625" style="906" customWidth="1"/>
    <col min="5" max="5" width="12" style="906" customWidth="1"/>
    <col min="6" max="6" width="12.6640625" style="906" customWidth="1"/>
    <col min="7" max="13" width="8.6640625" style="906" customWidth="1"/>
    <col min="14" max="14" width="10" style="906" customWidth="1"/>
    <col min="15" max="16384" width="9.109375" style="906"/>
  </cols>
  <sheetData>
    <row r="1" spans="1:23" s="37" customFormat="1" ht="15" customHeight="1" x14ac:dyDescent="0.25">
      <c r="A1" s="37" t="s">
        <v>66</v>
      </c>
      <c r="H1" s="38"/>
      <c r="I1" s="38"/>
      <c r="J1" s="38"/>
      <c r="K1" s="38"/>
      <c r="L1" s="38"/>
      <c r="M1" s="38"/>
      <c r="N1" s="38"/>
      <c r="O1" s="38"/>
      <c r="P1" s="39"/>
      <c r="Q1" s="39"/>
      <c r="R1" s="908"/>
      <c r="S1" s="908"/>
    </row>
    <row r="2" spans="1:23" s="37" customFormat="1" ht="13.8" x14ac:dyDescent="0.25">
      <c r="A2" s="37" t="s">
        <v>67</v>
      </c>
      <c r="H2" s="38"/>
      <c r="I2" s="38"/>
      <c r="J2" s="38"/>
      <c r="K2" s="38"/>
      <c r="L2" s="38"/>
      <c r="M2" s="38"/>
      <c r="N2" s="38"/>
      <c r="O2" s="38"/>
      <c r="P2" s="39"/>
      <c r="Q2" s="39"/>
      <c r="R2" s="908"/>
      <c r="S2" s="908"/>
    </row>
    <row r="3" spans="1:23" s="1" customFormat="1" x14ac:dyDescent="0.25">
      <c r="E3" s="7"/>
      <c r="F3" s="7"/>
      <c r="G3" s="7"/>
      <c r="H3" s="7"/>
      <c r="I3" s="7"/>
      <c r="J3" s="7"/>
      <c r="K3" s="7"/>
      <c r="L3" s="7"/>
      <c r="M3" s="909"/>
      <c r="N3" s="909"/>
      <c r="O3" s="910"/>
      <c r="P3" s="910"/>
    </row>
    <row r="4" spans="1:23" s="8" customFormat="1" ht="12" thickBot="1" x14ac:dyDescent="0.25">
      <c r="A4" s="9" t="s">
        <v>55</v>
      </c>
      <c r="B4" s="9"/>
      <c r="C4" s="9"/>
      <c r="E4" s="28"/>
      <c r="F4" s="11" t="s">
        <v>56</v>
      </c>
      <c r="G4" s="28"/>
      <c r="H4" s="28"/>
      <c r="I4" s="46"/>
      <c r="J4" s="28"/>
      <c r="K4" s="28"/>
      <c r="L4" s="28"/>
      <c r="M4" s="28"/>
      <c r="N4" s="47"/>
      <c r="O4" s="12"/>
      <c r="P4" s="12"/>
      <c r="Q4" s="12"/>
      <c r="R4" s="12"/>
      <c r="S4" s="12"/>
      <c r="T4" s="12"/>
      <c r="U4" s="12"/>
    </row>
    <row r="5" spans="1:23" s="8" customFormat="1" ht="14.4" customHeight="1" thickTop="1" x14ac:dyDescent="0.2">
      <c r="A5" s="837" t="s">
        <v>42</v>
      </c>
      <c r="B5" s="839" t="s">
        <v>44</v>
      </c>
      <c r="C5" s="840"/>
      <c r="D5" s="841" t="s">
        <v>45</v>
      </c>
      <c r="E5" s="839"/>
      <c r="F5" s="842" t="s">
        <v>43</v>
      </c>
      <c r="G5" s="28"/>
      <c r="H5" s="28"/>
      <c r="I5" s="28"/>
      <c r="J5" s="28"/>
      <c r="K5" s="46"/>
      <c r="L5" s="28"/>
      <c r="M5" s="28"/>
      <c r="N5" s="28"/>
      <c r="O5" s="28"/>
      <c r="P5" s="47"/>
      <c r="Q5" s="12"/>
      <c r="R5" s="12"/>
      <c r="S5" s="12"/>
      <c r="T5" s="12"/>
      <c r="U5" s="12"/>
      <c r="V5" s="12"/>
      <c r="W5" s="12"/>
    </row>
    <row r="6" spans="1:23" s="8" customFormat="1" ht="14.4" customHeight="1" thickBot="1" x14ac:dyDescent="0.25">
      <c r="A6" s="838"/>
      <c r="B6" s="14">
        <v>2019</v>
      </c>
      <c r="C6" s="15">
        <v>2018</v>
      </c>
      <c r="D6" s="48">
        <v>2019</v>
      </c>
      <c r="E6" s="48">
        <v>2018</v>
      </c>
      <c r="F6" s="843"/>
      <c r="G6" s="28"/>
      <c r="H6" s="28"/>
      <c r="I6" s="28"/>
      <c r="J6" s="28"/>
      <c r="K6" s="46"/>
      <c r="L6" s="28"/>
      <c r="M6" s="28"/>
      <c r="N6" s="28"/>
      <c r="O6" s="28"/>
      <c r="P6" s="47"/>
      <c r="Q6" s="12"/>
      <c r="R6" s="12"/>
      <c r="S6" s="12"/>
      <c r="T6" s="12"/>
      <c r="U6" s="12"/>
      <c r="V6" s="12"/>
      <c r="W6" s="12"/>
    </row>
    <row r="7" spans="1:23" s="8" customFormat="1" ht="16.2" customHeight="1" thickTop="1" x14ac:dyDescent="0.25">
      <c r="A7" s="18" t="s">
        <v>16</v>
      </c>
      <c r="B7" s="905">
        <f>SUM(B9:B20)</f>
        <v>719.79109799999992</v>
      </c>
      <c r="C7" s="21">
        <f>SUM(C9:C20)</f>
        <v>2309.4901260000001</v>
      </c>
      <c r="D7" s="21">
        <f>SUM(D9:D20)</f>
        <v>92420.744403999997</v>
      </c>
      <c r="E7" s="20">
        <f>SUM(E9:E20)</f>
        <v>155979.567928</v>
      </c>
      <c r="F7" s="23" t="s">
        <v>19</v>
      </c>
      <c r="G7" s="28"/>
      <c r="H7" s="28"/>
      <c r="I7" s="28"/>
      <c r="J7" s="28"/>
      <c r="K7" s="46"/>
      <c r="L7" s="28"/>
      <c r="M7" s="28"/>
      <c r="N7" s="28"/>
      <c r="O7" s="28"/>
      <c r="P7" s="47"/>
      <c r="Q7" s="12"/>
      <c r="R7" s="12"/>
      <c r="S7" s="12"/>
      <c r="T7" s="12"/>
      <c r="U7" s="12"/>
      <c r="V7" s="12"/>
      <c r="W7" s="12"/>
    </row>
    <row r="8" spans="1:23" s="8" customFormat="1" ht="6" customHeight="1" x14ac:dyDescent="0.2">
      <c r="A8" s="24"/>
      <c r="B8" s="25"/>
      <c r="C8" s="26"/>
      <c r="D8" s="26"/>
      <c r="E8" s="26"/>
      <c r="F8" s="29"/>
      <c r="G8" s="28"/>
      <c r="H8" s="28"/>
      <c r="I8" s="28"/>
      <c r="J8" s="28"/>
      <c r="K8" s="46"/>
      <c r="L8" s="28"/>
      <c r="M8" s="28"/>
      <c r="N8" s="28"/>
      <c r="O8" s="28"/>
      <c r="P8" s="47"/>
      <c r="Q8" s="12"/>
      <c r="R8" s="12"/>
      <c r="S8" s="12"/>
      <c r="T8" s="12"/>
      <c r="U8" s="12"/>
      <c r="V8" s="12"/>
      <c r="W8" s="12"/>
    </row>
    <row r="9" spans="1:23" s="8" customFormat="1" ht="11.4" x14ac:dyDescent="0.2">
      <c r="A9" s="24" t="s">
        <v>22</v>
      </c>
      <c r="B9" s="911">
        <v>157.58231799999999</v>
      </c>
      <c r="C9" s="26">
        <v>-12.078156999999999</v>
      </c>
      <c r="D9" s="26">
        <v>13329.567264000001</v>
      </c>
      <c r="E9" s="26">
        <v>11768.696975000001</v>
      </c>
      <c r="F9" s="29" t="s">
        <v>34</v>
      </c>
      <c r="G9" s="28"/>
      <c r="H9" s="912"/>
      <c r="I9" s="28"/>
      <c r="J9" s="28"/>
      <c r="K9" s="46"/>
      <c r="L9" s="28"/>
      <c r="M9" s="28"/>
      <c r="N9" s="28"/>
      <c r="O9" s="28"/>
      <c r="P9" s="47"/>
      <c r="Q9" s="12"/>
      <c r="R9" s="12"/>
      <c r="S9" s="12"/>
      <c r="T9" s="12"/>
      <c r="U9" s="12"/>
      <c r="V9" s="12"/>
      <c r="W9" s="12"/>
    </row>
    <row r="10" spans="1:23" s="8" customFormat="1" ht="11.4" x14ac:dyDescent="0.2">
      <c r="A10" s="24" t="s">
        <v>23</v>
      </c>
      <c r="B10" s="911">
        <v>286.55009699999999</v>
      </c>
      <c r="C10" s="26">
        <v>140.57583500000001</v>
      </c>
      <c r="D10" s="26">
        <v>13060.952793</v>
      </c>
      <c r="E10" s="26">
        <v>12261.257333</v>
      </c>
      <c r="F10" s="29" t="s">
        <v>35</v>
      </c>
      <c r="G10" s="28"/>
      <c r="H10" s="28"/>
      <c r="I10" s="28"/>
      <c r="J10" s="28"/>
      <c r="K10" s="46"/>
      <c r="L10" s="28"/>
      <c r="M10" s="28"/>
      <c r="N10" s="28"/>
      <c r="O10" s="28"/>
      <c r="P10" s="47"/>
      <c r="Q10" s="12"/>
      <c r="R10" s="12"/>
      <c r="S10" s="12"/>
      <c r="T10" s="12"/>
      <c r="U10" s="12"/>
      <c r="V10" s="12"/>
      <c r="W10" s="12"/>
    </row>
    <row r="11" spans="1:23" s="8" customFormat="1" ht="11.4" x14ac:dyDescent="0.2">
      <c r="A11" s="24" t="s">
        <v>24</v>
      </c>
      <c r="B11" s="911">
        <v>258.433402</v>
      </c>
      <c r="C11" s="26">
        <v>424.000202</v>
      </c>
      <c r="D11" s="26">
        <v>14313.793900000001</v>
      </c>
      <c r="E11" s="26">
        <v>13413.968538000001</v>
      </c>
      <c r="F11" s="29" t="s">
        <v>36</v>
      </c>
      <c r="G11" s="28"/>
      <c r="H11" s="28"/>
      <c r="I11" s="28"/>
      <c r="J11" s="28"/>
      <c r="K11" s="46"/>
      <c r="L11" s="28"/>
      <c r="M11" s="28"/>
      <c r="N11" s="28"/>
      <c r="O11" s="28"/>
      <c r="P11" s="47"/>
      <c r="Q11" s="12"/>
      <c r="R11" s="12"/>
      <c r="S11" s="12"/>
      <c r="T11" s="12"/>
      <c r="U11" s="12"/>
      <c r="V11" s="12"/>
      <c r="W11" s="12"/>
    </row>
    <row r="12" spans="1:23" s="8" customFormat="1" ht="11.4" x14ac:dyDescent="0.2">
      <c r="A12" s="24" t="s">
        <v>25</v>
      </c>
      <c r="B12" s="911">
        <v>-95.658311999999995</v>
      </c>
      <c r="C12" s="26">
        <v>273.304349</v>
      </c>
      <c r="D12" s="26">
        <v>13283.850848</v>
      </c>
      <c r="E12" s="26">
        <v>12458.224167</v>
      </c>
      <c r="F12" s="29" t="s">
        <v>37</v>
      </c>
      <c r="G12" s="28"/>
      <c r="H12" s="28"/>
      <c r="I12" s="28"/>
      <c r="J12" s="28"/>
      <c r="K12" s="46"/>
      <c r="L12" s="28"/>
      <c r="M12" s="28"/>
      <c r="N12" s="28"/>
      <c r="O12" s="28"/>
      <c r="P12" s="47"/>
      <c r="Q12" s="12"/>
      <c r="R12" s="12"/>
      <c r="S12" s="12"/>
      <c r="T12" s="12"/>
      <c r="U12" s="12"/>
      <c r="V12" s="12"/>
      <c r="W12" s="12"/>
    </row>
    <row r="13" spans="1:23" s="8" customFormat="1" ht="11.4" x14ac:dyDescent="0.2">
      <c r="A13" s="24" t="s">
        <v>26</v>
      </c>
      <c r="B13" s="911">
        <v>105.144482</v>
      </c>
      <c r="C13" s="26">
        <v>409.894339</v>
      </c>
      <c r="D13" s="26">
        <v>13786.722248</v>
      </c>
      <c r="E13" s="26">
        <v>13266.332763</v>
      </c>
      <c r="F13" s="29" t="s">
        <v>38</v>
      </c>
      <c r="G13" s="28"/>
      <c r="H13" s="28"/>
      <c r="I13" s="28"/>
      <c r="J13" s="28"/>
      <c r="K13" s="46"/>
      <c r="L13" s="28"/>
      <c r="M13" s="28"/>
      <c r="N13" s="28"/>
      <c r="O13" s="28"/>
      <c r="P13" s="47"/>
      <c r="Q13" s="12"/>
      <c r="R13" s="12"/>
      <c r="S13" s="12"/>
      <c r="T13" s="12"/>
      <c r="U13" s="12"/>
      <c r="V13" s="12"/>
      <c r="W13" s="12"/>
    </row>
    <row r="14" spans="1:23" s="8" customFormat="1" ht="11.4" x14ac:dyDescent="0.2">
      <c r="A14" s="24" t="s">
        <v>27</v>
      </c>
      <c r="B14" s="25">
        <v>240.215621</v>
      </c>
      <c r="C14" s="26">
        <v>425.93338</v>
      </c>
      <c r="D14" s="26">
        <v>12717.238390999999</v>
      </c>
      <c r="E14" s="26">
        <v>13466.644074</v>
      </c>
      <c r="F14" s="29" t="s">
        <v>39</v>
      </c>
      <c r="G14" s="28"/>
      <c r="H14" s="28"/>
      <c r="I14" s="28"/>
      <c r="J14" s="28"/>
      <c r="K14" s="46"/>
      <c r="L14" s="28"/>
      <c r="M14" s="28"/>
      <c r="N14" s="28"/>
      <c r="O14" s="28"/>
      <c r="P14" s="47"/>
      <c r="Q14" s="12"/>
      <c r="R14" s="12"/>
      <c r="S14" s="12"/>
      <c r="T14" s="12"/>
      <c r="U14" s="12"/>
      <c r="V14" s="12"/>
      <c r="W14" s="12"/>
    </row>
    <row r="15" spans="1:23" s="8" customFormat="1" ht="11.4" x14ac:dyDescent="0.2">
      <c r="A15" s="24" t="s">
        <v>28</v>
      </c>
      <c r="B15" s="25">
        <v>-232.47650999999999</v>
      </c>
      <c r="C15" s="26">
        <v>137.45942600000001</v>
      </c>
      <c r="D15" s="26">
        <v>11928.61896</v>
      </c>
      <c r="E15" s="26">
        <v>11689.88257</v>
      </c>
      <c r="F15" s="29" t="s">
        <v>40</v>
      </c>
      <c r="G15" s="28"/>
      <c r="H15" s="28"/>
      <c r="I15" s="28"/>
      <c r="J15" s="28"/>
      <c r="K15" s="46"/>
      <c r="L15" s="28"/>
      <c r="M15" s="28"/>
      <c r="N15" s="28"/>
      <c r="O15" s="28"/>
      <c r="P15" s="47"/>
      <c r="Q15" s="12"/>
      <c r="R15" s="12"/>
      <c r="S15" s="12"/>
      <c r="T15" s="12"/>
      <c r="U15" s="12"/>
      <c r="V15" s="12"/>
      <c r="W15" s="12"/>
    </row>
    <row r="16" spans="1:23" s="8" customFormat="1" ht="11.4" x14ac:dyDescent="0.2">
      <c r="A16" s="24" t="s">
        <v>29</v>
      </c>
      <c r="B16" s="25"/>
      <c r="C16" s="26">
        <v>-108.859663</v>
      </c>
      <c r="D16" s="26"/>
      <c r="E16" s="26">
        <v>12434.771419000001</v>
      </c>
      <c r="F16" s="29" t="s">
        <v>29</v>
      </c>
      <c r="G16" s="28"/>
      <c r="H16" s="28"/>
      <c r="I16" s="28"/>
      <c r="J16" s="28"/>
      <c r="K16" s="46"/>
      <c r="L16" s="28"/>
      <c r="M16" s="28"/>
      <c r="N16" s="28"/>
      <c r="O16" s="28"/>
      <c r="P16" s="47"/>
      <c r="Q16" s="12"/>
      <c r="R16" s="12"/>
      <c r="S16" s="12"/>
      <c r="T16" s="12"/>
      <c r="U16" s="12"/>
      <c r="V16" s="12"/>
      <c r="W16" s="12"/>
    </row>
    <row r="17" spans="1:23" s="8" customFormat="1" ht="11.4" x14ac:dyDescent="0.2">
      <c r="A17" s="24" t="s">
        <v>30</v>
      </c>
      <c r="B17" s="25"/>
      <c r="C17" s="26">
        <v>482.62681600000002</v>
      </c>
      <c r="D17" s="26"/>
      <c r="E17" s="26">
        <v>13369.636812000001</v>
      </c>
      <c r="F17" s="29" t="s">
        <v>30</v>
      </c>
      <c r="G17" s="28"/>
      <c r="H17" s="28"/>
      <c r="I17" s="28"/>
      <c r="J17" s="28"/>
      <c r="K17" s="46"/>
      <c r="L17" s="28"/>
      <c r="M17" s="28"/>
      <c r="N17" s="28"/>
      <c r="O17" s="28"/>
      <c r="P17" s="47"/>
      <c r="Q17" s="12"/>
      <c r="R17" s="12"/>
      <c r="S17" s="12"/>
      <c r="T17" s="12"/>
      <c r="U17" s="12"/>
      <c r="V17" s="12"/>
      <c r="W17" s="12"/>
    </row>
    <row r="18" spans="1:23" s="8" customFormat="1" ht="11.4" x14ac:dyDescent="0.2">
      <c r="A18" s="24" t="s">
        <v>31</v>
      </c>
      <c r="B18" s="25"/>
      <c r="C18" s="26">
        <v>304.012452</v>
      </c>
      <c r="D18" s="26"/>
      <c r="E18" s="26">
        <v>15049.315696000001</v>
      </c>
      <c r="F18" s="29" t="s">
        <v>41</v>
      </c>
      <c r="G18" s="28"/>
      <c r="H18" s="28"/>
      <c r="I18" s="28"/>
      <c r="J18" s="28"/>
      <c r="K18" s="46"/>
      <c r="L18" s="28"/>
      <c r="M18" s="28"/>
      <c r="N18" s="28"/>
      <c r="O18" s="28"/>
      <c r="P18" s="47"/>
      <c r="Q18" s="12"/>
      <c r="R18" s="12"/>
      <c r="S18" s="12"/>
      <c r="T18" s="12"/>
      <c r="U18" s="12"/>
      <c r="V18" s="12"/>
      <c r="W18" s="12"/>
    </row>
    <row r="19" spans="1:23" s="8" customFormat="1" ht="11.4" x14ac:dyDescent="0.2">
      <c r="A19" s="24" t="s">
        <v>32</v>
      </c>
      <c r="B19" s="25"/>
      <c r="C19" s="26">
        <v>49.793443000000003</v>
      </c>
      <c r="D19" s="26"/>
      <c r="E19" s="26">
        <v>15229.779709</v>
      </c>
      <c r="F19" s="29" t="s">
        <v>32</v>
      </c>
      <c r="G19" s="28"/>
      <c r="H19" s="28"/>
      <c r="I19" s="28"/>
      <c r="J19" s="28"/>
      <c r="K19" s="46"/>
      <c r="L19" s="28"/>
      <c r="M19" s="28"/>
      <c r="N19" s="28"/>
      <c r="O19" s="28"/>
      <c r="P19" s="47"/>
      <c r="Q19" s="12"/>
      <c r="R19" s="12"/>
      <c r="S19" s="12"/>
      <c r="T19" s="12"/>
      <c r="U19" s="12"/>
      <c r="V19" s="12"/>
      <c r="W19" s="12"/>
    </row>
    <row r="20" spans="1:23" s="8" customFormat="1" ht="12" thickBot="1" x14ac:dyDescent="0.25">
      <c r="A20" s="31" t="s">
        <v>33</v>
      </c>
      <c r="B20" s="32"/>
      <c r="C20" s="33">
        <v>-217.17229599999999</v>
      </c>
      <c r="D20" s="33"/>
      <c r="E20" s="33">
        <v>11571.057872000001</v>
      </c>
      <c r="F20" s="36" t="s">
        <v>33</v>
      </c>
      <c r="G20" s="28"/>
      <c r="H20" s="28"/>
      <c r="I20" s="28"/>
      <c r="J20" s="28"/>
      <c r="K20" s="46"/>
      <c r="L20" s="28"/>
      <c r="M20" s="28"/>
      <c r="N20" s="28"/>
      <c r="O20" s="28"/>
      <c r="P20" s="47"/>
      <c r="Q20" s="12"/>
      <c r="R20" s="12"/>
      <c r="S20" s="12"/>
      <c r="T20" s="12"/>
      <c r="U20" s="12"/>
      <c r="V20" s="12"/>
      <c r="W20" s="12"/>
    </row>
    <row r="21" spans="1:23" s="1" customFormat="1" ht="13.8" thickTop="1" x14ac:dyDescent="0.25">
      <c r="A21" s="42"/>
      <c r="B21" s="6"/>
      <c r="C21" s="6"/>
      <c r="D21" s="6"/>
      <c r="E21" s="6"/>
      <c r="F21" s="6"/>
      <c r="G21" s="6"/>
      <c r="H21" s="6"/>
      <c r="I21" s="40"/>
      <c r="J21" s="6"/>
      <c r="K21" s="6"/>
      <c r="L21" s="6"/>
      <c r="M21" s="6"/>
      <c r="N21" s="41"/>
      <c r="O21" s="4"/>
      <c r="P21" s="4"/>
      <c r="Q21" s="4"/>
      <c r="R21" s="4"/>
      <c r="S21" s="4"/>
      <c r="T21" s="4"/>
      <c r="U21" s="4"/>
    </row>
    <row r="22" spans="1:23" x14ac:dyDescent="0.25">
      <c r="A22" s="913"/>
      <c r="B22" s="914"/>
      <c r="C22" s="914"/>
      <c r="D22" s="914"/>
      <c r="E22" s="914"/>
      <c r="F22" s="914"/>
      <c r="G22" s="914"/>
      <c r="H22" s="914"/>
      <c r="I22" s="915"/>
      <c r="J22" s="914"/>
      <c r="K22" s="914"/>
      <c r="L22" s="914"/>
      <c r="M22" s="914"/>
      <c r="N22" s="916"/>
      <c r="O22" s="917"/>
      <c r="P22" s="917"/>
      <c r="Q22" s="917"/>
      <c r="R22" s="917"/>
      <c r="S22" s="917"/>
      <c r="T22" s="917"/>
      <c r="U22" s="917"/>
    </row>
    <row r="23" spans="1:23" x14ac:dyDescent="0.25">
      <c r="A23" s="913"/>
      <c r="B23" s="914"/>
      <c r="C23" s="914"/>
      <c r="D23" s="914"/>
      <c r="E23" s="914"/>
      <c r="F23" s="914"/>
      <c r="G23" s="914"/>
      <c r="H23" s="914"/>
      <c r="I23" s="915"/>
      <c r="J23" s="914"/>
      <c r="K23" s="914"/>
      <c r="L23" s="914"/>
      <c r="M23" s="914"/>
      <c r="N23" s="916"/>
      <c r="O23" s="917"/>
      <c r="P23" s="917"/>
      <c r="Q23" s="917"/>
      <c r="R23" s="917"/>
      <c r="S23" s="917"/>
      <c r="T23" s="917"/>
      <c r="U23" s="917"/>
    </row>
    <row r="24" spans="1:23" x14ac:dyDescent="0.25">
      <c r="A24" s="913"/>
      <c r="B24" s="914"/>
      <c r="C24" s="914"/>
      <c r="D24" s="914"/>
      <c r="E24" s="914"/>
      <c r="F24" s="914"/>
      <c r="G24" s="914"/>
      <c r="H24" s="914"/>
      <c r="I24" s="915"/>
      <c r="J24" s="914"/>
      <c r="K24" s="914"/>
      <c r="L24" s="914"/>
      <c r="M24" s="914"/>
      <c r="N24" s="916"/>
      <c r="O24" s="917"/>
      <c r="P24" s="917"/>
      <c r="Q24" s="917"/>
      <c r="R24" s="917"/>
      <c r="S24" s="917"/>
      <c r="T24" s="917"/>
      <c r="U24" s="917"/>
    </row>
    <row r="25" spans="1:23" x14ac:dyDescent="0.25">
      <c r="A25" s="913"/>
      <c r="B25" s="914"/>
      <c r="C25" s="914"/>
      <c r="D25" s="914"/>
      <c r="E25" s="914"/>
      <c r="F25" s="914"/>
      <c r="G25" s="914"/>
      <c r="H25" s="914"/>
      <c r="I25" s="915"/>
      <c r="J25" s="914"/>
      <c r="K25" s="914"/>
      <c r="L25" s="914"/>
      <c r="M25" s="914"/>
      <c r="N25" s="916"/>
      <c r="O25" s="917"/>
      <c r="P25" s="917"/>
      <c r="Q25" s="917"/>
      <c r="R25" s="917"/>
      <c r="S25" s="917"/>
      <c r="T25" s="917"/>
      <c r="U25" s="917"/>
    </row>
    <row r="26" spans="1:23" x14ac:dyDescent="0.25">
      <c r="A26" s="913"/>
      <c r="B26" s="914"/>
      <c r="C26" s="914"/>
      <c r="D26" s="914"/>
      <c r="E26" s="914"/>
      <c r="F26" s="914"/>
      <c r="G26" s="914"/>
      <c r="H26" s="914"/>
      <c r="I26" s="915"/>
      <c r="J26" s="914"/>
      <c r="K26" s="914"/>
      <c r="L26" s="914"/>
      <c r="M26" s="914"/>
      <c r="N26" s="916"/>
      <c r="O26" s="917"/>
      <c r="P26" s="917"/>
      <c r="Q26" s="917"/>
      <c r="R26" s="917"/>
      <c r="S26" s="917"/>
      <c r="T26" s="917"/>
      <c r="U26" s="917"/>
    </row>
    <row r="27" spans="1:23" x14ac:dyDescent="0.25">
      <c r="A27" s="913"/>
      <c r="B27" s="914"/>
      <c r="C27" s="914"/>
      <c r="D27" s="914"/>
      <c r="E27" s="914"/>
      <c r="F27" s="914"/>
      <c r="G27" s="914"/>
      <c r="H27" s="914"/>
      <c r="I27" s="915"/>
      <c r="J27" s="914"/>
      <c r="K27" s="914"/>
      <c r="L27" s="914"/>
      <c r="M27" s="914"/>
      <c r="N27" s="916"/>
      <c r="O27" s="917"/>
      <c r="P27" s="917"/>
      <c r="Q27" s="917"/>
      <c r="R27" s="917"/>
      <c r="S27" s="917"/>
      <c r="T27" s="917"/>
      <c r="U27" s="917"/>
    </row>
    <row r="28" spans="1:23" x14ac:dyDescent="0.25">
      <c r="A28" s="913"/>
      <c r="B28" s="914"/>
      <c r="C28" s="914"/>
      <c r="D28" s="914"/>
      <c r="E28" s="914"/>
      <c r="F28" s="914"/>
      <c r="G28" s="914"/>
      <c r="H28" s="914"/>
      <c r="I28" s="915"/>
      <c r="J28" s="914"/>
      <c r="K28" s="914"/>
      <c r="L28" s="914"/>
      <c r="M28" s="914"/>
      <c r="N28" s="916"/>
      <c r="O28" s="917"/>
      <c r="P28" s="917"/>
      <c r="Q28" s="917"/>
      <c r="R28" s="917"/>
      <c r="S28" s="917"/>
      <c r="T28" s="917"/>
      <c r="U28" s="917"/>
    </row>
    <row r="29" spans="1:23" x14ac:dyDescent="0.25">
      <c r="A29" s="913"/>
      <c r="B29" s="914"/>
      <c r="C29" s="914"/>
      <c r="D29" s="914"/>
      <c r="E29" s="914"/>
      <c r="F29" s="914"/>
      <c r="G29" s="914"/>
      <c r="H29" s="914"/>
      <c r="I29" s="915"/>
      <c r="J29" s="914"/>
      <c r="K29" s="914"/>
      <c r="L29" s="914"/>
      <c r="M29" s="914"/>
      <c r="N29" s="916"/>
      <c r="O29" s="917"/>
      <c r="P29" s="917"/>
      <c r="Q29" s="917"/>
      <c r="R29" s="917"/>
      <c r="S29" s="917"/>
      <c r="T29" s="917"/>
      <c r="U29" s="917"/>
    </row>
    <row r="30" spans="1:23" x14ac:dyDescent="0.25">
      <c r="A30" s="913"/>
      <c r="B30" s="914"/>
      <c r="C30" s="914"/>
      <c r="D30" s="914"/>
      <c r="E30" s="914"/>
      <c r="F30" s="914"/>
      <c r="G30" s="914"/>
      <c r="H30" s="914"/>
      <c r="I30" s="915"/>
      <c r="J30" s="914"/>
      <c r="K30" s="914"/>
      <c r="L30" s="914"/>
      <c r="M30" s="914"/>
      <c r="N30" s="916"/>
      <c r="O30" s="917"/>
      <c r="P30" s="917"/>
      <c r="Q30" s="917"/>
      <c r="R30" s="917"/>
      <c r="S30" s="917"/>
      <c r="T30" s="917"/>
      <c r="U30" s="917"/>
    </row>
    <row r="31" spans="1:23" x14ac:dyDescent="0.25">
      <c r="A31" s="913"/>
      <c r="B31" s="914"/>
      <c r="C31" s="914"/>
      <c r="D31" s="914"/>
      <c r="E31" s="914"/>
      <c r="F31" s="914"/>
      <c r="G31" s="914"/>
      <c r="H31" s="914"/>
      <c r="I31" s="915"/>
      <c r="J31" s="914"/>
      <c r="K31" s="914"/>
      <c r="L31" s="914"/>
      <c r="M31" s="914"/>
      <c r="N31" s="916"/>
      <c r="O31" s="917"/>
      <c r="P31" s="917"/>
      <c r="Q31" s="917"/>
      <c r="R31" s="917"/>
      <c r="S31" s="917"/>
      <c r="T31" s="917"/>
      <c r="U31" s="917"/>
    </row>
    <row r="32" spans="1:23" x14ac:dyDescent="0.25">
      <c r="A32" s="913"/>
      <c r="B32" s="914"/>
      <c r="C32" s="914"/>
      <c r="D32" s="914"/>
      <c r="E32" s="914"/>
      <c r="F32" s="914"/>
      <c r="G32" s="914"/>
      <c r="H32" s="914"/>
      <c r="I32" s="915"/>
      <c r="J32" s="914"/>
      <c r="K32" s="914"/>
      <c r="L32" s="914"/>
      <c r="M32" s="914"/>
      <c r="N32" s="916"/>
      <c r="O32" s="917"/>
      <c r="P32" s="917"/>
      <c r="Q32" s="917"/>
      <c r="R32" s="917"/>
      <c r="S32" s="917"/>
      <c r="T32" s="917"/>
      <c r="U32" s="917"/>
    </row>
    <row r="33" spans="1:21" x14ac:dyDescent="0.25">
      <c r="A33" s="913"/>
      <c r="B33" s="914"/>
      <c r="C33" s="914"/>
      <c r="D33" s="914"/>
      <c r="E33" s="914"/>
      <c r="F33" s="914"/>
      <c r="G33" s="914"/>
      <c r="H33" s="914"/>
      <c r="I33" s="915"/>
      <c r="J33" s="914"/>
      <c r="K33" s="914"/>
      <c r="L33" s="914"/>
      <c r="M33" s="914"/>
      <c r="N33" s="916"/>
      <c r="O33" s="917"/>
      <c r="P33" s="917"/>
      <c r="Q33" s="917"/>
      <c r="R33" s="917"/>
      <c r="S33" s="917"/>
      <c r="T33" s="917"/>
      <c r="U33" s="917"/>
    </row>
    <row r="34" spans="1:21" x14ac:dyDescent="0.25">
      <c r="A34" s="913"/>
      <c r="B34" s="914"/>
      <c r="C34" s="914"/>
      <c r="D34" s="914"/>
      <c r="E34" s="914"/>
      <c r="F34" s="914"/>
      <c r="G34" s="914"/>
      <c r="H34" s="914"/>
      <c r="I34" s="915"/>
      <c r="J34" s="914"/>
      <c r="K34" s="914"/>
      <c r="L34" s="914"/>
      <c r="M34" s="914"/>
      <c r="N34" s="916"/>
      <c r="O34" s="917"/>
      <c r="P34" s="917"/>
      <c r="Q34" s="917"/>
      <c r="R34" s="917"/>
      <c r="S34" s="917"/>
      <c r="T34" s="917"/>
      <c r="U34" s="917"/>
    </row>
    <row r="35" spans="1:21" x14ac:dyDescent="0.25">
      <c r="A35" s="913"/>
      <c r="B35" s="914"/>
      <c r="C35" s="914"/>
      <c r="D35" s="914"/>
      <c r="E35" s="914"/>
      <c r="F35" s="914"/>
      <c r="G35" s="914"/>
      <c r="H35" s="914"/>
      <c r="I35" s="915"/>
      <c r="J35" s="914"/>
      <c r="K35" s="914"/>
      <c r="L35" s="914"/>
      <c r="M35" s="914"/>
      <c r="N35" s="916"/>
      <c r="O35" s="917"/>
      <c r="P35" s="917"/>
      <c r="Q35" s="917"/>
      <c r="R35" s="917"/>
      <c r="S35" s="917"/>
      <c r="T35" s="917"/>
      <c r="U35" s="917"/>
    </row>
    <row r="36" spans="1:21" x14ac:dyDescent="0.25">
      <c r="A36" s="918"/>
      <c r="B36" s="917"/>
      <c r="C36" s="917"/>
      <c r="D36" s="917"/>
      <c r="E36" s="917"/>
      <c r="F36" s="917"/>
      <c r="G36" s="917"/>
      <c r="H36" s="917"/>
      <c r="I36" s="917"/>
      <c r="J36" s="917"/>
      <c r="K36" s="917"/>
      <c r="L36" s="917"/>
      <c r="M36" s="917"/>
      <c r="N36" s="918"/>
      <c r="O36" s="917"/>
      <c r="P36" s="917"/>
      <c r="Q36" s="917"/>
      <c r="R36" s="917"/>
      <c r="S36" s="917"/>
      <c r="T36" s="917"/>
      <c r="U36" s="917"/>
    </row>
    <row r="37" spans="1:21" x14ac:dyDescent="0.25">
      <c r="A37" s="918"/>
      <c r="B37" s="917"/>
      <c r="C37" s="917"/>
      <c r="D37" s="917"/>
      <c r="E37" s="917"/>
      <c r="F37" s="917"/>
      <c r="G37" s="917"/>
      <c r="H37" s="917"/>
      <c r="I37" s="917"/>
      <c r="J37" s="917"/>
      <c r="K37" s="917"/>
      <c r="L37" s="917"/>
      <c r="M37" s="917"/>
      <c r="N37" s="918"/>
      <c r="O37" s="917"/>
      <c r="P37" s="917"/>
      <c r="Q37" s="917"/>
      <c r="R37" s="917"/>
      <c r="S37" s="917"/>
      <c r="T37" s="917"/>
      <c r="U37" s="917"/>
    </row>
    <row r="38" spans="1:21" x14ac:dyDescent="0.25">
      <c r="A38" s="918"/>
      <c r="B38" s="917"/>
      <c r="C38" s="917"/>
      <c r="D38" s="917"/>
      <c r="E38" s="917"/>
      <c r="F38" s="917"/>
      <c r="G38" s="917"/>
      <c r="H38" s="917"/>
      <c r="I38" s="917"/>
      <c r="J38" s="917"/>
      <c r="K38" s="917"/>
      <c r="L38" s="917"/>
      <c r="M38" s="917"/>
      <c r="N38" s="918"/>
      <c r="O38" s="917"/>
      <c r="P38" s="917"/>
      <c r="Q38" s="917"/>
      <c r="R38" s="917"/>
      <c r="S38" s="917"/>
      <c r="T38" s="917"/>
      <c r="U38" s="917"/>
    </row>
    <row r="39" spans="1:21" x14ac:dyDescent="0.25">
      <c r="A39" s="918"/>
      <c r="B39" s="917"/>
      <c r="C39" s="917"/>
      <c r="D39" s="917"/>
      <c r="E39" s="917"/>
      <c r="F39" s="917"/>
      <c r="G39" s="917"/>
      <c r="H39" s="917"/>
      <c r="I39" s="917"/>
      <c r="J39" s="917"/>
      <c r="K39" s="917"/>
      <c r="L39" s="917"/>
      <c r="M39" s="917"/>
      <c r="O39" s="917"/>
      <c r="P39" s="917"/>
      <c r="Q39" s="917"/>
      <c r="R39" s="917"/>
      <c r="S39" s="917"/>
      <c r="T39" s="917"/>
      <c r="U39" s="917"/>
    </row>
    <row r="40" spans="1:21" x14ac:dyDescent="0.25">
      <c r="O40" s="919"/>
      <c r="P40" s="917"/>
      <c r="Q40" s="917"/>
      <c r="R40" s="917"/>
      <c r="S40" s="917"/>
      <c r="T40" s="917"/>
      <c r="U40" s="917"/>
    </row>
    <row r="60" s="907" customFormat="1" x14ac:dyDescent="0.25"/>
    <row r="61" s="907" customFormat="1" x14ac:dyDescent="0.25"/>
    <row r="62" s="907" customFormat="1" x14ac:dyDescent="0.25"/>
    <row r="63" s="907" customFormat="1" ht="6" customHeight="1" x14ac:dyDescent="0.25"/>
    <row r="64" s="907" customFormat="1" x14ac:dyDescent="0.25"/>
    <row r="83" ht="12.75" customHeight="1" x14ac:dyDescent="0.25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1" right="0.78740157480314965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>
      <selection activeCell="A4" sqref="A4"/>
    </sheetView>
  </sheetViews>
  <sheetFormatPr defaultColWidth="9.109375" defaultRowHeight="13.2" x14ac:dyDescent="0.25"/>
  <cols>
    <col min="1" max="1" width="8.109375" style="952" customWidth="1"/>
    <col min="2" max="2" width="26.6640625" style="907" bestFit="1" customWidth="1"/>
    <col min="3" max="4" width="13.33203125" style="907" customWidth="1"/>
    <col min="5" max="5" width="8.109375" style="952" customWidth="1"/>
    <col min="6" max="6" width="27.44140625" style="907" bestFit="1" customWidth="1"/>
    <col min="7" max="7" width="7.88671875" style="907" bestFit="1" customWidth="1"/>
    <col min="8" max="8" width="7.109375" style="907" bestFit="1" customWidth="1"/>
    <col min="9" max="9" width="7.6640625" style="907" customWidth="1"/>
    <col min="10" max="10" width="8.44140625" style="969" bestFit="1" customWidth="1"/>
    <col min="11" max="11" width="8.88671875" style="969" bestFit="1" customWidth="1"/>
    <col min="12" max="12" width="13.88671875" style="971" bestFit="1" customWidth="1"/>
    <col min="13" max="16384" width="9.109375" style="907"/>
  </cols>
  <sheetData>
    <row r="1" spans="1:25" s="38" customFormat="1" ht="13.8" x14ac:dyDescent="0.25">
      <c r="A1" s="920" t="s">
        <v>2456</v>
      </c>
      <c r="E1" s="301"/>
      <c r="J1" s="958"/>
      <c r="K1" s="958"/>
      <c r="L1" s="959"/>
    </row>
    <row r="2" spans="1:25" s="38" customFormat="1" ht="13.8" x14ac:dyDescent="0.25">
      <c r="A2" s="920" t="s">
        <v>2457</v>
      </c>
      <c r="E2" s="301"/>
      <c r="J2" s="958"/>
      <c r="K2" s="958"/>
      <c r="L2" s="95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3" spans="1:25" s="38" customFormat="1" ht="12" customHeight="1" x14ac:dyDescent="0.25">
      <c r="A3" s="921"/>
      <c r="E3" s="301"/>
      <c r="J3" s="958"/>
      <c r="K3" s="958"/>
      <c r="L3" s="95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</row>
    <row r="4" spans="1:25" s="7" customFormat="1" ht="12" customHeight="1" x14ac:dyDescent="0.25">
      <c r="A4" s="50"/>
      <c r="E4" s="51"/>
      <c r="J4" s="960"/>
      <c r="K4" s="960"/>
      <c r="L4" s="961"/>
      <c r="M4" s="464"/>
      <c r="N4" s="464"/>
      <c r="O4" s="464"/>
      <c r="P4" s="464"/>
      <c r="Q4" s="464"/>
      <c r="R4" s="464"/>
      <c r="S4" s="464"/>
      <c r="T4" s="464"/>
      <c r="U4" s="464"/>
      <c r="V4" s="464"/>
      <c r="W4" s="464"/>
      <c r="X4" s="464"/>
      <c r="Y4" s="464"/>
    </row>
    <row r="5" spans="1:25" s="923" customFormat="1" ht="12" customHeight="1" x14ac:dyDescent="0.25">
      <c r="A5" s="922"/>
      <c r="B5" s="299"/>
      <c r="C5" s="299"/>
      <c r="D5" s="299"/>
      <c r="E5" s="922"/>
      <c r="F5" s="299"/>
      <c r="G5" s="299"/>
      <c r="H5" s="299"/>
      <c r="J5" s="962"/>
      <c r="K5" s="962"/>
      <c r="L5" s="963"/>
      <c r="M5" s="924"/>
      <c r="N5" s="924"/>
      <c r="O5" s="924"/>
      <c r="P5" s="924"/>
      <c r="Q5" s="924"/>
      <c r="R5" s="924"/>
      <c r="S5" s="924"/>
      <c r="T5" s="924"/>
      <c r="U5" s="924"/>
      <c r="V5" s="924"/>
      <c r="W5" s="924"/>
    </row>
    <row r="6" spans="1:25" s="926" customFormat="1" ht="13.8" thickBot="1" x14ac:dyDescent="0.3">
      <c r="A6" s="925" t="s">
        <v>55</v>
      </c>
      <c r="B6" s="299"/>
      <c r="C6" s="299"/>
      <c r="D6" s="299"/>
      <c r="E6" s="922"/>
      <c r="F6" s="299" t="s">
        <v>56</v>
      </c>
      <c r="G6" s="299"/>
      <c r="J6" s="962"/>
      <c r="K6" s="962"/>
      <c r="L6" s="963"/>
    </row>
    <row r="7" spans="1:25" s="7" customFormat="1" ht="21" customHeight="1" thickTop="1" thickBot="1" x14ac:dyDescent="0.3">
      <c r="A7" s="927" t="s">
        <v>49</v>
      </c>
      <c r="B7" s="928"/>
      <c r="C7" s="929" t="s">
        <v>4</v>
      </c>
      <c r="D7" s="930" t="s">
        <v>5</v>
      </c>
      <c r="E7" s="927" t="s">
        <v>50</v>
      </c>
      <c r="F7" s="928"/>
      <c r="J7" s="960"/>
      <c r="K7" s="960"/>
      <c r="L7" s="961"/>
    </row>
    <row r="8" spans="1:25" s="7" customFormat="1" ht="17.399999999999999" customHeight="1" thickTop="1" x14ac:dyDescent="0.25">
      <c r="A8" s="931" t="s">
        <v>2</v>
      </c>
      <c r="B8" s="932"/>
      <c r="C8" s="933">
        <f>SUM(C10:C19)</f>
        <v>45850.476653000005</v>
      </c>
      <c r="D8" s="934">
        <f>SUM(D10:D19)</f>
        <v>46570.267750999999</v>
      </c>
      <c r="E8" s="931" t="s">
        <v>3</v>
      </c>
      <c r="F8" s="935"/>
      <c r="J8" s="960"/>
      <c r="K8" s="960"/>
      <c r="L8" s="961"/>
      <c r="N8" s="2"/>
      <c r="O8" s="2"/>
    </row>
    <row r="9" spans="1:25" s="7" customFormat="1" ht="6" customHeight="1" x14ac:dyDescent="0.25">
      <c r="A9" s="936"/>
      <c r="B9" s="937"/>
      <c r="C9" s="933"/>
      <c r="D9" s="934"/>
      <c r="E9" s="938"/>
      <c r="F9" s="939"/>
      <c r="J9" s="960"/>
      <c r="K9" s="960"/>
      <c r="L9" s="963"/>
      <c r="M9" s="1"/>
    </row>
    <row r="10" spans="1:25" s="7" customFormat="1" x14ac:dyDescent="0.25">
      <c r="A10" s="940" t="s">
        <v>6</v>
      </c>
      <c r="B10" s="113" t="s">
        <v>57</v>
      </c>
      <c r="C10" s="941">
        <v>2139.932159</v>
      </c>
      <c r="D10" s="942">
        <v>1355.128647</v>
      </c>
      <c r="E10" s="940" t="s">
        <v>6</v>
      </c>
      <c r="F10" s="636" t="s">
        <v>58</v>
      </c>
      <c r="J10" s="960" t="s">
        <v>20</v>
      </c>
      <c r="K10" s="964">
        <f>SUM(K11:K20)</f>
        <v>100.00000000000001</v>
      </c>
      <c r="L10" s="961">
        <f>SUM(L11:L20)</f>
        <v>45850.476653000005</v>
      </c>
      <c r="N10" s="2"/>
      <c r="O10" s="2"/>
    </row>
    <row r="11" spans="1:25" s="7" customFormat="1" x14ac:dyDescent="0.25">
      <c r="A11" s="940" t="s">
        <v>7</v>
      </c>
      <c r="B11" s="113" t="s">
        <v>51</v>
      </c>
      <c r="C11" s="941">
        <v>349.18799799999999</v>
      </c>
      <c r="D11" s="942">
        <v>71.322057999999998</v>
      </c>
      <c r="E11" s="940" t="s">
        <v>7</v>
      </c>
      <c r="F11" s="636" t="s">
        <v>61</v>
      </c>
      <c r="J11" s="965" t="s">
        <v>13</v>
      </c>
      <c r="K11" s="966">
        <f t="shared" ref="K11:K20" si="0">L11/$L$10*100</f>
        <v>49.697384769737347</v>
      </c>
      <c r="L11" s="961">
        <v>22786.487801000003</v>
      </c>
      <c r="N11" s="2"/>
      <c r="O11" s="2"/>
    </row>
    <row r="12" spans="1:25" s="7" customFormat="1" x14ac:dyDescent="0.25">
      <c r="A12" s="940" t="s">
        <v>8</v>
      </c>
      <c r="B12" s="113" t="s">
        <v>47</v>
      </c>
      <c r="C12" s="941">
        <v>1182.3919169999999</v>
      </c>
      <c r="D12" s="942">
        <v>868.79514000000006</v>
      </c>
      <c r="E12" s="940" t="s">
        <v>8</v>
      </c>
      <c r="F12" s="636" t="s">
        <v>46</v>
      </c>
      <c r="J12" s="965" t="s">
        <v>12</v>
      </c>
      <c r="K12" s="966">
        <f t="shared" si="0"/>
        <v>14.847129855420127</v>
      </c>
      <c r="L12" s="961">
        <v>6807.4798079999982</v>
      </c>
      <c r="N12" s="2"/>
      <c r="O12" s="2"/>
    </row>
    <row r="13" spans="1:25" s="7" customFormat="1" x14ac:dyDescent="0.25">
      <c r="A13" s="940" t="s">
        <v>9</v>
      </c>
      <c r="B13" s="113" t="s">
        <v>59</v>
      </c>
      <c r="C13" s="941">
        <v>3694.4141070000001</v>
      </c>
      <c r="D13" s="942">
        <v>1275.049377</v>
      </c>
      <c r="E13" s="940" t="s">
        <v>9</v>
      </c>
      <c r="F13" s="636" t="s">
        <v>52</v>
      </c>
      <c r="J13" s="965" t="s">
        <v>14</v>
      </c>
      <c r="K13" s="966">
        <f t="shared" si="0"/>
        <v>10.662433553305549</v>
      </c>
      <c r="L13" s="961">
        <v>4888.7766069999998</v>
      </c>
      <c r="N13" s="2"/>
      <c r="O13" s="2"/>
    </row>
    <row r="14" spans="1:25" s="7" customFormat="1" x14ac:dyDescent="0.25">
      <c r="A14" s="940" t="s">
        <v>10</v>
      </c>
      <c r="B14" s="113" t="s">
        <v>60</v>
      </c>
      <c r="C14" s="941">
        <v>73.931978000000001</v>
      </c>
      <c r="D14" s="942">
        <v>27.350994000000004</v>
      </c>
      <c r="E14" s="940" t="s">
        <v>10</v>
      </c>
      <c r="F14" s="636" t="s">
        <v>62</v>
      </c>
      <c r="J14" s="965" t="s">
        <v>11</v>
      </c>
      <c r="K14" s="966">
        <f t="shared" si="0"/>
        <v>8.1786521160508823</v>
      </c>
      <c r="L14" s="961">
        <v>3749.9509790000006</v>
      </c>
      <c r="N14" s="2"/>
      <c r="O14" s="2"/>
    </row>
    <row r="15" spans="1:25" s="7" customFormat="1" x14ac:dyDescent="0.25">
      <c r="A15" s="940" t="s">
        <v>11</v>
      </c>
      <c r="B15" s="113" t="s">
        <v>53</v>
      </c>
      <c r="C15" s="941">
        <v>3749.9509790000006</v>
      </c>
      <c r="D15" s="942">
        <v>1971.4633020000001</v>
      </c>
      <c r="E15" s="940" t="s">
        <v>11</v>
      </c>
      <c r="F15" s="636" t="s">
        <v>17</v>
      </c>
      <c r="J15" s="965" t="s">
        <v>9</v>
      </c>
      <c r="K15" s="966">
        <f t="shared" si="0"/>
        <v>8.0575260644717286</v>
      </c>
      <c r="L15" s="961">
        <v>3694.4141070000001</v>
      </c>
      <c r="N15" s="2"/>
      <c r="O15" s="2"/>
    </row>
    <row r="16" spans="1:25" s="7" customFormat="1" x14ac:dyDescent="0.25">
      <c r="A16" s="940" t="s">
        <v>12</v>
      </c>
      <c r="B16" s="113" t="s">
        <v>2458</v>
      </c>
      <c r="C16" s="941">
        <v>6807.4798079999982</v>
      </c>
      <c r="D16" s="942">
        <v>7657.2753119999998</v>
      </c>
      <c r="E16" s="940" t="s">
        <v>12</v>
      </c>
      <c r="F16" s="636" t="s">
        <v>2459</v>
      </c>
      <c r="J16" s="965" t="s">
        <v>6</v>
      </c>
      <c r="K16" s="966">
        <f t="shared" si="0"/>
        <v>4.6671971922891311</v>
      </c>
      <c r="L16" s="961">
        <v>2139.932159</v>
      </c>
      <c r="N16" s="2"/>
      <c r="O16" s="2"/>
    </row>
    <row r="17" spans="1:15" s="7" customFormat="1" ht="13.8" x14ac:dyDescent="0.3">
      <c r="A17" s="940" t="s">
        <v>13</v>
      </c>
      <c r="B17" s="113" t="s">
        <v>2460</v>
      </c>
      <c r="C17" s="941">
        <v>22786.487801000003</v>
      </c>
      <c r="D17" s="942">
        <v>28957.036333</v>
      </c>
      <c r="E17" s="940" t="s">
        <v>13</v>
      </c>
      <c r="F17" s="943" t="s">
        <v>2461</v>
      </c>
      <c r="J17" s="965" t="s">
        <v>8</v>
      </c>
      <c r="K17" s="966">
        <f t="shared" si="0"/>
        <v>2.5787996184825612</v>
      </c>
      <c r="L17" s="961">
        <v>1182.3919169999999</v>
      </c>
      <c r="N17" s="2"/>
      <c r="O17" s="2"/>
    </row>
    <row r="18" spans="1:15" s="7" customFormat="1" x14ac:dyDescent="0.25">
      <c r="A18" s="940" t="s">
        <v>14</v>
      </c>
      <c r="B18" s="113" t="s">
        <v>48</v>
      </c>
      <c r="C18" s="941">
        <v>4888.7766069999998</v>
      </c>
      <c r="D18" s="942">
        <v>4245.8415759999998</v>
      </c>
      <c r="E18" s="940" t="s">
        <v>14</v>
      </c>
      <c r="F18" s="636" t="s">
        <v>63</v>
      </c>
      <c r="J18" s="965" t="s">
        <v>7</v>
      </c>
      <c r="K18" s="966">
        <f t="shared" si="0"/>
        <v>0.76157986457301652</v>
      </c>
      <c r="L18" s="961">
        <v>349.18799799999999</v>
      </c>
      <c r="N18" s="2"/>
      <c r="O18" s="2"/>
    </row>
    <row r="19" spans="1:15" s="7" customFormat="1" ht="13.8" thickBot="1" x14ac:dyDescent="0.3">
      <c r="A19" s="944" t="s">
        <v>15</v>
      </c>
      <c r="B19" s="945" t="s">
        <v>54</v>
      </c>
      <c r="C19" s="946">
        <v>177.92329899999999</v>
      </c>
      <c r="D19" s="947">
        <v>141.00501199999999</v>
      </c>
      <c r="E19" s="944" t="s">
        <v>15</v>
      </c>
      <c r="F19" s="948" t="s">
        <v>18</v>
      </c>
      <c r="I19" s="1"/>
      <c r="J19" s="965" t="s">
        <v>15</v>
      </c>
      <c r="K19" s="966">
        <f t="shared" si="0"/>
        <v>0.38805114360432374</v>
      </c>
      <c r="L19" s="961">
        <v>177.92329899999999</v>
      </c>
      <c r="N19" s="2"/>
      <c r="O19" s="2"/>
    </row>
    <row r="20" spans="1:15" ht="13.8" thickTop="1" x14ac:dyDescent="0.25">
      <c r="A20" s="949"/>
      <c r="B20" s="906"/>
      <c r="C20" s="950"/>
      <c r="D20" s="950"/>
      <c r="E20" s="949"/>
      <c r="F20" s="906"/>
      <c r="J20" s="965" t="s">
        <v>10</v>
      </c>
      <c r="K20" s="966">
        <f t="shared" si="0"/>
        <v>0.16124582206532551</v>
      </c>
      <c r="L20" s="961">
        <v>73.931978000000001</v>
      </c>
      <c r="N20" s="951"/>
      <c r="O20" s="951"/>
    </row>
    <row r="21" spans="1:15" x14ac:dyDescent="0.25">
      <c r="A21" s="949"/>
      <c r="B21" s="906"/>
      <c r="C21" s="950"/>
      <c r="D21" s="950"/>
      <c r="E21" s="949"/>
      <c r="F21" s="906"/>
      <c r="J21" s="967"/>
      <c r="K21" s="960"/>
      <c r="L21" s="961"/>
      <c r="O21" s="951"/>
    </row>
    <row r="22" spans="1:15" x14ac:dyDescent="0.25">
      <c r="C22" s="950"/>
      <c r="H22" s="952"/>
      <c r="J22" s="967" t="s">
        <v>21</v>
      </c>
      <c r="K22" s="968">
        <f>SUM(K23:K32)</f>
        <v>100</v>
      </c>
      <c r="L22" s="961">
        <f>SUM(L23:L32)</f>
        <v>46570.267751000007</v>
      </c>
      <c r="O22" s="951"/>
    </row>
    <row r="23" spans="1:15" x14ac:dyDescent="0.25">
      <c r="B23" s="953"/>
      <c r="J23" s="965" t="s">
        <v>13</v>
      </c>
      <c r="K23" s="966">
        <f t="shared" ref="K23:K32" si="1">L23/$L$22*100</f>
        <v>62.179235231857142</v>
      </c>
      <c r="L23" s="961">
        <v>28957.036333</v>
      </c>
      <c r="O23" s="951"/>
    </row>
    <row r="24" spans="1:15" x14ac:dyDescent="0.25">
      <c r="B24" s="953"/>
      <c r="J24" s="965" t="s">
        <v>12</v>
      </c>
      <c r="K24" s="966">
        <f t="shared" si="1"/>
        <v>16.442412040535402</v>
      </c>
      <c r="L24" s="961">
        <v>7657.2753119999998</v>
      </c>
      <c r="O24" s="951"/>
    </row>
    <row r="25" spans="1:15" x14ac:dyDescent="0.25">
      <c r="B25" s="953"/>
      <c r="J25" s="965" t="s">
        <v>14</v>
      </c>
      <c r="K25" s="966">
        <f t="shared" si="1"/>
        <v>9.1170649881196546</v>
      </c>
      <c r="L25" s="961">
        <v>4245.8415759999998</v>
      </c>
      <c r="O25" s="951"/>
    </row>
    <row r="26" spans="1:15" x14ac:dyDescent="0.25">
      <c r="B26" s="953"/>
      <c r="J26" s="965" t="s">
        <v>11</v>
      </c>
      <c r="K26" s="966">
        <f t="shared" si="1"/>
        <v>4.2333089269336801</v>
      </c>
      <c r="L26" s="961">
        <v>1971.4633020000001</v>
      </c>
      <c r="O26" s="951"/>
    </row>
    <row r="27" spans="1:15" x14ac:dyDescent="0.25">
      <c r="B27" s="953"/>
      <c r="J27" s="965" t="s">
        <v>6</v>
      </c>
      <c r="K27" s="966">
        <f t="shared" si="1"/>
        <v>2.9098579682761248</v>
      </c>
      <c r="L27" s="961">
        <v>1355.128647</v>
      </c>
      <c r="O27" s="951"/>
    </row>
    <row r="28" spans="1:15" x14ac:dyDescent="0.25">
      <c r="B28" s="953"/>
      <c r="J28" s="965" t="s">
        <v>9</v>
      </c>
      <c r="K28" s="966">
        <f t="shared" si="1"/>
        <v>2.7379043294691403</v>
      </c>
      <c r="L28" s="961">
        <v>1275.049377</v>
      </c>
      <c r="O28" s="951"/>
    </row>
    <row r="29" spans="1:15" x14ac:dyDescent="0.25">
      <c r="B29" s="953"/>
      <c r="J29" s="965" t="s">
        <v>8</v>
      </c>
      <c r="K29" s="966">
        <f t="shared" si="1"/>
        <v>1.8655575369358797</v>
      </c>
      <c r="L29" s="961">
        <v>868.79514000000006</v>
      </c>
      <c r="O29" s="951"/>
    </row>
    <row r="30" spans="1:15" x14ac:dyDescent="0.25">
      <c r="B30" s="953"/>
      <c r="J30" s="965" t="s">
        <v>15</v>
      </c>
      <c r="K30" s="966">
        <f t="shared" si="1"/>
        <v>0.30277904510646103</v>
      </c>
      <c r="L30" s="961">
        <v>141.00501199999999</v>
      </c>
      <c r="O30" s="951"/>
    </row>
    <row r="31" spans="1:15" x14ac:dyDescent="0.25">
      <c r="B31" s="953"/>
      <c r="J31" s="965" t="s">
        <v>7</v>
      </c>
      <c r="K31" s="966">
        <f t="shared" si="1"/>
        <v>0.1531493406508673</v>
      </c>
      <c r="L31" s="961">
        <v>71.322057999999998</v>
      </c>
      <c r="O31" s="951"/>
    </row>
    <row r="32" spans="1:15" x14ac:dyDescent="0.25">
      <c r="B32" s="953"/>
      <c r="J32" s="965" t="s">
        <v>10</v>
      </c>
      <c r="K32" s="966">
        <f t="shared" si="1"/>
        <v>5.8730592115637331E-2</v>
      </c>
      <c r="L32" s="961">
        <v>27.350994000000004</v>
      </c>
    </row>
    <row r="43" spans="2:12" s="907" customFormat="1" ht="8.25" customHeight="1" x14ac:dyDescent="0.25">
      <c r="E43" s="952"/>
      <c r="J43" s="969"/>
      <c r="K43" s="969"/>
      <c r="L43" s="969"/>
    </row>
    <row r="48" spans="2:12" s="907" customFormat="1" x14ac:dyDescent="0.25">
      <c r="B48" s="951"/>
      <c r="C48" s="951"/>
      <c r="D48" s="951"/>
      <c r="E48" s="954"/>
      <c r="G48" s="951"/>
      <c r="H48" s="951"/>
      <c r="I48" s="951"/>
      <c r="J48" s="970"/>
      <c r="K48" s="970"/>
      <c r="L48" s="969"/>
    </row>
    <row r="49" spans="2:12" s="907" customFormat="1" x14ac:dyDescent="0.25">
      <c r="B49" s="951"/>
      <c r="C49" s="951"/>
      <c r="D49" s="951"/>
      <c r="E49" s="954"/>
      <c r="G49" s="951"/>
      <c r="H49" s="951"/>
      <c r="I49" s="951"/>
      <c r="J49" s="970"/>
      <c r="K49" s="970"/>
      <c r="L49" s="969"/>
    </row>
    <row r="50" spans="2:12" s="907" customFormat="1" x14ac:dyDescent="0.25">
      <c r="B50" s="951"/>
      <c r="C50" s="951"/>
      <c r="E50" s="954"/>
      <c r="G50" s="951"/>
      <c r="H50" s="951"/>
      <c r="I50" s="951"/>
      <c r="J50" s="970"/>
      <c r="K50" s="970"/>
      <c r="L50" s="969"/>
    </row>
    <row r="51" spans="2:12" s="907" customFormat="1" x14ac:dyDescent="0.25">
      <c r="E51" s="954"/>
      <c r="J51" s="969"/>
      <c r="K51" s="969"/>
      <c r="L51" s="969"/>
    </row>
    <row r="52" spans="2:12" s="907" customFormat="1" x14ac:dyDescent="0.25">
      <c r="D52" s="951"/>
      <c r="E52" s="954"/>
      <c r="J52" s="969"/>
      <c r="K52" s="969"/>
      <c r="L52" s="969"/>
    </row>
    <row r="53" spans="2:12" s="907" customFormat="1" x14ac:dyDescent="0.25">
      <c r="E53" s="954"/>
      <c r="J53" s="969"/>
      <c r="K53" s="969"/>
      <c r="L53" s="969"/>
    </row>
    <row r="54" spans="2:12" s="907" customFormat="1" x14ac:dyDescent="0.25">
      <c r="E54" s="954"/>
      <c r="J54" s="969"/>
      <c r="K54" s="969"/>
      <c r="L54" s="969"/>
    </row>
    <row r="55" spans="2:12" s="907" customFormat="1" x14ac:dyDescent="0.25">
      <c r="E55" s="954"/>
      <c r="J55" s="969"/>
      <c r="K55" s="969"/>
      <c r="L55" s="969"/>
    </row>
    <row r="56" spans="2:12" s="907" customFormat="1" x14ac:dyDescent="0.25">
      <c r="E56" s="954"/>
      <c r="J56" s="969"/>
      <c r="K56" s="969"/>
      <c r="L56" s="969"/>
    </row>
    <row r="66" spans="1:12" ht="5.25" customHeight="1" x14ac:dyDescent="0.25"/>
    <row r="68" spans="1:12" x14ac:dyDescent="0.25">
      <c r="B68" s="951"/>
      <c r="C68" s="951"/>
      <c r="D68" s="951"/>
      <c r="E68" s="954"/>
      <c r="F68" s="951"/>
      <c r="G68" s="951"/>
      <c r="H68" s="951"/>
      <c r="I68" s="951"/>
      <c r="J68" s="970"/>
      <c r="K68" s="970"/>
    </row>
    <row r="69" spans="1:12" x14ac:dyDescent="0.25">
      <c r="A69" s="949"/>
      <c r="B69" s="917"/>
      <c r="C69" s="917"/>
      <c r="D69" s="917"/>
      <c r="E69" s="955"/>
      <c r="F69" s="917"/>
      <c r="G69" s="917"/>
      <c r="H69" s="917"/>
      <c r="I69" s="917"/>
      <c r="J69" s="972"/>
      <c r="K69" s="972"/>
      <c r="L69" s="973"/>
    </row>
    <row r="70" spans="1:12" x14ac:dyDescent="0.25">
      <c r="A70" s="949"/>
      <c r="B70" s="956"/>
      <c r="C70" s="956"/>
      <c r="D70" s="956"/>
      <c r="E70" s="957"/>
      <c r="F70" s="956"/>
      <c r="G70" s="956"/>
      <c r="H70" s="956"/>
      <c r="I70" s="956"/>
      <c r="J70" s="974"/>
      <c r="K70" s="974"/>
      <c r="L70" s="973"/>
    </row>
  </sheetData>
  <sortState ref="J23:L32">
    <sortCondition descending="1" ref="K23:K32"/>
  </sortState>
  <mergeCells count="3">
    <mergeCell ref="A7:B7"/>
    <mergeCell ref="E7:F7"/>
    <mergeCell ref="A9:B9"/>
  </mergeCells>
  <phoneticPr fontId="0" type="noConversion"/>
  <printOptions horizontalCentered="1"/>
  <pageMargins left="0.70866141732283472" right="0.70866141732283472" top="0.86614173228346458" bottom="0.59055118110236227" header="0.51181102362204722" footer="0.51181102362204722"/>
  <pageSetup paperSize="9" scale="90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>
      <selection activeCell="A3" sqref="A3"/>
    </sheetView>
  </sheetViews>
  <sheetFormatPr defaultColWidth="9.109375" defaultRowHeight="13.2" x14ac:dyDescent="0.25"/>
  <cols>
    <col min="1" max="7" width="12.6640625" style="906" customWidth="1"/>
    <col min="8" max="8" width="9.44140625" style="906" bestFit="1" customWidth="1"/>
    <col min="9" max="13" width="9.33203125" style="906" customWidth="1"/>
    <col min="14" max="14" width="10.33203125" style="906" customWidth="1"/>
    <col min="15" max="18" width="9.109375" style="906"/>
    <col min="19" max="19" width="11.5546875" style="906" customWidth="1"/>
    <col min="20" max="16384" width="9.109375" style="906"/>
  </cols>
  <sheetData>
    <row r="1" spans="1:20" s="37" customFormat="1" ht="15" customHeight="1" x14ac:dyDescent="0.25">
      <c r="A1" s="659" t="s">
        <v>68</v>
      </c>
      <c r="F1" s="57"/>
      <c r="G1" s="39"/>
      <c r="H1" s="58"/>
      <c r="I1" s="58"/>
      <c r="J1" s="58"/>
      <c r="K1" s="59"/>
      <c r="L1" s="59"/>
      <c r="M1" s="49"/>
      <c r="N1" s="49"/>
      <c r="O1" s="49"/>
      <c r="P1" s="49"/>
      <c r="Q1" s="49"/>
      <c r="R1" s="49"/>
      <c r="S1" s="60"/>
      <c r="T1" s="58"/>
    </row>
    <row r="2" spans="1:20" s="37" customFormat="1" ht="14.4" x14ac:dyDescent="0.3">
      <c r="A2" s="975" t="s">
        <v>69</v>
      </c>
      <c r="F2" s="57"/>
      <c r="G2" s="61"/>
      <c r="H2" s="58"/>
      <c r="I2" s="58"/>
      <c r="J2" s="58"/>
      <c r="K2" s="59"/>
      <c r="L2" s="59"/>
      <c r="M2" s="49"/>
      <c r="N2" s="49"/>
      <c r="O2" s="49"/>
      <c r="P2" s="49"/>
      <c r="Q2" s="49"/>
      <c r="R2" s="49"/>
      <c r="S2" s="60"/>
      <c r="T2" s="58"/>
    </row>
    <row r="3" spans="1:20" s="1" customFormat="1" x14ac:dyDescent="0.25">
      <c r="B3" s="2"/>
      <c r="C3" s="2"/>
      <c r="D3" s="2"/>
      <c r="E3" s="2"/>
      <c r="F3" s="3"/>
      <c r="H3" s="4"/>
      <c r="I3" s="4"/>
      <c r="J3" s="4"/>
      <c r="K3" s="4"/>
      <c r="L3" s="4"/>
      <c r="M3" s="2"/>
      <c r="N3" s="2"/>
      <c r="O3" s="4"/>
      <c r="S3" s="4"/>
      <c r="T3" s="4"/>
    </row>
    <row r="4" spans="1:20" s="8" customFormat="1" ht="12" thickBot="1" x14ac:dyDescent="0.25">
      <c r="A4" s="8" t="s">
        <v>55</v>
      </c>
      <c r="B4" s="9"/>
      <c r="C4" s="9"/>
      <c r="D4" s="9"/>
      <c r="E4" s="10"/>
      <c r="F4" s="11" t="s">
        <v>56</v>
      </c>
      <c r="H4" s="12"/>
      <c r="I4" s="12"/>
      <c r="J4" s="12"/>
      <c r="K4" s="12"/>
      <c r="L4" s="12"/>
      <c r="M4" s="9"/>
      <c r="N4" s="12"/>
      <c r="S4" s="12"/>
      <c r="T4" s="12"/>
    </row>
    <row r="5" spans="1:20" s="8" customFormat="1" ht="13.8" customHeight="1" thickTop="1" x14ac:dyDescent="0.2">
      <c r="A5" s="837" t="s">
        <v>42</v>
      </c>
      <c r="B5" s="839" t="s">
        <v>0</v>
      </c>
      <c r="C5" s="840"/>
      <c r="D5" s="841" t="s">
        <v>1</v>
      </c>
      <c r="E5" s="839"/>
      <c r="F5" s="842" t="s">
        <v>43</v>
      </c>
      <c r="H5" s="13"/>
      <c r="I5" s="13"/>
      <c r="J5" s="13"/>
      <c r="K5" s="13"/>
      <c r="L5" s="13"/>
      <c r="M5" s="13"/>
      <c r="N5" s="13"/>
    </row>
    <row r="6" spans="1:20" s="8" customFormat="1" ht="13.8" customHeight="1" thickBot="1" x14ac:dyDescent="0.25">
      <c r="A6" s="838"/>
      <c r="B6" s="14">
        <v>2019</v>
      </c>
      <c r="C6" s="15">
        <v>2018</v>
      </c>
      <c r="D6" s="16">
        <v>2019</v>
      </c>
      <c r="E6" s="17">
        <v>2018</v>
      </c>
      <c r="F6" s="843"/>
      <c r="H6" s="13"/>
      <c r="I6" s="13"/>
      <c r="J6" s="13"/>
      <c r="K6" s="13"/>
      <c r="L6" s="13"/>
      <c r="M6" s="13"/>
      <c r="N6" s="13"/>
    </row>
    <row r="7" spans="1:20" s="8" customFormat="1" ht="16.5" customHeight="1" thickTop="1" x14ac:dyDescent="0.25">
      <c r="A7" s="18" t="s">
        <v>16</v>
      </c>
      <c r="B7" s="19">
        <f>SUM(B9:B20)</f>
        <v>6807.479808</v>
      </c>
      <c r="C7" s="20">
        <f>SUM(C9:C20)</f>
        <v>11669.414131000001</v>
      </c>
      <c r="D7" s="21">
        <f>SUM(D9:D20)</f>
        <v>7657.2753119999988</v>
      </c>
      <c r="E7" s="22">
        <f>SUM(E9:E20)</f>
        <v>13317.079227</v>
      </c>
      <c r="F7" s="23" t="s">
        <v>19</v>
      </c>
      <c r="G7" s="13"/>
      <c r="H7" s="13"/>
      <c r="I7" s="13"/>
      <c r="J7" s="13"/>
      <c r="K7" s="13"/>
      <c r="L7" s="13"/>
      <c r="M7" s="13"/>
      <c r="N7" s="13"/>
    </row>
    <row r="8" spans="1:20" s="8" customFormat="1" ht="7.5" customHeight="1" x14ac:dyDescent="0.2">
      <c r="A8" s="24"/>
      <c r="B8" s="25"/>
      <c r="C8" s="26"/>
      <c r="D8" s="27"/>
      <c r="E8" s="28"/>
      <c r="F8" s="29"/>
      <c r="G8" s="13"/>
      <c r="H8" s="13"/>
      <c r="I8" s="13"/>
      <c r="J8" s="13"/>
      <c r="K8" s="13"/>
      <c r="L8" s="13"/>
      <c r="M8" s="13"/>
      <c r="N8" s="13"/>
    </row>
    <row r="9" spans="1:20" s="8" customFormat="1" ht="11.4" x14ac:dyDescent="0.2">
      <c r="A9" s="24" t="s">
        <v>22</v>
      </c>
      <c r="B9" s="27">
        <v>960.93462699999998</v>
      </c>
      <c r="C9" s="26">
        <v>901.10006699999997</v>
      </c>
      <c r="D9" s="27">
        <v>1127.5157320000001</v>
      </c>
      <c r="E9" s="13">
        <v>1077.5028219999999</v>
      </c>
      <c r="F9" s="29" t="s">
        <v>34</v>
      </c>
      <c r="G9" s="13"/>
      <c r="H9" s="976"/>
    </row>
    <row r="10" spans="1:20" s="8" customFormat="1" ht="11.4" x14ac:dyDescent="0.2">
      <c r="A10" s="24" t="s">
        <v>23</v>
      </c>
      <c r="B10" s="27">
        <v>932.64599899999996</v>
      </c>
      <c r="C10" s="26">
        <v>944.71948899999995</v>
      </c>
      <c r="D10" s="27">
        <v>1101.6845699999999</v>
      </c>
      <c r="E10" s="13">
        <v>1065.772669</v>
      </c>
      <c r="F10" s="29" t="s">
        <v>35</v>
      </c>
      <c r="G10" s="13"/>
      <c r="H10" s="976"/>
    </row>
    <row r="11" spans="1:20" s="8" customFormat="1" ht="11.4" x14ac:dyDescent="0.2">
      <c r="A11" s="24" t="s">
        <v>24</v>
      </c>
      <c r="B11" s="27">
        <v>1041.2952339999999</v>
      </c>
      <c r="C11" s="26">
        <v>1008.939049</v>
      </c>
      <c r="D11" s="27">
        <v>1144.3012289999999</v>
      </c>
      <c r="E11" s="13">
        <v>1177.4114159999999</v>
      </c>
      <c r="F11" s="29" t="s">
        <v>36</v>
      </c>
      <c r="G11" s="13"/>
      <c r="H11" s="976"/>
    </row>
    <row r="12" spans="1:20" s="8" customFormat="1" ht="11.4" x14ac:dyDescent="0.2">
      <c r="A12" s="24" t="s">
        <v>25</v>
      </c>
      <c r="B12" s="27">
        <v>980.57815100000005</v>
      </c>
      <c r="C12" s="26">
        <v>955.72475499999996</v>
      </c>
      <c r="D12" s="27">
        <v>1095.004674</v>
      </c>
      <c r="E12" s="13">
        <v>1132.074912</v>
      </c>
      <c r="F12" s="29" t="s">
        <v>37</v>
      </c>
      <c r="G12" s="13"/>
      <c r="H12" s="976"/>
    </row>
    <row r="13" spans="1:20" s="8" customFormat="1" ht="11.4" x14ac:dyDescent="0.2">
      <c r="A13" s="24" t="s">
        <v>26</v>
      </c>
      <c r="B13" s="27">
        <v>1028.0239759999999</v>
      </c>
      <c r="C13" s="26">
        <v>1025.5678230000001</v>
      </c>
      <c r="D13" s="27">
        <v>1121.365247</v>
      </c>
      <c r="E13" s="13">
        <v>1168.8306070000001</v>
      </c>
      <c r="F13" s="29" t="s">
        <v>38</v>
      </c>
      <c r="G13" s="13"/>
      <c r="H13" s="976"/>
    </row>
    <row r="14" spans="1:20" s="8" customFormat="1" ht="11.4" x14ac:dyDescent="0.2">
      <c r="A14" s="24" t="s">
        <v>27</v>
      </c>
      <c r="B14" s="62">
        <v>916.19352000000003</v>
      </c>
      <c r="C14" s="28">
        <v>1075.8116950000001</v>
      </c>
      <c r="D14" s="27">
        <v>994.99220800000001</v>
      </c>
      <c r="E14" s="13">
        <v>1166.330485</v>
      </c>
      <c r="F14" s="29" t="s">
        <v>39</v>
      </c>
      <c r="G14" s="13"/>
      <c r="H14" s="976"/>
    </row>
    <row r="15" spans="1:20" s="8" customFormat="1" ht="11.4" x14ac:dyDescent="0.2">
      <c r="A15" s="24" t="s">
        <v>28</v>
      </c>
      <c r="B15" s="25">
        <v>947.80830100000003</v>
      </c>
      <c r="C15" s="26">
        <v>933.80058099999997</v>
      </c>
      <c r="D15" s="30">
        <v>1072.411652</v>
      </c>
      <c r="E15" s="13">
        <v>1091.07726</v>
      </c>
      <c r="F15" s="29" t="s">
        <v>40</v>
      </c>
      <c r="G15" s="13"/>
      <c r="H15" s="976"/>
    </row>
    <row r="16" spans="1:20" s="8" customFormat="1" ht="11.4" x14ac:dyDescent="0.2">
      <c r="A16" s="24" t="s">
        <v>29</v>
      </c>
      <c r="B16" s="25"/>
      <c r="C16" s="26">
        <v>943.67548799999997</v>
      </c>
      <c r="D16" s="30"/>
      <c r="E16" s="13">
        <v>1051.2995040000001</v>
      </c>
      <c r="F16" s="29" t="s">
        <v>29</v>
      </c>
      <c r="G16" s="13"/>
      <c r="H16" s="976"/>
    </row>
    <row r="17" spans="1:8" s="8" customFormat="1" ht="11.4" x14ac:dyDescent="0.2">
      <c r="A17" s="24" t="s">
        <v>30</v>
      </c>
      <c r="B17" s="25"/>
      <c r="C17" s="26">
        <v>978.26307499999996</v>
      </c>
      <c r="D17" s="30"/>
      <c r="E17" s="13">
        <v>1096.087276</v>
      </c>
      <c r="F17" s="29" t="s">
        <v>30</v>
      </c>
      <c r="G17" s="13"/>
      <c r="H17" s="976"/>
    </row>
    <row r="18" spans="1:8" s="8" customFormat="1" ht="11.4" x14ac:dyDescent="0.2">
      <c r="A18" s="24" t="s">
        <v>31</v>
      </c>
      <c r="B18" s="25"/>
      <c r="C18" s="26">
        <v>1096.338706</v>
      </c>
      <c r="D18" s="30"/>
      <c r="E18" s="13">
        <v>1271.6498300000001</v>
      </c>
      <c r="F18" s="29" t="s">
        <v>41</v>
      </c>
      <c r="G18" s="13"/>
      <c r="H18" s="976"/>
    </row>
    <row r="19" spans="1:8" s="8" customFormat="1" ht="11.4" x14ac:dyDescent="0.2">
      <c r="A19" s="24" t="s">
        <v>32</v>
      </c>
      <c r="B19" s="25"/>
      <c r="C19" s="26">
        <v>1055.9017080000001</v>
      </c>
      <c r="D19" s="30"/>
      <c r="E19" s="13">
        <v>1180.091852</v>
      </c>
      <c r="F19" s="29" t="s">
        <v>32</v>
      </c>
      <c r="G19" s="13"/>
      <c r="H19" s="976"/>
    </row>
    <row r="20" spans="1:8" s="8" customFormat="1" ht="12" thickBot="1" x14ac:dyDescent="0.25">
      <c r="A20" s="31" t="s">
        <v>33</v>
      </c>
      <c r="B20" s="32"/>
      <c r="C20" s="33">
        <v>749.57169499999998</v>
      </c>
      <c r="D20" s="34"/>
      <c r="E20" s="35">
        <v>838.95059400000002</v>
      </c>
      <c r="F20" s="36" t="s">
        <v>33</v>
      </c>
      <c r="G20" s="13"/>
      <c r="H20" s="976"/>
    </row>
    <row r="21" spans="1:8" s="1" customFormat="1" ht="13.8" thickTop="1" x14ac:dyDescent="0.25"/>
    <row r="27" spans="1:8" s="907" customFormat="1" x14ac:dyDescent="0.25"/>
    <row r="28" spans="1:8" s="907" customFormat="1" x14ac:dyDescent="0.25"/>
    <row r="29" spans="1:8" s="907" customFormat="1" x14ac:dyDescent="0.25"/>
    <row r="30" spans="1:8" s="907" customFormat="1" x14ac:dyDescent="0.25"/>
    <row r="31" spans="1:8" s="907" customFormat="1" x14ac:dyDescent="0.25"/>
    <row r="53" ht="12.75" customHeight="1" x14ac:dyDescent="0.25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1.05" right="0.43307086614173229" top="0.98425196850393704" bottom="0.59055118110236227" header="0.47244094488188981" footer="0.51181102362204722"/>
  <pageSetup paperSize="9" scale="90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>
      <selection activeCell="A3" sqref="A3"/>
    </sheetView>
  </sheetViews>
  <sheetFormatPr defaultColWidth="9.109375" defaultRowHeight="13.2" x14ac:dyDescent="0.25"/>
  <cols>
    <col min="1" max="7" width="12.6640625" style="906" customWidth="1"/>
    <col min="8" max="8" width="8.6640625" style="906" customWidth="1"/>
    <col min="9" max="13" width="9.33203125" style="906" customWidth="1"/>
    <col min="14" max="14" width="10.33203125" style="906" customWidth="1"/>
    <col min="15" max="18" width="9.109375" style="906"/>
    <col min="19" max="19" width="11.5546875" style="906" customWidth="1"/>
    <col min="20" max="16384" width="9.109375" style="906"/>
  </cols>
  <sheetData>
    <row r="1" spans="1:20" s="37" customFormat="1" ht="15" customHeight="1" x14ac:dyDescent="0.25">
      <c r="A1" s="67" t="s">
        <v>70</v>
      </c>
      <c r="F1" s="57"/>
      <c r="G1" s="39"/>
      <c r="H1" s="58"/>
      <c r="I1" s="58"/>
      <c r="J1" s="58"/>
      <c r="K1" s="59"/>
      <c r="L1" s="59"/>
      <c r="M1" s="49"/>
      <c r="N1" s="49"/>
      <c r="O1" s="49"/>
      <c r="P1" s="49"/>
      <c r="Q1" s="49"/>
      <c r="R1" s="49"/>
      <c r="S1" s="60"/>
      <c r="T1" s="58"/>
    </row>
    <row r="2" spans="1:20" s="37" customFormat="1" ht="13.8" x14ac:dyDescent="0.25">
      <c r="A2" s="67" t="s">
        <v>71</v>
      </c>
      <c r="F2" s="57"/>
      <c r="G2" s="61"/>
      <c r="H2" s="58"/>
      <c r="I2" s="58"/>
      <c r="J2" s="58"/>
      <c r="K2" s="59"/>
      <c r="L2" s="59"/>
      <c r="M2" s="49"/>
      <c r="N2" s="49"/>
      <c r="O2" s="49"/>
      <c r="P2" s="49"/>
      <c r="Q2" s="49"/>
      <c r="R2" s="49"/>
      <c r="S2" s="60"/>
      <c r="T2" s="58"/>
    </row>
    <row r="3" spans="1:20" s="1" customFormat="1" x14ac:dyDescent="0.25">
      <c r="B3" s="2"/>
      <c r="C3" s="2"/>
      <c r="D3" s="2"/>
      <c r="E3" s="2"/>
      <c r="F3" s="3"/>
      <c r="H3" s="4"/>
      <c r="I3" s="4"/>
      <c r="J3" s="4"/>
      <c r="K3" s="4"/>
      <c r="L3" s="4"/>
      <c r="M3" s="2"/>
      <c r="N3" s="2"/>
      <c r="O3" s="4"/>
      <c r="S3" s="4"/>
      <c r="T3" s="4"/>
    </row>
    <row r="4" spans="1:20" s="8" customFormat="1" ht="12" thickBot="1" x14ac:dyDescent="0.25">
      <c r="A4" s="8" t="s">
        <v>55</v>
      </c>
      <c r="B4" s="9"/>
      <c r="C4" s="9"/>
      <c r="D4" s="9"/>
      <c r="E4" s="10"/>
      <c r="F4" s="11" t="s">
        <v>56</v>
      </c>
      <c r="H4" s="12"/>
      <c r="I4" s="12"/>
      <c r="J4" s="12"/>
      <c r="K4" s="12"/>
      <c r="L4" s="12"/>
      <c r="M4" s="9"/>
      <c r="N4" s="12"/>
      <c r="S4" s="12"/>
      <c r="T4" s="12"/>
    </row>
    <row r="5" spans="1:20" s="8" customFormat="1" ht="14.4" customHeight="1" thickTop="1" x14ac:dyDescent="0.2">
      <c r="A5" s="837" t="s">
        <v>42</v>
      </c>
      <c r="B5" s="839" t="s">
        <v>0</v>
      </c>
      <c r="C5" s="840"/>
      <c r="D5" s="841" t="s">
        <v>1</v>
      </c>
      <c r="E5" s="839"/>
      <c r="F5" s="842" t="s">
        <v>43</v>
      </c>
      <c r="H5" s="13"/>
      <c r="I5" s="13"/>
      <c r="J5" s="13"/>
      <c r="K5" s="13"/>
      <c r="L5" s="13"/>
      <c r="M5" s="13"/>
      <c r="N5" s="13"/>
    </row>
    <row r="6" spans="1:20" s="8" customFormat="1" ht="14.4" customHeight="1" thickBot="1" x14ac:dyDescent="0.25">
      <c r="A6" s="838"/>
      <c r="B6" s="14">
        <v>2019</v>
      </c>
      <c r="C6" s="15">
        <v>2018</v>
      </c>
      <c r="D6" s="16">
        <v>2019</v>
      </c>
      <c r="E6" s="17">
        <v>2018</v>
      </c>
      <c r="F6" s="843"/>
      <c r="H6" s="13"/>
      <c r="I6" s="13"/>
      <c r="J6" s="13"/>
      <c r="K6" s="13"/>
      <c r="L6" s="13"/>
      <c r="M6" s="13"/>
      <c r="N6" s="13"/>
    </row>
    <row r="7" spans="1:20" s="8" customFormat="1" ht="16.5" customHeight="1" thickTop="1" x14ac:dyDescent="0.25">
      <c r="A7" s="18" t="s">
        <v>16</v>
      </c>
      <c r="B7" s="19">
        <f>SUM(B9:B20)</f>
        <v>22786.487800999999</v>
      </c>
      <c r="C7" s="20">
        <f>SUM(C9:C20)</f>
        <v>37685.655994000008</v>
      </c>
      <c r="D7" s="21">
        <f>SUM(D9:D20)</f>
        <v>28957.036333000004</v>
      </c>
      <c r="E7" s="22">
        <f>SUM(E9:E20)</f>
        <v>48224.637057999986</v>
      </c>
      <c r="F7" s="23" t="s">
        <v>19</v>
      </c>
      <c r="G7" s="13"/>
      <c r="H7" s="13"/>
      <c r="I7" s="13"/>
      <c r="J7" s="13"/>
      <c r="K7" s="13"/>
      <c r="L7" s="13"/>
      <c r="M7" s="13"/>
      <c r="N7" s="13"/>
    </row>
    <row r="8" spans="1:20" s="8" customFormat="1" ht="7.5" customHeight="1" x14ac:dyDescent="0.2">
      <c r="A8" s="24"/>
      <c r="B8" s="25"/>
      <c r="C8" s="977"/>
      <c r="D8" s="27"/>
      <c r="E8" s="978"/>
      <c r="F8" s="29"/>
      <c r="G8" s="13"/>
      <c r="H8" s="13"/>
      <c r="I8" s="13"/>
      <c r="J8" s="13"/>
      <c r="K8" s="13"/>
      <c r="L8" s="13"/>
      <c r="M8" s="13"/>
      <c r="N8" s="13"/>
    </row>
    <row r="9" spans="1:20" s="8" customFormat="1" ht="11.4" x14ac:dyDescent="0.2">
      <c r="A9" s="24" t="s">
        <v>22</v>
      </c>
      <c r="B9" s="27">
        <v>3164.889322</v>
      </c>
      <c r="C9" s="26">
        <v>2762.7848739999999</v>
      </c>
      <c r="D9" s="27">
        <v>4136.6952149999997</v>
      </c>
      <c r="E9" s="13">
        <v>3382.765977</v>
      </c>
      <c r="F9" s="29" t="s">
        <v>34</v>
      </c>
      <c r="G9" s="13"/>
      <c r="H9" s="13"/>
    </row>
    <row r="10" spans="1:20" s="8" customFormat="1" ht="11.4" x14ac:dyDescent="0.2">
      <c r="A10" s="24" t="s">
        <v>23</v>
      </c>
      <c r="B10" s="27">
        <v>3153.1588240000001</v>
      </c>
      <c r="C10" s="26">
        <v>2850.537632</v>
      </c>
      <c r="D10" s="27">
        <v>4158.702475</v>
      </c>
      <c r="E10" s="13">
        <v>3760.326548</v>
      </c>
      <c r="F10" s="29" t="s">
        <v>35</v>
      </c>
      <c r="G10" s="13"/>
      <c r="H10" s="13"/>
    </row>
    <row r="11" spans="1:20" s="8" customFormat="1" ht="11.4" x14ac:dyDescent="0.2">
      <c r="A11" s="24" t="s">
        <v>24</v>
      </c>
      <c r="B11" s="27">
        <v>3569.6661559999998</v>
      </c>
      <c r="C11" s="26">
        <v>3195.2557360000001</v>
      </c>
      <c r="D11" s="27">
        <v>4591.0153559999999</v>
      </c>
      <c r="E11" s="13">
        <v>4318.949654</v>
      </c>
      <c r="F11" s="29" t="s">
        <v>36</v>
      </c>
      <c r="G11" s="13"/>
      <c r="H11" s="13"/>
    </row>
    <row r="12" spans="1:20" s="8" customFormat="1" ht="11.4" x14ac:dyDescent="0.2">
      <c r="A12" s="24" t="s">
        <v>25</v>
      </c>
      <c r="B12" s="27">
        <v>3364.0463180000002</v>
      </c>
      <c r="C12" s="26">
        <v>3058.6809819999999</v>
      </c>
      <c r="D12" s="27">
        <v>4046.1463939999999</v>
      </c>
      <c r="E12" s="13">
        <v>3858.1891089999999</v>
      </c>
      <c r="F12" s="29" t="s">
        <v>37</v>
      </c>
      <c r="G12" s="13"/>
      <c r="H12" s="13"/>
    </row>
    <row r="13" spans="1:20" s="8" customFormat="1" ht="11.4" x14ac:dyDescent="0.2">
      <c r="A13" s="24" t="s">
        <v>26</v>
      </c>
      <c r="B13" s="27">
        <v>3445.077961</v>
      </c>
      <c r="C13" s="26">
        <v>3175.4422760000002</v>
      </c>
      <c r="D13" s="27">
        <v>4437.5000460000001</v>
      </c>
      <c r="E13" s="13">
        <v>4150.0241539999997</v>
      </c>
      <c r="F13" s="29" t="s">
        <v>38</v>
      </c>
      <c r="G13" s="13"/>
      <c r="H13" s="13"/>
    </row>
    <row r="14" spans="1:20" s="8" customFormat="1" ht="11.4" x14ac:dyDescent="0.2">
      <c r="A14" s="24" t="s">
        <v>27</v>
      </c>
      <c r="B14" s="62">
        <v>3202.3471519999998</v>
      </c>
      <c r="C14" s="28">
        <v>3159.88517</v>
      </c>
      <c r="D14" s="27">
        <v>4188.5809440000003</v>
      </c>
      <c r="E14" s="13">
        <v>4236.5388229999999</v>
      </c>
      <c r="F14" s="29" t="s">
        <v>39</v>
      </c>
      <c r="G14" s="13"/>
      <c r="H14" s="13"/>
    </row>
    <row r="15" spans="1:20" s="8" customFormat="1" ht="11.4" x14ac:dyDescent="0.2">
      <c r="A15" s="24" t="s">
        <v>28</v>
      </c>
      <c r="B15" s="25">
        <v>2887.302068</v>
      </c>
      <c r="C15" s="26">
        <v>2616.0704860000001</v>
      </c>
      <c r="D15" s="30">
        <v>3398.3959030000001</v>
      </c>
      <c r="E15" s="13">
        <v>3396.2813299999998</v>
      </c>
      <c r="F15" s="29" t="s">
        <v>40</v>
      </c>
      <c r="G15" s="13"/>
      <c r="H15" s="13"/>
    </row>
    <row r="16" spans="1:20" s="8" customFormat="1" ht="11.4" x14ac:dyDescent="0.2">
      <c r="A16" s="24" t="s">
        <v>29</v>
      </c>
      <c r="B16" s="25"/>
      <c r="C16" s="26">
        <v>3038.7467780000002</v>
      </c>
      <c r="D16" s="30"/>
      <c r="E16" s="13">
        <v>3687.867283</v>
      </c>
      <c r="F16" s="29" t="s">
        <v>29</v>
      </c>
      <c r="G16" s="13"/>
      <c r="H16" s="13"/>
    </row>
    <row r="17" spans="1:8" s="8" customFormat="1" ht="11.4" x14ac:dyDescent="0.2">
      <c r="A17" s="24" t="s">
        <v>30</v>
      </c>
      <c r="B17" s="25"/>
      <c r="C17" s="26">
        <v>3194.800088</v>
      </c>
      <c r="D17" s="30"/>
      <c r="E17" s="13">
        <v>4302.5320439999996</v>
      </c>
      <c r="F17" s="29" t="s">
        <v>30</v>
      </c>
      <c r="G17" s="13"/>
      <c r="H17" s="13"/>
    </row>
    <row r="18" spans="1:8" s="8" customFormat="1" ht="11.4" x14ac:dyDescent="0.2">
      <c r="A18" s="24" t="s">
        <v>31</v>
      </c>
      <c r="B18" s="25"/>
      <c r="C18" s="26">
        <v>3701.0864900000001</v>
      </c>
      <c r="D18" s="30"/>
      <c r="E18" s="13">
        <v>4712.7734609999998</v>
      </c>
      <c r="F18" s="29" t="s">
        <v>41</v>
      </c>
      <c r="G18" s="13"/>
      <c r="H18" s="13"/>
    </row>
    <row r="19" spans="1:8" s="8" customFormat="1" ht="11.4" x14ac:dyDescent="0.2">
      <c r="A19" s="24" t="s">
        <v>32</v>
      </c>
      <c r="B19" s="25"/>
      <c r="C19" s="26">
        <v>3969.2053980000001</v>
      </c>
      <c r="D19" s="30"/>
      <c r="E19" s="13">
        <v>4878.5816640000003</v>
      </c>
      <c r="F19" s="29" t="s">
        <v>32</v>
      </c>
      <c r="G19" s="13"/>
      <c r="H19" s="13"/>
    </row>
    <row r="20" spans="1:8" s="8" customFormat="1" ht="12" thickBot="1" x14ac:dyDescent="0.25">
      <c r="A20" s="31" t="s">
        <v>33</v>
      </c>
      <c r="B20" s="32"/>
      <c r="C20" s="33">
        <v>2963.1600840000001</v>
      </c>
      <c r="D20" s="34"/>
      <c r="E20" s="35">
        <v>3539.8070109999999</v>
      </c>
      <c r="F20" s="36" t="s">
        <v>33</v>
      </c>
      <c r="G20" s="13"/>
      <c r="H20" s="13"/>
    </row>
    <row r="21" spans="1:8" ht="13.8" thickTop="1" x14ac:dyDescent="0.25"/>
    <row r="27" spans="1:8" s="907" customFormat="1" x14ac:dyDescent="0.25"/>
    <row r="28" spans="1:8" s="907" customFormat="1" x14ac:dyDescent="0.25"/>
    <row r="29" spans="1:8" s="907" customFormat="1" x14ac:dyDescent="0.25"/>
    <row r="30" spans="1:8" s="907" customFormat="1" x14ac:dyDescent="0.25"/>
    <row r="31" spans="1:8" s="907" customFormat="1" x14ac:dyDescent="0.25"/>
    <row r="53" ht="12.75" customHeight="1" x14ac:dyDescent="0.25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0.56999999999999995" right="0.39370078740157483" top="0.98425196850393704" bottom="0.62992125984251968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81"/>
  <sheetViews>
    <sheetView workbookViewId="0">
      <selection activeCell="A3" sqref="A3"/>
    </sheetView>
  </sheetViews>
  <sheetFormatPr defaultColWidth="10.6640625" defaultRowHeight="12.6" customHeight="1" x14ac:dyDescent="0.25"/>
  <cols>
    <col min="1" max="1" width="25" style="1" customWidth="1"/>
    <col min="2" max="14" width="12.6640625" style="7" customWidth="1"/>
    <col min="15" max="16" width="13.33203125" style="7" customWidth="1"/>
    <col min="17" max="17" width="9.6640625" style="622" customWidth="1"/>
    <col min="18" max="18" width="26.109375" style="1" customWidth="1"/>
    <col min="19" max="16384" width="10.6640625" style="7"/>
  </cols>
  <sheetData>
    <row r="1" spans="1:31" s="66" customFormat="1" ht="13.8" x14ac:dyDescent="0.25">
      <c r="A1" s="38" t="s">
        <v>202</v>
      </c>
      <c r="B1" s="65"/>
      <c r="C1" s="65"/>
      <c r="D1" s="65"/>
      <c r="E1" s="65"/>
      <c r="F1" s="65"/>
      <c r="G1" s="65"/>
      <c r="H1" s="65"/>
      <c r="J1" s="138" t="s">
        <v>203</v>
      </c>
      <c r="K1" s="65"/>
      <c r="L1" s="65"/>
      <c r="M1" s="65"/>
      <c r="N1" s="65"/>
      <c r="O1" s="65"/>
      <c r="P1" s="138"/>
      <c r="Q1" s="139"/>
      <c r="R1" s="140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</row>
    <row r="2" spans="1:31" s="66" customFormat="1" ht="11.25" customHeight="1" x14ac:dyDescent="0.25">
      <c r="A2" s="140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138"/>
      <c r="Q2" s="139"/>
      <c r="R2" s="140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</row>
    <row r="3" spans="1:31" ht="12.6" customHeight="1" x14ac:dyDescent="0.25">
      <c r="A3" s="141"/>
      <c r="B3" s="142"/>
      <c r="C3" s="142"/>
      <c r="D3" s="142"/>
      <c r="E3" s="142"/>
      <c r="F3" s="142"/>
      <c r="G3" s="142"/>
      <c r="H3" s="71"/>
      <c r="I3" s="71"/>
      <c r="J3" s="71"/>
      <c r="K3" s="71"/>
      <c r="L3" s="71"/>
      <c r="M3" s="71"/>
      <c r="N3" s="71"/>
      <c r="O3" s="71"/>
      <c r="P3" s="71"/>
      <c r="Q3" s="143"/>
      <c r="R3" s="141"/>
    </row>
    <row r="4" spans="1:31" ht="13.8" thickBot="1" x14ac:dyDescent="0.3">
      <c r="A4" s="7" t="s">
        <v>204</v>
      </c>
      <c r="B4" s="43"/>
      <c r="C4" s="43"/>
      <c r="D4" s="43"/>
      <c r="E4" s="43"/>
      <c r="F4" s="43"/>
      <c r="G4" s="43"/>
      <c r="H4" s="43"/>
      <c r="I4" s="43"/>
      <c r="J4" s="144"/>
      <c r="K4" s="144"/>
      <c r="L4" s="43"/>
      <c r="P4" s="146"/>
      <c r="Q4" s="147"/>
      <c r="R4" s="148" t="s">
        <v>205</v>
      </c>
    </row>
    <row r="5" spans="1:31" ht="3.75" customHeight="1" thickTop="1" x14ac:dyDescent="0.25">
      <c r="A5" s="686" t="s">
        <v>206</v>
      </c>
      <c r="B5" s="706">
        <v>2018</v>
      </c>
      <c r="C5" s="707"/>
      <c r="D5" s="707"/>
      <c r="E5" s="707"/>
      <c r="F5" s="707"/>
      <c r="G5" s="707"/>
      <c r="H5" s="710">
        <v>2019</v>
      </c>
      <c r="I5" s="711"/>
      <c r="J5" s="710">
        <v>2019</v>
      </c>
      <c r="K5" s="714"/>
      <c r="L5" s="714"/>
      <c r="M5" s="714"/>
      <c r="N5" s="711"/>
      <c r="O5" s="149"/>
      <c r="P5" s="150"/>
      <c r="Q5" s="683" t="s">
        <v>207</v>
      </c>
      <c r="R5" s="686" t="s">
        <v>208</v>
      </c>
    </row>
    <row r="6" spans="1:31" ht="13.8" x14ac:dyDescent="0.25">
      <c r="A6" s="687"/>
      <c r="B6" s="708"/>
      <c r="C6" s="709"/>
      <c r="D6" s="709"/>
      <c r="E6" s="709"/>
      <c r="F6" s="709"/>
      <c r="G6" s="709"/>
      <c r="H6" s="712"/>
      <c r="I6" s="713"/>
      <c r="J6" s="712"/>
      <c r="K6" s="715"/>
      <c r="L6" s="715"/>
      <c r="M6" s="715"/>
      <c r="N6" s="713"/>
      <c r="O6" s="689" t="s">
        <v>209</v>
      </c>
      <c r="P6" s="690"/>
      <c r="Q6" s="684"/>
      <c r="R6" s="687"/>
    </row>
    <row r="7" spans="1:31" ht="13.8" x14ac:dyDescent="0.25">
      <c r="A7" s="687"/>
      <c r="B7" s="691" t="s">
        <v>210</v>
      </c>
      <c r="C7" s="693" t="s">
        <v>211</v>
      </c>
      <c r="D7" s="693" t="s">
        <v>212</v>
      </c>
      <c r="E7" s="693" t="s">
        <v>213</v>
      </c>
      <c r="F7" s="693" t="s">
        <v>214</v>
      </c>
      <c r="G7" s="697" t="s">
        <v>215</v>
      </c>
      <c r="H7" s="691" t="s">
        <v>216</v>
      </c>
      <c r="I7" s="704" t="s">
        <v>217</v>
      </c>
      <c r="J7" s="691" t="s">
        <v>218</v>
      </c>
      <c r="K7" s="695" t="s">
        <v>219</v>
      </c>
      <c r="L7" s="697" t="s">
        <v>220</v>
      </c>
      <c r="M7" s="693" t="s">
        <v>221</v>
      </c>
      <c r="N7" s="700" t="s">
        <v>210</v>
      </c>
      <c r="O7" s="702" t="s">
        <v>222</v>
      </c>
      <c r="P7" s="703"/>
      <c r="Q7" s="684"/>
      <c r="R7" s="687"/>
    </row>
    <row r="8" spans="1:31" ht="13.8" thickBot="1" x14ac:dyDescent="0.3">
      <c r="A8" s="688"/>
      <c r="B8" s="692"/>
      <c r="C8" s="694"/>
      <c r="D8" s="694"/>
      <c r="E8" s="694"/>
      <c r="F8" s="694"/>
      <c r="G8" s="698"/>
      <c r="H8" s="692"/>
      <c r="I8" s="705"/>
      <c r="J8" s="692"/>
      <c r="K8" s="696"/>
      <c r="L8" s="698"/>
      <c r="M8" s="699"/>
      <c r="N8" s="701"/>
      <c r="O8" s="151">
        <v>2018</v>
      </c>
      <c r="P8" s="152">
        <v>2019</v>
      </c>
      <c r="Q8" s="685"/>
      <c r="R8" s="688"/>
    </row>
    <row r="9" spans="1:31" ht="6" customHeight="1" thickTop="1" x14ac:dyDescent="0.25">
      <c r="A9" s="153"/>
      <c r="B9" s="154"/>
      <c r="C9" s="155"/>
      <c r="D9" s="155"/>
      <c r="E9" s="155"/>
      <c r="F9" s="156"/>
      <c r="G9" s="156"/>
      <c r="H9" s="610"/>
      <c r="I9" s="157"/>
      <c r="J9" s="154"/>
      <c r="K9" s="159"/>
      <c r="L9" s="156"/>
      <c r="M9" s="155"/>
      <c r="N9" s="611"/>
      <c r="O9" s="159"/>
      <c r="P9" s="155"/>
      <c r="Q9" s="612"/>
      <c r="R9" s="160"/>
    </row>
    <row r="10" spans="1:31" ht="13.2" x14ac:dyDescent="0.25">
      <c r="A10" s="161" t="s">
        <v>2</v>
      </c>
      <c r="B10" s="162">
        <v>5776211.5719999997</v>
      </c>
      <c r="C10" s="19">
        <v>6271815.5410000002</v>
      </c>
      <c r="D10" s="21">
        <v>6443504.9980000006</v>
      </c>
      <c r="E10" s="21">
        <v>7372651.6219999995</v>
      </c>
      <c r="F10" s="21">
        <v>7589993.1329999994</v>
      </c>
      <c r="G10" s="22">
        <v>5894115.0839999989</v>
      </c>
      <c r="H10" s="845">
        <v>6585992.4729999993</v>
      </c>
      <c r="I10" s="846">
        <v>6387201.3480000002</v>
      </c>
      <c r="J10" s="162">
        <v>7027680.2489999998</v>
      </c>
      <c r="K10" s="19">
        <v>6689754.5800000001</v>
      </c>
      <c r="L10" s="22">
        <v>6840788.8830000004</v>
      </c>
      <c r="M10" s="21">
        <v>6238511.3849999998</v>
      </c>
      <c r="N10" s="648">
        <v>6080547.7350000003</v>
      </c>
      <c r="O10" s="19">
        <v>43262958.523000002</v>
      </c>
      <c r="P10" s="19">
        <v>45850476.652999997</v>
      </c>
      <c r="Q10" s="382">
        <v>105.98090888450078</v>
      </c>
      <c r="R10" s="164" t="s">
        <v>3</v>
      </c>
    </row>
    <row r="11" spans="1:31" ht="13.2" x14ac:dyDescent="0.25">
      <c r="A11" s="161"/>
      <c r="B11" s="162"/>
      <c r="C11" s="19"/>
      <c r="D11" s="21"/>
      <c r="E11" s="21"/>
      <c r="F11" s="21"/>
      <c r="G11" s="22"/>
      <c r="H11" s="845"/>
      <c r="I11" s="846"/>
      <c r="J11" s="162"/>
      <c r="K11" s="19"/>
      <c r="L11" s="22"/>
      <c r="M11" s="21"/>
      <c r="N11" s="648"/>
      <c r="O11" s="19"/>
      <c r="P11" s="19"/>
      <c r="Q11" s="382"/>
      <c r="R11" s="164"/>
    </row>
    <row r="12" spans="1:31" ht="13.2" x14ac:dyDescent="0.25">
      <c r="A12" s="165" t="s">
        <v>223</v>
      </c>
      <c r="B12" s="62">
        <v>33902.345000000001</v>
      </c>
      <c r="C12" s="25">
        <v>35545.807000000001</v>
      </c>
      <c r="D12" s="27">
        <v>34855.067999999999</v>
      </c>
      <c r="E12" s="27">
        <v>40564.646999999997</v>
      </c>
      <c r="F12" s="27">
        <v>38935.692000000003</v>
      </c>
      <c r="G12" s="28">
        <v>45032.529000000002</v>
      </c>
      <c r="H12" s="614">
        <v>42534.201999999997</v>
      </c>
      <c r="I12" s="125">
        <v>45148.436999999998</v>
      </c>
      <c r="J12" s="62">
        <v>51388.120999999999</v>
      </c>
      <c r="K12" s="25">
        <v>57187.413</v>
      </c>
      <c r="L12" s="28">
        <v>63411.205000000002</v>
      </c>
      <c r="M12" s="27">
        <v>50585.006999999998</v>
      </c>
      <c r="N12" s="615">
        <v>45046.65</v>
      </c>
      <c r="O12" s="25">
        <v>255806.905</v>
      </c>
      <c r="P12" s="25">
        <v>355301.03499999997</v>
      </c>
      <c r="Q12" s="273">
        <v>138.89423156892499</v>
      </c>
      <c r="R12" s="170" t="s">
        <v>224</v>
      </c>
    </row>
    <row r="13" spans="1:31" ht="13.2" x14ac:dyDescent="0.25">
      <c r="A13" s="165"/>
      <c r="B13" s="166"/>
      <c r="C13" s="122"/>
      <c r="D13" s="122"/>
      <c r="E13" s="122"/>
      <c r="F13" s="167"/>
      <c r="G13" s="167"/>
      <c r="H13" s="616"/>
      <c r="I13" s="168"/>
      <c r="J13" s="166"/>
      <c r="K13" s="169"/>
      <c r="L13" s="167"/>
      <c r="M13" s="122"/>
      <c r="N13" s="617"/>
      <c r="O13" s="169"/>
      <c r="P13" s="122"/>
      <c r="Q13" s="262"/>
      <c r="R13" s="170"/>
    </row>
    <row r="14" spans="1:31" ht="13.2" x14ac:dyDescent="0.25">
      <c r="A14" s="165" t="s">
        <v>225</v>
      </c>
      <c r="B14" s="166">
        <v>118859.67600000001</v>
      </c>
      <c r="C14" s="122">
        <v>94036.985000000001</v>
      </c>
      <c r="D14" s="122">
        <v>92486.305999999997</v>
      </c>
      <c r="E14" s="122">
        <v>106627.887</v>
      </c>
      <c r="F14" s="167">
        <v>111863.13</v>
      </c>
      <c r="G14" s="167">
        <v>91219.773000000001</v>
      </c>
      <c r="H14" s="616">
        <v>115915.08199999999</v>
      </c>
      <c r="I14" s="168">
        <v>107317.39200000001</v>
      </c>
      <c r="J14" s="166">
        <v>110504.719</v>
      </c>
      <c r="K14" s="169">
        <v>127647.44500000001</v>
      </c>
      <c r="L14" s="167">
        <v>124311.65</v>
      </c>
      <c r="M14" s="122">
        <v>121395.406</v>
      </c>
      <c r="N14" s="617">
        <v>109367.45600000001</v>
      </c>
      <c r="O14" s="169">
        <v>706729.71600000001</v>
      </c>
      <c r="P14" s="122">
        <v>816459.15</v>
      </c>
      <c r="Q14" s="262">
        <v>115.52636482035234</v>
      </c>
      <c r="R14" s="170" t="s">
        <v>226</v>
      </c>
    </row>
    <row r="15" spans="1:31" ht="13.2" x14ac:dyDescent="0.25">
      <c r="A15" s="165"/>
      <c r="B15" s="166"/>
      <c r="C15" s="122"/>
      <c r="D15" s="122"/>
      <c r="E15" s="122"/>
      <c r="F15" s="167"/>
      <c r="G15" s="167"/>
      <c r="H15" s="616"/>
      <c r="I15" s="168"/>
      <c r="J15" s="166"/>
      <c r="K15" s="169"/>
      <c r="L15" s="167"/>
      <c r="M15" s="122"/>
      <c r="N15" s="617"/>
      <c r="O15" s="169"/>
      <c r="P15" s="122"/>
      <c r="Q15" s="262"/>
      <c r="R15" s="170"/>
    </row>
    <row r="16" spans="1:31" ht="13.2" x14ac:dyDescent="0.25">
      <c r="A16" s="171" t="s">
        <v>227</v>
      </c>
      <c r="B16" s="166">
        <v>9.0999999999999998E-2</v>
      </c>
      <c r="C16" s="122">
        <v>2.1539999999999999</v>
      </c>
      <c r="D16" s="122">
        <v>0.58699999999999997</v>
      </c>
      <c r="E16" s="122">
        <v>4.2999999999999997E-2</v>
      </c>
      <c r="F16" s="167">
        <v>1.4E-2</v>
      </c>
      <c r="G16" s="167">
        <v>0.16</v>
      </c>
      <c r="H16" s="616">
        <v>0.14499999999999999</v>
      </c>
      <c r="I16" s="168">
        <v>36.881</v>
      </c>
      <c r="J16" s="166">
        <v>1.482</v>
      </c>
      <c r="K16" s="169">
        <v>2.5070000000000001</v>
      </c>
      <c r="L16" s="167">
        <v>0.59099999999999997</v>
      </c>
      <c r="M16" s="122">
        <v>2.492</v>
      </c>
      <c r="N16" s="617">
        <v>3.2000000000000001E-2</v>
      </c>
      <c r="O16" s="169">
        <v>22.297000000000001</v>
      </c>
      <c r="P16" s="122">
        <v>44.13</v>
      </c>
      <c r="Q16" s="262">
        <v>197.91900255639774</v>
      </c>
      <c r="R16" s="172" t="s">
        <v>228</v>
      </c>
    </row>
    <row r="17" spans="1:18" ht="13.2" x14ac:dyDescent="0.25">
      <c r="A17" s="171"/>
      <c r="B17" s="166"/>
      <c r="C17" s="122"/>
      <c r="D17" s="122"/>
      <c r="E17" s="122"/>
      <c r="F17" s="167"/>
      <c r="G17" s="167"/>
      <c r="H17" s="616"/>
      <c r="I17" s="168"/>
      <c r="J17" s="166"/>
      <c r="K17" s="169"/>
      <c r="L17" s="167"/>
      <c r="M17" s="122"/>
      <c r="N17" s="617"/>
      <c r="O17" s="169"/>
      <c r="P17" s="122"/>
      <c r="Q17" s="262"/>
      <c r="R17" s="172"/>
    </row>
    <row r="18" spans="1:18" ht="13.2" x14ac:dyDescent="0.25">
      <c r="A18" s="171" t="s">
        <v>229</v>
      </c>
      <c r="B18" s="166">
        <v>1614.4269999999999</v>
      </c>
      <c r="C18" s="122">
        <v>1256.04</v>
      </c>
      <c r="D18" s="122">
        <v>1207.913</v>
      </c>
      <c r="E18" s="122">
        <v>1251.0450000000001</v>
      </c>
      <c r="F18" s="167">
        <v>1224.5830000000001</v>
      </c>
      <c r="G18" s="167">
        <v>1074.107</v>
      </c>
      <c r="H18" s="616">
        <v>1261.972</v>
      </c>
      <c r="I18" s="168">
        <v>1158.252</v>
      </c>
      <c r="J18" s="166">
        <v>675.43</v>
      </c>
      <c r="K18" s="169">
        <v>2263.2809999999999</v>
      </c>
      <c r="L18" s="167">
        <v>1265.73</v>
      </c>
      <c r="M18" s="122">
        <v>1680.674</v>
      </c>
      <c r="N18" s="617">
        <v>2230.5880000000002</v>
      </c>
      <c r="O18" s="169">
        <v>9369.7260000000006</v>
      </c>
      <c r="P18" s="122">
        <v>10535.927</v>
      </c>
      <c r="Q18" s="262">
        <v>112.44647922468596</v>
      </c>
      <c r="R18" s="172" t="s">
        <v>230</v>
      </c>
    </row>
    <row r="19" spans="1:18" ht="13.2" x14ac:dyDescent="0.25">
      <c r="A19" s="171"/>
      <c r="B19" s="166"/>
      <c r="C19" s="122"/>
      <c r="D19" s="122"/>
      <c r="E19" s="122"/>
      <c r="F19" s="167"/>
      <c r="G19" s="167"/>
      <c r="H19" s="616"/>
      <c r="I19" s="168"/>
      <c r="J19" s="166"/>
      <c r="K19" s="169"/>
      <c r="L19" s="167"/>
      <c r="M19" s="122"/>
      <c r="N19" s="617"/>
      <c r="O19" s="169"/>
      <c r="P19" s="122"/>
      <c r="Q19" s="262"/>
      <c r="R19" s="172"/>
    </row>
    <row r="20" spans="1:18" ht="13.2" x14ac:dyDescent="0.25">
      <c r="A20" s="171" t="s">
        <v>231</v>
      </c>
      <c r="B20" s="166">
        <v>1274360.3870000001</v>
      </c>
      <c r="C20" s="122">
        <v>1414288.905</v>
      </c>
      <c r="D20" s="122">
        <v>1428011.4240000001</v>
      </c>
      <c r="E20" s="122">
        <v>1697252.0689999999</v>
      </c>
      <c r="F20" s="167">
        <v>1709996.7450000001</v>
      </c>
      <c r="G20" s="167">
        <v>1232626.7509999999</v>
      </c>
      <c r="H20" s="616">
        <v>1429037.892</v>
      </c>
      <c r="I20" s="168">
        <v>1283681.4069999999</v>
      </c>
      <c r="J20" s="166">
        <v>1469405.9369999999</v>
      </c>
      <c r="K20" s="169">
        <v>1388405.1440000001</v>
      </c>
      <c r="L20" s="167">
        <v>1348033.4</v>
      </c>
      <c r="M20" s="122">
        <v>1235656.2109999999</v>
      </c>
      <c r="N20" s="617">
        <v>1297823.8489999999</v>
      </c>
      <c r="O20" s="169">
        <v>9620484.7719999999</v>
      </c>
      <c r="P20" s="122">
        <v>9452043.8399999999</v>
      </c>
      <c r="Q20" s="262">
        <v>98.249142990275914</v>
      </c>
      <c r="R20" s="172" t="s">
        <v>232</v>
      </c>
    </row>
    <row r="21" spans="1:18" ht="13.2" x14ac:dyDescent="0.25">
      <c r="A21" s="171"/>
      <c r="B21" s="166"/>
      <c r="C21" s="122"/>
      <c r="D21" s="122"/>
      <c r="E21" s="122"/>
      <c r="F21" s="167"/>
      <c r="G21" s="167"/>
      <c r="H21" s="616"/>
      <c r="I21" s="168"/>
      <c r="J21" s="166"/>
      <c r="K21" s="169"/>
      <c r="L21" s="167"/>
      <c r="M21" s="122"/>
      <c r="N21" s="617"/>
      <c r="O21" s="169"/>
      <c r="P21" s="122"/>
      <c r="Q21" s="262"/>
      <c r="R21" s="172"/>
    </row>
    <row r="22" spans="1:18" ht="13.2" x14ac:dyDescent="0.25">
      <c r="A22" s="171" t="s">
        <v>233</v>
      </c>
      <c r="B22" s="166">
        <v>3880101.7489999998</v>
      </c>
      <c r="C22" s="122">
        <v>4216151.0750000002</v>
      </c>
      <c r="D22" s="122">
        <v>4362393.7089999998</v>
      </c>
      <c r="E22" s="122">
        <v>4916872.1890000002</v>
      </c>
      <c r="F22" s="167">
        <v>5106729.16</v>
      </c>
      <c r="G22" s="167">
        <v>3952719.5639999998</v>
      </c>
      <c r="H22" s="616">
        <v>4430839.9879999999</v>
      </c>
      <c r="I22" s="168">
        <v>4403210.415</v>
      </c>
      <c r="J22" s="166">
        <v>4755764.2970000003</v>
      </c>
      <c r="K22" s="169">
        <v>4444117.7259999998</v>
      </c>
      <c r="L22" s="167">
        <v>4567201.2680000002</v>
      </c>
      <c r="M22" s="122">
        <v>4121611.8939999999</v>
      </c>
      <c r="N22" s="617">
        <v>3723747.43</v>
      </c>
      <c r="O22" s="169">
        <v>29367708.846000001</v>
      </c>
      <c r="P22" s="122">
        <v>30446493.017999999</v>
      </c>
      <c r="Q22" s="262">
        <v>103.67336852070071</v>
      </c>
      <c r="R22" s="172" t="s">
        <v>234</v>
      </c>
    </row>
    <row r="23" spans="1:18" ht="13.2" x14ac:dyDescent="0.25">
      <c r="A23" s="171"/>
      <c r="B23" s="166"/>
      <c r="C23" s="122"/>
      <c r="D23" s="122"/>
      <c r="E23" s="122"/>
      <c r="F23" s="167"/>
      <c r="G23" s="167"/>
      <c r="H23" s="616"/>
      <c r="I23" s="168"/>
      <c r="J23" s="166"/>
      <c r="K23" s="169"/>
      <c r="L23" s="167"/>
      <c r="M23" s="122"/>
      <c r="N23" s="617"/>
      <c r="O23" s="169"/>
      <c r="P23" s="122"/>
      <c r="Q23" s="262"/>
      <c r="R23" s="172"/>
    </row>
    <row r="24" spans="1:18" ht="13.2" x14ac:dyDescent="0.25">
      <c r="A24" s="171" t="s">
        <v>235</v>
      </c>
      <c r="B24" s="166">
        <v>60.628999999999998</v>
      </c>
      <c r="C24" s="122">
        <v>350.84100000000001</v>
      </c>
      <c r="D24" s="122">
        <v>50.73</v>
      </c>
      <c r="E24" s="122">
        <v>17.664999999999999</v>
      </c>
      <c r="F24" s="167">
        <v>116.06</v>
      </c>
      <c r="G24" s="167">
        <v>144.13499999999999</v>
      </c>
      <c r="H24" s="616">
        <v>33.771999999999998</v>
      </c>
      <c r="I24" s="168">
        <v>61.564999999999998</v>
      </c>
      <c r="J24" s="166">
        <v>50.972000000000001</v>
      </c>
      <c r="K24" s="169">
        <v>355.63200000000001</v>
      </c>
      <c r="L24" s="167">
        <v>42.283000000000001</v>
      </c>
      <c r="M24" s="122">
        <v>21.899000000000001</v>
      </c>
      <c r="N24" s="617">
        <v>174.673</v>
      </c>
      <c r="O24" s="169">
        <v>427.30099999999999</v>
      </c>
      <c r="P24" s="122">
        <v>740.79600000000005</v>
      </c>
      <c r="Q24" s="262">
        <v>173.36631554805629</v>
      </c>
      <c r="R24" s="172" t="s">
        <v>236</v>
      </c>
    </row>
    <row r="25" spans="1:18" ht="13.2" x14ac:dyDescent="0.25">
      <c r="A25" s="171"/>
      <c r="B25" s="166"/>
      <c r="C25" s="122"/>
      <c r="D25" s="122"/>
      <c r="E25" s="122"/>
      <c r="F25" s="167"/>
      <c r="G25" s="167"/>
      <c r="H25" s="616"/>
      <c r="I25" s="168"/>
      <c r="J25" s="166"/>
      <c r="K25" s="169"/>
      <c r="L25" s="167"/>
      <c r="M25" s="122"/>
      <c r="N25" s="617"/>
      <c r="O25" s="169"/>
      <c r="P25" s="122"/>
      <c r="Q25" s="262"/>
      <c r="R25" s="172"/>
    </row>
    <row r="26" spans="1:18" ht="27.6" x14ac:dyDescent="0.3">
      <c r="A26" s="173" t="s">
        <v>237</v>
      </c>
      <c r="B26" s="166">
        <v>467312.26799999998</v>
      </c>
      <c r="C26" s="122">
        <v>510183.734</v>
      </c>
      <c r="D26" s="122">
        <v>524499.26100000006</v>
      </c>
      <c r="E26" s="122">
        <v>610066.07700000005</v>
      </c>
      <c r="F26" s="167">
        <v>621127.74899999995</v>
      </c>
      <c r="G26" s="167">
        <v>571298.06499999994</v>
      </c>
      <c r="H26" s="616">
        <v>566369.42000000004</v>
      </c>
      <c r="I26" s="168">
        <v>546586.99899999995</v>
      </c>
      <c r="J26" s="166">
        <v>639889.29099999997</v>
      </c>
      <c r="K26" s="169">
        <v>669775.43200000003</v>
      </c>
      <c r="L26" s="167">
        <v>736522.75600000005</v>
      </c>
      <c r="M26" s="122">
        <v>707557.80200000003</v>
      </c>
      <c r="N26" s="617">
        <v>902157.05700000003</v>
      </c>
      <c r="O26" s="169">
        <v>3302408.96</v>
      </c>
      <c r="P26" s="122">
        <v>4768858.7570000002</v>
      </c>
      <c r="Q26" s="262">
        <v>144.40545719086228</v>
      </c>
      <c r="R26" s="174" t="s">
        <v>238</v>
      </c>
    </row>
    <row r="27" spans="1:18" ht="13.8" x14ac:dyDescent="0.3">
      <c r="A27" s="175"/>
      <c r="B27" s="166"/>
      <c r="C27" s="122"/>
      <c r="D27" s="122"/>
      <c r="E27" s="122"/>
      <c r="F27" s="167"/>
      <c r="G27" s="167"/>
      <c r="H27" s="616"/>
      <c r="I27" s="168"/>
      <c r="J27" s="166"/>
      <c r="K27" s="169"/>
      <c r="L27" s="167"/>
      <c r="M27" s="122"/>
      <c r="N27" s="617"/>
      <c r="O27" s="169"/>
      <c r="P27" s="122"/>
      <c r="Q27" s="262"/>
      <c r="R27" s="176"/>
    </row>
    <row r="28" spans="1:18" ht="13.2" x14ac:dyDescent="0.25">
      <c r="A28" s="165" t="s">
        <v>239</v>
      </c>
      <c r="B28" s="166">
        <v>3796244.41</v>
      </c>
      <c r="C28" s="122">
        <v>4150197.1490000002</v>
      </c>
      <c r="D28" s="122">
        <v>4389237.4230000004</v>
      </c>
      <c r="E28" s="122">
        <v>4874323.8109999998</v>
      </c>
      <c r="F28" s="167">
        <v>5022368.307</v>
      </c>
      <c r="G28" s="167">
        <v>3894481.9369999999</v>
      </c>
      <c r="H28" s="616">
        <v>4223224.699</v>
      </c>
      <c r="I28" s="168">
        <v>4305671.5710000005</v>
      </c>
      <c r="J28" s="166">
        <v>4757656.5489999996</v>
      </c>
      <c r="K28" s="169">
        <v>4489596.2259999998</v>
      </c>
      <c r="L28" s="167">
        <v>4728212.8779999996</v>
      </c>
      <c r="M28" s="122">
        <v>4370943.96</v>
      </c>
      <c r="N28" s="617">
        <v>4152367.65</v>
      </c>
      <c r="O28" s="169">
        <v>28737427.850000001</v>
      </c>
      <c r="P28" s="122">
        <v>31027673.533</v>
      </c>
      <c r="Q28" s="262">
        <v>107.96955696576025</v>
      </c>
      <c r="R28" s="170" t="s">
        <v>240</v>
      </c>
    </row>
    <row r="29" spans="1:18" ht="13.2" x14ac:dyDescent="0.25">
      <c r="A29" s="165"/>
      <c r="B29" s="166"/>
      <c r="C29" s="122"/>
      <c r="D29" s="122"/>
      <c r="E29" s="122"/>
      <c r="F29" s="167"/>
      <c r="G29" s="167"/>
      <c r="H29" s="616"/>
      <c r="I29" s="168"/>
      <c r="J29" s="166"/>
      <c r="K29" s="169"/>
      <c r="L29" s="167"/>
      <c r="M29" s="122"/>
      <c r="N29" s="617"/>
      <c r="O29" s="169"/>
      <c r="P29" s="122"/>
      <c r="Q29" s="262"/>
      <c r="R29" s="170"/>
    </row>
    <row r="30" spans="1:18" ht="13.2" x14ac:dyDescent="0.25">
      <c r="A30" s="165" t="s">
        <v>241</v>
      </c>
      <c r="B30" s="166">
        <v>41410.773999999998</v>
      </c>
      <c r="C30" s="122">
        <v>44111.033000000003</v>
      </c>
      <c r="D30" s="122">
        <v>43296.038999999997</v>
      </c>
      <c r="E30" s="122">
        <v>57557.004999999997</v>
      </c>
      <c r="F30" s="167">
        <v>54454.891000000003</v>
      </c>
      <c r="G30" s="167">
        <v>36405.625</v>
      </c>
      <c r="H30" s="616">
        <v>50772.947999999997</v>
      </c>
      <c r="I30" s="168">
        <v>43736.277999999998</v>
      </c>
      <c r="J30" s="166">
        <v>44678.12</v>
      </c>
      <c r="K30" s="169">
        <v>53572.748</v>
      </c>
      <c r="L30" s="167">
        <v>56768.887999999999</v>
      </c>
      <c r="M30" s="122">
        <v>45597.368000000002</v>
      </c>
      <c r="N30" s="617">
        <v>54656.103999999999</v>
      </c>
      <c r="O30" s="169">
        <v>314797.19900000002</v>
      </c>
      <c r="P30" s="122">
        <v>349782.45400000003</v>
      </c>
      <c r="Q30" s="262">
        <v>111.11358522602357</v>
      </c>
      <c r="R30" s="170" t="s">
        <v>242</v>
      </c>
    </row>
    <row r="31" spans="1:18" ht="13.2" x14ac:dyDescent="0.25">
      <c r="A31" s="165"/>
      <c r="B31" s="166"/>
      <c r="C31" s="122"/>
      <c r="D31" s="122"/>
      <c r="E31" s="122"/>
      <c r="F31" s="167"/>
      <c r="G31" s="167"/>
      <c r="H31" s="616"/>
      <c r="I31" s="168"/>
      <c r="J31" s="166"/>
      <c r="K31" s="169"/>
      <c r="L31" s="167"/>
      <c r="M31" s="122"/>
      <c r="N31" s="617"/>
      <c r="O31" s="169"/>
      <c r="P31" s="122"/>
      <c r="Q31" s="262"/>
      <c r="R31" s="170"/>
    </row>
    <row r="32" spans="1:18" ht="13.2" x14ac:dyDescent="0.25">
      <c r="A32" s="171" t="s">
        <v>243</v>
      </c>
      <c r="B32" s="166">
        <v>3821638.33</v>
      </c>
      <c r="C32" s="122">
        <v>4212243.6500000004</v>
      </c>
      <c r="D32" s="122">
        <v>4371008.8559999997</v>
      </c>
      <c r="E32" s="122">
        <v>4895473.5980000002</v>
      </c>
      <c r="F32" s="167">
        <v>4972006.7939999998</v>
      </c>
      <c r="G32" s="167">
        <v>3787088.5389999999</v>
      </c>
      <c r="H32" s="616">
        <v>4214775.72</v>
      </c>
      <c r="I32" s="168">
        <v>4227328.0939999996</v>
      </c>
      <c r="J32" s="166">
        <v>4614259.2640000004</v>
      </c>
      <c r="K32" s="169">
        <v>4368812.1009999998</v>
      </c>
      <c r="L32" s="167">
        <v>4543634.9670000002</v>
      </c>
      <c r="M32" s="122">
        <v>4118042.088</v>
      </c>
      <c r="N32" s="617">
        <v>3740165.5180000002</v>
      </c>
      <c r="O32" s="169">
        <v>28969414.659000002</v>
      </c>
      <c r="P32" s="122">
        <v>29827017.752</v>
      </c>
      <c r="Q32" s="262">
        <v>102.96037425365641</v>
      </c>
      <c r="R32" s="172" t="s">
        <v>243</v>
      </c>
    </row>
    <row r="33" spans="1:18" ht="13.2" x14ac:dyDescent="0.25">
      <c r="A33" s="171"/>
      <c r="B33" s="166"/>
      <c r="C33" s="122"/>
      <c r="D33" s="122"/>
      <c r="E33" s="122"/>
      <c r="F33" s="167"/>
      <c r="G33" s="167"/>
      <c r="H33" s="616"/>
      <c r="I33" s="168"/>
      <c r="J33" s="166"/>
      <c r="K33" s="169"/>
      <c r="L33" s="167"/>
      <c r="M33" s="122"/>
      <c r="N33" s="617"/>
      <c r="O33" s="169"/>
      <c r="P33" s="122"/>
      <c r="Q33" s="262"/>
      <c r="R33" s="172"/>
    </row>
    <row r="34" spans="1:18" ht="13.2" x14ac:dyDescent="0.25">
      <c r="A34" s="177" t="s">
        <v>244</v>
      </c>
      <c r="B34" s="166">
        <v>0.80300000000000005</v>
      </c>
      <c r="C34" s="122">
        <v>36.305999999999997</v>
      </c>
      <c r="D34" s="122">
        <v>6.6</v>
      </c>
      <c r="E34" s="122">
        <v>0.47</v>
      </c>
      <c r="F34" s="167">
        <v>4.782</v>
      </c>
      <c r="G34" s="167">
        <v>0.44900000000000001</v>
      </c>
      <c r="H34" s="616">
        <v>1.1619999999999999</v>
      </c>
      <c r="I34" s="168">
        <v>1.9950000000000001</v>
      </c>
      <c r="J34" s="166">
        <v>1.0289999999999999</v>
      </c>
      <c r="K34" s="169">
        <v>0.76400000000000001</v>
      </c>
      <c r="L34" s="167">
        <v>1.3480000000000001</v>
      </c>
      <c r="M34" s="122">
        <v>0.53700000000000003</v>
      </c>
      <c r="N34" s="617">
        <v>0.66900000000000004</v>
      </c>
      <c r="O34" s="169">
        <v>5.67</v>
      </c>
      <c r="P34" s="122">
        <v>7.5039999999999996</v>
      </c>
      <c r="Q34" s="262">
        <v>132.34567901234567</v>
      </c>
      <c r="R34" s="172" t="s">
        <v>245</v>
      </c>
    </row>
    <row r="35" spans="1:18" ht="13.2" x14ac:dyDescent="0.25">
      <c r="A35" s="171"/>
      <c r="B35" s="166"/>
      <c r="C35" s="122"/>
      <c r="D35" s="122"/>
      <c r="E35" s="122"/>
      <c r="F35" s="167"/>
      <c r="G35" s="167"/>
      <c r="H35" s="616"/>
      <c r="I35" s="168"/>
      <c r="J35" s="166"/>
      <c r="K35" s="169"/>
      <c r="L35" s="167"/>
      <c r="M35" s="122"/>
      <c r="N35" s="617"/>
      <c r="O35" s="169"/>
      <c r="P35" s="122"/>
      <c r="Q35" s="262"/>
      <c r="R35" s="172"/>
    </row>
    <row r="36" spans="1:18" ht="13.2" x14ac:dyDescent="0.25">
      <c r="A36" s="177" t="s">
        <v>246</v>
      </c>
      <c r="B36" s="166">
        <v>404.33499999999998</v>
      </c>
      <c r="C36" s="122">
        <v>221.334</v>
      </c>
      <c r="D36" s="122">
        <v>406.53500000000003</v>
      </c>
      <c r="E36" s="122">
        <v>693.94299999999998</v>
      </c>
      <c r="F36" s="167">
        <v>506.14600000000002</v>
      </c>
      <c r="G36" s="167">
        <v>468.12099999999998</v>
      </c>
      <c r="H36" s="616">
        <v>321.99799999999999</v>
      </c>
      <c r="I36" s="168">
        <v>576.79100000000005</v>
      </c>
      <c r="J36" s="166">
        <v>412.85199999999998</v>
      </c>
      <c r="K36" s="169">
        <v>494.21699999999998</v>
      </c>
      <c r="L36" s="167">
        <v>295.08199999999999</v>
      </c>
      <c r="M36" s="122">
        <v>516.721</v>
      </c>
      <c r="N36" s="617">
        <v>600.83199999999999</v>
      </c>
      <c r="O36" s="169">
        <v>3147.848</v>
      </c>
      <c r="P36" s="122">
        <v>3218.4929999999999</v>
      </c>
      <c r="Q36" s="262">
        <v>102.24423161474125</v>
      </c>
      <c r="R36" s="172" t="s">
        <v>247</v>
      </c>
    </row>
    <row r="37" spans="1:18" ht="13.2" x14ac:dyDescent="0.25">
      <c r="A37" s="171"/>
      <c r="B37" s="166"/>
      <c r="C37" s="122"/>
      <c r="D37" s="122"/>
      <c r="E37" s="122"/>
      <c r="F37" s="167"/>
      <c r="G37" s="167"/>
      <c r="H37" s="616"/>
      <c r="I37" s="168"/>
      <c r="J37" s="166"/>
      <c r="K37" s="169"/>
      <c r="L37" s="167"/>
      <c r="M37" s="122"/>
      <c r="N37" s="617"/>
      <c r="O37" s="169"/>
      <c r="P37" s="122"/>
      <c r="Q37" s="262"/>
      <c r="R37" s="172"/>
    </row>
    <row r="38" spans="1:18" ht="13.2" x14ac:dyDescent="0.25">
      <c r="A38" s="177" t="s">
        <v>248</v>
      </c>
      <c r="B38" s="166">
        <v>89.417000000000002</v>
      </c>
      <c r="C38" s="122">
        <v>50.076999999999998</v>
      </c>
      <c r="D38" s="122">
        <v>58.445999999999998</v>
      </c>
      <c r="E38" s="122">
        <v>234.07400000000001</v>
      </c>
      <c r="F38" s="167">
        <v>146.029</v>
      </c>
      <c r="G38" s="167">
        <v>118.34</v>
      </c>
      <c r="H38" s="616">
        <v>228.827</v>
      </c>
      <c r="I38" s="168">
        <v>84.917000000000002</v>
      </c>
      <c r="J38" s="166">
        <v>102.789</v>
      </c>
      <c r="K38" s="169">
        <v>153.00200000000001</v>
      </c>
      <c r="L38" s="167">
        <v>80.665000000000006</v>
      </c>
      <c r="M38" s="122">
        <v>57.594000000000001</v>
      </c>
      <c r="N38" s="617">
        <v>140.977</v>
      </c>
      <c r="O38" s="169">
        <v>616.36500000000001</v>
      </c>
      <c r="P38" s="122">
        <v>848.77099999999996</v>
      </c>
      <c r="Q38" s="262">
        <v>137.70590478044664</v>
      </c>
      <c r="R38" s="172" t="s">
        <v>249</v>
      </c>
    </row>
    <row r="39" spans="1:18" ht="13.2" x14ac:dyDescent="0.25">
      <c r="A39" s="171"/>
      <c r="B39" s="166"/>
      <c r="C39" s="122"/>
      <c r="D39" s="122"/>
      <c r="E39" s="122"/>
      <c r="F39" s="167"/>
      <c r="G39" s="167"/>
      <c r="H39" s="616"/>
      <c r="I39" s="168"/>
      <c r="J39" s="166"/>
      <c r="K39" s="169"/>
      <c r="L39" s="167"/>
      <c r="M39" s="122"/>
      <c r="N39" s="617"/>
      <c r="O39" s="169"/>
      <c r="P39" s="122"/>
      <c r="Q39" s="262"/>
      <c r="R39" s="172"/>
    </row>
    <row r="40" spans="1:18" ht="13.2" x14ac:dyDescent="0.25">
      <c r="A40" s="177" t="s">
        <v>250</v>
      </c>
      <c r="B40" s="166">
        <v>0.218</v>
      </c>
      <c r="C40" s="122">
        <v>10.826000000000001</v>
      </c>
      <c r="D40" s="122">
        <v>9.5739999999999998</v>
      </c>
      <c r="E40" s="122">
        <v>0.27400000000000002</v>
      </c>
      <c r="F40" s="167">
        <v>17.096</v>
      </c>
      <c r="G40" s="167">
        <v>12.646000000000001</v>
      </c>
      <c r="H40" s="616">
        <v>0.46200000000000002</v>
      </c>
      <c r="I40" s="168">
        <v>8.4390000000000001</v>
      </c>
      <c r="J40" s="166">
        <v>33.137</v>
      </c>
      <c r="K40" s="169">
        <v>109.15600000000001</v>
      </c>
      <c r="L40" s="167">
        <v>1.587</v>
      </c>
      <c r="M40" s="122">
        <v>14.324</v>
      </c>
      <c r="N40" s="617">
        <v>29.312999999999999</v>
      </c>
      <c r="O40" s="169">
        <v>11.612</v>
      </c>
      <c r="P40" s="122">
        <v>196.41800000000001</v>
      </c>
      <c r="Q40" s="262" t="s">
        <v>251</v>
      </c>
      <c r="R40" s="172" t="s">
        <v>252</v>
      </c>
    </row>
    <row r="41" spans="1:18" ht="13.2" x14ac:dyDescent="0.25">
      <c r="A41" s="171"/>
      <c r="B41" s="166"/>
      <c r="C41" s="122"/>
      <c r="D41" s="122"/>
      <c r="E41" s="122"/>
      <c r="F41" s="167"/>
      <c r="G41" s="167"/>
      <c r="H41" s="616"/>
      <c r="I41" s="168"/>
      <c r="J41" s="166"/>
      <c r="K41" s="169"/>
      <c r="L41" s="167"/>
      <c r="M41" s="122"/>
      <c r="N41" s="617"/>
      <c r="O41" s="169"/>
      <c r="P41" s="122"/>
      <c r="Q41" s="262"/>
      <c r="R41" s="172"/>
    </row>
    <row r="42" spans="1:18" ht="13.8" x14ac:dyDescent="0.3">
      <c r="A42" s="173" t="s">
        <v>253</v>
      </c>
      <c r="B42" s="166">
        <v>0.52200000000000002</v>
      </c>
      <c r="C42" s="122">
        <v>6.0999999999999999E-2</v>
      </c>
      <c r="D42" s="122">
        <v>3.577</v>
      </c>
      <c r="E42" s="122">
        <v>2.8130000000000002</v>
      </c>
      <c r="F42" s="167">
        <v>0.219</v>
      </c>
      <c r="G42" s="167">
        <v>0.23599999999999999</v>
      </c>
      <c r="H42" s="616">
        <v>3.9649999999999999</v>
      </c>
      <c r="I42" s="168">
        <v>0.19</v>
      </c>
      <c r="J42" s="166">
        <v>9.1110000000000007</v>
      </c>
      <c r="K42" s="169">
        <v>2.5880000000000001</v>
      </c>
      <c r="L42" s="167" t="s">
        <v>254</v>
      </c>
      <c r="M42" s="122">
        <v>0.26</v>
      </c>
      <c r="N42" s="617">
        <v>0.65400000000000003</v>
      </c>
      <c r="O42" s="169">
        <v>22.562000000000001</v>
      </c>
      <c r="P42" s="122">
        <v>16.768000000000001</v>
      </c>
      <c r="Q42" s="262">
        <v>74.319652513075084</v>
      </c>
      <c r="R42" s="174" t="s">
        <v>255</v>
      </c>
    </row>
    <row r="43" spans="1:18" ht="13.2" x14ac:dyDescent="0.25">
      <c r="A43" s="171"/>
      <c r="B43" s="166"/>
      <c r="C43" s="122"/>
      <c r="D43" s="122"/>
      <c r="E43" s="122"/>
      <c r="F43" s="167"/>
      <c r="G43" s="167"/>
      <c r="H43" s="616"/>
      <c r="I43" s="168"/>
      <c r="J43" s="166"/>
      <c r="K43" s="169"/>
      <c r="L43" s="167"/>
      <c r="M43" s="122"/>
      <c r="N43" s="617"/>
      <c r="O43" s="169"/>
      <c r="P43" s="122"/>
      <c r="Q43" s="262"/>
      <c r="R43" s="172"/>
    </row>
    <row r="44" spans="1:18" ht="13.2" x14ac:dyDescent="0.25">
      <c r="A44" s="177" t="s">
        <v>256</v>
      </c>
      <c r="B44" s="166">
        <v>3.0019999999999998</v>
      </c>
      <c r="C44" s="122">
        <v>6.2489999999999997</v>
      </c>
      <c r="D44" s="122">
        <v>11.83</v>
      </c>
      <c r="E44" s="122">
        <v>43.258000000000003</v>
      </c>
      <c r="F44" s="167">
        <v>11.048</v>
      </c>
      <c r="G44" s="167">
        <v>2.8359999999999999</v>
      </c>
      <c r="H44" s="616">
        <v>12.792999999999999</v>
      </c>
      <c r="I44" s="168">
        <v>2.274</v>
      </c>
      <c r="J44" s="166">
        <v>141.16900000000001</v>
      </c>
      <c r="K44" s="169">
        <v>8.5180000000000007</v>
      </c>
      <c r="L44" s="167">
        <v>6.6360000000000001</v>
      </c>
      <c r="M44" s="122">
        <v>5.3090000000000002</v>
      </c>
      <c r="N44" s="617">
        <v>3.7240000000000002</v>
      </c>
      <c r="O44" s="169">
        <v>218.23099999999999</v>
      </c>
      <c r="P44" s="122">
        <v>180.423</v>
      </c>
      <c r="Q44" s="262">
        <v>82.675238623293666</v>
      </c>
      <c r="R44" s="172" t="s">
        <v>256</v>
      </c>
    </row>
    <row r="45" spans="1:18" ht="13.2" x14ac:dyDescent="0.25">
      <c r="A45" s="171"/>
      <c r="B45" s="166"/>
      <c r="C45" s="122"/>
      <c r="D45" s="122"/>
      <c r="E45" s="122"/>
      <c r="F45" s="167"/>
      <c r="G45" s="167"/>
      <c r="H45" s="616"/>
      <c r="I45" s="168"/>
      <c r="J45" s="166"/>
      <c r="K45" s="169"/>
      <c r="L45" s="167"/>
      <c r="M45" s="122"/>
      <c r="N45" s="617"/>
      <c r="O45" s="169"/>
      <c r="P45" s="122"/>
      <c r="Q45" s="262"/>
      <c r="R45" s="172"/>
    </row>
    <row r="46" spans="1:18" ht="13.2" x14ac:dyDescent="0.25">
      <c r="A46" s="171" t="s">
        <v>257</v>
      </c>
      <c r="B46" s="166" t="s">
        <v>254</v>
      </c>
      <c r="C46" s="122" t="s">
        <v>254</v>
      </c>
      <c r="D46" s="122" t="s">
        <v>254</v>
      </c>
      <c r="E46" s="122" t="s">
        <v>254</v>
      </c>
      <c r="F46" s="167" t="s">
        <v>254</v>
      </c>
      <c r="G46" s="167" t="s">
        <v>254</v>
      </c>
      <c r="H46" s="616" t="s">
        <v>254</v>
      </c>
      <c r="I46" s="168" t="s">
        <v>254</v>
      </c>
      <c r="J46" s="166">
        <v>7.2999999999999995E-2</v>
      </c>
      <c r="K46" s="169" t="s">
        <v>254</v>
      </c>
      <c r="L46" s="167" t="s">
        <v>254</v>
      </c>
      <c r="M46" s="122" t="s">
        <v>254</v>
      </c>
      <c r="N46" s="617" t="s">
        <v>254</v>
      </c>
      <c r="O46" s="169">
        <v>272.88099999999997</v>
      </c>
      <c r="P46" s="122">
        <v>7.2999999999999995E-2</v>
      </c>
      <c r="Q46" s="262">
        <v>2.6751587688406304E-2</v>
      </c>
      <c r="R46" s="172" t="s">
        <v>257</v>
      </c>
    </row>
    <row r="47" spans="1:18" ht="13.2" x14ac:dyDescent="0.25">
      <c r="A47" s="171"/>
      <c r="B47" s="166"/>
      <c r="C47" s="122"/>
      <c r="D47" s="122"/>
      <c r="E47" s="122"/>
      <c r="F47" s="167"/>
      <c r="G47" s="167"/>
      <c r="H47" s="616"/>
      <c r="I47" s="168"/>
      <c r="J47" s="166"/>
      <c r="K47" s="169"/>
      <c r="L47" s="167"/>
      <c r="M47" s="122"/>
      <c r="N47" s="617"/>
      <c r="O47" s="169"/>
      <c r="P47" s="122"/>
      <c r="Q47" s="262"/>
      <c r="R47" s="172"/>
    </row>
    <row r="48" spans="1:18" ht="13.2" x14ac:dyDescent="0.25">
      <c r="A48" s="178" t="s">
        <v>258</v>
      </c>
      <c r="B48" s="166">
        <v>0.186</v>
      </c>
      <c r="C48" s="122">
        <v>4.1609999999999996</v>
      </c>
      <c r="D48" s="122">
        <v>9.8439999999999994</v>
      </c>
      <c r="E48" s="122">
        <v>5.1790000000000003</v>
      </c>
      <c r="F48" s="167">
        <v>14.616</v>
      </c>
      <c r="G48" s="167">
        <v>25.135000000000002</v>
      </c>
      <c r="H48" s="616">
        <v>0.185</v>
      </c>
      <c r="I48" s="168">
        <v>18.079999999999998</v>
      </c>
      <c r="J48" s="166">
        <v>9.327</v>
      </c>
      <c r="K48" s="169" t="s">
        <v>254</v>
      </c>
      <c r="L48" s="167" t="s">
        <v>254</v>
      </c>
      <c r="M48" s="122">
        <v>5.2999999999999999E-2</v>
      </c>
      <c r="N48" s="617">
        <v>0.26700000000000002</v>
      </c>
      <c r="O48" s="169">
        <v>57.573</v>
      </c>
      <c r="P48" s="122">
        <v>27.911999999999999</v>
      </c>
      <c r="Q48" s="262">
        <v>48.481058829659737</v>
      </c>
      <c r="R48" s="179" t="s">
        <v>258</v>
      </c>
    </row>
    <row r="49" spans="1:18" ht="13.2" x14ac:dyDescent="0.25">
      <c r="A49" s="178"/>
      <c r="B49" s="166"/>
      <c r="C49" s="122"/>
      <c r="D49" s="122"/>
      <c r="E49" s="122"/>
      <c r="F49" s="167"/>
      <c r="G49" s="167"/>
      <c r="H49" s="616"/>
      <c r="I49" s="168"/>
      <c r="J49" s="166"/>
      <c r="K49" s="169"/>
      <c r="L49" s="167"/>
      <c r="M49" s="122"/>
      <c r="N49" s="617"/>
      <c r="O49" s="169"/>
      <c r="P49" s="122"/>
      <c r="Q49" s="262"/>
      <c r="R49" s="179"/>
    </row>
    <row r="50" spans="1:18" ht="13.2" x14ac:dyDescent="0.25">
      <c r="A50" s="177" t="s">
        <v>259</v>
      </c>
      <c r="B50" s="166" t="s">
        <v>254</v>
      </c>
      <c r="C50" s="122">
        <v>2.1539999999999999</v>
      </c>
      <c r="D50" s="122" t="s">
        <v>254</v>
      </c>
      <c r="E50" s="122">
        <v>4.2999999999999997E-2</v>
      </c>
      <c r="F50" s="167" t="s">
        <v>254</v>
      </c>
      <c r="G50" s="167" t="s">
        <v>254</v>
      </c>
      <c r="H50" s="616" t="s">
        <v>254</v>
      </c>
      <c r="I50" s="168" t="s">
        <v>254</v>
      </c>
      <c r="J50" s="166" t="s">
        <v>254</v>
      </c>
      <c r="K50" s="169" t="s">
        <v>254</v>
      </c>
      <c r="L50" s="167" t="s">
        <v>254</v>
      </c>
      <c r="M50" s="122">
        <v>0.317</v>
      </c>
      <c r="N50" s="617" t="s">
        <v>254</v>
      </c>
      <c r="O50" s="169">
        <v>7.0000000000000001E-3</v>
      </c>
      <c r="P50" s="122">
        <v>0.317</v>
      </c>
      <c r="Q50" s="262" t="s">
        <v>260</v>
      </c>
      <c r="R50" s="181" t="s">
        <v>261</v>
      </c>
    </row>
    <row r="51" spans="1:18" ht="13.2" x14ac:dyDescent="0.25">
      <c r="A51" s="161"/>
      <c r="B51" s="166"/>
      <c r="C51" s="122"/>
      <c r="D51" s="122"/>
      <c r="E51" s="122"/>
      <c r="F51" s="167"/>
      <c r="G51" s="167"/>
      <c r="H51" s="616"/>
      <c r="I51" s="168"/>
      <c r="J51" s="166"/>
      <c r="K51" s="169"/>
      <c r="L51" s="167"/>
      <c r="M51" s="122"/>
      <c r="N51" s="617"/>
      <c r="O51" s="169"/>
      <c r="P51" s="122"/>
      <c r="Q51" s="262"/>
      <c r="R51" s="181"/>
    </row>
    <row r="52" spans="1:18" ht="13.2" x14ac:dyDescent="0.25">
      <c r="A52" s="165" t="s">
        <v>262</v>
      </c>
      <c r="B52" s="166">
        <v>0.18</v>
      </c>
      <c r="C52" s="122">
        <v>5.6000000000000001E-2</v>
      </c>
      <c r="D52" s="122">
        <v>2.5999999999999999E-2</v>
      </c>
      <c r="E52" s="122">
        <v>0.14099999999999999</v>
      </c>
      <c r="F52" s="167">
        <v>4.2999999999999997E-2</v>
      </c>
      <c r="G52" s="167">
        <v>8.9999999999999993E-3</v>
      </c>
      <c r="H52" s="616">
        <v>5.6000000000000001E-2</v>
      </c>
      <c r="I52" s="168">
        <v>3.5999999999999997E-2</v>
      </c>
      <c r="J52" s="166">
        <v>5.6000000000000001E-2</v>
      </c>
      <c r="K52" s="169">
        <v>0.157</v>
      </c>
      <c r="L52" s="167">
        <v>0.111</v>
      </c>
      <c r="M52" s="122">
        <v>6.2E-2</v>
      </c>
      <c r="N52" s="617">
        <v>9.0999999999999998E-2</v>
      </c>
      <c r="O52" s="169">
        <v>0.92900000000000005</v>
      </c>
      <c r="P52" s="122">
        <v>0.56899999999999995</v>
      </c>
      <c r="Q52" s="262">
        <v>61.248654467168997</v>
      </c>
      <c r="R52" s="170" t="s">
        <v>263</v>
      </c>
    </row>
    <row r="53" spans="1:18" ht="13.2" x14ac:dyDescent="0.25">
      <c r="A53" s="165"/>
      <c r="B53" s="166"/>
      <c r="C53" s="122"/>
      <c r="D53" s="122"/>
      <c r="E53" s="122"/>
      <c r="F53" s="167"/>
      <c r="G53" s="167"/>
      <c r="H53" s="616"/>
      <c r="I53" s="168"/>
      <c r="J53" s="166"/>
      <c r="K53" s="169"/>
      <c r="L53" s="167"/>
      <c r="M53" s="122"/>
      <c r="N53" s="617"/>
      <c r="O53" s="169"/>
      <c r="P53" s="122"/>
      <c r="Q53" s="262"/>
      <c r="R53" s="170"/>
    </row>
    <row r="54" spans="1:18" ht="13.2" x14ac:dyDescent="0.25">
      <c r="A54" s="165" t="s">
        <v>190</v>
      </c>
      <c r="B54" s="166">
        <v>3279.1660000000002</v>
      </c>
      <c r="C54" s="122">
        <v>2840.8409999999999</v>
      </c>
      <c r="D54" s="122">
        <v>3760.9690000000001</v>
      </c>
      <c r="E54" s="122">
        <v>2973.328</v>
      </c>
      <c r="F54" s="167">
        <v>4430.2219999999998</v>
      </c>
      <c r="G54" s="167">
        <v>2704.7730000000001</v>
      </c>
      <c r="H54" s="616">
        <v>3078.8870000000002</v>
      </c>
      <c r="I54" s="168">
        <v>2511.8290000000002</v>
      </c>
      <c r="J54" s="166">
        <v>2608.23</v>
      </c>
      <c r="K54" s="169">
        <v>3761.67</v>
      </c>
      <c r="L54" s="167">
        <v>4618.5690000000004</v>
      </c>
      <c r="M54" s="122">
        <v>3286.5810000000001</v>
      </c>
      <c r="N54" s="617">
        <v>4176.3459999999995</v>
      </c>
      <c r="O54" s="169">
        <v>23584.73</v>
      </c>
      <c r="P54" s="122">
        <v>24042.112000000001</v>
      </c>
      <c r="Q54" s="262">
        <v>101.9393141240116</v>
      </c>
      <c r="R54" s="170" t="s">
        <v>191</v>
      </c>
    </row>
    <row r="55" spans="1:18" ht="13.2" x14ac:dyDescent="0.25">
      <c r="A55" s="165"/>
      <c r="B55" s="166"/>
      <c r="C55" s="122"/>
      <c r="D55" s="122"/>
      <c r="E55" s="122"/>
      <c r="F55" s="167"/>
      <c r="G55" s="167"/>
      <c r="H55" s="616"/>
      <c r="I55" s="168"/>
      <c r="J55" s="166"/>
      <c r="K55" s="169"/>
      <c r="L55" s="167"/>
      <c r="M55" s="122"/>
      <c r="N55" s="617"/>
      <c r="O55" s="169"/>
      <c r="P55" s="122"/>
      <c r="Q55" s="262"/>
      <c r="R55" s="170"/>
    </row>
    <row r="56" spans="1:18" ht="13.2" x14ac:dyDescent="0.25">
      <c r="A56" s="171" t="s">
        <v>264</v>
      </c>
      <c r="B56" s="166">
        <v>29.635999999999999</v>
      </c>
      <c r="C56" s="122">
        <v>115.759</v>
      </c>
      <c r="D56" s="122">
        <v>55.850999999999999</v>
      </c>
      <c r="E56" s="122">
        <v>99.828999999999994</v>
      </c>
      <c r="F56" s="167">
        <v>99.225999999999999</v>
      </c>
      <c r="G56" s="167">
        <v>106.1</v>
      </c>
      <c r="H56" s="616">
        <v>96.754999999999995</v>
      </c>
      <c r="I56" s="168">
        <v>154.655</v>
      </c>
      <c r="J56" s="166">
        <v>139.91200000000001</v>
      </c>
      <c r="K56" s="169">
        <v>30.870999999999999</v>
      </c>
      <c r="L56" s="167">
        <v>237.84399999999999</v>
      </c>
      <c r="M56" s="122">
        <v>53.558</v>
      </c>
      <c r="N56" s="617">
        <v>98.411000000000001</v>
      </c>
      <c r="O56" s="169">
        <v>421.66699999999997</v>
      </c>
      <c r="P56" s="122">
        <v>812.00599999999997</v>
      </c>
      <c r="Q56" s="262">
        <v>192.57044065577816</v>
      </c>
      <c r="R56" s="172" t="s">
        <v>265</v>
      </c>
    </row>
    <row r="57" spans="1:18" ht="13.2" x14ac:dyDescent="0.25">
      <c r="A57" s="171"/>
      <c r="B57" s="166"/>
      <c r="C57" s="122"/>
      <c r="D57" s="122"/>
      <c r="E57" s="122"/>
      <c r="F57" s="167"/>
      <c r="G57" s="167"/>
      <c r="H57" s="616"/>
      <c r="I57" s="168"/>
      <c r="J57" s="166"/>
      <c r="K57" s="169"/>
      <c r="L57" s="167"/>
      <c r="M57" s="122"/>
      <c r="N57" s="617"/>
      <c r="O57" s="169"/>
      <c r="P57" s="122"/>
      <c r="Q57" s="262"/>
      <c r="R57" s="172"/>
    </row>
    <row r="58" spans="1:18" ht="13.2" x14ac:dyDescent="0.25">
      <c r="A58" s="171" t="s">
        <v>266</v>
      </c>
      <c r="B58" s="166">
        <v>3.6160000000000001</v>
      </c>
      <c r="C58" s="122">
        <v>75.215999999999994</v>
      </c>
      <c r="D58" s="122" t="s">
        <v>254</v>
      </c>
      <c r="E58" s="122">
        <v>78.715999999999994</v>
      </c>
      <c r="F58" s="167" t="s">
        <v>254</v>
      </c>
      <c r="G58" s="167">
        <v>1.742</v>
      </c>
      <c r="H58" s="616">
        <v>0.02</v>
      </c>
      <c r="I58" s="168">
        <v>0.89900000000000002</v>
      </c>
      <c r="J58" s="166">
        <v>8.0000000000000002E-3</v>
      </c>
      <c r="K58" s="169" t="s">
        <v>254</v>
      </c>
      <c r="L58" s="167">
        <v>3.335</v>
      </c>
      <c r="M58" s="122" t="s">
        <v>254</v>
      </c>
      <c r="N58" s="617" t="s">
        <v>254</v>
      </c>
      <c r="O58" s="169">
        <v>25.036000000000001</v>
      </c>
      <c r="P58" s="122">
        <v>4.2619999999999996</v>
      </c>
      <c r="Q58" s="262">
        <v>17.023486179900939</v>
      </c>
      <c r="R58" s="172" t="s">
        <v>266</v>
      </c>
    </row>
    <row r="59" spans="1:18" ht="13.2" x14ac:dyDescent="0.25">
      <c r="A59" s="171"/>
      <c r="B59" s="166"/>
      <c r="C59" s="122"/>
      <c r="D59" s="122"/>
      <c r="E59" s="122"/>
      <c r="F59" s="167"/>
      <c r="G59" s="167"/>
      <c r="H59" s="616"/>
      <c r="I59" s="168"/>
      <c r="J59" s="166"/>
      <c r="K59" s="169"/>
      <c r="L59" s="167"/>
      <c r="M59" s="122"/>
      <c r="N59" s="617"/>
      <c r="O59" s="169"/>
      <c r="P59" s="122"/>
      <c r="Q59" s="262"/>
      <c r="R59" s="172"/>
    </row>
    <row r="60" spans="1:18" ht="13.2" x14ac:dyDescent="0.25">
      <c r="A60" s="171" t="s">
        <v>267</v>
      </c>
      <c r="B60" s="166">
        <v>973.68899999999996</v>
      </c>
      <c r="C60" s="122">
        <v>947.65200000000004</v>
      </c>
      <c r="D60" s="122">
        <v>374.61200000000002</v>
      </c>
      <c r="E60" s="122">
        <v>703.68799999999999</v>
      </c>
      <c r="F60" s="167">
        <v>635.10299999999995</v>
      </c>
      <c r="G60" s="167">
        <v>579.82899999999995</v>
      </c>
      <c r="H60" s="616">
        <v>697.66800000000001</v>
      </c>
      <c r="I60" s="168">
        <v>584.79100000000005</v>
      </c>
      <c r="J60" s="166">
        <v>589.69000000000005</v>
      </c>
      <c r="K60" s="169">
        <v>1473.9110000000001</v>
      </c>
      <c r="L60" s="167">
        <v>913.57899999999995</v>
      </c>
      <c r="M60" s="122">
        <v>931.38900000000001</v>
      </c>
      <c r="N60" s="617">
        <v>1647.1849999999999</v>
      </c>
      <c r="O60" s="169">
        <v>6144.3239999999996</v>
      </c>
      <c r="P60" s="122">
        <v>6838.2129999999997</v>
      </c>
      <c r="Q60" s="262">
        <v>111.29317073774105</v>
      </c>
      <c r="R60" s="172" t="s">
        <v>195</v>
      </c>
    </row>
    <row r="61" spans="1:18" ht="13.2" x14ac:dyDescent="0.25">
      <c r="A61" s="171"/>
      <c r="B61" s="166"/>
      <c r="C61" s="122"/>
      <c r="D61" s="122"/>
      <c r="E61" s="122"/>
      <c r="F61" s="167"/>
      <c r="G61" s="167"/>
      <c r="H61" s="616"/>
      <c r="I61" s="168"/>
      <c r="J61" s="166"/>
      <c r="K61" s="169"/>
      <c r="L61" s="167"/>
      <c r="M61" s="122"/>
      <c r="N61" s="617"/>
      <c r="O61" s="169"/>
      <c r="P61" s="122"/>
      <c r="Q61" s="262"/>
      <c r="R61" s="172"/>
    </row>
    <row r="62" spans="1:18" ht="13.2" x14ac:dyDescent="0.25">
      <c r="A62" s="171" t="s">
        <v>268</v>
      </c>
      <c r="B62" s="166" t="s">
        <v>254</v>
      </c>
      <c r="C62" s="122" t="s">
        <v>254</v>
      </c>
      <c r="D62" s="122">
        <v>41.98</v>
      </c>
      <c r="E62" s="122">
        <v>35.392000000000003</v>
      </c>
      <c r="F62" s="167">
        <v>1.325</v>
      </c>
      <c r="G62" s="167">
        <v>1.087</v>
      </c>
      <c r="H62" s="616">
        <v>0.42199999999999999</v>
      </c>
      <c r="I62" s="168">
        <v>222.15299999999999</v>
      </c>
      <c r="J62" s="166">
        <v>156.44</v>
      </c>
      <c r="K62" s="169">
        <v>14.494</v>
      </c>
      <c r="L62" s="167">
        <v>114.626</v>
      </c>
      <c r="M62" s="122">
        <v>38.996000000000002</v>
      </c>
      <c r="N62" s="617">
        <v>212.36600000000001</v>
      </c>
      <c r="O62" s="169">
        <v>70.328999999999994</v>
      </c>
      <c r="P62" s="122">
        <v>759.49699999999996</v>
      </c>
      <c r="Q62" s="262" t="s">
        <v>269</v>
      </c>
      <c r="R62" s="172" t="s">
        <v>270</v>
      </c>
    </row>
    <row r="63" spans="1:18" ht="13.2" x14ac:dyDescent="0.25">
      <c r="A63" s="171"/>
      <c r="B63" s="166"/>
      <c r="C63" s="122"/>
      <c r="D63" s="122"/>
      <c r="E63" s="122"/>
      <c r="F63" s="167"/>
      <c r="G63" s="167"/>
      <c r="H63" s="616"/>
      <c r="I63" s="168"/>
      <c r="J63" s="166"/>
      <c r="K63" s="169"/>
      <c r="L63" s="167"/>
      <c r="M63" s="122"/>
      <c r="N63" s="617"/>
      <c r="O63" s="169"/>
      <c r="P63" s="122"/>
      <c r="Q63" s="262"/>
      <c r="R63" s="172"/>
    </row>
    <row r="64" spans="1:18" ht="13.2" x14ac:dyDescent="0.25">
      <c r="A64" s="171" t="s">
        <v>271</v>
      </c>
      <c r="B64" s="166" t="s">
        <v>254</v>
      </c>
      <c r="C64" s="122">
        <v>7.0000000000000001E-3</v>
      </c>
      <c r="D64" s="122" t="s">
        <v>254</v>
      </c>
      <c r="E64" s="122" t="s">
        <v>254</v>
      </c>
      <c r="F64" s="167">
        <v>1.6140000000000001</v>
      </c>
      <c r="G64" s="167">
        <v>7.5999999999999998E-2</v>
      </c>
      <c r="H64" s="616">
        <v>6.6070000000000002</v>
      </c>
      <c r="I64" s="168">
        <v>7.0000000000000001E-3</v>
      </c>
      <c r="J64" s="166">
        <v>6.8000000000000005E-2</v>
      </c>
      <c r="K64" s="169">
        <v>26.68</v>
      </c>
      <c r="L64" s="167">
        <v>0.64100000000000001</v>
      </c>
      <c r="M64" s="122">
        <v>5.8460000000000001</v>
      </c>
      <c r="N64" s="617" t="s">
        <v>254</v>
      </c>
      <c r="O64" s="169">
        <v>37.811</v>
      </c>
      <c r="P64" s="122">
        <v>39.848999999999997</v>
      </c>
      <c r="Q64" s="262">
        <v>105.38996588294411</v>
      </c>
      <c r="R64" s="172" t="s">
        <v>272</v>
      </c>
    </row>
    <row r="65" spans="1:18" ht="13.2" x14ac:dyDescent="0.25">
      <c r="A65" s="171"/>
      <c r="B65" s="166"/>
      <c r="C65" s="122"/>
      <c r="D65" s="122"/>
      <c r="E65" s="122"/>
      <c r="F65" s="167"/>
      <c r="G65" s="167"/>
      <c r="H65" s="616"/>
      <c r="I65" s="168"/>
      <c r="J65" s="166"/>
      <c r="K65" s="169"/>
      <c r="L65" s="167"/>
      <c r="M65" s="122"/>
      <c r="N65" s="617"/>
      <c r="O65" s="169"/>
      <c r="P65" s="122"/>
      <c r="Q65" s="262"/>
      <c r="R65" s="172"/>
    </row>
    <row r="66" spans="1:18" ht="13.2" x14ac:dyDescent="0.25">
      <c r="A66" s="171" t="s">
        <v>273</v>
      </c>
      <c r="B66" s="166">
        <v>151.35300000000001</v>
      </c>
      <c r="C66" s="122">
        <v>0.315</v>
      </c>
      <c r="D66" s="122">
        <v>673.81600000000003</v>
      </c>
      <c r="E66" s="122">
        <v>680.13099999999997</v>
      </c>
      <c r="F66" s="167">
        <v>670.05499999999995</v>
      </c>
      <c r="G66" s="167">
        <v>651.49699999999996</v>
      </c>
      <c r="H66" s="616">
        <v>394.565</v>
      </c>
      <c r="I66" s="168">
        <v>0.68400000000000005</v>
      </c>
      <c r="J66" s="166">
        <v>209.685</v>
      </c>
      <c r="K66" s="169">
        <v>208.505</v>
      </c>
      <c r="L66" s="167">
        <v>0.57599999999999996</v>
      </c>
      <c r="M66" s="122">
        <v>0.26100000000000001</v>
      </c>
      <c r="N66" s="617">
        <v>78.242000000000004</v>
      </c>
      <c r="O66" s="169">
        <v>156.499</v>
      </c>
      <c r="P66" s="122">
        <v>892.51800000000003</v>
      </c>
      <c r="Q66" s="262">
        <v>570.30268564016387</v>
      </c>
      <c r="R66" s="172" t="s">
        <v>274</v>
      </c>
    </row>
    <row r="67" spans="1:18" ht="13.2" x14ac:dyDescent="0.25">
      <c r="A67" s="171"/>
      <c r="B67" s="166"/>
      <c r="C67" s="122"/>
      <c r="D67" s="122"/>
      <c r="E67" s="122"/>
      <c r="F67" s="167"/>
      <c r="G67" s="167"/>
      <c r="H67" s="616"/>
      <c r="I67" s="168"/>
      <c r="J67" s="166"/>
      <c r="K67" s="169"/>
      <c r="L67" s="167"/>
      <c r="M67" s="122"/>
      <c r="N67" s="617"/>
      <c r="O67" s="169"/>
      <c r="P67" s="122"/>
      <c r="Q67" s="262"/>
      <c r="R67" s="172"/>
    </row>
    <row r="68" spans="1:18" ht="13.2" x14ac:dyDescent="0.25">
      <c r="A68" s="165" t="s">
        <v>275</v>
      </c>
      <c r="B68" s="166">
        <v>22535.866000000002</v>
      </c>
      <c r="C68" s="122">
        <v>24034.128000000001</v>
      </c>
      <c r="D68" s="122">
        <v>21519.200000000001</v>
      </c>
      <c r="E68" s="122">
        <v>24041.323</v>
      </c>
      <c r="F68" s="167">
        <v>21768.29</v>
      </c>
      <c r="G68" s="167">
        <v>19239.561000000002</v>
      </c>
      <c r="H68" s="616">
        <v>22208.757000000001</v>
      </c>
      <c r="I68" s="168">
        <v>19035.846000000001</v>
      </c>
      <c r="J68" s="166">
        <v>27312.29</v>
      </c>
      <c r="K68" s="169">
        <v>24977.848999999998</v>
      </c>
      <c r="L68" s="167">
        <v>24174.636999999999</v>
      </c>
      <c r="M68" s="122">
        <v>17384.03</v>
      </c>
      <c r="N68" s="617">
        <v>21110.33</v>
      </c>
      <c r="O68" s="169">
        <v>155679.29999999999</v>
      </c>
      <c r="P68" s="122">
        <v>156203.739</v>
      </c>
      <c r="Q68" s="262">
        <v>100.33687137596328</v>
      </c>
      <c r="R68" s="170" t="s">
        <v>276</v>
      </c>
    </row>
    <row r="69" spans="1:18" ht="13.2" x14ac:dyDescent="0.25">
      <c r="A69" s="165"/>
      <c r="B69" s="166"/>
      <c r="C69" s="122"/>
      <c r="D69" s="122"/>
      <c r="E69" s="122"/>
      <c r="F69" s="167"/>
      <c r="G69" s="167"/>
      <c r="H69" s="616"/>
      <c r="I69" s="168"/>
      <c r="J69" s="166"/>
      <c r="K69" s="169"/>
      <c r="L69" s="167"/>
      <c r="M69" s="122"/>
      <c r="N69" s="617"/>
      <c r="O69" s="169"/>
      <c r="P69" s="122"/>
      <c r="Q69" s="262"/>
      <c r="R69" s="170"/>
    </row>
    <row r="70" spans="1:18" s="1" customFormat="1" ht="13.2" x14ac:dyDescent="0.25">
      <c r="A70" s="165" t="s">
        <v>277</v>
      </c>
      <c r="B70" s="166">
        <v>69.643000000000001</v>
      </c>
      <c r="C70" s="122">
        <v>34.933999999999997</v>
      </c>
      <c r="D70" s="122">
        <v>67.275999999999996</v>
      </c>
      <c r="E70" s="122">
        <v>96.033000000000001</v>
      </c>
      <c r="F70" s="167">
        <v>59.957000000000001</v>
      </c>
      <c r="G70" s="167">
        <v>39.561</v>
      </c>
      <c r="H70" s="616">
        <v>72.450999999999993</v>
      </c>
      <c r="I70" s="168">
        <v>43.054000000000002</v>
      </c>
      <c r="J70" s="166">
        <v>107.712</v>
      </c>
      <c r="K70" s="169">
        <v>121.81699999999999</v>
      </c>
      <c r="L70" s="167">
        <v>65.379000000000005</v>
      </c>
      <c r="M70" s="122">
        <v>83.194000000000003</v>
      </c>
      <c r="N70" s="617">
        <v>124.715</v>
      </c>
      <c r="O70" s="169">
        <v>397.10500000000002</v>
      </c>
      <c r="P70" s="122">
        <v>618.322</v>
      </c>
      <c r="Q70" s="262">
        <v>155.70743254303017</v>
      </c>
      <c r="R70" s="170" t="s">
        <v>277</v>
      </c>
    </row>
    <row r="71" spans="1:18" ht="13.2" x14ac:dyDescent="0.25">
      <c r="A71" s="165"/>
      <c r="B71" s="62"/>
      <c r="C71" s="25"/>
      <c r="D71" s="27"/>
      <c r="E71" s="27"/>
      <c r="F71" s="27"/>
      <c r="G71" s="28"/>
      <c r="H71" s="614"/>
      <c r="I71" s="125"/>
      <c r="J71" s="62"/>
      <c r="K71" s="25"/>
      <c r="L71" s="28"/>
      <c r="M71" s="27"/>
      <c r="N71" s="615"/>
      <c r="O71" s="25"/>
      <c r="P71" s="25"/>
      <c r="Q71" s="273"/>
      <c r="R71" s="170"/>
    </row>
    <row r="72" spans="1:18" ht="13.2" x14ac:dyDescent="0.25">
      <c r="A72" s="171" t="s">
        <v>124</v>
      </c>
      <c r="B72" s="62">
        <v>55594.341</v>
      </c>
      <c r="C72" s="25">
        <v>57686.398000000001</v>
      </c>
      <c r="D72" s="27">
        <v>55709.076000000001</v>
      </c>
      <c r="E72" s="27">
        <v>55862.682999999997</v>
      </c>
      <c r="F72" s="27">
        <v>61545.99</v>
      </c>
      <c r="G72" s="28">
        <v>41625.328999999998</v>
      </c>
      <c r="H72" s="614">
        <v>54442.22</v>
      </c>
      <c r="I72" s="125">
        <v>53052.413999999997</v>
      </c>
      <c r="J72" s="62">
        <v>62266.993000000002</v>
      </c>
      <c r="K72" s="25">
        <v>55734.536999999997</v>
      </c>
      <c r="L72" s="28">
        <v>55079.883999999998</v>
      </c>
      <c r="M72" s="27">
        <v>53687.957000000002</v>
      </c>
      <c r="N72" s="615">
        <v>54172.815000000002</v>
      </c>
      <c r="O72" s="25">
        <v>436884.61300000001</v>
      </c>
      <c r="P72" s="25">
        <v>388436.82</v>
      </c>
      <c r="Q72" s="273">
        <v>88.910620434233508</v>
      </c>
      <c r="R72" s="172" t="s">
        <v>125</v>
      </c>
    </row>
    <row r="73" spans="1:18" ht="13.2" x14ac:dyDescent="0.25">
      <c r="A73" s="171"/>
      <c r="B73" s="62"/>
      <c r="C73" s="25"/>
      <c r="D73" s="27"/>
      <c r="E73" s="27"/>
      <c r="F73" s="27"/>
      <c r="G73" s="28"/>
      <c r="H73" s="614"/>
      <c r="I73" s="125"/>
      <c r="J73" s="62"/>
      <c r="K73" s="25"/>
      <c r="L73" s="28"/>
      <c r="M73" s="27"/>
      <c r="N73" s="615"/>
      <c r="O73" s="25"/>
      <c r="P73" s="25"/>
      <c r="Q73" s="273"/>
      <c r="R73" s="172"/>
    </row>
    <row r="74" spans="1:18" ht="13.2" x14ac:dyDescent="0.25">
      <c r="A74" s="177" t="s">
        <v>278</v>
      </c>
      <c r="B74" s="166">
        <v>3.6999999999999998E-2</v>
      </c>
      <c r="C74" s="122">
        <v>0.16500000000000001</v>
      </c>
      <c r="D74" s="122">
        <v>0.33400000000000002</v>
      </c>
      <c r="E74" s="122">
        <v>9.0999999999999998E-2</v>
      </c>
      <c r="F74" s="167">
        <v>27.989000000000001</v>
      </c>
      <c r="G74" s="167">
        <v>0.25600000000000001</v>
      </c>
      <c r="H74" s="616" t="s">
        <v>254</v>
      </c>
      <c r="I74" s="168">
        <v>7.6999999999999999E-2</v>
      </c>
      <c r="J74" s="166">
        <v>2.0099999999999998</v>
      </c>
      <c r="K74" s="169" t="s">
        <v>254</v>
      </c>
      <c r="L74" s="167">
        <v>218.458</v>
      </c>
      <c r="M74" s="122">
        <v>10.771000000000001</v>
      </c>
      <c r="N74" s="617">
        <v>2.16</v>
      </c>
      <c r="O74" s="169">
        <v>1.069</v>
      </c>
      <c r="P74" s="122">
        <v>233.476</v>
      </c>
      <c r="Q74" s="262" t="s">
        <v>279</v>
      </c>
      <c r="R74" s="172" t="s">
        <v>278</v>
      </c>
    </row>
    <row r="75" spans="1:18" ht="13.2" x14ac:dyDescent="0.25">
      <c r="A75" s="171"/>
      <c r="B75" s="166"/>
      <c r="C75" s="122"/>
      <c r="D75" s="122"/>
      <c r="E75" s="122"/>
      <c r="F75" s="167"/>
      <c r="G75" s="167"/>
      <c r="H75" s="616"/>
      <c r="I75" s="168"/>
      <c r="J75" s="166"/>
      <c r="K75" s="169"/>
      <c r="L75" s="167"/>
      <c r="M75" s="122"/>
      <c r="N75" s="617"/>
      <c r="O75" s="169"/>
      <c r="P75" s="122"/>
      <c r="Q75" s="262"/>
      <c r="R75" s="172"/>
    </row>
    <row r="76" spans="1:18" ht="13.2" x14ac:dyDescent="0.25">
      <c r="A76" s="177" t="s">
        <v>280</v>
      </c>
      <c r="B76" s="166">
        <v>0.105</v>
      </c>
      <c r="C76" s="122" t="s">
        <v>254</v>
      </c>
      <c r="D76" s="122">
        <v>3.7709999999999999</v>
      </c>
      <c r="E76" s="122" t="s">
        <v>254</v>
      </c>
      <c r="F76" s="167" t="s">
        <v>254</v>
      </c>
      <c r="G76" s="167" t="s">
        <v>254</v>
      </c>
      <c r="H76" s="616">
        <v>0.66200000000000003</v>
      </c>
      <c r="I76" s="168" t="s">
        <v>254</v>
      </c>
      <c r="J76" s="166" t="s">
        <v>254</v>
      </c>
      <c r="K76" s="169" t="s">
        <v>254</v>
      </c>
      <c r="L76" s="167">
        <v>1.194</v>
      </c>
      <c r="M76" s="122" t="s">
        <v>254</v>
      </c>
      <c r="N76" s="617" t="s">
        <v>254</v>
      </c>
      <c r="O76" s="169">
        <v>0.58499999999999996</v>
      </c>
      <c r="P76" s="122">
        <v>1.8560000000000001</v>
      </c>
      <c r="Q76" s="262">
        <v>317.26495726495727</v>
      </c>
      <c r="R76" s="172" t="s">
        <v>280</v>
      </c>
    </row>
    <row r="77" spans="1:18" ht="13.2" x14ac:dyDescent="0.25">
      <c r="A77" s="171"/>
      <c r="B77" s="166"/>
      <c r="C77" s="122"/>
      <c r="D77" s="122"/>
      <c r="E77" s="122"/>
      <c r="F77" s="167"/>
      <c r="G77" s="167"/>
      <c r="H77" s="616"/>
      <c r="I77" s="168"/>
      <c r="J77" s="166"/>
      <c r="K77" s="169"/>
      <c r="L77" s="167"/>
      <c r="M77" s="122"/>
      <c r="N77" s="617"/>
      <c r="O77" s="169"/>
      <c r="P77" s="122"/>
      <c r="Q77" s="262"/>
      <c r="R77" s="172"/>
    </row>
    <row r="78" spans="1:18" ht="13.2" x14ac:dyDescent="0.25">
      <c r="A78" s="177" t="s">
        <v>281</v>
      </c>
      <c r="B78" s="166">
        <v>10.741</v>
      </c>
      <c r="C78" s="122">
        <v>0.47299999999999998</v>
      </c>
      <c r="D78" s="122" t="s">
        <v>254</v>
      </c>
      <c r="E78" s="122">
        <v>4.6260000000000003</v>
      </c>
      <c r="F78" s="167">
        <v>9.4459999999999997</v>
      </c>
      <c r="G78" s="167">
        <v>0.55700000000000005</v>
      </c>
      <c r="H78" s="616">
        <v>4.05</v>
      </c>
      <c r="I78" s="168">
        <v>3.43</v>
      </c>
      <c r="J78" s="166">
        <v>4.6509999999999998</v>
      </c>
      <c r="K78" s="169">
        <v>1.641</v>
      </c>
      <c r="L78" s="167">
        <v>1.129</v>
      </c>
      <c r="M78" s="122">
        <v>0.53100000000000003</v>
      </c>
      <c r="N78" s="617">
        <v>0.54900000000000004</v>
      </c>
      <c r="O78" s="169">
        <v>24.937999999999999</v>
      </c>
      <c r="P78" s="122">
        <v>15.981</v>
      </c>
      <c r="Q78" s="262">
        <v>64.082925655625957</v>
      </c>
      <c r="R78" s="172" t="s">
        <v>282</v>
      </c>
    </row>
    <row r="79" spans="1:18" ht="13.2" x14ac:dyDescent="0.25">
      <c r="A79" s="171"/>
      <c r="B79" s="166"/>
      <c r="C79" s="122"/>
      <c r="D79" s="122"/>
      <c r="E79" s="122"/>
      <c r="F79" s="167"/>
      <c r="G79" s="167"/>
      <c r="H79" s="616"/>
      <c r="I79" s="168"/>
      <c r="J79" s="166"/>
      <c r="K79" s="169"/>
      <c r="L79" s="167"/>
      <c r="M79" s="122"/>
      <c r="N79" s="617"/>
      <c r="O79" s="169"/>
      <c r="P79" s="122"/>
      <c r="Q79" s="262"/>
      <c r="R79" s="172"/>
    </row>
    <row r="80" spans="1:18" ht="13.2" x14ac:dyDescent="0.25">
      <c r="A80" s="182" t="s">
        <v>283</v>
      </c>
      <c r="B80" s="166">
        <v>32.917999999999999</v>
      </c>
      <c r="C80" s="122" t="s">
        <v>254</v>
      </c>
      <c r="D80" s="122" t="s">
        <v>254</v>
      </c>
      <c r="E80" s="122" t="s">
        <v>254</v>
      </c>
      <c r="F80" s="167" t="s">
        <v>254</v>
      </c>
      <c r="G80" s="167">
        <v>6.8000000000000005E-2</v>
      </c>
      <c r="H80" s="616" t="s">
        <v>254</v>
      </c>
      <c r="I80" s="168" t="s">
        <v>254</v>
      </c>
      <c r="J80" s="166" t="s">
        <v>254</v>
      </c>
      <c r="K80" s="169" t="s">
        <v>254</v>
      </c>
      <c r="L80" s="167" t="s">
        <v>254</v>
      </c>
      <c r="M80" s="122" t="s">
        <v>254</v>
      </c>
      <c r="N80" s="617" t="s">
        <v>254</v>
      </c>
      <c r="O80" s="169">
        <v>126.764</v>
      </c>
      <c r="P80" s="122" t="s">
        <v>254</v>
      </c>
      <c r="Q80" s="262" t="s">
        <v>254</v>
      </c>
      <c r="R80" s="172" t="s">
        <v>284</v>
      </c>
    </row>
    <row r="81" spans="1:18" ht="13.2" x14ac:dyDescent="0.25">
      <c r="A81" s="171"/>
      <c r="B81" s="166"/>
      <c r="C81" s="122"/>
      <c r="D81" s="122"/>
      <c r="E81" s="122"/>
      <c r="F81" s="167"/>
      <c r="G81" s="167"/>
      <c r="H81" s="616"/>
      <c r="I81" s="168"/>
      <c r="J81" s="166"/>
      <c r="K81" s="169"/>
      <c r="L81" s="167"/>
      <c r="M81" s="122"/>
      <c r="N81" s="617"/>
      <c r="O81" s="169"/>
      <c r="P81" s="122"/>
      <c r="Q81" s="262"/>
      <c r="R81" s="172"/>
    </row>
    <row r="82" spans="1:18" ht="13.2" x14ac:dyDescent="0.25">
      <c r="A82" s="177" t="s">
        <v>285</v>
      </c>
      <c r="B82" s="166">
        <v>7379.424</v>
      </c>
      <c r="C82" s="122">
        <v>6549.1189999999997</v>
      </c>
      <c r="D82" s="122">
        <v>6371.8280000000004</v>
      </c>
      <c r="E82" s="122">
        <v>10017.68</v>
      </c>
      <c r="F82" s="167">
        <v>6981.6490000000003</v>
      </c>
      <c r="G82" s="167">
        <v>5824.7960000000003</v>
      </c>
      <c r="H82" s="616">
        <v>7586.1859999999997</v>
      </c>
      <c r="I82" s="168">
        <v>6687.8069999999998</v>
      </c>
      <c r="J82" s="166">
        <v>8280.9369999999999</v>
      </c>
      <c r="K82" s="169">
        <v>8619.17</v>
      </c>
      <c r="L82" s="167">
        <v>6932.933</v>
      </c>
      <c r="M82" s="122">
        <v>6548.5060000000003</v>
      </c>
      <c r="N82" s="617">
        <v>5098.5870000000004</v>
      </c>
      <c r="O82" s="169">
        <v>50808.892999999996</v>
      </c>
      <c r="P82" s="122">
        <v>49754.125999999997</v>
      </c>
      <c r="Q82" s="262">
        <v>97.924050421645674</v>
      </c>
      <c r="R82" s="172" t="s">
        <v>286</v>
      </c>
    </row>
    <row r="83" spans="1:18" s="1" customFormat="1" ht="13.2" x14ac:dyDescent="0.25">
      <c r="A83" s="204"/>
      <c r="B83" s="166"/>
      <c r="C83" s="122"/>
      <c r="D83" s="122"/>
      <c r="E83" s="122"/>
      <c r="F83" s="167"/>
      <c r="G83" s="167"/>
      <c r="H83" s="616"/>
      <c r="I83" s="168"/>
      <c r="J83" s="166"/>
      <c r="K83" s="169"/>
      <c r="L83" s="167"/>
      <c r="M83" s="122"/>
      <c r="N83" s="617"/>
      <c r="O83" s="169"/>
      <c r="P83" s="122"/>
      <c r="Q83" s="262"/>
      <c r="R83" s="592"/>
    </row>
    <row r="84" spans="1:18" ht="13.8" x14ac:dyDescent="0.3">
      <c r="A84" s="188" t="s">
        <v>287</v>
      </c>
      <c r="B84" s="166" t="s">
        <v>254</v>
      </c>
      <c r="C84" s="122" t="s">
        <v>254</v>
      </c>
      <c r="D84" s="122" t="s">
        <v>254</v>
      </c>
      <c r="E84" s="122" t="s">
        <v>254</v>
      </c>
      <c r="F84" s="167" t="s">
        <v>254</v>
      </c>
      <c r="G84" s="167" t="s">
        <v>254</v>
      </c>
      <c r="H84" s="616" t="s">
        <v>254</v>
      </c>
      <c r="I84" s="168" t="s">
        <v>254</v>
      </c>
      <c r="J84" s="166" t="s">
        <v>254</v>
      </c>
      <c r="K84" s="169" t="s">
        <v>254</v>
      </c>
      <c r="L84" s="167" t="s">
        <v>254</v>
      </c>
      <c r="M84" s="122" t="s">
        <v>254</v>
      </c>
      <c r="N84" s="617" t="s">
        <v>254</v>
      </c>
      <c r="O84" s="169" t="s">
        <v>254</v>
      </c>
      <c r="P84" s="122" t="s">
        <v>254</v>
      </c>
      <c r="Q84" s="262" t="s">
        <v>288</v>
      </c>
      <c r="R84" s="189" t="s">
        <v>289</v>
      </c>
    </row>
    <row r="85" spans="1:18" ht="13.2" x14ac:dyDescent="0.25">
      <c r="A85" s="171"/>
      <c r="B85" s="166"/>
      <c r="C85" s="122"/>
      <c r="D85" s="122"/>
      <c r="E85" s="122"/>
      <c r="F85" s="167"/>
      <c r="G85" s="167"/>
      <c r="H85" s="616"/>
      <c r="I85" s="168"/>
      <c r="J85" s="166"/>
      <c r="K85" s="169"/>
      <c r="L85" s="167"/>
      <c r="M85" s="122"/>
      <c r="N85" s="617"/>
      <c r="O85" s="169"/>
      <c r="P85" s="122"/>
      <c r="Q85" s="262"/>
      <c r="R85" s="172"/>
    </row>
    <row r="86" spans="1:18" ht="13.8" x14ac:dyDescent="0.3">
      <c r="A86" s="190" t="s">
        <v>290</v>
      </c>
      <c r="B86" s="166">
        <v>7127.06</v>
      </c>
      <c r="C86" s="122">
        <v>4777.7349999999997</v>
      </c>
      <c r="D86" s="122">
        <v>6291.3850000000002</v>
      </c>
      <c r="E86" s="122">
        <v>6492.973</v>
      </c>
      <c r="F86" s="167">
        <v>6321.06</v>
      </c>
      <c r="G86" s="167">
        <v>6303.893</v>
      </c>
      <c r="H86" s="616">
        <v>5513.1769999999997</v>
      </c>
      <c r="I86" s="168">
        <v>5737.5190000000002</v>
      </c>
      <c r="J86" s="166">
        <v>4856.3419999999996</v>
      </c>
      <c r="K86" s="169">
        <v>6301.2610000000004</v>
      </c>
      <c r="L86" s="167">
        <v>5952.96</v>
      </c>
      <c r="M86" s="122">
        <v>6006.4219999999996</v>
      </c>
      <c r="N86" s="617">
        <v>5805.7020000000002</v>
      </c>
      <c r="O86" s="169">
        <v>45063.872000000003</v>
      </c>
      <c r="P86" s="122">
        <v>40173.383000000002</v>
      </c>
      <c r="Q86" s="262">
        <v>89.147650250737442</v>
      </c>
      <c r="R86" s="179" t="s">
        <v>291</v>
      </c>
    </row>
    <row r="87" spans="1:18" ht="13.2" x14ac:dyDescent="0.25">
      <c r="A87" s="178"/>
      <c r="B87" s="166"/>
      <c r="C87" s="122"/>
      <c r="D87" s="122"/>
      <c r="E87" s="122"/>
      <c r="F87" s="167"/>
      <c r="G87" s="167"/>
      <c r="H87" s="616"/>
      <c r="I87" s="168"/>
      <c r="J87" s="166"/>
      <c r="K87" s="169"/>
      <c r="L87" s="167"/>
      <c r="M87" s="122"/>
      <c r="N87" s="617"/>
      <c r="O87" s="169"/>
      <c r="P87" s="122"/>
      <c r="Q87" s="262"/>
      <c r="R87" s="179"/>
    </row>
    <row r="88" spans="1:18" ht="13.2" x14ac:dyDescent="0.25">
      <c r="A88" s="177" t="s">
        <v>292</v>
      </c>
      <c r="B88" s="166">
        <v>0.19600000000000001</v>
      </c>
      <c r="C88" s="122" t="s">
        <v>254</v>
      </c>
      <c r="D88" s="122" t="s">
        <v>254</v>
      </c>
      <c r="E88" s="122" t="s">
        <v>254</v>
      </c>
      <c r="F88" s="167" t="s">
        <v>254</v>
      </c>
      <c r="G88" s="167">
        <v>2.3E-2</v>
      </c>
      <c r="H88" s="616" t="s">
        <v>254</v>
      </c>
      <c r="I88" s="168" t="s">
        <v>254</v>
      </c>
      <c r="J88" s="166" t="s">
        <v>254</v>
      </c>
      <c r="K88" s="169" t="s">
        <v>254</v>
      </c>
      <c r="L88" s="167" t="s">
        <v>254</v>
      </c>
      <c r="M88" s="122" t="s">
        <v>254</v>
      </c>
      <c r="N88" s="617">
        <v>0.90200000000000002</v>
      </c>
      <c r="O88" s="169">
        <v>6.2519999999999998</v>
      </c>
      <c r="P88" s="122">
        <v>0.90200000000000002</v>
      </c>
      <c r="Q88" s="262">
        <v>14.427383237364044</v>
      </c>
      <c r="R88" s="181" t="s">
        <v>292</v>
      </c>
    </row>
    <row r="89" spans="1:18" ht="13.2" x14ac:dyDescent="0.25">
      <c r="A89" s="161"/>
      <c r="B89" s="166"/>
      <c r="C89" s="122"/>
      <c r="D89" s="122"/>
      <c r="E89" s="122"/>
      <c r="F89" s="167"/>
      <c r="G89" s="167"/>
      <c r="H89" s="616"/>
      <c r="I89" s="168"/>
      <c r="J89" s="166"/>
      <c r="K89" s="169"/>
      <c r="L89" s="167"/>
      <c r="M89" s="122"/>
      <c r="N89" s="617"/>
      <c r="O89" s="169"/>
      <c r="P89" s="122"/>
      <c r="Q89" s="262"/>
      <c r="R89" s="181"/>
    </row>
    <row r="90" spans="1:18" ht="13.2" x14ac:dyDescent="0.25">
      <c r="A90" s="165" t="s">
        <v>293</v>
      </c>
      <c r="B90" s="166" t="s">
        <v>254</v>
      </c>
      <c r="C90" s="122" t="s">
        <v>254</v>
      </c>
      <c r="D90" s="122" t="s">
        <v>254</v>
      </c>
      <c r="E90" s="122" t="s">
        <v>254</v>
      </c>
      <c r="F90" s="167" t="s">
        <v>254</v>
      </c>
      <c r="G90" s="167" t="s">
        <v>254</v>
      </c>
      <c r="H90" s="616" t="s">
        <v>254</v>
      </c>
      <c r="I90" s="168" t="s">
        <v>254</v>
      </c>
      <c r="J90" s="166" t="s">
        <v>254</v>
      </c>
      <c r="K90" s="169" t="s">
        <v>254</v>
      </c>
      <c r="L90" s="167" t="s">
        <v>254</v>
      </c>
      <c r="M90" s="122" t="s">
        <v>254</v>
      </c>
      <c r="N90" s="617" t="s">
        <v>254</v>
      </c>
      <c r="O90" s="169" t="s">
        <v>254</v>
      </c>
      <c r="P90" s="122" t="s">
        <v>254</v>
      </c>
      <c r="Q90" s="262" t="s">
        <v>288</v>
      </c>
      <c r="R90" s="170" t="s">
        <v>294</v>
      </c>
    </row>
    <row r="91" spans="1:18" ht="13.2" x14ac:dyDescent="0.25">
      <c r="A91" s="165"/>
      <c r="B91" s="166"/>
      <c r="C91" s="122"/>
      <c r="D91" s="122"/>
      <c r="E91" s="122"/>
      <c r="F91" s="167"/>
      <c r="G91" s="167"/>
      <c r="H91" s="616"/>
      <c r="I91" s="168"/>
      <c r="J91" s="166"/>
      <c r="K91" s="169"/>
      <c r="L91" s="167"/>
      <c r="M91" s="122"/>
      <c r="N91" s="617"/>
      <c r="O91" s="169"/>
      <c r="P91" s="122"/>
      <c r="Q91" s="262"/>
      <c r="R91" s="170"/>
    </row>
    <row r="92" spans="1:18" ht="13.2" x14ac:dyDescent="0.25">
      <c r="A92" s="165" t="s">
        <v>295</v>
      </c>
      <c r="B92" s="166">
        <v>7263.268</v>
      </c>
      <c r="C92" s="122">
        <v>7467.7619999999997</v>
      </c>
      <c r="D92" s="122">
        <v>8735.0879999999997</v>
      </c>
      <c r="E92" s="122">
        <v>7344.0619999999999</v>
      </c>
      <c r="F92" s="167">
        <v>6265.3760000000002</v>
      </c>
      <c r="G92" s="167">
        <v>5837.7330000000002</v>
      </c>
      <c r="H92" s="616">
        <v>8135.76</v>
      </c>
      <c r="I92" s="168">
        <v>7259.8850000000002</v>
      </c>
      <c r="J92" s="166">
        <v>6973.4179999999997</v>
      </c>
      <c r="K92" s="169">
        <v>7066.4449999999997</v>
      </c>
      <c r="L92" s="167">
        <v>6494.049</v>
      </c>
      <c r="M92" s="122">
        <v>6071.027</v>
      </c>
      <c r="N92" s="617">
        <v>3675.3589999999999</v>
      </c>
      <c r="O92" s="169">
        <v>51655.758000000002</v>
      </c>
      <c r="P92" s="122">
        <v>45675.942999999999</v>
      </c>
      <c r="Q92" s="262">
        <v>88.423720352724274</v>
      </c>
      <c r="R92" s="170" t="s">
        <v>183</v>
      </c>
    </row>
    <row r="93" spans="1:18" ht="13.2" x14ac:dyDescent="0.25">
      <c r="A93" s="165"/>
      <c r="B93" s="166"/>
      <c r="C93" s="122"/>
      <c r="D93" s="122"/>
      <c r="E93" s="122"/>
      <c r="F93" s="167"/>
      <c r="G93" s="167"/>
      <c r="H93" s="616"/>
      <c r="I93" s="168"/>
      <c r="J93" s="166"/>
      <c r="K93" s="169"/>
      <c r="L93" s="167"/>
      <c r="M93" s="122"/>
      <c r="N93" s="617"/>
      <c r="O93" s="169"/>
      <c r="P93" s="122"/>
      <c r="Q93" s="262"/>
      <c r="R93" s="170"/>
    </row>
    <row r="94" spans="1:18" ht="13.8" x14ac:dyDescent="0.3">
      <c r="A94" s="175" t="s">
        <v>296</v>
      </c>
      <c r="B94" s="166">
        <v>20.376000000000001</v>
      </c>
      <c r="C94" s="122" t="s">
        <v>254</v>
      </c>
      <c r="D94" s="122" t="s">
        <v>254</v>
      </c>
      <c r="E94" s="122" t="s">
        <v>254</v>
      </c>
      <c r="F94" s="167" t="s">
        <v>254</v>
      </c>
      <c r="G94" s="167" t="s">
        <v>254</v>
      </c>
      <c r="H94" s="616" t="s">
        <v>254</v>
      </c>
      <c r="I94" s="168" t="s">
        <v>254</v>
      </c>
      <c r="J94" s="166" t="s">
        <v>254</v>
      </c>
      <c r="K94" s="169" t="s">
        <v>254</v>
      </c>
      <c r="L94" s="167">
        <v>1.214</v>
      </c>
      <c r="M94" s="122">
        <v>0.625</v>
      </c>
      <c r="N94" s="617" t="s">
        <v>254</v>
      </c>
      <c r="O94" s="169">
        <v>20.391999999999999</v>
      </c>
      <c r="P94" s="122">
        <v>1.839</v>
      </c>
      <c r="Q94" s="262">
        <v>9.0182424480188317</v>
      </c>
      <c r="R94" s="174" t="s">
        <v>297</v>
      </c>
    </row>
    <row r="95" spans="1:18" ht="13.8" x14ac:dyDescent="0.3">
      <c r="A95" s="175" t="s">
        <v>74</v>
      </c>
      <c r="B95" s="166"/>
      <c r="C95" s="122"/>
      <c r="D95" s="122"/>
      <c r="E95" s="122"/>
      <c r="F95" s="167"/>
      <c r="G95" s="167"/>
      <c r="H95" s="616"/>
      <c r="I95" s="168"/>
      <c r="J95" s="166"/>
      <c r="K95" s="169"/>
      <c r="L95" s="167"/>
      <c r="M95" s="122"/>
      <c r="N95" s="617"/>
      <c r="O95" s="169"/>
      <c r="P95" s="122"/>
      <c r="Q95" s="262"/>
      <c r="R95" s="172" t="s">
        <v>74</v>
      </c>
    </row>
    <row r="96" spans="1:18" ht="13.8" x14ac:dyDescent="0.3">
      <c r="A96" s="175" t="s">
        <v>298</v>
      </c>
      <c r="B96" s="166">
        <v>0.98199999999999998</v>
      </c>
      <c r="C96" s="122">
        <v>2.29</v>
      </c>
      <c r="D96" s="122">
        <v>7.306</v>
      </c>
      <c r="E96" s="122">
        <v>14.439</v>
      </c>
      <c r="F96" s="167">
        <v>0.75600000000000001</v>
      </c>
      <c r="G96" s="167">
        <v>2.16</v>
      </c>
      <c r="H96" s="616">
        <v>1.097</v>
      </c>
      <c r="I96" s="168">
        <v>11.031000000000001</v>
      </c>
      <c r="J96" s="166" t="s">
        <v>254</v>
      </c>
      <c r="K96" s="169" t="s">
        <v>254</v>
      </c>
      <c r="L96" s="167">
        <v>14.912000000000001</v>
      </c>
      <c r="M96" s="122">
        <v>8.9860000000000007</v>
      </c>
      <c r="N96" s="617">
        <v>10.863</v>
      </c>
      <c r="O96" s="169">
        <v>42.146999999999998</v>
      </c>
      <c r="P96" s="122">
        <v>46.889000000000003</v>
      </c>
      <c r="Q96" s="262">
        <v>111.25109734975207</v>
      </c>
      <c r="R96" s="172" t="s">
        <v>299</v>
      </c>
    </row>
    <row r="97" spans="1:18" ht="13.2" x14ac:dyDescent="0.25">
      <c r="A97" s="171" t="s">
        <v>74</v>
      </c>
      <c r="B97" s="166"/>
      <c r="C97" s="122"/>
      <c r="D97" s="122"/>
      <c r="E97" s="122"/>
      <c r="F97" s="167"/>
      <c r="G97" s="167"/>
      <c r="H97" s="616"/>
      <c r="I97" s="168"/>
      <c r="J97" s="166"/>
      <c r="K97" s="169"/>
      <c r="L97" s="167"/>
      <c r="M97" s="122"/>
      <c r="N97" s="617"/>
      <c r="O97" s="169"/>
      <c r="P97" s="122"/>
      <c r="Q97" s="262"/>
      <c r="R97" s="172"/>
    </row>
    <row r="98" spans="1:18" ht="13.8" x14ac:dyDescent="0.3">
      <c r="A98" s="175" t="s">
        <v>300</v>
      </c>
      <c r="B98" s="166">
        <v>2.7E-2</v>
      </c>
      <c r="C98" s="122">
        <v>0.09</v>
      </c>
      <c r="D98" s="122">
        <v>6.0999999999999999E-2</v>
      </c>
      <c r="E98" s="122">
        <v>0.109</v>
      </c>
      <c r="F98" s="167">
        <v>0.215</v>
      </c>
      <c r="G98" s="167">
        <v>0.66</v>
      </c>
      <c r="H98" s="616">
        <v>0.29199999999999998</v>
      </c>
      <c r="I98" s="168">
        <v>0.36199999999999999</v>
      </c>
      <c r="J98" s="166">
        <v>1.649</v>
      </c>
      <c r="K98" s="169">
        <v>0.86699999999999999</v>
      </c>
      <c r="L98" s="167" t="s">
        <v>254</v>
      </c>
      <c r="M98" s="122" t="s">
        <v>254</v>
      </c>
      <c r="N98" s="617" t="s">
        <v>254</v>
      </c>
      <c r="O98" s="169">
        <v>1.0960000000000001</v>
      </c>
      <c r="P98" s="122">
        <v>3.17</v>
      </c>
      <c r="Q98" s="262">
        <v>289.23357664233572</v>
      </c>
      <c r="R98" s="172" t="s">
        <v>301</v>
      </c>
    </row>
    <row r="99" spans="1:18" ht="13.8" x14ac:dyDescent="0.3">
      <c r="A99" s="175"/>
      <c r="B99" s="166"/>
      <c r="C99" s="122"/>
      <c r="D99" s="122"/>
      <c r="E99" s="122"/>
      <c r="F99" s="167"/>
      <c r="G99" s="167"/>
      <c r="H99" s="616"/>
      <c r="I99" s="168"/>
      <c r="J99" s="166"/>
      <c r="K99" s="169"/>
      <c r="L99" s="167"/>
      <c r="M99" s="122"/>
      <c r="N99" s="617"/>
      <c r="O99" s="169"/>
      <c r="P99" s="122"/>
      <c r="Q99" s="262"/>
      <c r="R99" s="172"/>
    </row>
    <row r="100" spans="1:18" ht="13.2" x14ac:dyDescent="0.25">
      <c r="A100" s="171" t="s">
        <v>144</v>
      </c>
      <c r="B100" s="166">
        <v>21856.078000000001</v>
      </c>
      <c r="C100" s="122">
        <v>21201.096000000001</v>
      </c>
      <c r="D100" s="122">
        <v>18742.91</v>
      </c>
      <c r="E100" s="122">
        <v>23312.624</v>
      </c>
      <c r="F100" s="167">
        <v>23806.295999999998</v>
      </c>
      <c r="G100" s="167">
        <v>19527.371999999999</v>
      </c>
      <c r="H100" s="616">
        <v>24883.016</v>
      </c>
      <c r="I100" s="168">
        <v>27842.268</v>
      </c>
      <c r="J100" s="166">
        <v>25058.646000000001</v>
      </c>
      <c r="K100" s="169">
        <v>28492.548999999999</v>
      </c>
      <c r="L100" s="167">
        <v>23984.857</v>
      </c>
      <c r="M100" s="122">
        <v>21404.22</v>
      </c>
      <c r="N100" s="617">
        <v>21089.01</v>
      </c>
      <c r="O100" s="169">
        <v>121996.497</v>
      </c>
      <c r="P100" s="122">
        <v>172754.56599999999</v>
      </c>
      <c r="Q100" s="262">
        <v>141.6061692328756</v>
      </c>
      <c r="R100" s="172" t="s">
        <v>145</v>
      </c>
    </row>
    <row r="101" spans="1:18" ht="13.2" x14ac:dyDescent="0.25">
      <c r="A101" s="171"/>
      <c r="B101" s="166"/>
      <c r="C101" s="122"/>
      <c r="D101" s="122"/>
      <c r="E101" s="122"/>
      <c r="F101" s="167"/>
      <c r="G101" s="167"/>
      <c r="H101" s="616"/>
      <c r="I101" s="168"/>
      <c r="J101" s="166"/>
      <c r="K101" s="169"/>
      <c r="L101" s="167"/>
      <c r="M101" s="122"/>
      <c r="N101" s="617"/>
      <c r="O101" s="169"/>
      <c r="P101" s="122"/>
      <c r="Q101" s="262"/>
      <c r="R101" s="172"/>
    </row>
    <row r="102" spans="1:18" ht="13.2" x14ac:dyDescent="0.25">
      <c r="A102" s="171" t="s">
        <v>302</v>
      </c>
      <c r="B102" s="166">
        <v>5.8000000000000003E-2</v>
      </c>
      <c r="C102" s="122">
        <v>163.50800000000001</v>
      </c>
      <c r="D102" s="122">
        <v>164.70500000000001</v>
      </c>
      <c r="E102" s="122">
        <v>10.443</v>
      </c>
      <c r="F102" s="167">
        <v>16.847000000000001</v>
      </c>
      <c r="G102" s="167">
        <v>129.13499999999999</v>
      </c>
      <c r="H102" s="616">
        <v>4.9470000000000001</v>
      </c>
      <c r="I102" s="168">
        <v>27.75</v>
      </c>
      <c r="J102" s="166">
        <v>16.292000000000002</v>
      </c>
      <c r="K102" s="169">
        <v>0.628</v>
      </c>
      <c r="L102" s="167">
        <v>0.12</v>
      </c>
      <c r="M102" s="122">
        <v>6.71</v>
      </c>
      <c r="N102" s="617">
        <v>86.938999999999993</v>
      </c>
      <c r="O102" s="169">
        <v>64.436000000000007</v>
      </c>
      <c r="P102" s="122">
        <v>143.386</v>
      </c>
      <c r="Q102" s="262">
        <v>222.52467564715371</v>
      </c>
      <c r="R102" s="172" t="s">
        <v>303</v>
      </c>
    </row>
    <row r="103" spans="1:18" ht="13.2" x14ac:dyDescent="0.25">
      <c r="A103" s="171"/>
      <c r="B103" s="166"/>
      <c r="C103" s="122"/>
      <c r="D103" s="122"/>
      <c r="E103" s="122"/>
      <c r="F103" s="167"/>
      <c r="G103" s="167"/>
      <c r="H103" s="616"/>
      <c r="I103" s="168"/>
      <c r="J103" s="166"/>
      <c r="K103" s="169"/>
      <c r="L103" s="167"/>
      <c r="M103" s="122"/>
      <c r="N103" s="617"/>
      <c r="O103" s="169"/>
      <c r="P103" s="122"/>
      <c r="Q103" s="262"/>
      <c r="R103" s="172"/>
    </row>
    <row r="104" spans="1:18" ht="13.2" x14ac:dyDescent="0.25">
      <c r="A104" s="171" t="s">
        <v>304</v>
      </c>
      <c r="B104" s="166" t="s">
        <v>254</v>
      </c>
      <c r="C104" s="122">
        <v>1.4E-2</v>
      </c>
      <c r="D104" s="122">
        <v>1.2999999999999999E-2</v>
      </c>
      <c r="E104" s="122" t="s">
        <v>254</v>
      </c>
      <c r="F104" s="167">
        <v>5.8999999999999997E-2</v>
      </c>
      <c r="G104" s="167" t="s">
        <v>254</v>
      </c>
      <c r="H104" s="616" t="s">
        <v>254</v>
      </c>
      <c r="I104" s="168" t="s">
        <v>254</v>
      </c>
      <c r="J104" s="166" t="s">
        <v>254</v>
      </c>
      <c r="K104" s="169" t="s">
        <v>254</v>
      </c>
      <c r="L104" s="167" t="s">
        <v>254</v>
      </c>
      <c r="M104" s="122" t="s">
        <v>254</v>
      </c>
      <c r="N104" s="617" t="s">
        <v>254</v>
      </c>
      <c r="O104" s="169" t="s">
        <v>254</v>
      </c>
      <c r="P104" s="122" t="s">
        <v>254</v>
      </c>
      <c r="Q104" s="262" t="s">
        <v>288</v>
      </c>
      <c r="R104" s="172" t="s">
        <v>304</v>
      </c>
    </row>
    <row r="105" spans="1:18" ht="13.2" x14ac:dyDescent="0.25">
      <c r="A105" s="171"/>
      <c r="B105" s="166"/>
      <c r="C105" s="122"/>
      <c r="D105" s="122"/>
      <c r="E105" s="122"/>
      <c r="F105" s="167"/>
      <c r="G105" s="167"/>
      <c r="H105" s="616"/>
      <c r="I105" s="168"/>
      <c r="J105" s="166"/>
      <c r="K105" s="169"/>
      <c r="L105" s="167"/>
      <c r="M105" s="122"/>
      <c r="N105" s="617"/>
      <c r="O105" s="169"/>
      <c r="P105" s="122"/>
      <c r="Q105" s="262"/>
      <c r="R105" s="172"/>
    </row>
    <row r="106" spans="1:18" ht="27.6" x14ac:dyDescent="0.3">
      <c r="A106" s="173" t="s">
        <v>305</v>
      </c>
      <c r="B106" s="166">
        <v>4987.2479999999996</v>
      </c>
      <c r="C106" s="122">
        <v>3265.1060000000002</v>
      </c>
      <c r="D106" s="122">
        <v>5420.4809999999998</v>
      </c>
      <c r="E106" s="122">
        <v>5640.8829999999998</v>
      </c>
      <c r="F106" s="167">
        <v>5540.3819999999996</v>
      </c>
      <c r="G106" s="167">
        <v>3713.5349999999999</v>
      </c>
      <c r="H106" s="616">
        <v>5216.1279999999997</v>
      </c>
      <c r="I106" s="168">
        <v>5853.9059999999999</v>
      </c>
      <c r="J106" s="166">
        <v>6139.0889999999999</v>
      </c>
      <c r="K106" s="169">
        <v>6683.4610000000002</v>
      </c>
      <c r="L106" s="167">
        <v>5493.4870000000001</v>
      </c>
      <c r="M106" s="122">
        <v>4956.3950000000004</v>
      </c>
      <c r="N106" s="617">
        <v>5739.1760000000004</v>
      </c>
      <c r="O106" s="169">
        <v>36101.366000000002</v>
      </c>
      <c r="P106" s="122">
        <v>40081.642</v>
      </c>
      <c r="Q106" s="262">
        <v>111.02527810166518</v>
      </c>
      <c r="R106" s="196" t="s">
        <v>306</v>
      </c>
    </row>
    <row r="107" spans="1:18" ht="13.8" x14ac:dyDescent="0.3">
      <c r="A107" s="175"/>
      <c r="B107" s="166"/>
      <c r="C107" s="122"/>
      <c r="D107" s="122"/>
      <c r="E107" s="122"/>
      <c r="F107" s="167"/>
      <c r="G107" s="167"/>
      <c r="H107" s="616"/>
      <c r="I107" s="168"/>
      <c r="J107" s="166"/>
      <c r="K107" s="169"/>
      <c r="L107" s="167"/>
      <c r="M107" s="122"/>
      <c r="N107" s="617"/>
      <c r="O107" s="169"/>
      <c r="P107" s="122"/>
      <c r="Q107" s="262"/>
      <c r="R107" s="174"/>
    </row>
    <row r="108" spans="1:18" ht="13.2" x14ac:dyDescent="0.25">
      <c r="A108" s="165" t="s">
        <v>307</v>
      </c>
      <c r="B108" s="166">
        <v>3.9119999999999999</v>
      </c>
      <c r="C108" s="122">
        <v>16.343</v>
      </c>
      <c r="D108" s="122">
        <v>0.20499999999999999</v>
      </c>
      <c r="E108" s="122">
        <v>0.63</v>
      </c>
      <c r="F108" s="167">
        <v>0.14000000000000001</v>
      </c>
      <c r="G108" s="167">
        <v>1E-3</v>
      </c>
      <c r="H108" s="616">
        <v>1.0880000000000001</v>
      </c>
      <c r="I108" s="168">
        <v>2.7280000000000002</v>
      </c>
      <c r="J108" s="166">
        <v>141.17500000000001</v>
      </c>
      <c r="K108" s="169" t="s">
        <v>254</v>
      </c>
      <c r="L108" s="167">
        <v>2.2290000000000001</v>
      </c>
      <c r="M108" s="122" t="s">
        <v>254</v>
      </c>
      <c r="N108" s="617">
        <v>0.106</v>
      </c>
      <c r="O108" s="169">
        <v>2009.9359999999999</v>
      </c>
      <c r="P108" s="122">
        <v>147.32599999999999</v>
      </c>
      <c r="Q108" s="262">
        <v>7.329885130670827</v>
      </c>
      <c r="R108" s="170" t="s">
        <v>307</v>
      </c>
    </row>
    <row r="109" spans="1:18" ht="13.2" x14ac:dyDescent="0.25">
      <c r="A109" s="165"/>
      <c r="B109" s="166"/>
      <c r="C109" s="122"/>
      <c r="D109" s="122"/>
      <c r="E109" s="122"/>
      <c r="F109" s="167"/>
      <c r="G109" s="167"/>
      <c r="H109" s="616"/>
      <c r="I109" s="168"/>
      <c r="J109" s="166"/>
      <c r="K109" s="169"/>
      <c r="L109" s="167"/>
      <c r="M109" s="122"/>
      <c r="N109" s="617"/>
      <c r="O109" s="169"/>
      <c r="P109" s="122"/>
      <c r="Q109" s="262"/>
      <c r="R109" s="170"/>
    </row>
    <row r="110" spans="1:18" ht="13.2" x14ac:dyDescent="0.25">
      <c r="A110" s="165" t="s">
        <v>308</v>
      </c>
      <c r="B110" s="166">
        <v>1.7000000000000001E-2</v>
      </c>
      <c r="C110" s="122">
        <v>0.01</v>
      </c>
      <c r="D110" s="122">
        <v>10.169</v>
      </c>
      <c r="E110" s="122">
        <v>10.321</v>
      </c>
      <c r="F110" s="167">
        <v>1.786</v>
      </c>
      <c r="G110" s="167">
        <v>5.0739999999999998</v>
      </c>
      <c r="H110" s="616">
        <v>7.82</v>
      </c>
      <c r="I110" s="168">
        <v>7.8</v>
      </c>
      <c r="J110" s="166">
        <v>10.196999999999999</v>
      </c>
      <c r="K110" s="169">
        <v>219.738</v>
      </c>
      <c r="L110" s="167">
        <v>0.01</v>
      </c>
      <c r="M110" s="122" t="s">
        <v>254</v>
      </c>
      <c r="N110" s="617">
        <v>17.242000000000001</v>
      </c>
      <c r="O110" s="169">
        <v>2.08</v>
      </c>
      <c r="P110" s="122">
        <v>262.80700000000002</v>
      </c>
      <c r="Q110" s="262" t="s">
        <v>309</v>
      </c>
      <c r="R110" s="170" t="s">
        <v>310</v>
      </c>
    </row>
    <row r="111" spans="1:18" ht="13.2" x14ac:dyDescent="0.25">
      <c r="A111" s="165"/>
      <c r="B111" s="166"/>
      <c r="C111" s="122"/>
      <c r="D111" s="122"/>
      <c r="E111" s="122"/>
      <c r="F111" s="167"/>
      <c r="G111" s="167"/>
      <c r="H111" s="616"/>
      <c r="I111" s="168"/>
      <c r="J111" s="166"/>
      <c r="K111" s="169"/>
      <c r="L111" s="167"/>
      <c r="M111" s="122"/>
      <c r="N111" s="617"/>
      <c r="O111" s="169"/>
      <c r="P111" s="122"/>
      <c r="Q111" s="262"/>
      <c r="R111" s="170"/>
    </row>
    <row r="112" spans="1:18" ht="13.2" x14ac:dyDescent="0.25">
      <c r="A112" s="165" t="s">
        <v>311</v>
      </c>
      <c r="B112" s="166" t="s">
        <v>254</v>
      </c>
      <c r="C112" s="122" t="s">
        <v>254</v>
      </c>
      <c r="D112" s="122" t="s">
        <v>254</v>
      </c>
      <c r="E112" s="122" t="s">
        <v>254</v>
      </c>
      <c r="F112" s="167">
        <v>5.1999999999999998E-2</v>
      </c>
      <c r="G112" s="167" t="s">
        <v>254</v>
      </c>
      <c r="H112" s="616">
        <v>0.54100000000000004</v>
      </c>
      <c r="I112" s="168" t="s">
        <v>254</v>
      </c>
      <c r="J112" s="166" t="s">
        <v>254</v>
      </c>
      <c r="K112" s="169" t="s">
        <v>254</v>
      </c>
      <c r="L112" s="167" t="s">
        <v>254</v>
      </c>
      <c r="M112" s="122" t="s">
        <v>254</v>
      </c>
      <c r="N112" s="617" t="s">
        <v>254</v>
      </c>
      <c r="O112" s="169">
        <v>153.327</v>
      </c>
      <c r="P112" s="122">
        <v>0.54100000000000004</v>
      </c>
      <c r="Q112" s="262">
        <v>0.35284066080990301</v>
      </c>
      <c r="R112" s="197" t="s">
        <v>311</v>
      </c>
    </row>
    <row r="113" spans="1:18" ht="13.2" x14ac:dyDescent="0.25">
      <c r="A113" s="165"/>
      <c r="B113" s="166"/>
      <c r="C113" s="122"/>
      <c r="D113" s="122"/>
      <c r="E113" s="122"/>
      <c r="F113" s="167"/>
      <c r="G113" s="167"/>
      <c r="H113" s="616"/>
      <c r="I113" s="168"/>
      <c r="J113" s="166"/>
      <c r="K113" s="169"/>
      <c r="L113" s="167"/>
      <c r="M113" s="122"/>
      <c r="N113" s="617"/>
      <c r="O113" s="169"/>
      <c r="P113" s="122"/>
      <c r="Q113" s="262"/>
      <c r="R113" s="197"/>
    </row>
    <row r="114" spans="1:18" ht="13.2" x14ac:dyDescent="0.25">
      <c r="A114" s="171" t="s">
        <v>312</v>
      </c>
      <c r="B114" s="166">
        <v>3877.4279999999999</v>
      </c>
      <c r="C114" s="122">
        <v>2828.9059999999999</v>
      </c>
      <c r="D114" s="122">
        <v>1175.6869999999999</v>
      </c>
      <c r="E114" s="122">
        <v>1664.462</v>
      </c>
      <c r="F114" s="167">
        <v>4678.6080000000002</v>
      </c>
      <c r="G114" s="167">
        <v>5247.5940000000001</v>
      </c>
      <c r="H114" s="616">
        <v>795.24699999999996</v>
      </c>
      <c r="I114" s="168">
        <v>1802.5319999999999</v>
      </c>
      <c r="J114" s="166">
        <v>1068.9680000000001</v>
      </c>
      <c r="K114" s="169">
        <v>1265.847</v>
      </c>
      <c r="L114" s="167">
        <v>1516.9010000000001</v>
      </c>
      <c r="M114" s="122">
        <v>2694.28</v>
      </c>
      <c r="N114" s="617">
        <v>1193.0650000000001</v>
      </c>
      <c r="O114" s="169">
        <v>12085.781000000001</v>
      </c>
      <c r="P114" s="122">
        <v>10336.84</v>
      </c>
      <c r="Q114" s="262">
        <v>85.528936855632239</v>
      </c>
      <c r="R114" s="172" t="s">
        <v>312</v>
      </c>
    </row>
    <row r="115" spans="1:18" ht="13.2" x14ac:dyDescent="0.25">
      <c r="A115" s="171"/>
      <c r="B115" s="166"/>
      <c r="C115" s="122"/>
      <c r="D115" s="122"/>
      <c r="E115" s="122"/>
      <c r="F115" s="167"/>
      <c r="G115" s="167"/>
      <c r="H115" s="616"/>
      <c r="I115" s="168"/>
      <c r="J115" s="166"/>
      <c r="K115" s="169"/>
      <c r="L115" s="167"/>
      <c r="M115" s="122"/>
      <c r="N115" s="617"/>
      <c r="O115" s="169"/>
      <c r="P115" s="122"/>
      <c r="Q115" s="262"/>
      <c r="R115" s="172"/>
    </row>
    <row r="116" spans="1:18" s="1" customFormat="1" ht="13.2" x14ac:dyDescent="0.25">
      <c r="A116" s="177" t="s">
        <v>313</v>
      </c>
      <c r="B116" s="166" t="s">
        <v>254</v>
      </c>
      <c r="C116" s="122" t="s">
        <v>254</v>
      </c>
      <c r="D116" s="122">
        <v>8.9999999999999993E-3</v>
      </c>
      <c r="E116" s="122">
        <v>0.17499999999999999</v>
      </c>
      <c r="F116" s="167">
        <v>1.746</v>
      </c>
      <c r="G116" s="167">
        <v>3.4000000000000002E-2</v>
      </c>
      <c r="H116" s="616">
        <v>6.0000000000000001E-3</v>
      </c>
      <c r="I116" s="168" t="s">
        <v>254</v>
      </c>
      <c r="J116" s="166" t="s">
        <v>254</v>
      </c>
      <c r="K116" s="169" t="s">
        <v>254</v>
      </c>
      <c r="L116" s="167">
        <v>7.0000000000000001E-3</v>
      </c>
      <c r="M116" s="122">
        <v>0.06</v>
      </c>
      <c r="N116" s="617">
        <v>0.27700000000000002</v>
      </c>
      <c r="O116" s="169">
        <v>7.0000000000000001E-3</v>
      </c>
      <c r="P116" s="122">
        <v>0.35</v>
      </c>
      <c r="Q116" s="262" t="s">
        <v>314</v>
      </c>
      <c r="R116" s="172" t="s">
        <v>315</v>
      </c>
    </row>
    <row r="117" spans="1:18" ht="13.2" x14ac:dyDescent="0.25">
      <c r="A117" s="171"/>
      <c r="B117" s="166"/>
      <c r="C117" s="122"/>
      <c r="D117" s="122"/>
      <c r="E117" s="122"/>
      <c r="F117" s="167"/>
      <c r="G117" s="167"/>
      <c r="H117" s="616"/>
      <c r="I117" s="168"/>
      <c r="J117" s="166"/>
      <c r="K117" s="169"/>
      <c r="L117" s="167"/>
      <c r="M117" s="122"/>
      <c r="N117" s="617"/>
      <c r="O117" s="169"/>
      <c r="P117" s="122"/>
      <c r="Q117" s="273"/>
      <c r="R117" s="172"/>
    </row>
    <row r="118" spans="1:18" ht="13.2" x14ac:dyDescent="0.25">
      <c r="A118" s="177" t="s">
        <v>108</v>
      </c>
      <c r="B118" s="166">
        <v>558151.24</v>
      </c>
      <c r="C118" s="122">
        <v>668414.08799999999</v>
      </c>
      <c r="D118" s="122">
        <v>650422.61199999996</v>
      </c>
      <c r="E118" s="122">
        <v>773786.83600000001</v>
      </c>
      <c r="F118" s="167">
        <v>756909.30799999996</v>
      </c>
      <c r="G118" s="167">
        <v>612224.79399999999</v>
      </c>
      <c r="H118" s="616">
        <v>631822.68500000006</v>
      </c>
      <c r="I118" s="168">
        <v>630726.75800000003</v>
      </c>
      <c r="J118" s="166">
        <v>690176.30599999998</v>
      </c>
      <c r="K118" s="169">
        <v>695133.19400000002</v>
      </c>
      <c r="L118" s="167">
        <v>712068.17299999995</v>
      </c>
      <c r="M118" s="122">
        <v>650977.41700000002</v>
      </c>
      <c r="N118" s="617">
        <v>573523.87800000003</v>
      </c>
      <c r="O118" s="169">
        <v>4392920.07</v>
      </c>
      <c r="P118" s="122">
        <v>4584428.4110000003</v>
      </c>
      <c r="Q118" s="273">
        <v>104.35947702094201</v>
      </c>
      <c r="R118" s="172" t="s">
        <v>109</v>
      </c>
    </row>
    <row r="119" spans="1:18" ht="13.2" x14ac:dyDescent="0.25">
      <c r="A119" s="171"/>
      <c r="B119" s="166"/>
      <c r="C119" s="122"/>
      <c r="D119" s="122"/>
      <c r="E119" s="122"/>
      <c r="F119" s="167"/>
      <c r="G119" s="167"/>
      <c r="H119" s="616"/>
      <c r="I119" s="168"/>
      <c r="J119" s="166"/>
      <c r="K119" s="169"/>
      <c r="L119" s="167"/>
      <c r="M119" s="122"/>
      <c r="N119" s="617"/>
      <c r="O119" s="169"/>
      <c r="P119" s="122"/>
      <c r="Q119" s="273"/>
      <c r="R119" s="172"/>
    </row>
    <row r="120" spans="1:18" ht="13.2" x14ac:dyDescent="0.25">
      <c r="A120" s="177" t="s">
        <v>316</v>
      </c>
      <c r="B120" s="166">
        <v>5.9690000000000003</v>
      </c>
      <c r="C120" s="122">
        <v>2.4820000000000002</v>
      </c>
      <c r="D120" s="122">
        <v>1.827</v>
      </c>
      <c r="E120" s="122">
        <v>4.8639999999999999</v>
      </c>
      <c r="F120" s="167">
        <v>7.968</v>
      </c>
      <c r="G120" s="167">
        <v>11.477</v>
      </c>
      <c r="H120" s="616">
        <v>2.1070000000000002</v>
      </c>
      <c r="I120" s="168">
        <v>5.2830000000000004</v>
      </c>
      <c r="J120" s="166">
        <v>1.4810000000000001</v>
      </c>
      <c r="K120" s="169">
        <v>3.911</v>
      </c>
      <c r="L120" s="167">
        <v>0.61099999999999999</v>
      </c>
      <c r="M120" s="122">
        <v>147.77500000000001</v>
      </c>
      <c r="N120" s="617">
        <v>33.137999999999998</v>
      </c>
      <c r="O120" s="169">
        <v>26.190999999999999</v>
      </c>
      <c r="P120" s="122">
        <v>194.30600000000001</v>
      </c>
      <c r="Q120" s="262">
        <v>741.8807987476614</v>
      </c>
      <c r="R120" s="172" t="s">
        <v>317</v>
      </c>
    </row>
    <row r="121" spans="1:18" ht="13.2" x14ac:dyDescent="0.25">
      <c r="A121" s="171"/>
      <c r="B121" s="166"/>
      <c r="C121" s="122"/>
      <c r="D121" s="122"/>
      <c r="E121" s="122"/>
      <c r="F121" s="167"/>
      <c r="G121" s="167"/>
      <c r="H121" s="616"/>
      <c r="I121" s="168"/>
      <c r="J121" s="166"/>
      <c r="K121" s="169"/>
      <c r="L121" s="167"/>
      <c r="M121" s="122"/>
      <c r="N121" s="617"/>
      <c r="O121" s="169"/>
      <c r="P121" s="122"/>
      <c r="Q121" s="262"/>
      <c r="R121" s="172"/>
    </row>
    <row r="122" spans="1:18" ht="13.2" x14ac:dyDescent="0.25">
      <c r="A122" s="177" t="s">
        <v>318</v>
      </c>
      <c r="B122" s="166">
        <v>383.59899999999999</v>
      </c>
      <c r="C122" s="122">
        <v>682.51400000000001</v>
      </c>
      <c r="D122" s="122">
        <v>232.96</v>
      </c>
      <c r="E122" s="122">
        <v>231.24100000000001</v>
      </c>
      <c r="F122" s="167">
        <v>207.31</v>
      </c>
      <c r="G122" s="167">
        <v>141.93700000000001</v>
      </c>
      <c r="H122" s="616">
        <v>284.851</v>
      </c>
      <c r="I122" s="168">
        <v>404.87700000000001</v>
      </c>
      <c r="J122" s="166">
        <v>648.654</v>
      </c>
      <c r="K122" s="169">
        <v>236.07599999999999</v>
      </c>
      <c r="L122" s="167">
        <v>503.29399999999998</v>
      </c>
      <c r="M122" s="122">
        <v>338.08800000000002</v>
      </c>
      <c r="N122" s="617">
        <v>328.28100000000001</v>
      </c>
      <c r="O122" s="169">
        <v>2186.317</v>
      </c>
      <c r="P122" s="122">
        <v>2744.1210000000001</v>
      </c>
      <c r="Q122" s="262">
        <v>125.51340908020201</v>
      </c>
      <c r="R122" s="172" t="s">
        <v>319</v>
      </c>
    </row>
    <row r="123" spans="1:18" ht="13.2" x14ac:dyDescent="0.25">
      <c r="A123" s="171"/>
      <c r="B123" s="166"/>
      <c r="C123" s="122"/>
      <c r="D123" s="122"/>
      <c r="E123" s="122"/>
      <c r="F123" s="167"/>
      <c r="G123" s="167"/>
      <c r="H123" s="616"/>
      <c r="I123" s="168"/>
      <c r="J123" s="166"/>
      <c r="K123" s="169"/>
      <c r="L123" s="167"/>
      <c r="M123" s="122"/>
      <c r="N123" s="617"/>
      <c r="O123" s="169"/>
      <c r="P123" s="122"/>
      <c r="Q123" s="262"/>
      <c r="R123" s="172"/>
    </row>
    <row r="124" spans="1:18" ht="13.2" x14ac:dyDescent="0.25">
      <c r="A124" s="177" t="s">
        <v>162</v>
      </c>
      <c r="B124" s="166">
        <v>335630.13299999997</v>
      </c>
      <c r="C124" s="122">
        <v>364637.23100000003</v>
      </c>
      <c r="D124" s="122">
        <v>393699.473</v>
      </c>
      <c r="E124" s="122">
        <v>471306.63699999999</v>
      </c>
      <c r="F124" s="167">
        <v>471193.32299999997</v>
      </c>
      <c r="G124" s="167">
        <v>343127.859</v>
      </c>
      <c r="H124" s="616">
        <v>410771.571</v>
      </c>
      <c r="I124" s="168">
        <v>383407.20500000002</v>
      </c>
      <c r="J124" s="166">
        <v>393495.29</v>
      </c>
      <c r="K124" s="169">
        <v>380418.23300000001</v>
      </c>
      <c r="L124" s="167">
        <v>375671.65700000001</v>
      </c>
      <c r="M124" s="122">
        <v>351665.66499999998</v>
      </c>
      <c r="N124" s="617">
        <v>383500.20400000003</v>
      </c>
      <c r="O124" s="169">
        <v>2540255.7710000002</v>
      </c>
      <c r="P124" s="122">
        <v>2678929.8250000002</v>
      </c>
      <c r="Q124" s="262">
        <v>105.45905871302909</v>
      </c>
      <c r="R124" s="172" t="s">
        <v>163</v>
      </c>
    </row>
    <row r="125" spans="1:18" ht="13.8" x14ac:dyDescent="0.3">
      <c r="A125" s="171"/>
      <c r="B125" s="166"/>
      <c r="C125" s="122"/>
      <c r="D125" s="122"/>
      <c r="E125" s="122"/>
      <c r="F125" s="167"/>
      <c r="G125" s="167"/>
      <c r="H125" s="616"/>
      <c r="I125" s="168"/>
      <c r="J125" s="166"/>
      <c r="K125" s="169"/>
      <c r="L125" s="167"/>
      <c r="M125" s="122"/>
      <c r="N125" s="617"/>
      <c r="O125" s="169"/>
      <c r="P125" s="122"/>
      <c r="Q125" s="262"/>
      <c r="R125" s="174"/>
    </row>
    <row r="126" spans="1:18" ht="13.2" x14ac:dyDescent="0.25">
      <c r="A126" s="171" t="s">
        <v>132</v>
      </c>
      <c r="B126" s="166">
        <v>18654.281999999999</v>
      </c>
      <c r="C126" s="122">
        <v>22512.906999999999</v>
      </c>
      <c r="D126" s="122">
        <v>24026.246999999999</v>
      </c>
      <c r="E126" s="122">
        <v>26151.414000000001</v>
      </c>
      <c r="F126" s="167">
        <v>25863.56</v>
      </c>
      <c r="G126" s="167">
        <v>19683.953000000001</v>
      </c>
      <c r="H126" s="616">
        <v>28673.508000000002</v>
      </c>
      <c r="I126" s="168">
        <v>23639.416000000001</v>
      </c>
      <c r="J126" s="166">
        <v>22586.39</v>
      </c>
      <c r="K126" s="169">
        <v>21976.998</v>
      </c>
      <c r="L126" s="167">
        <v>23233.732</v>
      </c>
      <c r="M126" s="122">
        <v>18157.397000000001</v>
      </c>
      <c r="N126" s="617">
        <v>17488.522000000001</v>
      </c>
      <c r="O126" s="169">
        <v>157585.39499999999</v>
      </c>
      <c r="P126" s="122">
        <v>155755.96299999999</v>
      </c>
      <c r="Q126" s="262">
        <v>98.839085309904505</v>
      </c>
      <c r="R126" s="172" t="s">
        <v>133</v>
      </c>
    </row>
    <row r="127" spans="1:18" ht="13.2" x14ac:dyDescent="0.25">
      <c r="A127" s="178"/>
      <c r="B127" s="166"/>
      <c r="C127" s="122"/>
      <c r="D127" s="122"/>
      <c r="E127" s="122"/>
      <c r="F127" s="167"/>
      <c r="G127" s="167"/>
      <c r="H127" s="616"/>
      <c r="I127" s="168"/>
      <c r="J127" s="166"/>
      <c r="K127" s="169"/>
      <c r="L127" s="167"/>
      <c r="M127" s="122"/>
      <c r="N127" s="617"/>
      <c r="O127" s="169"/>
      <c r="P127" s="122"/>
      <c r="Q127" s="262"/>
      <c r="R127" s="179"/>
    </row>
    <row r="128" spans="1:18" ht="13.2" x14ac:dyDescent="0.25">
      <c r="A128" s="177" t="s">
        <v>320</v>
      </c>
      <c r="B128" s="166">
        <v>7.258</v>
      </c>
      <c r="C128" s="122">
        <v>110.108</v>
      </c>
      <c r="D128" s="122">
        <v>15.472</v>
      </c>
      <c r="E128" s="122">
        <v>30.605</v>
      </c>
      <c r="F128" s="167">
        <v>18.940999999999999</v>
      </c>
      <c r="G128" s="167">
        <v>0.158</v>
      </c>
      <c r="H128" s="616">
        <v>40.741</v>
      </c>
      <c r="I128" s="168">
        <v>0.251</v>
      </c>
      <c r="J128" s="166">
        <v>0.44900000000000001</v>
      </c>
      <c r="K128" s="169">
        <v>3.4849999999999999</v>
      </c>
      <c r="L128" s="167">
        <v>4.7069999999999999</v>
      </c>
      <c r="M128" s="122">
        <v>0.92700000000000005</v>
      </c>
      <c r="N128" s="617">
        <v>37.271000000000001</v>
      </c>
      <c r="O128" s="169">
        <v>122.047</v>
      </c>
      <c r="P128" s="122">
        <v>87.831000000000003</v>
      </c>
      <c r="Q128" s="262">
        <v>71.964898768507226</v>
      </c>
      <c r="R128" s="181" t="s">
        <v>321</v>
      </c>
    </row>
    <row r="129" spans="1:18" ht="13.2" x14ac:dyDescent="0.25">
      <c r="A129" s="198"/>
      <c r="B129" s="166"/>
      <c r="C129" s="122"/>
      <c r="D129" s="122"/>
      <c r="E129" s="122"/>
      <c r="F129" s="167"/>
      <c r="G129" s="167"/>
      <c r="H129" s="616"/>
      <c r="I129" s="168"/>
      <c r="J129" s="166"/>
      <c r="K129" s="169"/>
      <c r="L129" s="167"/>
      <c r="M129" s="122"/>
      <c r="N129" s="617"/>
      <c r="O129" s="169"/>
      <c r="P129" s="122"/>
      <c r="Q129" s="262"/>
      <c r="R129" s="181"/>
    </row>
    <row r="130" spans="1:18" ht="13.8" x14ac:dyDescent="0.3">
      <c r="A130" s="199" t="s">
        <v>322</v>
      </c>
      <c r="B130" s="166">
        <v>210.73400000000001</v>
      </c>
      <c r="C130" s="122">
        <v>153.71799999999999</v>
      </c>
      <c r="D130" s="122">
        <v>312.02800000000002</v>
      </c>
      <c r="E130" s="122">
        <v>271.85700000000003</v>
      </c>
      <c r="F130" s="167">
        <v>296.363</v>
      </c>
      <c r="G130" s="167">
        <v>229.46199999999999</v>
      </c>
      <c r="H130" s="616">
        <v>291.61599999999999</v>
      </c>
      <c r="I130" s="168">
        <v>279.17700000000002</v>
      </c>
      <c r="J130" s="166">
        <v>160.97999999999999</v>
      </c>
      <c r="K130" s="169">
        <v>265.43099999999998</v>
      </c>
      <c r="L130" s="167">
        <v>194.422</v>
      </c>
      <c r="M130" s="122">
        <v>385.98700000000002</v>
      </c>
      <c r="N130" s="617">
        <v>282.22399999999999</v>
      </c>
      <c r="O130" s="169">
        <v>1686.81</v>
      </c>
      <c r="P130" s="122">
        <v>1859.837</v>
      </c>
      <c r="Q130" s="262">
        <v>110.25764608936394</v>
      </c>
      <c r="R130" s="181" t="s">
        <v>323</v>
      </c>
    </row>
    <row r="131" spans="1:18" ht="13.2" x14ac:dyDescent="0.25">
      <c r="A131" s="198"/>
      <c r="B131" s="166"/>
      <c r="C131" s="122"/>
      <c r="D131" s="122"/>
      <c r="E131" s="122"/>
      <c r="F131" s="167"/>
      <c r="G131" s="167"/>
      <c r="H131" s="616"/>
      <c r="I131" s="168"/>
      <c r="J131" s="166"/>
      <c r="K131" s="169"/>
      <c r="L131" s="167"/>
      <c r="M131" s="122"/>
      <c r="N131" s="617"/>
      <c r="O131" s="169"/>
      <c r="P131" s="122"/>
      <c r="Q131" s="262"/>
      <c r="R131" s="181"/>
    </row>
    <row r="132" spans="1:18" ht="13.2" x14ac:dyDescent="0.25">
      <c r="A132" s="165" t="s">
        <v>324</v>
      </c>
      <c r="B132" s="166">
        <v>27.95</v>
      </c>
      <c r="C132" s="122">
        <v>2.5150000000000001</v>
      </c>
      <c r="D132" s="122">
        <v>7.9690000000000003</v>
      </c>
      <c r="E132" s="122">
        <v>79.828999999999994</v>
      </c>
      <c r="F132" s="167">
        <v>74.234999999999999</v>
      </c>
      <c r="G132" s="167">
        <v>7.3040000000000003</v>
      </c>
      <c r="H132" s="616">
        <v>114.42700000000001</v>
      </c>
      <c r="I132" s="168">
        <v>83.51</v>
      </c>
      <c r="J132" s="166">
        <v>71.975999999999999</v>
      </c>
      <c r="K132" s="169">
        <v>36.918999999999997</v>
      </c>
      <c r="L132" s="167">
        <v>39.753999999999998</v>
      </c>
      <c r="M132" s="122">
        <v>28.462</v>
      </c>
      <c r="N132" s="617">
        <v>38.902999999999999</v>
      </c>
      <c r="O132" s="169">
        <v>187.7</v>
      </c>
      <c r="P132" s="122">
        <v>413.95100000000002</v>
      </c>
      <c r="Q132" s="262">
        <v>220.53862546616944</v>
      </c>
      <c r="R132" s="170" t="s">
        <v>325</v>
      </c>
    </row>
    <row r="133" spans="1:18" ht="13.2" x14ac:dyDescent="0.25">
      <c r="A133" s="165"/>
      <c r="B133" s="166"/>
      <c r="C133" s="122"/>
      <c r="D133" s="122"/>
      <c r="E133" s="122"/>
      <c r="F133" s="167"/>
      <c r="G133" s="167"/>
      <c r="H133" s="616"/>
      <c r="I133" s="168"/>
      <c r="J133" s="166"/>
      <c r="K133" s="169"/>
      <c r="L133" s="167"/>
      <c r="M133" s="122"/>
      <c r="N133" s="617"/>
      <c r="O133" s="169"/>
      <c r="P133" s="122"/>
      <c r="Q133" s="262"/>
      <c r="R133" s="170"/>
    </row>
    <row r="134" spans="1:18" ht="13.2" x14ac:dyDescent="0.25">
      <c r="A134" s="165" t="s">
        <v>179</v>
      </c>
      <c r="B134" s="166">
        <v>6529.8770000000004</v>
      </c>
      <c r="C134" s="122">
        <v>5760.4579999999996</v>
      </c>
      <c r="D134" s="122">
        <v>4716.482</v>
      </c>
      <c r="E134" s="122">
        <v>6496.7219999999998</v>
      </c>
      <c r="F134" s="167">
        <v>6906.201</v>
      </c>
      <c r="G134" s="167">
        <v>4900.8789999999999</v>
      </c>
      <c r="H134" s="616">
        <v>5562.7950000000001</v>
      </c>
      <c r="I134" s="168">
        <v>7496.48</v>
      </c>
      <c r="J134" s="166">
        <v>7317.6090000000004</v>
      </c>
      <c r="K134" s="169">
        <v>9817.9110000000001</v>
      </c>
      <c r="L134" s="167">
        <v>14705.962</v>
      </c>
      <c r="M134" s="122">
        <v>13944.079</v>
      </c>
      <c r="N134" s="617">
        <v>11818.753000000001</v>
      </c>
      <c r="O134" s="169">
        <v>38784.284</v>
      </c>
      <c r="P134" s="122">
        <v>70663.589000000007</v>
      </c>
      <c r="Q134" s="262">
        <v>182.19645101608683</v>
      </c>
      <c r="R134" s="170" t="s">
        <v>179</v>
      </c>
    </row>
    <row r="135" spans="1:18" ht="13.2" x14ac:dyDescent="0.25">
      <c r="A135" s="165"/>
      <c r="B135" s="62"/>
      <c r="C135" s="25"/>
      <c r="D135" s="27"/>
      <c r="E135" s="27"/>
      <c r="F135" s="27"/>
      <c r="G135" s="28"/>
      <c r="H135" s="614"/>
      <c r="I135" s="125"/>
      <c r="J135" s="62"/>
      <c r="K135" s="25"/>
      <c r="L135" s="28"/>
      <c r="M135" s="27"/>
      <c r="N135" s="615"/>
      <c r="O135" s="25"/>
      <c r="P135" s="25"/>
      <c r="Q135" s="262"/>
      <c r="R135" s="170"/>
    </row>
    <row r="136" spans="1:18" ht="13.2" x14ac:dyDescent="0.25">
      <c r="A136" s="171" t="s">
        <v>326</v>
      </c>
      <c r="B136" s="62">
        <v>1623.5609999999999</v>
      </c>
      <c r="C136" s="25">
        <v>1319.28</v>
      </c>
      <c r="D136" s="27">
        <v>770.21299999999997</v>
      </c>
      <c r="E136" s="27">
        <v>1865.925</v>
      </c>
      <c r="F136" s="27">
        <v>1328.9069999999999</v>
      </c>
      <c r="G136" s="28">
        <v>1220.874</v>
      </c>
      <c r="H136" s="614">
        <v>2423.2950000000001</v>
      </c>
      <c r="I136" s="125">
        <v>2299.5160000000001</v>
      </c>
      <c r="J136" s="62">
        <v>1464.18</v>
      </c>
      <c r="K136" s="25">
        <v>2308.0590000000002</v>
      </c>
      <c r="L136" s="28">
        <v>2834.5529999999999</v>
      </c>
      <c r="M136" s="27">
        <v>1718.8240000000001</v>
      </c>
      <c r="N136" s="615">
        <v>814.096</v>
      </c>
      <c r="O136" s="25">
        <v>11573.706</v>
      </c>
      <c r="P136" s="25">
        <v>13862.522999999999</v>
      </c>
      <c r="Q136" s="262">
        <v>119.77600778868928</v>
      </c>
      <c r="R136" s="172" t="s">
        <v>327</v>
      </c>
    </row>
    <row r="137" spans="1:18" ht="13.2" x14ac:dyDescent="0.25">
      <c r="A137" s="171"/>
      <c r="B137" s="62"/>
      <c r="C137" s="25"/>
      <c r="D137" s="27"/>
      <c r="E137" s="27"/>
      <c r="F137" s="27"/>
      <c r="G137" s="28"/>
      <c r="H137" s="614"/>
      <c r="I137" s="125"/>
      <c r="J137" s="62"/>
      <c r="K137" s="25"/>
      <c r="L137" s="28"/>
      <c r="M137" s="27"/>
      <c r="N137" s="615"/>
      <c r="O137" s="25"/>
      <c r="P137" s="25"/>
      <c r="Q137" s="262"/>
      <c r="R137" s="172"/>
    </row>
    <row r="138" spans="1:18" ht="13.2" x14ac:dyDescent="0.25">
      <c r="A138" s="171" t="s">
        <v>328</v>
      </c>
      <c r="B138" s="166" t="s">
        <v>254</v>
      </c>
      <c r="C138" s="122">
        <v>1.841</v>
      </c>
      <c r="D138" s="122" t="s">
        <v>254</v>
      </c>
      <c r="E138" s="122" t="s">
        <v>254</v>
      </c>
      <c r="F138" s="167" t="s">
        <v>254</v>
      </c>
      <c r="G138" s="167" t="s">
        <v>254</v>
      </c>
      <c r="H138" s="616">
        <v>45.329000000000001</v>
      </c>
      <c r="I138" s="168">
        <v>377.03100000000001</v>
      </c>
      <c r="J138" s="166" t="s">
        <v>254</v>
      </c>
      <c r="K138" s="169" t="s">
        <v>254</v>
      </c>
      <c r="L138" s="167">
        <v>0.53700000000000003</v>
      </c>
      <c r="M138" s="122">
        <v>1290.76</v>
      </c>
      <c r="N138" s="617" t="s">
        <v>254</v>
      </c>
      <c r="O138" s="169">
        <v>7.056</v>
      </c>
      <c r="P138" s="122">
        <v>1713.6569999999999</v>
      </c>
      <c r="Q138" s="262" t="s">
        <v>329</v>
      </c>
      <c r="R138" s="172" t="s">
        <v>328</v>
      </c>
    </row>
    <row r="139" spans="1:18" ht="13.2" x14ac:dyDescent="0.25">
      <c r="A139" s="171"/>
      <c r="B139" s="166"/>
      <c r="C139" s="122"/>
      <c r="D139" s="122"/>
      <c r="E139" s="122"/>
      <c r="F139" s="167"/>
      <c r="G139" s="167"/>
      <c r="H139" s="616"/>
      <c r="I139" s="168"/>
      <c r="J139" s="166"/>
      <c r="K139" s="169"/>
      <c r="L139" s="167"/>
      <c r="M139" s="122"/>
      <c r="N139" s="617"/>
      <c r="O139" s="169"/>
      <c r="P139" s="122"/>
      <c r="Q139" s="262"/>
      <c r="R139" s="172"/>
    </row>
    <row r="140" spans="1:18" ht="13.2" x14ac:dyDescent="0.25">
      <c r="A140" s="171" t="s">
        <v>330</v>
      </c>
      <c r="B140" s="166">
        <v>2496.9830000000002</v>
      </c>
      <c r="C140" s="122">
        <v>2829.65</v>
      </c>
      <c r="D140" s="122">
        <v>3479.1849999999999</v>
      </c>
      <c r="E140" s="122">
        <v>4304.4319999999998</v>
      </c>
      <c r="F140" s="167">
        <v>4022.4720000000002</v>
      </c>
      <c r="G140" s="167">
        <v>4340.1880000000001</v>
      </c>
      <c r="H140" s="616">
        <v>2312.6909999999998</v>
      </c>
      <c r="I140" s="168">
        <v>1581.829</v>
      </c>
      <c r="J140" s="166">
        <v>2551.1779999999999</v>
      </c>
      <c r="K140" s="169">
        <v>2111.7370000000001</v>
      </c>
      <c r="L140" s="167">
        <v>1337.329</v>
      </c>
      <c r="M140" s="122">
        <v>1389.597</v>
      </c>
      <c r="N140" s="617">
        <v>1404.08</v>
      </c>
      <c r="O140" s="169">
        <v>14330.855</v>
      </c>
      <c r="P140" s="122">
        <v>12688.441000000001</v>
      </c>
      <c r="Q140" s="262">
        <v>88.539316042204049</v>
      </c>
      <c r="R140" s="172" t="s">
        <v>331</v>
      </c>
    </row>
    <row r="141" spans="1:18" ht="13.2" x14ac:dyDescent="0.25">
      <c r="A141" s="171"/>
      <c r="B141" s="166"/>
      <c r="C141" s="122"/>
      <c r="D141" s="122"/>
      <c r="E141" s="122"/>
      <c r="F141" s="167"/>
      <c r="G141" s="167"/>
      <c r="H141" s="616"/>
      <c r="I141" s="168"/>
      <c r="J141" s="166"/>
      <c r="K141" s="169"/>
      <c r="L141" s="167"/>
      <c r="M141" s="122"/>
      <c r="N141" s="617"/>
      <c r="O141" s="169"/>
      <c r="P141" s="122"/>
      <c r="Q141" s="262"/>
      <c r="R141" s="172"/>
    </row>
    <row r="142" spans="1:18" ht="13.2" x14ac:dyDescent="0.25">
      <c r="A142" s="171" t="s">
        <v>332</v>
      </c>
      <c r="B142" s="166">
        <v>317.75799999999998</v>
      </c>
      <c r="C142" s="122">
        <v>304.00799999999998</v>
      </c>
      <c r="D142" s="122">
        <v>408.24900000000002</v>
      </c>
      <c r="E142" s="122">
        <v>467.08499999999998</v>
      </c>
      <c r="F142" s="167">
        <v>358.75299999999999</v>
      </c>
      <c r="G142" s="167">
        <v>373.98700000000002</v>
      </c>
      <c r="H142" s="616">
        <v>420.31200000000001</v>
      </c>
      <c r="I142" s="168">
        <v>427.34899999999999</v>
      </c>
      <c r="J142" s="166">
        <v>354.21499999999997</v>
      </c>
      <c r="K142" s="169">
        <v>229.32599999999999</v>
      </c>
      <c r="L142" s="167">
        <v>351.70299999999997</v>
      </c>
      <c r="M142" s="122">
        <v>247.35</v>
      </c>
      <c r="N142" s="617">
        <v>402.06099999999998</v>
      </c>
      <c r="O142" s="169">
        <v>2597.6559999999999</v>
      </c>
      <c r="P142" s="122">
        <v>2432.3159999999998</v>
      </c>
      <c r="Q142" s="262">
        <v>93.63503096637892</v>
      </c>
      <c r="R142" s="172" t="s">
        <v>333</v>
      </c>
    </row>
    <row r="143" spans="1:18" ht="13.2" x14ac:dyDescent="0.25">
      <c r="A143" s="171"/>
      <c r="B143" s="166"/>
      <c r="C143" s="122"/>
      <c r="D143" s="122"/>
      <c r="E143" s="122"/>
      <c r="F143" s="167"/>
      <c r="G143" s="167"/>
      <c r="H143" s="616"/>
      <c r="I143" s="168"/>
      <c r="J143" s="166"/>
      <c r="K143" s="169"/>
      <c r="L143" s="167"/>
      <c r="M143" s="122"/>
      <c r="N143" s="617"/>
      <c r="O143" s="169"/>
      <c r="P143" s="122"/>
      <c r="Q143" s="262"/>
      <c r="R143" s="172"/>
    </row>
    <row r="144" spans="1:18" ht="13.2" x14ac:dyDescent="0.25">
      <c r="A144" s="171" t="s">
        <v>334</v>
      </c>
      <c r="B144" s="166">
        <v>41.761000000000003</v>
      </c>
      <c r="C144" s="122">
        <v>3.069</v>
      </c>
      <c r="D144" s="122" t="s">
        <v>254</v>
      </c>
      <c r="E144" s="122">
        <v>6.7000000000000004E-2</v>
      </c>
      <c r="F144" s="167">
        <v>43.250999999999998</v>
      </c>
      <c r="G144" s="167">
        <v>14.27</v>
      </c>
      <c r="H144" s="616">
        <v>23.835999999999999</v>
      </c>
      <c r="I144" s="168">
        <v>67.759</v>
      </c>
      <c r="J144" s="166">
        <v>62.750999999999998</v>
      </c>
      <c r="K144" s="169">
        <v>41.572000000000003</v>
      </c>
      <c r="L144" s="167">
        <v>107.241</v>
      </c>
      <c r="M144" s="122">
        <v>1.2709999999999999</v>
      </c>
      <c r="N144" s="617">
        <v>52.237000000000002</v>
      </c>
      <c r="O144" s="169">
        <v>363.39100000000002</v>
      </c>
      <c r="P144" s="122">
        <v>356.66699999999997</v>
      </c>
      <c r="Q144" s="262">
        <v>98.149651477334316</v>
      </c>
      <c r="R144" s="172" t="s">
        <v>335</v>
      </c>
    </row>
    <row r="145" spans="1:18" ht="13.2" x14ac:dyDescent="0.25">
      <c r="A145" s="171"/>
      <c r="B145" s="166"/>
      <c r="C145" s="122"/>
      <c r="D145" s="122"/>
      <c r="E145" s="122"/>
      <c r="F145" s="167"/>
      <c r="G145" s="167"/>
      <c r="H145" s="616"/>
      <c r="I145" s="168"/>
      <c r="J145" s="166"/>
      <c r="K145" s="169"/>
      <c r="L145" s="167"/>
      <c r="M145" s="122"/>
      <c r="N145" s="617"/>
      <c r="O145" s="169"/>
      <c r="P145" s="122"/>
      <c r="Q145" s="262"/>
      <c r="R145" s="172"/>
    </row>
    <row r="146" spans="1:18" ht="13.2" x14ac:dyDescent="0.25">
      <c r="A146" s="171" t="s">
        <v>336</v>
      </c>
      <c r="B146" s="166" t="s">
        <v>254</v>
      </c>
      <c r="C146" s="122" t="s">
        <v>254</v>
      </c>
      <c r="D146" s="122" t="s">
        <v>254</v>
      </c>
      <c r="E146" s="122" t="s">
        <v>254</v>
      </c>
      <c r="F146" s="167" t="s">
        <v>254</v>
      </c>
      <c r="G146" s="167" t="s">
        <v>254</v>
      </c>
      <c r="H146" s="616" t="s">
        <v>254</v>
      </c>
      <c r="I146" s="168">
        <v>2.6629999999999998</v>
      </c>
      <c r="J146" s="166" t="s">
        <v>254</v>
      </c>
      <c r="K146" s="169">
        <v>0.91600000000000004</v>
      </c>
      <c r="L146" s="167" t="s">
        <v>254</v>
      </c>
      <c r="M146" s="122" t="s">
        <v>254</v>
      </c>
      <c r="N146" s="617" t="s">
        <v>254</v>
      </c>
      <c r="O146" s="169" t="s">
        <v>254</v>
      </c>
      <c r="P146" s="122">
        <v>3.5790000000000002</v>
      </c>
      <c r="Q146" s="262" t="s">
        <v>288</v>
      </c>
      <c r="R146" s="172" t="s">
        <v>337</v>
      </c>
    </row>
    <row r="147" spans="1:18" ht="13.2" x14ac:dyDescent="0.25">
      <c r="A147" s="171"/>
      <c r="B147" s="166"/>
      <c r="C147" s="122"/>
      <c r="D147" s="122"/>
      <c r="E147" s="122"/>
      <c r="F147" s="167"/>
      <c r="G147" s="167"/>
      <c r="H147" s="616"/>
      <c r="I147" s="168"/>
      <c r="J147" s="166"/>
      <c r="K147" s="169"/>
      <c r="L147" s="167"/>
      <c r="M147" s="122"/>
      <c r="N147" s="617"/>
      <c r="O147" s="169"/>
      <c r="P147" s="122"/>
      <c r="Q147" s="262"/>
      <c r="R147" s="172"/>
    </row>
    <row r="148" spans="1:18" ht="13.2" x14ac:dyDescent="0.25">
      <c r="A148" s="165" t="s">
        <v>338</v>
      </c>
      <c r="B148" s="166">
        <v>5.0000000000000001E-3</v>
      </c>
      <c r="C148" s="122" t="s">
        <v>254</v>
      </c>
      <c r="D148" s="122">
        <v>8.2070000000000007</v>
      </c>
      <c r="E148" s="122">
        <v>1.4999999999999999E-2</v>
      </c>
      <c r="F148" s="167" t="s">
        <v>254</v>
      </c>
      <c r="G148" s="167">
        <v>3.1E-2</v>
      </c>
      <c r="H148" s="616">
        <v>0.13700000000000001</v>
      </c>
      <c r="I148" s="168">
        <v>0.79</v>
      </c>
      <c r="J148" s="166">
        <v>1.5209999999999999</v>
      </c>
      <c r="K148" s="169">
        <v>7.9950000000000001</v>
      </c>
      <c r="L148" s="167">
        <v>2.5</v>
      </c>
      <c r="M148" s="122">
        <v>1.0189999999999999</v>
      </c>
      <c r="N148" s="617">
        <v>0.20200000000000001</v>
      </c>
      <c r="O148" s="169">
        <v>9.3190000000000008</v>
      </c>
      <c r="P148" s="122">
        <v>14.164</v>
      </c>
      <c r="Q148" s="262">
        <v>151.99055692670888</v>
      </c>
      <c r="R148" s="170" t="s">
        <v>339</v>
      </c>
    </row>
    <row r="149" spans="1:18" ht="13.2" x14ac:dyDescent="0.25">
      <c r="A149" s="165"/>
      <c r="B149" s="166"/>
      <c r="C149" s="122"/>
      <c r="D149" s="122"/>
      <c r="E149" s="122"/>
      <c r="F149" s="167"/>
      <c r="G149" s="167"/>
      <c r="H149" s="616"/>
      <c r="I149" s="168"/>
      <c r="J149" s="166"/>
      <c r="K149" s="169"/>
      <c r="L149" s="167"/>
      <c r="M149" s="122"/>
      <c r="N149" s="617"/>
      <c r="O149" s="169"/>
      <c r="P149" s="122"/>
      <c r="Q149" s="262"/>
      <c r="R149" s="170"/>
    </row>
    <row r="150" spans="1:18" ht="13.2" x14ac:dyDescent="0.25">
      <c r="A150" s="165" t="s">
        <v>340</v>
      </c>
      <c r="B150" s="166">
        <v>3913.1660000000002</v>
      </c>
      <c r="C150" s="122">
        <v>4593.2370000000001</v>
      </c>
      <c r="D150" s="122">
        <v>4598.5429999999997</v>
      </c>
      <c r="E150" s="122">
        <v>7494.5069999999996</v>
      </c>
      <c r="F150" s="167">
        <v>5980.4449999999997</v>
      </c>
      <c r="G150" s="167">
        <v>2599.4659999999999</v>
      </c>
      <c r="H150" s="616">
        <v>3283.453</v>
      </c>
      <c r="I150" s="168">
        <v>4578.3389999999999</v>
      </c>
      <c r="J150" s="166">
        <v>3403.2979999999998</v>
      </c>
      <c r="K150" s="169">
        <v>2886.8530000000001</v>
      </c>
      <c r="L150" s="167">
        <v>3524.43</v>
      </c>
      <c r="M150" s="122">
        <v>3346.6370000000002</v>
      </c>
      <c r="N150" s="617">
        <v>3816.5970000000002</v>
      </c>
      <c r="O150" s="169">
        <v>37530.497000000003</v>
      </c>
      <c r="P150" s="122">
        <v>24839.607</v>
      </c>
      <c r="Q150" s="262">
        <v>66.185126725073744</v>
      </c>
      <c r="R150" s="170" t="s">
        <v>341</v>
      </c>
    </row>
    <row r="151" spans="1:18" ht="13.2" x14ac:dyDescent="0.25">
      <c r="A151" s="165"/>
      <c r="B151" s="166"/>
      <c r="C151" s="122"/>
      <c r="D151" s="122"/>
      <c r="E151" s="122"/>
      <c r="F151" s="167"/>
      <c r="G151" s="167"/>
      <c r="H151" s="616"/>
      <c r="I151" s="168"/>
      <c r="J151" s="166"/>
      <c r="K151" s="169"/>
      <c r="L151" s="167"/>
      <c r="M151" s="122"/>
      <c r="N151" s="617"/>
      <c r="O151" s="169"/>
      <c r="P151" s="122"/>
      <c r="Q151" s="262"/>
      <c r="R151" s="170"/>
    </row>
    <row r="152" spans="1:18" ht="13.2" x14ac:dyDescent="0.25">
      <c r="A152" s="182" t="s">
        <v>134</v>
      </c>
      <c r="B152" s="62">
        <v>13026.928</v>
      </c>
      <c r="C152" s="25">
        <v>13861.696</v>
      </c>
      <c r="D152" s="27">
        <v>14308.758</v>
      </c>
      <c r="E152" s="27">
        <v>18142.654999999999</v>
      </c>
      <c r="F152" s="27">
        <v>16714.713</v>
      </c>
      <c r="G152" s="28">
        <v>28290.496999999999</v>
      </c>
      <c r="H152" s="614">
        <v>12037.07</v>
      </c>
      <c r="I152" s="125">
        <v>11900.42</v>
      </c>
      <c r="J152" s="62">
        <v>12544.094999999999</v>
      </c>
      <c r="K152" s="25">
        <v>15991.504000000001</v>
      </c>
      <c r="L152" s="28">
        <v>12804.278</v>
      </c>
      <c r="M152" s="27">
        <v>10780.040999999999</v>
      </c>
      <c r="N152" s="615">
        <v>23313.514999999999</v>
      </c>
      <c r="O152" s="25">
        <v>88495.982000000004</v>
      </c>
      <c r="P152" s="25">
        <v>99370.922999999995</v>
      </c>
      <c r="Q152" s="262">
        <v>112.28862684409783</v>
      </c>
      <c r="R152" s="172" t="s">
        <v>135</v>
      </c>
    </row>
    <row r="153" spans="1:18" s="1" customFormat="1" ht="13.2" x14ac:dyDescent="0.25">
      <c r="A153" s="847"/>
      <c r="B153" s="62"/>
      <c r="C153" s="25"/>
      <c r="D153" s="27"/>
      <c r="E153" s="27"/>
      <c r="F153" s="27"/>
      <c r="G153" s="28"/>
      <c r="H153" s="614"/>
      <c r="I153" s="125"/>
      <c r="J153" s="62"/>
      <c r="K153" s="25"/>
      <c r="L153" s="28"/>
      <c r="M153" s="27"/>
      <c r="N153" s="615"/>
      <c r="O153" s="25"/>
      <c r="P153" s="25"/>
      <c r="Q153" s="262"/>
      <c r="R153" s="592"/>
    </row>
    <row r="154" spans="1:18" ht="13.2" x14ac:dyDescent="0.25">
      <c r="A154" s="177" t="s">
        <v>342</v>
      </c>
      <c r="B154" s="166">
        <v>0.31900000000000001</v>
      </c>
      <c r="C154" s="122">
        <v>8.9999999999999993E-3</v>
      </c>
      <c r="D154" s="122">
        <v>5.6000000000000001E-2</v>
      </c>
      <c r="E154" s="122">
        <v>0.498</v>
      </c>
      <c r="F154" s="167">
        <v>4.7E-2</v>
      </c>
      <c r="G154" s="167">
        <v>2.1000000000000001E-2</v>
      </c>
      <c r="H154" s="616">
        <v>0.01</v>
      </c>
      <c r="I154" s="168">
        <v>0.01</v>
      </c>
      <c r="J154" s="166" t="s">
        <v>254</v>
      </c>
      <c r="K154" s="169" t="s">
        <v>254</v>
      </c>
      <c r="L154" s="167">
        <v>0.79100000000000004</v>
      </c>
      <c r="M154" s="122" t="s">
        <v>254</v>
      </c>
      <c r="N154" s="617" t="s">
        <v>254</v>
      </c>
      <c r="O154" s="169">
        <v>6.7190000000000003</v>
      </c>
      <c r="P154" s="122">
        <v>0.81100000000000005</v>
      </c>
      <c r="Q154" s="262">
        <v>12.070248548891204</v>
      </c>
      <c r="R154" s="172" t="s">
        <v>343</v>
      </c>
    </row>
    <row r="155" spans="1:18" ht="13.2" x14ac:dyDescent="0.25">
      <c r="A155" s="171"/>
      <c r="B155" s="166"/>
      <c r="C155" s="122"/>
      <c r="D155" s="122"/>
      <c r="E155" s="122"/>
      <c r="F155" s="167"/>
      <c r="G155" s="167"/>
      <c r="H155" s="616"/>
      <c r="I155" s="168"/>
      <c r="J155" s="166"/>
      <c r="K155" s="169"/>
      <c r="L155" s="167"/>
      <c r="M155" s="122"/>
      <c r="N155" s="617"/>
      <c r="O155" s="169"/>
      <c r="P155" s="122"/>
      <c r="Q155" s="262"/>
      <c r="R155" s="172"/>
    </row>
    <row r="156" spans="1:18" ht="13.8" x14ac:dyDescent="0.3">
      <c r="A156" s="199" t="s">
        <v>344</v>
      </c>
      <c r="B156" s="166" t="s">
        <v>254</v>
      </c>
      <c r="C156" s="122" t="s">
        <v>254</v>
      </c>
      <c r="D156" s="122">
        <v>0.58699999999999997</v>
      </c>
      <c r="E156" s="122" t="s">
        <v>254</v>
      </c>
      <c r="F156" s="167">
        <v>1.4E-2</v>
      </c>
      <c r="G156" s="167">
        <v>0.16</v>
      </c>
      <c r="H156" s="616">
        <v>0.14499999999999999</v>
      </c>
      <c r="I156" s="168" t="s">
        <v>254</v>
      </c>
      <c r="J156" s="166">
        <v>1.482</v>
      </c>
      <c r="K156" s="169">
        <v>2.5070000000000001</v>
      </c>
      <c r="L156" s="167">
        <v>0.59099999999999997</v>
      </c>
      <c r="M156" s="122">
        <v>2.1749999999999998</v>
      </c>
      <c r="N156" s="617">
        <v>3.2000000000000001E-2</v>
      </c>
      <c r="O156" s="169">
        <v>0.498</v>
      </c>
      <c r="P156" s="122">
        <v>6.9320000000000004</v>
      </c>
      <c r="Q156" s="262" t="s">
        <v>345</v>
      </c>
      <c r="R156" s="174" t="s">
        <v>346</v>
      </c>
    </row>
    <row r="157" spans="1:18" ht="13.2" x14ac:dyDescent="0.25">
      <c r="A157" s="171"/>
      <c r="B157" s="166"/>
      <c r="C157" s="122"/>
      <c r="D157" s="122"/>
      <c r="E157" s="122"/>
      <c r="F157" s="167"/>
      <c r="G157" s="167"/>
      <c r="H157" s="616"/>
      <c r="I157" s="168"/>
      <c r="J157" s="166"/>
      <c r="K157" s="169"/>
      <c r="L157" s="167"/>
      <c r="M157" s="122"/>
      <c r="N157" s="617"/>
      <c r="O157" s="169"/>
      <c r="P157" s="122"/>
      <c r="Q157" s="262"/>
      <c r="R157" s="172"/>
    </row>
    <row r="158" spans="1:18" ht="13.2" x14ac:dyDescent="0.25">
      <c r="A158" s="177" t="s">
        <v>118</v>
      </c>
      <c r="B158" s="166">
        <v>181543.61900000001</v>
      </c>
      <c r="C158" s="122">
        <v>140700.76</v>
      </c>
      <c r="D158" s="122">
        <v>190857.114</v>
      </c>
      <c r="E158" s="122">
        <v>209811.46599999999</v>
      </c>
      <c r="F158" s="167">
        <v>225493.351</v>
      </c>
      <c r="G158" s="167">
        <v>188445.54</v>
      </c>
      <c r="H158" s="616">
        <v>203141.61499999999</v>
      </c>
      <c r="I158" s="168">
        <v>202350.40100000001</v>
      </c>
      <c r="J158" s="166">
        <v>221182.103</v>
      </c>
      <c r="K158" s="169">
        <v>213178.73699999999</v>
      </c>
      <c r="L158" s="167">
        <v>257205.609</v>
      </c>
      <c r="M158" s="122">
        <v>242339.951</v>
      </c>
      <c r="N158" s="617">
        <v>237774.12700000001</v>
      </c>
      <c r="O158" s="169">
        <v>1424524.773</v>
      </c>
      <c r="P158" s="122">
        <v>1577172.5430000001</v>
      </c>
      <c r="Q158" s="262">
        <v>110.71569781679045</v>
      </c>
      <c r="R158" s="172" t="s">
        <v>119</v>
      </c>
    </row>
    <row r="159" spans="1:18" ht="13.2" x14ac:dyDescent="0.25">
      <c r="A159" s="171"/>
      <c r="B159" s="166"/>
      <c r="C159" s="122"/>
      <c r="D159" s="122"/>
      <c r="E159" s="122"/>
      <c r="F159" s="167"/>
      <c r="G159" s="167"/>
      <c r="H159" s="616"/>
      <c r="I159" s="168"/>
      <c r="J159" s="166"/>
      <c r="K159" s="169"/>
      <c r="L159" s="167"/>
      <c r="M159" s="122"/>
      <c r="N159" s="617"/>
      <c r="O159" s="169"/>
      <c r="P159" s="122"/>
      <c r="Q159" s="262"/>
      <c r="R159" s="172"/>
    </row>
    <row r="160" spans="1:18" ht="13.2" x14ac:dyDescent="0.25">
      <c r="A160" s="177" t="s">
        <v>347</v>
      </c>
      <c r="B160" s="166">
        <v>16.733000000000001</v>
      </c>
      <c r="C160" s="122">
        <v>1.5149999999999999</v>
      </c>
      <c r="D160" s="122">
        <v>0.14799999999999999</v>
      </c>
      <c r="E160" s="122">
        <v>10.24</v>
      </c>
      <c r="F160" s="167">
        <v>1.4570000000000001</v>
      </c>
      <c r="G160" s="167">
        <v>11.183999999999999</v>
      </c>
      <c r="H160" s="616">
        <v>2.1680000000000001</v>
      </c>
      <c r="I160" s="168">
        <v>7.18</v>
      </c>
      <c r="J160" s="166">
        <v>32.219000000000001</v>
      </c>
      <c r="K160" s="169">
        <v>818.76599999999996</v>
      </c>
      <c r="L160" s="167">
        <v>21.632000000000001</v>
      </c>
      <c r="M160" s="122">
        <v>4.6340000000000003</v>
      </c>
      <c r="N160" s="617">
        <v>10.847</v>
      </c>
      <c r="O160" s="169">
        <v>47.805</v>
      </c>
      <c r="P160" s="122">
        <v>897.44600000000003</v>
      </c>
      <c r="Q160" s="262" t="s">
        <v>348</v>
      </c>
      <c r="R160" s="172" t="s">
        <v>347</v>
      </c>
    </row>
    <row r="161" spans="1:18" ht="13.2" x14ac:dyDescent="0.25">
      <c r="A161" s="171"/>
      <c r="B161" s="166"/>
      <c r="C161" s="122"/>
      <c r="D161" s="122"/>
      <c r="E161" s="122"/>
      <c r="F161" s="167"/>
      <c r="G161" s="167"/>
      <c r="H161" s="616"/>
      <c r="I161" s="168"/>
      <c r="J161" s="166"/>
      <c r="K161" s="169"/>
      <c r="L161" s="167"/>
      <c r="M161" s="122"/>
      <c r="N161" s="617"/>
      <c r="O161" s="169"/>
      <c r="P161" s="122"/>
      <c r="Q161" s="262"/>
      <c r="R161" s="172"/>
    </row>
    <row r="162" spans="1:18" ht="13.2" x14ac:dyDescent="0.25">
      <c r="A162" s="177" t="s">
        <v>349</v>
      </c>
      <c r="B162" s="166">
        <v>122.29300000000001</v>
      </c>
      <c r="C162" s="122">
        <v>0.14699999999999999</v>
      </c>
      <c r="D162" s="122" t="s">
        <v>254</v>
      </c>
      <c r="E162" s="122" t="s">
        <v>254</v>
      </c>
      <c r="F162" s="167">
        <v>8.1000000000000003E-2</v>
      </c>
      <c r="G162" s="167">
        <v>6.0999999999999999E-2</v>
      </c>
      <c r="H162" s="616">
        <v>0.106</v>
      </c>
      <c r="I162" s="168">
        <v>4.8000000000000001E-2</v>
      </c>
      <c r="J162" s="166" t="s">
        <v>254</v>
      </c>
      <c r="K162" s="169" t="s">
        <v>254</v>
      </c>
      <c r="L162" s="167" t="s">
        <v>254</v>
      </c>
      <c r="M162" s="122" t="s">
        <v>254</v>
      </c>
      <c r="N162" s="617" t="s">
        <v>254</v>
      </c>
      <c r="O162" s="169">
        <v>122.81399999999999</v>
      </c>
      <c r="P162" s="122">
        <v>0.154</v>
      </c>
      <c r="Q162" s="262">
        <v>0.12539287051964759</v>
      </c>
      <c r="R162" s="172" t="s">
        <v>349</v>
      </c>
    </row>
    <row r="163" spans="1:18" s="1" customFormat="1" ht="13.2" x14ac:dyDescent="0.25">
      <c r="A163" s="171"/>
      <c r="B163" s="166"/>
      <c r="C163" s="122"/>
      <c r="D163" s="122"/>
      <c r="E163" s="122"/>
      <c r="F163" s="167"/>
      <c r="G163" s="167"/>
      <c r="H163" s="616"/>
      <c r="I163" s="168"/>
      <c r="J163" s="166"/>
      <c r="K163" s="169"/>
      <c r="L163" s="167"/>
      <c r="M163" s="122"/>
      <c r="N163" s="617"/>
      <c r="O163" s="169"/>
      <c r="P163" s="122"/>
      <c r="Q163" s="262"/>
      <c r="R163" s="172"/>
    </row>
    <row r="164" spans="1:18" ht="13.2" x14ac:dyDescent="0.25">
      <c r="A164" s="171" t="s">
        <v>350</v>
      </c>
      <c r="B164" s="166">
        <v>62.017000000000003</v>
      </c>
      <c r="C164" s="122">
        <v>103.20399999999999</v>
      </c>
      <c r="D164" s="122">
        <v>4.2030000000000003</v>
      </c>
      <c r="E164" s="122">
        <v>168.59</v>
      </c>
      <c r="F164" s="167">
        <v>46.947000000000003</v>
      </c>
      <c r="G164" s="167">
        <v>136.66300000000001</v>
      </c>
      <c r="H164" s="616">
        <v>261.80599999999998</v>
      </c>
      <c r="I164" s="168">
        <v>77.316000000000003</v>
      </c>
      <c r="J164" s="166">
        <v>41.112000000000002</v>
      </c>
      <c r="K164" s="169">
        <v>56.063000000000002</v>
      </c>
      <c r="L164" s="167">
        <v>167.40799999999999</v>
      </c>
      <c r="M164" s="122">
        <v>52.381999999999998</v>
      </c>
      <c r="N164" s="617">
        <v>178.72499999999999</v>
      </c>
      <c r="O164" s="169">
        <v>927.31399999999996</v>
      </c>
      <c r="P164" s="122">
        <v>834.81200000000001</v>
      </c>
      <c r="Q164" s="273">
        <v>90.024738114597653</v>
      </c>
      <c r="R164" s="172" t="s">
        <v>350</v>
      </c>
    </row>
    <row r="165" spans="1:18" ht="13.2" x14ac:dyDescent="0.25">
      <c r="A165" s="178"/>
      <c r="B165" s="166"/>
      <c r="C165" s="122"/>
      <c r="D165" s="122"/>
      <c r="E165" s="122"/>
      <c r="F165" s="167"/>
      <c r="G165" s="167"/>
      <c r="H165" s="616"/>
      <c r="I165" s="168"/>
      <c r="J165" s="166"/>
      <c r="K165" s="169"/>
      <c r="L165" s="167"/>
      <c r="M165" s="122"/>
      <c r="N165" s="617"/>
      <c r="O165" s="169"/>
      <c r="P165" s="122"/>
      <c r="Q165" s="273"/>
      <c r="R165" s="179"/>
    </row>
    <row r="166" spans="1:18" ht="13.2" x14ac:dyDescent="0.25">
      <c r="A166" s="177" t="s">
        <v>351</v>
      </c>
      <c r="B166" s="166" t="s">
        <v>254</v>
      </c>
      <c r="C166" s="122" t="s">
        <v>254</v>
      </c>
      <c r="D166" s="122">
        <v>3.3000000000000002E-2</v>
      </c>
      <c r="E166" s="122">
        <v>1.2</v>
      </c>
      <c r="F166" s="167" t="s">
        <v>254</v>
      </c>
      <c r="G166" s="167">
        <v>1.718</v>
      </c>
      <c r="H166" s="616">
        <v>1.2889999999999999</v>
      </c>
      <c r="I166" s="168">
        <v>0.14299999999999999</v>
      </c>
      <c r="J166" s="166">
        <v>0.93100000000000005</v>
      </c>
      <c r="K166" s="169" t="s">
        <v>254</v>
      </c>
      <c r="L166" s="167" t="s">
        <v>254</v>
      </c>
      <c r="M166" s="122" t="s">
        <v>254</v>
      </c>
      <c r="N166" s="617" t="s">
        <v>254</v>
      </c>
      <c r="O166" s="169" t="s">
        <v>254</v>
      </c>
      <c r="P166" s="122">
        <v>2.363</v>
      </c>
      <c r="Q166" s="273" t="s">
        <v>288</v>
      </c>
      <c r="R166" s="181" t="s">
        <v>352</v>
      </c>
    </row>
    <row r="167" spans="1:18" ht="13.2" x14ac:dyDescent="0.25">
      <c r="A167" s="161"/>
      <c r="B167" s="166"/>
      <c r="C167" s="122"/>
      <c r="D167" s="122"/>
      <c r="E167" s="122"/>
      <c r="F167" s="167"/>
      <c r="G167" s="167"/>
      <c r="H167" s="616"/>
      <c r="I167" s="168"/>
      <c r="J167" s="166"/>
      <c r="K167" s="169"/>
      <c r="L167" s="167"/>
      <c r="M167" s="122"/>
      <c r="N167" s="617"/>
      <c r="O167" s="169"/>
      <c r="P167" s="122"/>
      <c r="Q167" s="262"/>
      <c r="R167" s="181"/>
    </row>
    <row r="168" spans="1:18" ht="13.2" x14ac:dyDescent="0.25">
      <c r="A168" s="177" t="s">
        <v>138</v>
      </c>
      <c r="B168" s="166">
        <v>11905.59</v>
      </c>
      <c r="C168" s="122">
        <v>5871.0559999999996</v>
      </c>
      <c r="D168" s="122">
        <v>11048.343999999999</v>
      </c>
      <c r="E168" s="122">
        <v>10278.788</v>
      </c>
      <c r="F168" s="167">
        <v>12938.741</v>
      </c>
      <c r="G168" s="167">
        <v>9511.34</v>
      </c>
      <c r="H168" s="616">
        <v>9070.7459999999992</v>
      </c>
      <c r="I168" s="168">
        <v>9768.5429999999997</v>
      </c>
      <c r="J168" s="166">
        <v>8029.8069999999998</v>
      </c>
      <c r="K168" s="169">
        <v>10116.539000000001</v>
      </c>
      <c r="L168" s="167">
        <v>10146.138999999999</v>
      </c>
      <c r="M168" s="122">
        <v>10220.686</v>
      </c>
      <c r="N168" s="617">
        <v>5477.308</v>
      </c>
      <c r="O168" s="169">
        <v>70989.597999999998</v>
      </c>
      <c r="P168" s="122">
        <v>62829.767999999996</v>
      </c>
      <c r="Q168" s="262">
        <v>88.50559767925435</v>
      </c>
      <c r="R168" s="181" t="s">
        <v>139</v>
      </c>
    </row>
    <row r="169" spans="1:18" ht="13.2" x14ac:dyDescent="0.25">
      <c r="A169" s="161"/>
      <c r="B169" s="166"/>
      <c r="C169" s="122"/>
      <c r="D169" s="122"/>
      <c r="E169" s="122"/>
      <c r="F169" s="167"/>
      <c r="G169" s="167"/>
      <c r="H169" s="616"/>
      <c r="I169" s="168"/>
      <c r="J169" s="166"/>
      <c r="K169" s="169"/>
      <c r="L169" s="167"/>
      <c r="M169" s="122"/>
      <c r="N169" s="617"/>
      <c r="O169" s="169"/>
      <c r="P169" s="122"/>
      <c r="Q169" s="262"/>
      <c r="R169" s="181"/>
    </row>
    <row r="170" spans="1:18" ht="13.2" x14ac:dyDescent="0.25">
      <c r="A170" s="165" t="s">
        <v>353</v>
      </c>
      <c r="B170" s="166">
        <v>0.23100000000000001</v>
      </c>
      <c r="C170" s="122">
        <v>0.59799999999999998</v>
      </c>
      <c r="D170" s="122" t="s">
        <v>254</v>
      </c>
      <c r="E170" s="122" t="s">
        <v>254</v>
      </c>
      <c r="F170" s="167" t="s">
        <v>254</v>
      </c>
      <c r="G170" s="167" t="s">
        <v>254</v>
      </c>
      <c r="H170" s="616">
        <v>16.488</v>
      </c>
      <c r="I170" s="168">
        <v>0.497</v>
      </c>
      <c r="J170" s="166" t="s">
        <v>254</v>
      </c>
      <c r="K170" s="169">
        <v>0.224</v>
      </c>
      <c r="L170" s="167" t="s">
        <v>254</v>
      </c>
      <c r="M170" s="122" t="s">
        <v>254</v>
      </c>
      <c r="N170" s="617" t="s">
        <v>254</v>
      </c>
      <c r="O170" s="169">
        <v>6.3029999999999999</v>
      </c>
      <c r="P170" s="122">
        <v>17.209</v>
      </c>
      <c r="Q170" s="262">
        <v>273.02871648421387</v>
      </c>
      <c r="R170" s="170" t="s">
        <v>353</v>
      </c>
    </row>
    <row r="171" spans="1:18" ht="13.2" x14ac:dyDescent="0.25">
      <c r="A171" s="165"/>
      <c r="B171" s="166"/>
      <c r="C171" s="122"/>
      <c r="D171" s="122"/>
      <c r="E171" s="122"/>
      <c r="F171" s="167"/>
      <c r="G171" s="167"/>
      <c r="H171" s="616"/>
      <c r="I171" s="168"/>
      <c r="J171" s="166"/>
      <c r="K171" s="169"/>
      <c r="L171" s="167"/>
      <c r="M171" s="122"/>
      <c r="N171" s="617"/>
      <c r="O171" s="169"/>
      <c r="P171" s="122"/>
      <c r="Q171" s="262"/>
      <c r="R171" s="170"/>
    </row>
    <row r="172" spans="1:18" ht="13.2" x14ac:dyDescent="0.25">
      <c r="A172" s="165" t="s">
        <v>354</v>
      </c>
      <c r="B172" s="166">
        <v>9.7000000000000003E-2</v>
      </c>
      <c r="C172" s="122">
        <v>0.193</v>
      </c>
      <c r="D172" s="122">
        <v>9.7000000000000003E-2</v>
      </c>
      <c r="E172" s="122">
        <v>2.7E-2</v>
      </c>
      <c r="F172" s="167" t="s">
        <v>254</v>
      </c>
      <c r="G172" s="167">
        <v>0.193</v>
      </c>
      <c r="H172" s="616" t="s">
        <v>254</v>
      </c>
      <c r="I172" s="168" t="s">
        <v>254</v>
      </c>
      <c r="J172" s="166" t="s">
        <v>254</v>
      </c>
      <c r="K172" s="169" t="s">
        <v>254</v>
      </c>
      <c r="L172" s="167" t="s">
        <v>254</v>
      </c>
      <c r="M172" s="122" t="s">
        <v>254</v>
      </c>
      <c r="N172" s="617" t="s">
        <v>254</v>
      </c>
      <c r="O172" s="169">
        <v>0.29399999999999998</v>
      </c>
      <c r="P172" s="122" t="s">
        <v>254</v>
      </c>
      <c r="Q172" s="262" t="s">
        <v>254</v>
      </c>
      <c r="R172" s="170" t="s">
        <v>355</v>
      </c>
    </row>
    <row r="173" spans="1:18" ht="13.2" x14ac:dyDescent="0.25">
      <c r="A173" s="165"/>
      <c r="B173" s="166"/>
      <c r="C173" s="122"/>
      <c r="D173" s="122"/>
      <c r="E173" s="122"/>
      <c r="F173" s="167"/>
      <c r="G173" s="167"/>
      <c r="H173" s="616"/>
      <c r="I173" s="168"/>
      <c r="J173" s="166"/>
      <c r="K173" s="169"/>
      <c r="L173" s="167"/>
      <c r="M173" s="122"/>
      <c r="N173" s="617"/>
      <c r="O173" s="169"/>
      <c r="P173" s="122"/>
      <c r="Q173" s="262"/>
      <c r="R173" s="170"/>
    </row>
    <row r="174" spans="1:18" ht="13.2" x14ac:dyDescent="0.25">
      <c r="A174" s="171" t="s">
        <v>356</v>
      </c>
      <c r="B174" s="166">
        <v>64.888999999999996</v>
      </c>
      <c r="C174" s="122">
        <v>111.44799999999999</v>
      </c>
      <c r="D174" s="122">
        <v>357.15100000000001</v>
      </c>
      <c r="E174" s="122">
        <v>236.67</v>
      </c>
      <c r="F174" s="167">
        <v>126.218</v>
      </c>
      <c r="G174" s="167">
        <v>166.32300000000001</v>
      </c>
      <c r="H174" s="616">
        <v>148.97999999999999</v>
      </c>
      <c r="I174" s="168">
        <v>190.291</v>
      </c>
      <c r="J174" s="166">
        <v>90.358999999999995</v>
      </c>
      <c r="K174" s="169">
        <v>188.74600000000001</v>
      </c>
      <c r="L174" s="167">
        <v>94.518000000000001</v>
      </c>
      <c r="M174" s="122">
        <v>78.25</v>
      </c>
      <c r="N174" s="617">
        <v>50.552999999999997</v>
      </c>
      <c r="O174" s="169">
        <v>1500.5029999999999</v>
      </c>
      <c r="P174" s="122">
        <v>841.697</v>
      </c>
      <c r="Q174" s="262">
        <v>56.094323037008266</v>
      </c>
      <c r="R174" s="172" t="s">
        <v>357</v>
      </c>
    </row>
    <row r="175" spans="1:18" ht="13.2" x14ac:dyDescent="0.25">
      <c r="A175" s="171"/>
      <c r="B175" s="166"/>
      <c r="C175" s="122"/>
      <c r="D175" s="122"/>
      <c r="E175" s="122"/>
      <c r="F175" s="167"/>
      <c r="G175" s="167"/>
      <c r="H175" s="616"/>
      <c r="I175" s="168"/>
      <c r="J175" s="166"/>
      <c r="K175" s="169"/>
      <c r="L175" s="167"/>
      <c r="M175" s="122"/>
      <c r="N175" s="617"/>
      <c r="O175" s="169"/>
      <c r="P175" s="122"/>
      <c r="Q175" s="262"/>
      <c r="R175" s="172"/>
    </row>
    <row r="176" spans="1:18" ht="13.2" x14ac:dyDescent="0.25">
      <c r="A176" s="171" t="s">
        <v>358</v>
      </c>
      <c r="B176" s="166" t="s">
        <v>254</v>
      </c>
      <c r="C176" s="122">
        <v>0.122</v>
      </c>
      <c r="D176" s="122" t="s">
        <v>254</v>
      </c>
      <c r="E176" s="122" t="s">
        <v>254</v>
      </c>
      <c r="F176" s="167" t="s">
        <v>254</v>
      </c>
      <c r="G176" s="167" t="s">
        <v>254</v>
      </c>
      <c r="H176" s="616" t="s">
        <v>254</v>
      </c>
      <c r="I176" s="168">
        <v>0.108</v>
      </c>
      <c r="J176" s="166" t="s">
        <v>254</v>
      </c>
      <c r="K176" s="169" t="s">
        <v>254</v>
      </c>
      <c r="L176" s="167" t="s">
        <v>254</v>
      </c>
      <c r="M176" s="122" t="s">
        <v>254</v>
      </c>
      <c r="N176" s="617" t="s">
        <v>254</v>
      </c>
      <c r="O176" s="169">
        <v>32.203000000000003</v>
      </c>
      <c r="P176" s="122">
        <v>0.108</v>
      </c>
      <c r="Q176" s="262">
        <v>0.33537248082476784</v>
      </c>
      <c r="R176" s="172" t="s">
        <v>358</v>
      </c>
    </row>
    <row r="177" spans="1:18" ht="13.2" x14ac:dyDescent="0.25">
      <c r="A177" s="171"/>
      <c r="B177" s="166"/>
      <c r="C177" s="122"/>
      <c r="D177" s="122"/>
      <c r="E177" s="122"/>
      <c r="F177" s="167"/>
      <c r="G177" s="167"/>
      <c r="H177" s="616"/>
      <c r="I177" s="168"/>
      <c r="J177" s="166"/>
      <c r="K177" s="169"/>
      <c r="L177" s="167"/>
      <c r="M177" s="122"/>
      <c r="N177" s="617"/>
      <c r="O177" s="169"/>
      <c r="P177" s="122"/>
      <c r="Q177" s="262"/>
      <c r="R177" s="172"/>
    </row>
    <row r="178" spans="1:18" ht="13.2" x14ac:dyDescent="0.25">
      <c r="A178" s="171" t="s">
        <v>359</v>
      </c>
      <c r="B178" s="166">
        <v>60.771999999999998</v>
      </c>
      <c r="C178" s="122">
        <v>107.622</v>
      </c>
      <c r="D178" s="122">
        <v>150.90600000000001</v>
      </c>
      <c r="E178" s="122">
        <v>170.422</v>
      </c>
      <c r="F178" s="167">
        <v>136.928</v>
      </c>
      <c r="G178" s="167">
        <v>182.65</v>
      </c>
      <c r="H178" s="616">
        <v>164.351</v>
      </c>
      <c r="I178" s="168">
        <v>193.761</v>
      </c>
      <c r="J178" s="166">
        <v>111.319</v>
      </c>
      <c r="K178" s="169">
        <v>64.007000000000005</v>
      </c>
      <c r="L178" s="167">
        <v>340.49599999999998</v>
      </c>
      <c r="M178" s="122">
        <v>160.256</v>
      </c>
      <c r="N178" s="617">
        <v>86.572999999999993</v>
      </c>
      <c r="O178" s="169">
        <v>857.76700000000005</v>
      </c>
      <c r="P178" s="122">
        <v>1120.7629999999999</v>
      </c>
      <c r="Q178" s="262">
        <v>130.66054068295932</v>
      </c>
      <c r="R178" s="172" t="s">
        <v>359</v>
      </c>
    </row>
    <row r="179" spans="1:18" ht="13.2" x14ac:dyDescent="0.25">
      <c r="A179" s="171"/>
      <c r="B179" s="166"/>
      <c r="C179" s="122"/>
      <c r="D179" s="122"/>
      <c r="E179" s="122"/>
      <c r="F179" s="167"/>
      <c r="G179" s="167"/>
      <c r="H179" s="616"/>
      <c r="I179" s="168"/>
      <c r="J179" s="166"/>
      <c r="K179" s="169"/>
      <c r="L179" s="167"/>
      <c r="M179" s="122"/>
      <c r="N179" s="617"/>
      <c r="O179" s="169"/>
      <c r="P179" s="122"/>
      <c r="Q179" s="262"/>
      <c r="R179" s="172"/>
    </row>
    <row r="180" spans="1:18" ht="13.2" x14ac:dyDescent="0.25">
      <c r="A180" s="171" t="s">
        <v>360</v>
      </c>
      <c r="B180" s="166" t="s">
        <v>254</v>
      </c>
      <c r="C180" s="122" t="s">
        <v>254</v>
      </c>
      <c r="D180" s="122">
        <v>8.5890000000000004</v>
      </c>
      <c r="E180" s="122" t="s">
        <v>254</v>
      </c>
      <c r="F180" s="167">
        <v>8.9999999999999993E-3</v>
      </c>
      <c r="G180" s="167" t="s">
        <v>254</v>
      </c>
      <c r="H180" s="616" t="s">
        <v>254</v>
      </c>
      <c r="I180" s="168" t="s">
        <v>254</v>
      </c>
      <c r="J180" s="166" t="s">
        <v>254</v>
      </c>
      <c r="K180" s="169">
        <v>1E-3</v>
      </c>
      <c r="L180" s="167">
        <v>0.01</v>
      </c>
      <c r="M180" s="122" t="s">
        <v>254</v>
      </c>
      <c r="N180" s="617" t="s">
        <v>254</v>
      </c>
      <c r="O180" s="169">
        <v>0.249</v>
      </c>
      <c r="P180" s="122">
        <v>1.0999999999999999E-2</v>
      </c>
      <c r="Q180" s="262">
        <v>4.4176706827309236</v>
      </c>
      <c r="R180" s="172" t="s">
        <v>360</v>
      </c>
    </row>
    <row r="181" spans="1:18" ht="13.2" x14ac:dyDescent="0.25">
      <c r="A181" s="171"/>
      <c r="B181" s="166"/>
      <c r="C181" s="122"/>
      <c r="D181" s="122"/>
      <c r="E181" s="122"/>
      <c r="F181" s="167"/>
      <c r="G181" s="167"/>
      <c r="H181" s="616"/>
      <c r="I181" s="168"/>
      <c r="J181" s="166"/>
      <c r="K181" s="169"/>
      <c r="L181" s="167"/>
      <c r="M181" s="122"/>
      <c r="N181" s="617"/>
      <c r="O181" s="169"/>
      <c r="P181" s="122"/>
      <c r="Q181" s="262"/>
      <c r="R181" s="172"/>
    </row>
    <row r="182" spans="1:18" ht="13.2" x14ac:dyDescent="0.25">
      <c r="A182" s="171" t="s">
        <v>361</v>
      </c>
      <c r="B182" s="166" t="s">
        <v>254</v>
      </c>
      <c r="C182" s="122" t="s">
        <v>254</v>
      </c>
      <c r="D182" s="122" t="s">
        <v>254</v>
      </c>
      <c r="E182" s="122" t="s">
        <v>254</v>
      </c>
      <c r="F182" s="167" t="s">
        <v>254</v>
      </c>
      <c r="G182" s="167" t="s">
        <v>254</v>
      </c>
      <c r="H182" s="616" t="s">
        <v>254</v>
      </c>
      <c r="I182" s="168" t="s">
        <v>254</v>
      </c>
      <c r="J182" s="166" t="s">
        <v>254</v>
      </c>
      <c r="K182" s="169" t="s">
        <v>254</v>
      </c>
      <c r="L182" s="167" t="s">
        <v>254</v>
      </c>
      <c r="M182" s="122" t="s">
        <v>254</v>
      </c>
      <c r="N182" s="617" t="s">
        <v>254</v>
      </c>
      <c r="O182" s="169" t="s">
        <v>254</v>
      </c>
      <c r="P182" s="122" t="s">
        <v>254</v>
      </c>
      <c r="Q182" s="262" t="s">
        <v>288</v>
      </c>
      <c r="R182" s="172" t="s">
        <v>361</v>
      </c>
    </row>
    <row r="183" spans="1:18" ht="13.2" x14ac:dyDescent="0.25">
      <c r="A183" s="171"/>
      <c r="B183" s="166"/>
      <c r="C183" s="122"/>
      <c r="D183" s="122"/>
      <c r="E183" s="122"/>
      <c r="F183" s="167"/>
      <c r="G183" s="167"/>
      <c r="H183" s="616"/>
      <c r="I183" s="168"/>
      <c r="J183" s="166"/>
      <c r="K183" s="169"/>
      <c r="L183" s="167"/>
      <c r="M183" s="122"/>
      <c r="N183" s="617"/>
      <c r="O183" s="169"/>
      <c r="P183" s="122"/>
      <c r="Q183" s="262"/>
      <c r="R183" s="172"/>
    </row>
    <row r="184" spans="1:18" ht="13.2" x14ac:dyDescent="0.25">
      <c r="A184" s="171" t="s">
        <v>362</v>
      </c>
      <c r="B184" s="166">
        <v>45.31</v>
      </c>
      <c r="C184" s="122">
        <v>32.200000000000003</v>
      </c>
      <c r="D184" s="122">
        <v>38.512</v>
      </c>
      <c r="E184" s="122">
        <v>62.054000000000002</v>
      </c>
      <c r="F184" s="167">
        <v>72.417000000000002</v>
      </c>
      <c r="G184" s="167">
        <v>36.993000000000002</v>
      </c>
      <c r="H184" s="616">
        <v>42.250999999999998</v>
      </c>
      <c r="I184" s="168">
        <v>69.034000000000006</v>
      </c>
      <c r="J184" s="166">
        <v>49.311999999999998</v>
      </c>
      <c r="K184" s="169">
        <v>39.927999999999997</v>
      </c>
      <c r="L184" s="167">
        <v>29.414999999999999</v>
      </c>
      <c r="M184" s="122">
        <v>30.515000000000001</v>
      </c>
      <c r="N184" s="617">
        <v>9.4440000000000008</v>
      </c>
      <c r="O184" s="169">
        <v>305.54000000000002</v>
      </c>
      <c r="P184" s="122">
        <v>269.899</v>
      </c>
      <c r="Q184" s="262">
        <v>88.335078876742813</v>
      </c>
      <c r="R184" s="172" t="s">
        <v>362</v>
      </c>
    </row>
    <row r="185" spans="1:18" ht="13.2" x14ac:dyDescent="0.25">
      <c r="A185" s="171"/>
      <c r="B185" s="166"/>
      <c r="C185" s="122"/>
      <c r="D185" s="122"/>
      <c r="E185" s="122"/>
      <c r="F185" s="167"/>
      <c r="G185" s="167"/>
      <c r="H185" s="616"/>
      <c r="I185" s="168"/>
      <c r="J185" s="166"/>
      <c r="K185" s="169"/>
      <c r="L185" s="167"/>
      <c r="M185" s="122"/>
      <c r="N185" s="617"/>
      <c r="O185" s="169"/>
      <c r="P185" s="122"/>
      <c r="Q185" s="262"/>
      <c r="R185" s="172"/>
    </row>
    <row r="186" spans="1:18" ht="13.2" x14ac:dyDescent="0.25">
      <c r="A186" s="165" t="s">
        <v>363</v>
      </c>
      <c r="B186" s="166">
        <v>1.752</v>
      </c>
      <c r="C186" s="122">
        <v>0.151</v>
      </c>
      <c r="D186" s="122">
        <v>1.9490000000000001</v>
      </c>
      <c r="E186" s="122">
        <v>4.4509999999999996</v>
      </c>
      <c r="F186" s="167">
        <v>0.23200000000000001</v>
      </c>
      <c r="G186" s="167">
        <v>1.8180000000000001</v>
      </c>
      <c r="H186" s="616">
        <v>8.4779999999999998</v>
      </c>
      <c r="I186" s="168">
        <v>16.173999999999999</v>
      </c>
      <c r="J186" s="166">
        <v>5.5069999999999997</v>
      </c>
      <c r="K186" s="169">
        <v>1.2250000000000001</v>
      </c>
      <c r="L186" s="167">
        <v>4.7039999999999997</v>
      </c>
      <c r="M186" s="122">
        <v>15.967000000000001</v>
      </c>
      <c r="N186" s="617">
        <v>1.077</v>
      </c>
      <c r="O186" s="169">
        <v>56.784999999999997</v>
      </c>
      <c r="P186" s="122">
        <v>53.131999999999998</v>
      </c>
      <c r="Q186" s="262">
        <v>93.566963106454168</v>
      </c>
      <c r="R186" s="170" t="s">
        <v>363</v>
      </c>
    </row>
    <row r="187" spans="1:18" ht="13.2" x14ac:dyDescent="0.25">
      <c r="A187" s="165"/>
      <c r="B187" s="166"/>
      <c r="C187" s="122"/>
      <c r="D187" s="122"/>
      <c r="E187" s="122"/>
      <c r="F187" s="167"/>
      <c r="G187" s="167"/>
      <c r="H187" s="616"/>
      <c r="I187" s="168"/>
      <c r="J187" s="166"/>
      <c r="K187" s="169"/>
      <c r="L187" s="167"/>
      <c r="M187" s="122"/>
      <c r="N187" s="617"/>
      <c r="O187" s="169"/>
      <c r="P187" s="122"/>
      <c r="Q187" s="262"/>
      <c r="R187" s="170"/>
    </row>
    <row r="188" spans="1:18" ht="27.6" x14ac:dyDescent="0.3">
      <c r="A188" s="200" t="s">
        <v>364</v>
      </c>
      <c r="B188" s="166">
        <v>9.0999999999999998E-2</v>
      </c>
      <c r="C188" s="122" t="s">
        <v>254</v>
      </c>
      <c r="D188" s="122" t="s">
        <v>254</v>
      </c>
      <c r="E188" s="122" t="s">
        <v>254</v>
      </c>
      <c r="F188" s="167" t="s">
        <v>254</v>
      </c>
      <c r="G188" s="167" t="s">
        <v>254</v>
      </c>
      <c r="H188" s="616" t="s">
        <v>254</v>
      </c>
      <c r="I188" s="168">
        <v>36.881</v>
      </c>
      <c r="J188" s="166" t="s">
        <v>254</v>
      </c>
      <c r="K188" s="169" t="s">
        <v>254</v>
      </c>
      <c r="L188" s="167" t="s">
        <v>254</v>
      </c>
      <c r="M188" s="122" t="s">
        <v>254</v>
      </c>
      <c r="N188" s="617" t="s">
        <v>254</v>
      </c>
      <c r="O188" s="169">
        <v>21.792000000000002</v>
      </c>
      <c r="P188" s="122">
        <v>36.881</v>
      </c>
      <c r="Q188" s="262">
        <v>169.24100587371512</v>
      </c>
      <c r="R188" s="201" t="s">
        <v>365</v>
      </c>
    </row>
    <row r="189" spans="1:18" ht="13.2" x14ac:dyDescent="0.25">
      <c r="A189" s="165"/>
      <c r="B189" s="166"/>
      <c r="C189" s="122"/>
      <c r="D189" s="122"/>
      <c r="E189" s="122"/>
      <c r="F189" s="167"/>
      <c r="G189" s="167"/>
      <c r="H189" s="616"/>
      <c r="I189" s="168"/>
      <c r="J189" s="166"/>
      <c r="K189" s="169"/>
      <c r="L189" s="167"/>
      <c r="M189" s="122"/>
      <c r="N189" s="617"/>
      <c r="O189" s="169"/>
      <c r="P189" s="122"/>
      <c r="Q189" s="262"/>
      <c r="R189" s="170"/>
    </row>
    <row r="190" spans="1:18" ht="13.2" x14ac:dyDescent="0.25">
      <c r="A190" s="177" t="s">
        <v>122</v>
      </c>
      <c r="B190" s="166">
        <v>79361.245999999999</v>
      </c>
      <c r="C190" s="122">
        <v>87102.343999999997</v>
      </c>
      <c r="D190" s="122">
        <v>77567.131999999998</v>
      </c>
      <c r="E190" s="122">
        <v>108154.338</v>
      </c>
      <c r="F190" s="167">
        <v>138165.67199999999</v>
      </c>
      <c r="G190" s="167">
        <v>83224.914999999994</v>
      </c>
      <c r="H190" s="616">
        <v>98006.618000000002</v>
      </c>
      <c r="I190" s="168">
        <v>98736.163</v>
      </c>
      <c r="J190" s="166">
        <v>110347.893</v>
      </c>
      <c r="K190" s="169">
        <v>102977.54700000001</v>
      </c>
      <c r="L190" s="167">
        <v>105390.868</v>
      </c>
      <c r="M190" s="122">
        <v>85955.197</v>
      </c>
      <c r="N190" s="617">
        <v>74097.178</v>
      </c>
      <c r="O190" s="169">
        <v>618558.57700000005</v>
      </c>
      <c r="P190" s="122">
        <v>675511.46400000004</v>
      </c>
      <c r="Q190" s="262">
        <v>109.20735547411221</v>
      </c>
      <c r="R190" s="172" t="s">
        <v>123</v>
      </c>
    </row>
    <row r="191" spans="1:18" ht="13.2" x14ac:dyDescent="0.25">
      <c r="A191" s="171"/>
      <c r="B191" s="166"/>
      <c r="C191" s="122"/>
      <c r="D191" s="122"/>
      <c r="E191" s="122"/>
      <c r="F191" s="167"/>
      <c r="G191" s="167"/>
      <c r="H191" s="616"/>
      <c r="I191" s="168"/>
      <c r="J191" s="166"/>
      <c r="K191" s="169"/>
      <c r="L191" s="167"/>
      <c r="M191" s="122"/>
      <c r="N191" s="617"/>
      <c r="O191" s="169"/>
      <c r="P191" s="122"/>
      <c r="Q191" s="262"/>
      <c r="R191" s="172"/>
    </row>
    <row r="192" spans="1:18" ht="13.2" x14ac:dyDescent="0.25">
      <c r="A192" s="177" t="s">
        <v>366</v>
      </c>
      <c r="B192" s="166">
        <v>183.512</v>
      </c>
      <c r="C192" s="122">
        <v>143.023</v>
      </c>
      <c r="D192" s="122">
        <v>159.48099999999999</v>
      </c>
      <c r="E192" s="122">
        <v>215.815</v>
      </c>
      <c r="F192" s="167">
        <v>187.93700000000001</v>
      </c>
      <c r="G192" s="167">
        <v>218.363</v>
      </c>
      <c r="H192" s="616">
        <v>114.349</v>
      </c>
      <c r="I192" s="168">
        <v>83.045000000000002</v>
      </c>
      <c r="J192" s="166">
        <v>131.208</v>
      </c>
      <c r="K192" s="169">
        <v>212.29499999999999</v>
      </c>
      <c r="L192" s="167">
        <v>121.099</v>
      </c>
      <c r="M192" s="122">
        <v>130.429</v>
      </c>
      <c r="N192" s="617">
        <v>170.35599999999999</v>
      </c>
      <c r="O192" s="169">
        <v>1304.1199999999999</v>
      </c>
      <c r="P192" s="122">
        <v>962.78099999999995</v>
      </c>
      <c r="Q192" s="262">
        <v>73.826104959666296</v>
      </c>
      <c r="R192" s="172" t="s">
        <v>366</v>
      </c>
    </row>
    <row r="193" spans="1:18" ht="13.2" x14ac:dyDescent="0.25">
      <c r="A193" s="171"/>
      <c r="B193" s="166"/>
      <c r="C193" s="122"/>
      <c r="D193" s="122"/>
      <c r="E193" s="122"/>
      <c r="F193" s="167"/>
      <c r="G193" s="167"/>
      <c r="H193" s="616"/>
      <c r="I193" s="168"/>
      <c r="J193" s="166"/>
      <c r="K193" s="169"/>
      <c r="L193" s="167"/>
      <c r="M193" s="122"/>
      <c r="N193" s="617"/>
      <c r="O193" s="169"/>
      <c r="P193" s="122"/>
      <c r="Q193" s="262"/>
      <c r="R193" s="172"/>
    </row>
    <row r="194" spans="1:18" ht="13.2" x14ac:dyDescent="0.25">
      <c r="A194" s="177" t="s">
        <v>367</v>
      </c>
      <c r="B194" s="166">
        <v>1603.1130000000001</v>
      </c>
      <c r="C194" s="122">
        <v>2208.9789999999998</v>
      </c>
      <c r="D194" s="122">
        <v>2149.0590000000002</v>
      </c>
      <c r="E194" s="122">
        <v>2784.1959999999999</v>
      </c>
      <c r="F194" s="167">
        <v>2020.1590000000001</v>
      </c>
      <c r="G194" s="167">
        <v>1207.066</v>
      </c>
      <c r="H194" s="616">
        <v>2392.721</v>
      </c>
      <c r="I194" s="168">
        <v>1724.5409999999999</v>
      </c>
      <c r="J194" s="166">
        <v>1767.0319999999999</v>
      </c>
      <c r="K194" s="169">
        <v>1403.317</v>
      </c>
      <c r="L194" s="167">
        <v>1372.2950000000001</v>
      </c>
      <c r="M194" s="122">
        <v>1930.5450000000001</v>
      </c>
      <c r="N194" s="617">
        <v>1228.058</v>
      </c>
      <c r="O194" s="169">
        <v>16163.606</v>
      </c>
      <c r="P194" s="122">
        <v>11818.509</v>
      </c>
      <c r="Q194" s="262">
        <v>73.118022055227044</v>
      </c>
      <c r="R194" s="172" t="s">
        <v>368</v>
      </c>
    </row>
    <row r="195" spans="1:18" ht="13.2" x14ac:dyDescent="0.25">
      <c r="A195" s="171"/>
      <c r="B195" s="166"/>
      <c r="C195" s="122"/>
      <c r="D195" s="122"/>
      <c r="E195" s="122"/>
      <c r="F195" s="167"/>
      <c r="G195" s="167"/>
      <c r="H195" s="616"/>
      <c r="I195" s="168"/>
      <c r="J195" s="166"/>
      <c r="K195" s="169"/>
      <c r="L195" s="167"/>
      <c r="M195" s="122"/>
      <c r="N195" s="617"/>
      <c r="O195" s="169"/>
      <c r="P195" s="122"/>
      <c r="Q195" s="262"/>
      <c r="R195" s="172"/>
    </row>
    <row r="196" spans="1:18" ht="13.2" x14ac:dyDescent="0.25">
      <c r="A196" s="177" t="s">
        <v>146</v>
      </c>
      <c r="B196" s="166">
        <v>7874.2139999999999</v>
      </c>
      <c r="C196" s="122">
        <v>8803.5229999999992</v>
      </c>
      <c r="D196" s="122">
        <v>9008.2070000000003</v>
      </c>
      <c r="E196" s="122">
        <v>10031.641</v>
      </c>
      <c r="F196" s="167">
        <v>10711.933000000001</v>
      </c>
      <c r="G196" s="167">
        <v>8117.53</v>
      </c>
      <c r="H196" s="616">
        <v>8765.1560000000009</v>
      </c>
      <c r="I196" s="168">
        <v>8202.2129999999997</v>
      </c>
      <c r="J196" s="166">
        <v>9461.7109999999993</v>
      </c>
      <c r="K196" s="169">
        <v>8402.0930000000008</v>
      </c>
      <c r="L196" s="167">
        <v>10977.382</v>
      </c>
      <c r="M196" s="122">
        <v>12781.562</v>
      </c>
      <c r="N196" s="617">
        <v>9247.8989999999994</v>
      </c>
      <c r="O196" s="169">
        <v>58241.99</v>
      </c>
      <c r="P196" s="122">
        <v>67838.016000000003</v>
      </c>
      <c r="Q196" s="262">
        <v>116.476130022343</v>
      </c>
      <c r="R196" s="172" t="s">
        <v>147</v>
      </c>
    </row>
    <row r="197" spans="1:18" ht="13.2" x14ac:dyDescent="0.25">
      <c r="A197" s="171"/>
      <c r="B197" s="166"/>
      <c r="C197" s="122"/>
      <c r="D197" s="122"/>
      <c r="E197" s="122"/>
      <c r="F197" s="167"/>
      <c r="G197" s="167"/>
      <c r="H197" s="616"/>
      <c r="I197" s="168"/>
      <c r="J197" s="166"/>
      <c r="K197" s="169"/>
      <c r="L197" s="167"/>
      <c r="M197" s="122"/>
      <c r="N197" s="617"/>
      <c r="O197" s="169"/>
      <c r="P197" s="122"/>
      <c r="Q197" s="262"/>
      <c r="R197" s="172"/>
    </row>
    <row r="198" spans="1:18" ht="13.2" x14ac:dyDescent="0.25">
      <c r="A198" s="177" t="s">
        <v>170</v>
      </c>
      <c r="B198" s="166">
        <v>23079.89</v>
      </c>
      <c r="C198" s="122">
        <v>23062.594000000001</v>
      </c>
      <c r="D198" s="122">
        <v>21670.025000000001</v>
      </c>
      <c r="E198" s="122">
        <v>24393.773000000001</v>
      </c>
      <c r="F198" s="167">
        <v>21437.327000000001</v>
      </c>
      <c r="G198" s="167">
        <v>18809.791000000001</v>
      </c>
      <c r="H198" s="616">
        <v>24568.481</v>
      </c>
      <c r="I198" s="168">
        <v>22028.754000000001</v>
      </c>
      <c r="J198" s="166">
        <v>27202.778999999999</v>
      </c>
      <c r="K198" s="169">
        <v>25196.560000000001</v>
      </c>
      <c r="L198" s="167">
        <v>27378.296999999999</v>
      </c>
      <c r="M198" s="122">
        <v>20473.724999999999</v>
      </c>
      <c r="N198" s="617">
        <v>22803.344000000001</v>
      </c>
      <c r="O198" s="169">
        <v>163634.052</v>
      </c>
      <c r="P198" s="122">
        <v>169651.94</v>
      </c>
      <c r="Q198" s="262">
        <v>103.67765017516038</v>
      </c>
      <c r="R198" s="172" t="s">
        <v>170</v>
      </c>
    </row>
    <row r="199" spans="1:18" ht="13.2" x14ac:dyDescent="0.25">
      <c r="A199" s="171"/>
      <c r="B199" s="166"/>
      <c r="C199" s="122"/>
      <c r="D199" s="122"/>
      <c r="E199" s="122"/>
      <c r="F199" s="167"/>
      <c r="G199" s="167"/>
      <c r="H199" s="616"/>
      <c r="I199" s="168"/>
      <c r="J199" s="166"/>
      <c r="K199" s="169"/>
      <c r="L199" s="167"/>
      <c r="M199" s="122"/>
      <c r="N199" s="617"/>
      <c r="O199" s="169"/>
      <c r="P199" s="122"/>
      <c r="Q199" s="262"/>
      <c r="R199" s="172"/>
    </row>
    <row r="200" spans="1:18" ht="13.2" x14ac:dyDescent="0.25">
      <c r="A200" s="171" t="s">
        <v>369</v>
      </c>
      <c r="B200" s="62">
        <v>7549.5060000000003</v>
      </c>
      <c r="C200" s="25">
        <v>8985.8310000000001</v>
      </c>
      <c r="D200" s="27">
        <v>10250.045</v>
      </c>
      <c r="E200" s="27">
        <v>11211.04</v>
      </c>
      <c r="F200" s="27">
        <v>10296.387000000001</v>
      </c>
      <c r="G200" s="28">
        <v>6848.2759999999998</v>
      </c>
      <c r="H200" s="614">
        <v>8787.4879999999994</v>
      </c>
      <c r="I200" s="125">
        <v>8395.6170000000002</v>
      </c>
      <c r="J200" s="62">
        <v>11330.812</v>
      </c>
      <c r="K200" s="25">
        <v>9170.7019999999993</v>
      </c>
      <c r="L200" s="28">
        <v>9318.7810000000009</v>
      </c>
      <c r="M200" s="27">
        <v>9939.6540000000005</v>
      </c>
      <c r="N200" s="615">
        <v>11575.43</v>
      </c>
      <c r="O200" s="25">
        <v>66541.960000000006</v>
      </c>
      <c r="P200" s="25">
        <v>68518.483999999997</v>
      </c>
      <c r="Q200" s="262">
        <v>102.97034232234816</v>
      </c>
      <c r="R200" s="172" t="s">
        <v>370</v>
      </c>
    </row>
    <row r="201" spans="1:18" ht="13.2" x14ac:dyDescent="0.25">
      <c r="A201" s="178"/>
      <c r="B201" s="62"/>
      <c r="C201" s="25"/>
      <c r="D201" s="27"/>
      <c r="E201" s="27"/>
      <c r="F201" s="27"/>
      <c r="G201" s="28"/>
      <c r="H201" s="614"/>
      <c r="I201" s="125"/>
      <c r="J201" s="62"/>
      <c r="K201" s="25"/>
      <c r="L201" s="28"/>
      <c r="M201" s="27"/>
      <c r="N201" s="615"/>
      <c r="O201" s="25"/>
      <c r="P201" s="25"/>
      <c r="Q201" s="262"/>
      <c r="R201" s="179"/>
    </row>
    <row r="202" spans="1:18" ht="13.2" x14ac:dyDescent="0.25">
      <c r="A202" s="177" t="s">
        <v>371</v>
      </c>
      <c r="B202" s="62" t="s">
        <v>254</v>
      </c>
      <c r="C202" s="25" t="s">
        <v>254</v>
      </c>
      <c r="D202" s="27" t="s">
        <v>254</v>
      </c>
      <c r="E202" s="27">
        <v>8.5000000000000006E-2</v>
      </c>
      <c r="F202" s="27">
        <v>9135.116</v>
      </c>
      <c r="G202" s="28" t="s">
        <v>254</v>
      </c>
      <c r="H202" s="614">
        <v>3.7389999999999999</v>
      </c>
      <c r="I202" s="125">
        <v>0.01</v>
      </c>
      <c r="J202" s="62" t="s">
        <v>254</v>
      </c>
      <c r="K202" s="25">
        <v>8.7999999999999995E-2</v>
      </c>
      <c r="L202" s="28">
        <v>21.5</v>
      </c>
      <c r="M202" s="27" t="s">
        <v>254</v>
      </c>
      <c r="N202" s="615" t="s">
        <v>254</v>
      </c>
      <c r="O202" s="25" t="s">
        <v>254</v>
      </c>
      <c r="P202" s="25">
        <v>25.337</v>
      </c>
      <c r="Q202" s="262" t="s">
        <v>288</v>
      </c>
      <c r="R202" s="181" t="s">
        <v>372</v>
      </c>
    </row>
    <row r="203" spans="1:18" ht="13.2" x14ac:dyDescent="0.25">
      <c r="A203" s="198"/>
      <c r="B203" s="166"/>
      <c r="C203" s="122"/>
      <c r="D203" s="122"/>
      <c r="E203" s="122"/>
      <c r="F203" s="167"/>
      <c r="G203" s="167"/>
      <c r="H203" s="616"/>
      <c r="I203" s="168"/>
      <c r="J203" s="166"/>
      <c r="K203" s="169"/>
      <c r="L203" s="167"/>
      <c r="M203" s="122"/>
      <c r="N203" s="617"/>
      <c r="O203" s="169"/>
      <c r="P203" s="122"/>
      <c r="Q203" s="262"/>
      <c r="R203" s="181"/>
    </row>
    <row r="204" spans="1:18" ht="13.8" x14ac:dyDescent="0.3">
      <c r="A204" s="199" t="s">
        <v>373</v>
      </c>
      <c r="B204" s="166">
        <v>3902.0390000000002</v>
      </c>
      <c r="C204" s="122">
        <v>1003.234</v>
      </c>
      <c r="D204" s="122">
        <v>868.65499999999997</v>
      </c>
      <c r="E204" s="122">
        <v>5414.3689999999997</v>
      </c>
      <c r="F204" s="167">
        <v>1456.2070000000001</v>
      </c>
      <c r="G204" s="167">
        <v>4709.7020000000002</v>
      </c>
      <c r="H204" s="616">
        <v>353.61200000000002</v>
      </c>
      <c r="I204" s="168">
        <v>683.12</v>
      </c>
      <c r="J204" s="166">
        <v>856.96299999999997</v>
      </c>
      <c r="K204" s="169">
        <v>499.33600000000001</v>
      </c>
      <c r="L204" s="167">
        <v>561.72299999999996</v>
      </c>
      <c r="M204" s="122">
        <v>378.43299999999999</v>
      </c>
      <c r="N204" s="617">
        <v>524.57600000000002</v>
      </c>
      <c r="O204" s="169">
        <v>23405.530999999999</v>
      </c>
      <c r="P204" s="122">
        <v>3857.7629999999999</v>
      </c>
      <c r="Q204" s="262">
        <v>16.482270793172777</v>
      </c>
      <c r="R204" s="202" t="s">
        <v>374</v>
      </c>
    </row>
    <row r="205" spans="1:18" ht="13.2" x14ac:dyDescent="0.25">
      <c r="A205" s="198"/>
      <c r="B205" s="166"/>
      <c r="C205" s="122"/>
      <c r="D205" s="122"/>
      <c r="E205" s="122"/>
      <c r="F205" s="167"/>
      <c r="G205" s="167"/>
      <c r="H205" s="616"/>
      <c r="I205" s="168"/>
      <c r="J205" s="166"/>
      <c r="K205" s="169"/>
      <c r="L205" s="167"/>
      <c r="M205" s="122"/>
      <c r="N205" s="617"/>
      <c r="O205" s="169"/>
      <c r="P205" s="122"/>
      <c r="Q205" s="262"/>
      <c r="R205" s="181"/>
    </row>
    <row r="206" spans="1:18" ht="13.2" x14ac:dyDescent="0.25">
      <c r="A206" s="165" t="s">
        <v>136</v>
      </c>
      <c r="B206" s="166">
        <v>19844.446</v>
      </c>
      <c r="C206" s="122">
        <v>18120.108</v>
      </c>
      <c r="D206" s="122">
        <v>21109.918000000001</v>
      </c>
      <c r="E206" s="122">
        <v>23720.827000000001</v>
      </c>
      <c r="F206" s="167">
        <v>21542.108</v>
      </c>
      <c r="G206" s="167">
        <v>20484.714</v>
      </c>
      <c r="H206" s="616">
        <v>16789.743999999999</v>
      </c>
      <c r="I206" s="168">
        <v>15368.537</v>
      </c>
      <c r="J206" s="166">
        <v>19214.481</v>
      </c>
      <c r="K206" s="169">
        <v>19550.548999999999</v>
      </c>
      <c r="L206" s="167">
        <v>17592.171999999999</v>
      </c>
      <c r="M206" s="122">
        <v>18438.893</v>
      </c>
      <c r="N206" s="617">
        <v>17660.243999999999</v>
      </c>
      <c r="O206" s="169">
        <v>129916.89</v>
      </c>
      <c r="P206" s="122">
        <v>124614.62</v>
      </c>
      <c r="Q206" s="262">
        <v>95.918721576540207</v>
      </c>
      <c r="R206" s="170" t="s">
        <v>137</v>
      </c>
    </row>
    <row r="207" spans="1:18" ht="13.2" x14ac:dyDescent="0.25">
      <c r="A207" s="165"/>
      <c r="B207" s="166"/>
      <c r="C207" s="122"/>
      <c r="D207" s="122"/>
      <c r="E207" s="122"/>
      <c r="F207" s="167"/>
      <c r="G207" s="167"/>
      <c r="H207" s="616"/>
      <c r="I207" s="168"/>
      <c r="J207" s="166"/>
      <c r="K207" s="169"/>
      <c r="L207" s="167"/>
      <c r="M207" s="122"/>
      <c r="N207" s="617"/>
      <c r="O207" s="169"/>
      <c r="P207" s="122"/>
      <c r="Q207" s="262"/>
      <c r="R207" s="170"/>
    </row>
    <row r="208" spans="1:18" ht="13.2" x14ac:dyDescent="0.25">
      <c r="A208" s="165" t="s">
        <v>375</v>
      </c>
      <c r="B208" s="166">
        <v>722.27800000000002</v>
      </c>
      <c r="C208" s="122">
        <v>717.21699999999998</v>
      </c>
      <c r="D208" s="122">
        <v>557.57899999999995</v>
      </c>
      <c r="E208" s="122">
        <v>681.505</v>
      </c>
      <c r="F208" s="167">
        <v>443.02600000000001</v>
      </c>
      <c r="G208" s="167">
        <v>338.68900000000002</v>
      </c>
      <c r="H208" s="616">
        <v>389.09</v>
      </c>
      <c r="I208" s="168">
        <v>498.48399999999998</v>
      </c>
      <c r="J208" s="166">
        <v>512.47400000000005</v>
      </c>
      <c r="K208" s="169">
        <v>645.827</v>
      </c>
      <c r="L208" s="167">
        <v>320.13</v>
      </c>
      <c r="M208" s="122">
        <v>381.423</v>
      </c>
      <c r="N208" s="617">
        <v>469.99299999999999</v>
      </c>
      <c r="O208" s="169">
        <v>3771.1860000000001</v>
      </c>
      <c r="P208" s="122">
        <v>3217.4209999999998</v>
      </c>
      <c r="Q208" s="262">
        <v>85.315892666126786</v>
      </c>
      <c r="R208" s="170" t="s">
        <v>376</v>
      </c>
    </row>
    <row r="209" spans="1:18" ht="13.2" x14ac:dyDescent="0.25">
      <c r="A209" s="165"/>
      <c r="B209" s="166"/>
      <c r="C209" s="122"/>
      <c r="D209" s="122"/>
      <c r="E209" s="122"/>
      <c r="F209" s="167"/>
      <c r="G209" s="167"/>
      <c r="H209" s="616"/>
      <c r="I209" s="168"/>
      <c r="J209" s="166"/>
      <c r="K209" s="169"/>
      <c r="L209" s="167"/>
      <c r="M209" s="122"/>
      <c r="N209" s="617"/>
      <c r="O209" s="169"/>
      <c r="P209" s="122"/>
      <c r="Q209" s="262"/>
      <c r="R209" s="170"/>
    </row>
    <row r="210" spans="1:18" ht="13.2" x14ac:dyDescent="0.25">
      <c r="A210" s="171" t="s">
        <v>377</v>
      </c>
      <c r="B210" s="166">
        <v>5992.1450000000004</v>
      </c>
      <c r="C210" s="122">
        <v>3822.7510000000002</v>
      </c>
      <c r="D210" s="122">
        <v>5346.4589999999998</v>
      </c>
      <c r="E210" s="122">
        <v>3101.31</v>
      </c>
      <c r="F210" s="167">
        <v>3682.585</v>
      </c>
      <c r="G210" s="167">
        <v>3964.527</v>
      </c>
      <c r="H210" s="616">
        <v>3970.8829999999998</v>
      </c>
      <c r="I210" s="168">
        <v>3503.3229999999999</v>
      </c>
      <c r="J210" s="166">
        <v>5551.5690000000004</v>
      </c>
      <c r="K210" s="169">
        <v>3249.453</v>
      </c>
      <c r="L210" s="167">
        <v>4502.6959999999999</v>
      </c>
      <c r="M210" s="122">
        <v>3487.248</v>
      </c>
      <c r="N210" s="617">
        <v>3200.9859999999999</v>
      </c>
      <c r="O210" s="169">
        <v>39056.758000000002</v>
      </c>
      <c r="P210" s="122">
        <v>27466.157999999999</v>
      </c>
      <c r="Q210" s="262">
        <v>70.323701726600035</v>
      </c>
      <c r="R210" s="172" t="s">
        <v>378</v>
      </c>
    </row>
    <row r="211" spans="1:18" ht="13.2" x14ac:dyDescent="0.25">
      <c r="A211" s="171"/>
      <c r="B211" s="166"/>
      <c r="C211" s="122"/>
      <c r="D211" s="122"/>
      <c r="E211" s="122"/>
      <c r="F211" s="167"/>
      <c r="G211" s="167"/>
      <c r="H211" s="616"/>
      <c r="I211" s="168"/>
      <c r="J211" s="166"/>
      <c r="K211" s="169"/>
      <c r="L211" s="167"/>
      <c r="M211" s="122"/>
      <c r="N211" s="617"/>
      <c r="O211" s="169"/>
      <c r="P211" s="122"/>
      <c r="Q211" s="262"/>
      <c r="R211" s="172"/>
    </row>
    <row r="212" spans="1:18" ht="13.2" x14ac:dyDescent="0.25">
      <c r="A212" s="171" t="s">
        <v>186</v>
      </c>
      <c r="B212" s="166">
        <v>2998.241</v>
      </c>
      <c r="C212" s="122">
        <v>6.0410000000000004</v>
      </c>
      <c r="D212" s="122">
        <v>11.063000000000001</v>
      </c>
      <c r="E212" s="122">
        <v>979.32</v>
      </c>
      <c r="F212" s="167">
        <v>5752.0460000000003</v>
      </c>
      <c r="G212" s="167">
        <v>830.66</v>
      </c>
      <c r="H212" s="616">
        <v>2905.78</v>
      </c>
      <c r="I212" s="168">
        <v>6475.2439999999997</v>
      </c>
      <c r="J212" s="166">
        <v>3753.1709999999998</v>
      </c>
      <c r="K212" s="169">
        <v>6857.0159999999996</v>
      </c>
      <c r="L212" s="167">
        <v>3725.9830000000002</v>
      </c>
      <c r="M212" s="122">
        <v>69.998000000000005</v>
      </c>
      <c r="N212" s="617">
        <v>7.0819999999999999</v>
      </c>
      <c r="O212" s="169">
        <v>10259.486000000001</v>
      </c>
      <c r="P212" s="122">
        <v>23794.274000000001</v>
      </c>
      <c r="Q212" s="262">
        <v>231.92462078509584</v>
      </c>
      <c r="R212" s="172" t="s">
        <v>187</v>
      </c>
    </row>
    <row r="213" spans="1:18" ht="13.2" x14ac:dyDescent="0.25">
      <c r="A213" s="171"/>
      <c r="B213" s="166"/>
      <c r="C213" s="122"/>
      <c r="D213" s="122"/>
      <c r="E213" s="122"/>
      <c r="F213" s="167"/>
      <c r="G213" s="167"/>
      <c r="H213" s="616"/>
      <c r="I213" s="168"/>
      <c r="J213" s="166"/>
      <c r="K213" s="169"/>
      <c r="L213" s="167"/>
      <c r="M213" s="122"/>
      <c r="N213" s="617"/>
      <c r="O213" s="169"/>
      <c r="P213" s="122"/>
      <c r="Q213" s="262"/>
      <c r="R213" s="172"/>
    </row>
    <row r="214" spans="1:18" ht="13.2" x14ac:dyDescent="0.25">
      <c r="A214" s="171" t="s">
        <v>98</v>
      </c>
      <c r="B214" s="166">
        <v>35634.851999999999</v>
      </c>
      <c r="C214" s="122">
        <v>37780.307000000001</v>
      </c>
      <c r="D214" s="122">
        <v>36026.970999999998</v>
      </c>
      <c r="E214" s="122">
        <v>45491.635999999999</v>
      </c>
      <c r="F214" s="167">
        <v>47095.733</v>
      </c>
      <c r="G214" s="167">
        <v>37400.93</v>
      </c>
      <c r="H214" s="616">
        <v>44414.262000000002</v>
      </c>
      <c r="I214" s="168">
        <v>48718.93</v>
      </c>
      <c r="J214" s="166">
        <v>56108.43</v>
      </c>
      <c r="K214" s="169">
        <v>44191.18</v>
      </c>
      <c r="L214" s="167">
        <v>50604.516000000003</v>
      </c>
      <c r="M214" s="122">
        <v>44444.472000000002</v>
      </c>
      <c r="N214" s="617">
        <v>42090.061999999998</v>
      </c>
      <c r="O214" s="169">
        <v>275956.04599999997</v>
      </c>
      <c r="P214" s="122">
        <v>330571.85200000001</v>
      </c>
      <c r="Q214" s="262">
        <v>119.79148737331889</v>
      </c>
      <c r="R214" s="172" t="s">
        <v>99</v>
      </c>
    </row>
    <row r="215" spans="1:18" ht="13.2" x14ac:dyDescent="0.25">
      <c r="A215" s="171"/>
      <c r="B215" s="166"/>
      <c r="C215" s="122"/>
      <c r="D215" s="122"/>
      <c r="E215" s="122"/>
      <c r="F215" s="167"/>
      <c r="G215" s="167"/>
      <c r="H215" s="616"/>
      <c r="I215" s="168"/>
      <c r="J215" s="166"/>
      <c r="K215" s="169"/>
      <c r="L215" s="167"/>
      <c r="M215" s="122"/>
      <c r="N215" s="617"/>
      <c r="O215" s="169"/>
      <c r="P215" s="122"/>
      <c r="Q215" s="262"/>
      <c r="R215" s="172"/>
    </row>
    <row r="216" spans="1:18" ht="13.2" x14ac:dyDescent="0.25">
      <c r="A216" s="171" t="s">
        <v>379</v>
      </c>
      <c r="B216" s="166" t="s">
        <v>254</v>
      </c>
      <c r="C216" s="122" t="s">
        <v>254</v>
      </c>
      <c r="D216" s="122" t="s">
        <v>254</v>
      </c>
      <c r="E216" s="122" t="s">
        <v>254</v>
      </c>
      <c r="F216" s="167" t="s">
        <v>254</v>
      </c>
      <c r="G216" s="167" t="s">
        <v>254</v>
      </c>
      <c r="H216" s="616" t="s">
        <v>254</v>
      </c>
      <c r="I216" s="168">
        <v>0.57499999999999996</v>
      </c>
      <c r="J216" s="166" t="s">
        <v>254</v>
      </c>
      <c r="K216" s="169">
        <v>0.222</v>
      </c>
      <c r="L216" s="167">
        <v>0.111</v>
      </c>
      <c r="M216" s="122">
        <v>0.112</v>
      </c>
      <c r="N216" s="617">
        <v>0.222</v>
      </c>
      <c r="O216" s="169">
        <v>0.06</v>
      </c>
      <c r="P216" s="122">
        <v>1.242</v>
      </c>
      <c r="Q216" s="262" t="s">
        <v>380</v>
      </c>
      <c r="R216" s="172" t="s">
        <v>381</v>
      </c>
    </row>
    <row r="217" spans="1:18" ht="13.2" x14ac:dyDescent="0.25">
      <c r="A217" s="171"/>
      <c r="B217" s="62"/>
      <c r="C217" s="25"/>
      <c r="D217" s="27"/>
      <c r="E217" s="27"/>
      <c r="F217" s="27"/>
      <c r="G217" s="28"/>
      <c r="H217" s="614"/>
      <c r="I217" s="125"/>
      <c r="J217" s="62"/>
      <c r="K217" s="25"/>
      <c r="L217" s="28"/>
      <c r="M217" s="27"/>
      <c r="N217" s="615"/>
      <c r="O217" s="25"/>
      <c r="P217" s="25"/>
      <c r="Q217" s="262"/>
      <c r="R217" s="172"/>
    </row>
    <row r="218" spans="1:18" ht="13.2" x14ac:dyDescent="0.25">
      <c r="A218" s="171" t="s">
        <v>382</v>
      </c>
      <c r="B218" s="62">
        <v>99.307000000000002</v>
      </c>
      <c r="C218" s="25">
        <v>100.32299999999999</v>
      </c>
      <c r="D218" s="27">
        <v>189.56299999999999</v>
      </c>
      <c r="E218" s="27">
        <v>164.04</v>
      </c>
      <c r="F218" s="27">
        <v>114.24299999999999</v>
      </c>
      <c r="G218" s="28">
        <v>100.078</v>
      </c>
      <c r="H218" s="614">
        <v>177.26499999999999</v>
      </c>
      <c r="I218" s="125">
        <v>196.00899999999999</v>
      </c>
      <c r="J218" s="62">
        <v>107.16500000000001</v>
      </c>
      <c r="K218" s="25">
        <v>126.58499999999999</v>
      </c>
      <c r="L218" s="28">
        <v>70.242999999999995</v>
      </c>
      <c r="M218" s="27">
        <v>80.736000000000004</v>
      </c>
      <c r="N218" s="615">
        <v>65.953999999999994</v>
      </c>
      <c r="O218" s="25">
        <v>1256.914</v>
      </c>
      <c r="P218" s="25">
        <v>823.95699999999999</v>
      </c>
      <c r="Q218" s="262">
        <v>65.553967892791391</v>
      </c>
      <c r="R218" s="172" t="s">
        <v>383</v>
      </c>
    </row>
    <row r="219" spans="1:18" s="1" customFormat="1" ht="13.2" x14ac:dyDescent="0.25">
      <c r="A219" s="171"/>
      <c r="B219" s="62"/>
      <c r="C219" s="25"/>
      <c r="D219" s="27"/>
      <c r="E219" s="27"/>
      <c r="F219" s="27"/>
      <c r="G219" s="28"/>
      <c r="H219" s="614"/>
      <c r="I219" s="125"/>
      <c r="J219" s="62"/>
      <c r="K219" s="25"/>
      <c r="L219" s="28"/>
      <c r="M219" s="27"/>
      <c r="N219" s="615"/>
      <c r="O219" s="25"/>
      <c r="P219" s="25"/>
      <c r="Q219" s="262"/>
      <c r="R219" s="172"/>
    </row>
    <row r="220" spans="1:18" ht="13.2" x14ac:dyDescent="0.25">
      <c r="A220" s="182" t="s">
        <v>173</v>
      </c>
      <c r="B220" s="166">
        <v>2306.335</v>
      </c>
      <c r="C220" s="122">
        <v>4942.8819999999996</v>
      </c>
      <c r="D220" s="122">
        <v>3285.7869999999998</v>
      </c>
      <c r="E220" s="122">
        <v>4217.7110000000002</v>
      </c>
      <c r="F220" s="167">
        <v>5449.5379999999996</v>
      </c>
      <c r="G220" s="167">
        <v>15961.199000000001</v>
      </c>
      <c r="H220" s="616">
        <v>6699.4920000000002</v>
      </c>
      <c r="I220" s="168">
        <v>6304.6139999999996</v>
      </c>
      <c r="J220" s="166">
        <v>11900.33</v>
      </c>
      <c r="K220" s="169">
        <v>13014.538</v>
      </c>
      <c r="L220" s="167">
        <v>12811.64</v>
      </c>
      <c r="M220" s="122">
        <v>4041.6619999999998</v>
      </c>
      <c r="N220" s="617">
        <v>5771.1440000000002</v>
      </c>
      <c r="O220" s="169">
        <v>28539.91</v>
      </c>
      <c r="P220" s="122">
        <v>60543.42</v>
      </c>
      <c r="Q220" s="273">
        <v>212.13598781495807</v>
      </c>
      <c r="R220" s="172" t="s">
        <v>174</v>
      </c>
    </row>
    <row r="221" spans="1:18" ht="13.2" x14ac:dyDescent="0.25">
      <c r="A221" s="182"/>
      <c r="B221" s="166"/>
      <c r="C221" s="122"/>
      <c r="D221" s="122"/>
      <c r="E221" s="122"/>
      <c r="F221" s="167"/>
      <c r="G221" s="167"/>
      <c r="H221" s="616"/>
      <c r="I221" s="168"/>
      <c r="J221" s="166"/>
      <c r="K221" s="169"/>
      <c r="L221" s="167"/>
      <c r="M221" s="122"/>
      <c r="N221" s="617"/>
      <c r="O221" s="169"/>
      <c r="P221" s="122"/>
      <c r="Q221" s="273"/>
      <c r="R221" s="172"/>
    </row>
    <row r="222" spans="1:18" ht="27.6" x14ac:dyDescent="0.3">
      <c r="A222" s="203" t="s">
        <v>384</v>
      </c>
      <c r="B222" s="166" t="s">
        <v>254</v>
      </c>
      <c r="C222" s="122" t="s">
        <v>254</v>
      </c>
      <c r="D222" s="122" t="s">
        <v>254</v>
      </c>
      <c r="E222" s="122" t="s">
        <v>254</v>
      </c>
      <c r="F222" s="167" t="s">
        <v>254</v>
      </c>
      <c r="G222" s="167" t="s">
        <v>254</v>
      </c>
      <c r="H222" s="616">
        <v>7.5940000000000003</v>
      </c>
      <c r="I222" s="168" t="s">
        <v>254</v>
      </c>
      <c r="J222" s="166">
        <v>22.379000000000001</v>
      </c>
      <c r="K222" s="169" t="s">
        <v>254</v>
      </c>
      <c r="L222" s="167" t="s">
        <v>254</v>
      </c>
      <c r="M222" s="122">
        <v>4.3999999999999997E-2</v>
      </c>
      <c r="N222" s="617" t="s">
        <v>254</v>
      </c>
      <c r="O222" s="169">
        <v>7.3999999999999996E-2</v>
      </c>
      <c r="P222" s="122">
        <v>30.016999999999999</v>
      </c>
      <c r="Q222" s="273" t="s">
        <v>385</v>
      </c>
      <c r="R222" s="201" t="s">
        <v>386</v>
      </c>
    </row>
    <row r="223" spans="1:18" s="1" customFormat="1" ht="13.2" x14ac:dyDescent="0.25">
      <c r="A223" s="848"/>
      <c r="B223" s="166"/>
      <c r="C223" s="122"/>
      <c r="D223" s="122"/>
      <c r="E223" s="122"/>
      <c r="F223" s="167"/>
      <c r="G223" s="167"/>
      <c r="H223" s="616"/>
      <c r="I223" s="168"/>
      <c r="J223" s="166"/>
      <c r="K223" s="169"/>
      <c r="L223" s="167"/>
      <c r="M223" s="122"/>
      <c r="N223" s="617"/>
      <c r="O223" s="169"/>
      <c r="P223" s="122"/>
      <c r="Q223" s="262"/>
      <c r="R223" s="592"/>
    </row>
    <row r="224" spans="1:18" ht="13.2" x14ac:dyDescent="0.25">
      <c r="A224" s="205" t="s">
        <v>387</v>
      </c>
      <c r="B224" s="166">
        <v>0.51100000000000001</v>
      </c>
      <c r="C224" s="122">
        <v>0.17</v>
      </c>
      <c r="D224" s="122">
        <v>0.97299999999999998</v>
      </c>
      <c r="E224" s="122" t="s">
        <v>254</v>
      </c>
      <c r="F224" s="167">
        <v>0.91400000000000003</v>
      </c>
      <c r="G224" s="167" t="s">
        <v>254</v>
      </c>
      <c r="H224" s="616" t="s">
        <v>254</v>
      </c>
      <c r="I224" s="168" t="s">
        <v>254</v>
      </c>
      <c r="J224" s="166">
        <v>0.51300000000000001</v>
      </c>
      <c r="K224" s="169" t="s">
        <v>254</v>
      </c>
      <c r="L224" s="167">
        <v>5.3999999999999999E-2</v>
      </c>
      <c r="M224" s="122">
        <v>0.312</v>
      </c>
      <c r="N224" s="617">
        <v>0.436</v>
      </c>
      <c r="O224" s="169">
        <v>2.1190000000000002</v>
      </c>
      <c r="P224" s="122">
        <v>1.3149999999999999</v>
      </c>
      <c r="Q224" s="262">
        <v>62.057574327512967</v>
      </c>
      <c r="R224" s="206" t="s">
        <v>388</v>
      </c>
    </row>
    <row r="225" spans="1:18" ht="13.8" x14ac:dyDescent="0.3">
      <c r="A225" s="207"/>
      <c r="B225" s="166"/>
      <c r="C225" s="122"/>
      <c r="D225" s="122"/>
      <c r="E225" s="122"/>
      <c r="F225" s="167"/>
      <c r="G225" s="167"/>
      <c r="H225" s="616"/>
      <c r="I225" s="168"/>
      <c r="J225" s="166"/>
      <c r="K225" s="169"/>
      <c r="L225" s="167"/>
      <c r="M225" s="122"/>
      <c r="N225" s="617"/>
      <c r="O225" s="169"/>
      <c r="P225" s="122"/>
      <c r="Q225" s="262"/>
      <c r="R225" s="208"/>
    </row>
    <row r="226" spans="1:18" ht="13.2" x14ac:dyDescent="0.25">
      <c r="A226" s="165" t="s">
        <v>389</v>
      </c>
      <c r="B226" s="166" t="s">
        <v>254</v>
      </c>
      <c r="C226" s="122" t="s">
        <v>254</v>
      </c>
      <c r="D226" s="122" t="s">
        <v>254</v>
      </c>
      <c r="E226" s="122" t="s">
        <v>254</v>
      </c>
      <c r="F226" s="167" t="s">
        <v>254</v>
      </c>
      <c r="G226" s="167" t="s">
        <v>254</v>
      </c>
      <c r="H226" s="616" t="s">
        <v>254</v>
      </c>
      <c r="I226" s="168" t="s">
        <v>254</v>
      </c>
      <c r="J226" s="166">
        <v>0.5</v>
      </c>
      <c r="K226" s="169" t="s">
        <v>254</v>
      </c>
      <c r="L226" s="167" t="s">
        <v>254</v>
      </c>
      <c r="M226" s="122" t="s">
        <v>254</v>
      </c>
      <c r="N226" s="617" t="s">
        <v>254</v>
      </c>
      <c r="O226" s="169">
        <v>14.709</v>
      </c>
      <c r="P226" s="122">
        <v>0.5</v>
      </c>
      <c r="Q226" s="262">
        <v>3.3992793527772109</v>
      </c>
      <c r="R226" s="170" t="s">
        <v>390</v>
      </c>
    </row>
    <row r="227" spans="1:18" ht="13.2" x14ac:dyDescent="0.25">
      <c r="A227" s="165"/>
      <c r="B227" s="166"/>
      <c r="C227" s="122"/>
      <c r="D227" s="122"/>
      <c r="E227" s="122"/>
      <c r="F227" s="167"/>
      <c r="G227" s="167"/>
      <c r="H227" s="616"/>
      <c r="I227" s="168"/>
      <c r="J227" s="166"/>
      <c r="K227" s="169"/>
      <c r="L227" s="167"/>
      <c r="M227" s="122"/>
      <c r="N227" s="617"/>
      <c r="O227" s="169"/>
      <c r="P227" s="122"/>
      <c r="Q227" s="262"/>
      <c r="R227" s="170"/>
    </row>
    <row r="228" spans="1:18" ht="13.2" x14ac:dyDescent="0.25">
      <c r="A228" s="171" t="s">
        <v>391</v>
      </c>
      <c r="B228" s="166">
        <v>5770.9290000000001</v>
      </c>
      <c r="C228" s="122">
        <v>7041.0919999999996</v>
      </c>
      <c r="D228" s="122">
        <v>6675.8909999999996</v>
      </c>
      <c r="E228" s="122">
        <v>5221.9530000000004</v>
      </c>
      <c r="F228" s="167">
        <v>5445.9160000000002</v>
      </c>
      <c r="G228" s="167">
        <v>4538.7839999999997</v>
      </c>
      <c r="H228" s="616">
        <v>4318.567</v>
      </c>
      <c r="I228" s="168">
        <v>3901.48</v>
      </c>
      <c r="J228" s="166">
        <v>4703.6719999999996</v>
      </c>
      <c r="K228" s="169">
        <v>4630.0510000000004</v>
      </c>
      <c r="L228" s="167">
        <v>3835.76</v>
      </c>
      <c r="M228" s="122">
        <v>2653.0210000000002</v>
      </c>
      <c r="N228" s="617">
        <v>4363.5770000000002</v>
      </c>
      <c r="O228" s="169">
        <v>31322.649000000001</v>
      </c>
      <c r="P228" s="122">
        <v>28406.128000000001</v>
      </c>
      <c r="Q228" s="262">
        <v>90.688779228091462</v>
      </c>
      <c r="R228" s="172" t="s">
        <v>392</v>
      </c>
    </row>
    <row r="229" spans="1:18" ht="13.2" x14ac:dyDescent="0.25">
      <c r="A229" s="171"/>
      <c r="B229" s="166"/>
      <c r="C229" s="122"/>
      <c r="D229" s="122"/>
      <c r="E229" s="122"/>
      <c r="F229" s="167"/>
      <c r="G229" s="167"/>
      <c r="H229" s="616"/>
      <c r="I229" s="168"/>
      <c r="J229" s="166"/>
      <c r="K229" s="169"/>
      <c r="L229" s="167"/>
      <c r="M229" s="122"/>
      <c r="N229" s="617"/>
      <c r="O229" s="169"/>
      <c r="P229" s="122"/>
      <c r="Q229" s="262"/>
      <c r="R229" s="172"/>
    </row>
    <row r="230" spans="1:18" ht="13.2" x14ac:dyDescent="0.25">
      <c r="A230" s="177" t="s">
        <v>393</v>
      </c>
      <c r="B230" s="166">
        <v>651.59299999999996</v>
      </c>
      <c r="C230" s="122">
        <v>478.83199999999999</v>
      </c>
      <c r="D230" s="122">
        <v>236.49600000000001</v>
      </c>
      <c r="E230" s="122">
        <v>284.75700000000001</v>
      </c>
      <c r="F230" s="167">
        <v>930.95</v>
      </c>
      <c r="G230" s="167">
        <v>1361.8130000000001</v>
      </c>
      <c r="H230" s="616">
        <v>1433.7439999999999</v>
      </c>
      <c r="I230" s="168">
        <v>1700.3150000000001</v>
      </c>
      <c r="J230" s="166">
        <v>1699.1880000000001</v>
      </c>
      <c r="K230" s="169">
        <v>1152.3219999999999</v>
      </c>
      <c r="L230" s="167">
        <v>752.17</v>
      </c>
      <c r="M230" s="122">
        <v>1253.6659999999999</v>
      </c>
      <c r="N230" s="617">
        <v>1036.7080000000001</v>
      </c>
      <c r="O230" s="169">
        <v>6845.9089999999997</v>
      </c>
      <c r="P230" s="122">
        <v>9028.1129999999994</v>
      </c>
      <c r="Q230" s="262">
        <v>131.87602990340653</v>
      </c>
      <c r="R230" s="172" t="s">
        <v>394</v>
      </c>
    </row>
    <row r="231" spans="1:18" ht="13.2" x14ac:dyDescent="0.25">
      <c r="A231" s="171"/>
      <c r="B231" s="166"/>
      <c r="C231" s="122"/>
      <c r="D231" s="122"/>
      <c r="E231" s="122"/>
      <c r="F231" s="167"/>
      <c r="G231" s="167"/>
      <c r="H231" s="616"/>
      <c r="I231" s="168"/>
      <c r="J231" s="166"/>
      <c r="K231" s="169"/>
      <c r="L231" s="167"/>
      <c r="M231" s="122"/>
      <c r="N231" s="617"/>
      <c r="O231" s="169"/>
      <c r="P231" s="122"/>
      <c r="Q231" s="262"/>
      <c r="R231" s="172"/>
    </row>
    <row r="232" spans="1:18" ht="13.2" x14ac:dyDescent="0.25">
      <c r="A232" s="177" t="s">
        <v>102</v>
      </c>
      <c r="B232" s="166">
        <v>9128.6200000000008</v>
      </c>
      <c r="C232" s="122">
        <v>7938.482</v>
      </c>
      <c r="D232" s="122">
        <v>6376.6260000000002</v>
      </c>
      <c r="E232" s="122">
        <v>10066.571</v>
      </c>
      <c r="F232" s="167">
        <v>7825.6369999999997</v>
      </c>
      <c r="G232" s="167">
        <v>9937.875</v>
      </c>
      <c r="H232" s="616">
        <v>12293.1</v>
      </c>
      <c r="I232" s="168">
        <v>8964.5370000000003</v>
      </c>
      <c r="J232" s="166">
        <v>9636.9609999999993</v>
      </c>
      <c r="K232" s="169">
        <v>11902.019</v>
      </c>
      <c r="L232" s="167">
        <v>7700.3249999999998</v>
      </c>
      <c r="M232" s="122">
        <v>11966.195</v>
      </c>
      <c r="N232" s="617">
        <v>8718.3490000000002</v>
      </c>
      <c r="O232" s="169">
        <v>56515.417999999998</v>
      </c>
      <c r="P232" s="122">
        <v>71181.486000000004</v>
      </c>
      <c r="Q232" s="262">
        <v>125.95056096019674</v>
      </c>
      <c r="R232" s="172" t="s">
        <v>103</v>
      </c>
    </row>
    <row r="233" spans="1:18" ht="13.2" x14ac:dyDescent="0.25">
      <c r="A233" s="171"/>
      <c r="B233" s="166"/>
      <c r="C233" s="122"/>
      <c r="D233" s="122"/>
      <c r="E233" s="122"/>
      <c r="F233" s="167"/>
      <c r="G233" s="167"/>
      <c r="H233" s="616"/>
      <c r="I233" s="168"/>
      <c r="J233" s="166"/>
      <c r="K233" s="169"/>
      <c r="L233" s="167"/>
      <c r="M233" s="122"/>
      <c r="N233" s="617"/>
      <c r="O233" s="169"/>
      <c r="P233" s="122"/>
      <c r="Q233" s="262"/>
      <c r="R233" s="172"/>
    </row>
    <row r="234" spans="1:18" ht="13.2" x14ac:dyDescent="0.25">
      <c r="A234" s="177" t="s">
        <v>395</v>
      </c>
      <c r="B234" s="166" t="s">
        <v>254</v>
      </c>
      <c r="C234" s="122">
        <v>0.45400000000000001</v>
      </c>
      <c r="D234" s="122">
        <v>1.079</v>
      </c>
      <c r="E234" s="122">
        <v>0.46400000000000002</v>
      </c>
      <c r="F234" s="167">
        <v>0.81499999999999995</v>
      </c>
      <c r="G234" s="167">
        <v>0.108</v>
      </c>
      <c r="H234" s="616">
        <v>3.5000000000000003E-2</v>
      </c>
      <c r="I234" s="168">
        <v>0.95899999999999996</v>
      </c>
      <c r="J234" s="166">
        <v>0.221</v>
      </c>
      <c r="K234" s="169">
        <v>1.7000000000000001E-2</v>
      </c>
      <c r="L234" s="167">
        <v>3.5000000000000003E-2</v>
      </c>
      <c r="M234" s="122" t="s">
        <v>254</v>
      </c>
      <c r="N234" s="617" t="s">
        <v>254</v>
      </c>
      <c r="O234" s="169" t="s">
        <v>254</v>
      </c>
      <c r="P234" s="122">
        <v>1.2669999999999999</v>
      </c>
      <c r="Q234" s="262" t="s">
        <v>288</v>
      </c>
      <c r="R234" s="172" t="s">
        <v>396</v>
      </c>
    </row>
    <row r="235" spans="1:18" ht="13.2" x14ac:dyDescent="0.25">
      <c r="A235" s="171"/>
      <c r="B235" s="166"/>
      <c r="C235" s="122"/>
      <c r="D235" s="122"/>
      <c r="E235" s="122"/>
      <c r="F235" s="167"/>
      <c r="G235" s="167"/>
      <c r="H235" s="616"/>
      <c r="I235" s="168"/>
      <c r="J235" s="166"/>
      <c r="K235" s="169"/>
      <c r="L235" s="167"/>
      <c r="M235" s="122"/>
      <c r="N235" s="617"/>
      <c r="O235" s="169"/>
      <c r="P235" s="122"/>
      <c r="Q235" s="262"/>
      <c r="R235" s="172"/>
    </row>
    <row r="236" spans="1:18" ht="13.2" x14ac:dyDescent="0.25">
      <c r="A236" s="177" t="s">
        <v>397</v>
      </c>
      <c r="B236" s="166">
        <v>83.206999999999994</v>
      </c>
      <c r="C236" s="122">
        <v>36.478999999999999</v>
      </c>
      <c r="D236" s="122">
        <v>120.44499999999999</v>
      </c>
      <c r="E236" s="122">
        <v>68.474000000000004</v>
      </c>
      <c r="F236" s="167">
        <v>35.121000000000002</v>
      </c>
      <c r="G236" s="167">
        <v>16.117000000000001</v>
      </c>
      <c r="H236" s="616">
        <v>164.29599999999999</v>
      </c>
      <c r="I236" s="168">
        <v>64.486999999999995</v>
      </c>
      <c r="J236" s="166">
        <v>0.55800000000000005</v>
      </c>
      <c r="K236" s="169">
        <v>5.9560000000000004</v>
      </c>
      <c r="L236" s="167">
        <v>65.244</v>
      </c>
      <c r="M236" s="122">
        <v>37.311999999999998</v>
      </c>
      <c r="N236" s="617">
        <v>8.3849999999999998</v>
      </c>
      <c r="O236" s="169">
        <v>175.839</v>
      </c>
      <c r="P236" s="122">
        <v>346.238</v>
      </c>
      <c r="Q236" s="262">
        <v>196.90626084088285</v>
      </c>
      <c r="R236" s="172" t="s">
        <v>398</v>
      </c>
    </row>
    <row r="237" spans="1:18" ht="13.2" x14ac:dyDescent="0.25">
      <c r="A237" s="171"/>
      <c r="B237" s="166"/>
      <c r="C237" s="122"/>
      <c r="D237" s="122"/>
      <c r="E237" s="122"/>
      <c r="F237" s="167"/>
      <c r="G237" s="167"/>
      <c r="H237" s="616"/>
      <c r="I237" s="168"/>
      <c r="J237" s="166"/>
      <c r="K237" s="169"/>
      <c r="L237" s="167"/>
      <c r="M237" s="122"/>
      <c r="N237" s="617"/>
      <c r="O237" s="169"/>
      <c r="P237" s="122"/>
      <c r="Q237" s="262"/>
      <c r="R237" s="172"/>
    </row>
    <row r="238" spans="1:18" ht="13.2" x14ac:dyDescent="0.25">
      <c r="A238" s="177" t="s">
        <v>399</v>
      </c>
      <c r="B238" s="166">
        <v>8798.4680000000008</v>
      </c>
      <c r="C238" s="122">
        <v>402.238</v>
      </c>
      <c r="D238" s="122">
        <v>8708.6790000000001</v>
      </c>
      <c r="E238" s="122">
        <v>359.83600000000001</v>
      </c>
      <c r="F238" s="167">
        <v>126.273</v>
      </c>
      <c r="G238" s="167">
        <v>10166.448</v>
      </c>
      <c r="H238" s="616">
        <v>231.971</v>
      </c>
      <c r="I238" s="168">
        <v>450.90300000000002</v>
      </c>
      <c r="J238" s="166">
        <v>16395.281999999999</v>
      </c>
      <c r="K238" s="169">
        <v>8746.3639999999996</v>
      </c>
      <c r="L238" s="167">
        <v>8821.3250000000007</v>
      </c>
      <c r="M238" s="122">
        <v>56.241</v>
      </c>
      <c r="N238" s="617">
        <v>9043.9560000000001</v>
      </c>
      <c r="O238" s="169">
        <v>44483.34</v>
      </c>
      <c r="P238" s="122">
        <v>43746.042000000001</v>
      </c>
      <c r="Q238" s="262">
        <v>98.342530034840024</v>
      </c>
      <c r="R238" s="172" t="s">
        <v>400</v>
      </c>
    </row>
    <row r="239" spans="1:18" ht="13.2" x14ac:dyDescent="0.25">
      <c r="A239" s="171"/>
      <c r="B239" s="166"/>
      <c r="C239" s="122"/>
      <c r="D239" s="122"/>
      <c r="E239" s="122"/>
      <c r="F239" s="167"/>
      <c r="G239" s="167"/>
      <c r="H239" s="616"/>
      <c r="I239" s="168"/>
      <c r="J239" s="166"/>
      <c r="K239" s="169"/>
      <c r="L239" s="167"/>
      <c r="M239" s="122"/>
      <c r="N239" s="617"/>
      <c r="O239" s="169"/>
      <c r="P239" s="122"/>
      <c r="Q239" s="262"/>
      <c r="R239" s="172"/>
    </row>
    <row r="240" spans="1:18" ht="13.2" x14ac:dyDescent="0.25">
      <c r="A240" s="171" t="s">
        <v>401</v>
      </c>
      <c r="B240" s="166">
        <v>67.331999999999994</v>
      </c>
      <c r="C240" s="122">
        <v>48.158000000000001</v>
      </c>
      <c r="D240" s="122">
        <v>21.495999999999999</v>
      </c>
      <c r="E240" s="122">
        <v>198.08799999999999</v>
      </c>
      <c r="F240" s="167">
        <v>19.539000000000001</v>
      </c>
      <c r="G240" s="167">
        <v>39.880000000000003</v>
      </c>
      <c r="H240" s="616">
        <v>25.997</v>
      </c>
      <c r="I240" s="168">
        <v>72.718000000000004</v>
      </c>
      <c r="J240" s="166">
        <v>90.9</v>
      </c>
      <c r="K240" s="169">
        <v>74.727000000000004</v>
      </c>
      <c r="L240" s="167">
        <v>125.03</v>
      </c>
      <c r="M240" s="122">
        <v>76.995000000000005</v>
      </c>
      <c r="N240" s="617">
        <v>83.57</v>
      </c>
      <c r="O240" s="169">
        <v>315.13600000000002</v>
      </c>
      <c r="P240" s="122">
        <v>549.93700000000001</v>
      </c>
      <c r="Q240" s="262">
        <v>174.50783153939886</v>
      </c>
      <c r="R240" s="172" t="s">
        <v>402</v>
      </c>
    </row>
    <row r="241" spans="1:18" ht="13.2" x14ac:dyDescent="0.25">
      <c r="A241" s="178"/>
      <c r="B241" s="166"/>
      <c r="C241" s="122"/>
      <c r="D241" s="122"/>
      <c r="E241" s="122"/>
      <c r="F241" s="167"/>
      <c r="G241" s="167"/>
      <c r="H241" s="616"/>
      <c r="I241" s="168"/>
      <c r="J241" s="166"/>
      <c r="K241" s="169"/>
      <c r="L241" s="167"/>
      <c r="M241" s="122"/>
      <c r="N241" s="617"/>
      <c r="O241" s="169"/>
      <c r="P241" s="122"/>
      <c r="Q241" s="262"/>
      <c r="R241" s="179"/>
    </row>
    <row r="242" spans="1:18" ht="13.2" x14ac:dyDescent="0.25">
      <c r="A242" s="178" t="s">
        <v>403</v>
      </c>
      <c r="B242" s="166">
        <v>11.504</v>
      </c>
      <c r="C242" s="122">
        <v>0.95299999999999996</v>
      </c>
      <c r="D242" s="122">
        <v>12.656000000000001</v>
      </c>
      <c r="E242" s="122">
        <v>33.639000000000003</v>
      </c>
      <c r="F242" s="167">
        <v>12.478999999999999</v>
      </c>
      <c r="G242" s="167">
        <v>1.282</v>
      </c>
      <c r="H242" s="616">
        <v>2.3540000000000001</v>
      </c>
      <c r="I242" s="168">
        <v>1.0169999999999999</v>
      </c>
      <c r="J242" s="166">
        <v>1.726</v>
      </c>
      <c r="K242" s="169">
        <v>66.804000000000002</v>
      </c>
      <c r="L242" s="167">
        <v>29.282</v>
      </c>
      <c r="M242" s="122">
        <v>2.1240000000000001</v>
      </c>
      <c r="N242" s="617">
        <v>335.91899999999998</v>
      </c>
      <c r="O242" s="169">
        <v>182.31100000000001</v>
      </c>
      <c r="P242" s="122">
        <v>439.226</v>
      </c>
      <c r="Q242" s="262">
        <v>240.92128286280035</v>
      </c>
      <c r="R242" s="179" t="s">
        <v>404</v>
      </c>
    </row>
    <row r="243" spans="1:18" ht="13.2" x14ac:dyDescent="0.25">
      <c r="A243" s="161"/>
      <c r="B243" s="166"/>
      <c r="C243" s="122"/>
      <c r="D243" s="122"/>
      <c r="E243" s="122"/>
      <c r="F243" s="167"/>
      <c r="G243" s="167"/>
      <c r="H243" s="616"/>
      <c r="I243" s="168"/>
      <c r="J243" s="166"/>
      <c r="K243" s="169"/>
      <c r="L243" s="167"/>
      <c r="M243" s="122"/>
      <c r="N243" s="617"/>
      <c r="O243" s="169"/>
      <c r="P243" s="122"/>
      <c r="Q243" s="262"/>
      <c r="R243" s="181"/>
    </row>
    <row r="244" spans="1:18" ht="13.2" x14ac:dyDescent="0.25">
      <c r="A244" s="177" t="s">
        <v>405</v>
      </c>
      <c r="B244" s="166" t="s">
        <v>254</v>
      </c>
      <c r="C244" s="122" t="s">
        <v>254</v>
      </c>
      <c r="D244" s="122" t="s">
        <v>254</v>
      </c>
      <c r="E244" s="122" t="s">
        <v>254</v>
      </c>
      <c r="F244" s="167" t="s">
        <v>254</v>
      </c>
      <c r="G244" s="167" t="s">
        <v>254</v>
      </c>
      <c r="H244" s="616" t="s">
        <v>254</v>
      </c>
      <c r="I244" s="168" t="s">
        <v>254</v>
      </c>
      <c r="J244" s="166" t="s">
        <v>254</v>
      </c>
      <c r="K244" s="169" t="s">
        <v>254</v>
      </c>
      <c r="L244" s="167" t="s">
        <v>254</v>
      </c>
      <c r="M244" s="122" t="s">
        <v>254</v>
      </c>
      <c r="N244" s="617" t="s">
        <v>254</v>
      </c>
      <c r="O244" s="169" t="s">
        <v>254</v>
      </c>
      <c r="P244" s="122" t="s">
        <v>254</v>
      </c>
      <c r="Q244" s="262" t="s">
        <v>288</v>
      </c>
      <c r="R244" s="181" t="s">
        <v>405</v>
      </c>
    </row>
    <row r="245" spans="1:18" ht="13.2" x14ac:dyDescent="0.25">
      <c r="A245" s="161"/>
      <c r="B245" s="166"/>
      <c r="C245" s="122"/>
      <c r="D245" s="122"/>
      <c r="E245" s="122"/>
      <c r="F245" s="167"/>
      <c r="G245" s="167"/>
      <c r="H245" s="616"/>
      <c r="I245" s="168"/>
      <c r="J245" s="166"/>
      <c r="K245" s="169"/>
      <c r="L245" s="167"/>
      <c r="M245" s="122"/>
      <c r="N245" s="617"/>
      <c r="O245" s="169"/>
      <c r="P245" s="122"/>
      <c r="Q245" s="262"/>
      <c r="R245" s="181"/>
    </row>
    <row r="246" spans="1:18" ht="27" x14ac:dyDescent="0.3">
      <c r="A246" s="209" t="s">
        <v>406</v>
      </c>
      <c r="B246" s="166">
        <v>0.19900000000000001</v>
      </c>
      <c r="C246" s="122">
        <v>329.71699999999998</v>
      </c>
      <c r="D246" s="122">
        <v>0.26300000000000001</v>
      </c>
      <c r="E246" s="122">
        <v>1.575</v>
      </c>
      <c r="F246" s="167">
        <v>8.673</v>
      </c>
      <c r="G246" s="167">
        <v>9.1449999999999996</v>
      </c>
      <c r="H246" s="616">
        <v>0.30499999999999999</v>
      </c>
      <c r="I246" s="168">
        <v>14.686</v>
      </c>
      <c r="J246" s="166">
        <v>0.48799999999999999</v>
      </c>
      <c r="K246" s="169">
        <v>0.433</v>
      </c>
      <c r="L246" s="167">
        <v>0.11700000000000001</v>
      </c>
      <c r="M246" s="122">
        <v>0.05</v>
      </c>
      <c r="N246" s="617" t="s">
        <v>254</v>
      </c>
      <c r="O246" s="169">
        <v>1.9359999999999999</v>
      </c>
      <c r="P246" s="122">
        <v>16.079000000000001</v>
      </c>
      <c r="Q246" s="262">
        <v>830.52685950413229</v>
      </c>
      <c r="R246" s="208" t="s">
        <v>407</v>
      </c>
    </row>
    <row r="247" spans="1:18" ht="13.2" x14ac:dyDescent="0.25">
      <c r="A247" s="165"/>
      <c r="B247" s="166"/>
      <c r="C247" s="122"/>
      <c r="D247" s="122"/>
      <c r="E247" s="122"/>
      <c r="F247" s="167"/>
      <c r="G247" s="167"/>
      <c r="H247" s="616"/>
      <c r="I247" s="168"/>
      <c r="J247" s="166"/>
      <c r="K247" s="169"/>
      <c r="L247" s="167"/>
      <c r="M247" s="122"/>
      <c r="N247" s="617"/>
      <c r="O247" s="169"/>
      <c r="P247" s="122"/>
      <c r="Q247" s="262"/>
      <c r="R247" s="170"/>
    </row>
    <row r="248" spans="1:18" ht="13.2" x14ac:dyDescent="0.25">
      <c r="A248" s="165" t="s">
        <v>408</v>
      </c>
      <c r="B248" s="166">
        <v>3686.9879999999998</v>
      </c>
      <c r="C248" s="122">
        <v>1853.8140000000001</v>
      </c>
      <c r="D248" s="122">
        <v>1131.0419999999999</v>
      </c>
      <c r="E248" s="122">
        <v>1256.01</v>
      </c>
      <c r="F248" s="167">
        <v>1782.586</v>
      </c>
      <c r="G248" s="167">
        <v>703.07500000000005</v>
      </c>
      <c r="H248" s="616">
        <v>848.47400000000005</v>
      </c>
      <c r="I248" s="168">
        <v>741.10400000000004</v>
      </c>
      <c r="J248" s="166">
        <v>5683.0540000000001</v>
      </c>
      <c r="K248" s="169">
        <v>3967.7559999999999</v>
      </c>
      <c r="L248" s="167">
        <v>3852.299</v>
      </c>
      <c r="M248" s="122">
        <v>1302.6610000000001</v>
      </c>
      <c r="N248" s="617">
        <v>3349.7130000000002</v>
      </c>
      <c r="O248" s="169">
        <v>15513.509</v>
      </c>
      <c r="P248" s="122">
        <v>19745.061000000002</v>
      </c>
      <c r="Q248" s="262">
        <v>127.27656263969681</v>
      </c>
      <c r="R248" s="170" t="s">
        <v>409</v>
      </c>
    </row>
    <row r="249" spans="1:18" ht="13.2" x14ac:dyDescent="0.25">
      <c r="A249" s="165"/>
      <c r="B249" s="166"/>
      <c r="C249" s="122"/>
      <c r="D249" s="122"/>
      <c r="E249" s="122"/>
      <c r="F249" s="167"/>
      <c r="G249" s="167"/>
      <c r="H249" s="616"/>
      <c r="I249" s="168"/>
      <c r="J249" s="166"/>
      <c r="K249" s="169"/>
      <c r="L249" s="167"/>
      <c r="M249" s="122"/>
      <c r="N249" s="617"/>
      <c r="O249" s="169"/>
      <c r="P249" s="122"/>
      <c r="Q249" s="262"/>
      <c r="R249" s="170"/>
    </row>
    <row r="250" spans="1:18" ht="13.2" x14ac:dyDescent="0.25">
      <c r="A250" s="171" t="s">
        <v>410</v>
      </c>
      <c r="B250" s="166">
        <v>9.0999999999999998E-2</v>
      </c>
      <c r="C250" s="122">
        <v>3.9319999999999999</v>
      </c>
      <c r="D250" s="122">
        <v>3.2069999999999999</v>
      </c>
      <c r="E250" s="122">
        <v>0.16800000000000001</v>
      </c>
      <c r="F250" s="167">
        <v>0.23400000000000001</v>
      </c>
      <c r="G250" s="167">
        <v>6.7000000000000004E-2</v>
      </c>
      <c r="H250" s="616">
        <v>0.20699999999999999</v>
      </c>
      <c r="I250" s="168" t="s">
        <v>254</v>
      </c>
      <c r="J250" s="166">
        <v>1.6160000000000001</v>
      </c>
      <c r="K250" s="169">
        <v>0.90900000000000003</v>
      </c>
      <c r="L250" s="167">
        <v>0.186</v>
      </c>
      <c r="M250" s="122">
        <v>9.0999999999999998E-2</v>
      </c>
      <c r="N250" s="617">
        <v>1.2809999999999999</v>
      </c>
      <c r="O250" s="169">
        <v>4.7939999999999996</v>
      </c>
      <c r="P250" s="122">
        <v>4.29</v>
      </c>
      <c r="Q250" s="262">
        <v>89.486858573216537</v>
      </c>
      <c r="R250" s="172" t="s">
        <v>411</v>
      </c>
    </row>
    <row r="251" spans="1:18" ht="13.2" x14ac:dyDescent="0.25">
      <c r="A251" s="171"/>
      <c r="B251" s="166"/>
      <c r="C251" s="122"/>
      <c r="D251" s="122"/>
      <c r="E251" s="122"/>
      <c r="F251" s="167"/>
      <c r="G251" s="167"/>
      <c r="H251" s="616"/>
      <c r="I251" s="168"/>
      <c r="J251" s="166"/>
      <c r="K251" s="169"/>
      <c r="L251" s="167"/>
      <c r="M251" s="122"/>
      <c r="N251" s="617"/>
      <c r="O251" s="169"/>
      <c r="P251" s="122"/>
      <c r="Q251" s="262"/>
      <c r="R251" s="172"/>
    </row>
    <row r="252" spans="1:18" ht="13.2" x14ac:dyDescent="0.25">
      <c r="A252" s="171" t="s">
        <v>412</v>
      </c>
      <c r="B252" s="166">
        <v>0.38400000000000001</v>
      </c>
      <c r="C252" s="122">
        <v>8.9999999999999993E-3</v>
      </c>
      <c r="D252" s="122">
        <v>12.346</v>
      </c>
      <c r="E252" s="122">
        <v>1.4510000000000001</v>
      </c>
      <c r="F252" s="167">
        <v>0.47799999999999998</v>
      </c>
      <c r="G252" s="167">
        <v>3.1019999999999999</v>
      </c>
      <c r="H252" s="616">
        <v>2.6549999999999998</v>
      </c>
      <c r="I252" s="168">
        <v>2.044</v>
      </c>
      <c r="J252" s="166" t="s">
        <v>254</v>
      </c>
      <c r="K252" s="169">
        <v>1.1200000000000001</v>
      </c>
      <c r="L252" s="167">
        <v>1.407</v>
      </c>
      <c r="M252" s="122">
        <v>0.432</v>
      </c>
      <c r="N252" s="617">
        <v>1.6060000000000001</v>
      </c>
      <c r="O252" s="169">
        <v>1.2230000000000001</v>
      </c>
      <c r="P252" s="122">
        <v>9.2639999999999993</v>
      </c>
      <c r="Q252" s="262">
        <v>757.48160261651662</v>
      </c>
      <c r="R252" s="172" t="s">
        <v>413</v>
      </c>
    </row>
    <row r="253" spans="1:18" ht="13.2" x14ac:dyDescent="0.25">
      <c r="A253" s="171"/>
      <c r="B253" s="166"/>
      <c r="C253" s="122"/>
      <c r="D253" s="122"/>
      <c r="E253" s="122"/>
      <c r="F253" s="167"/>
      <c r="G253" s="167"/>
      <c r="H253" s="616"/>
      <c r="I253" s="168"/>
      <c r="J253" s="166"/>
      <c r="K253" s="169"/>
      <c r="L253" s="167"/>
      <c r="M253" s="122"/>
      <c r="N253" s="617"/>
      <c r="O253" s="169"/>
      <c r="P253" s="122"/>
      <c r="Q253" s="262"/>
      <c r="R253" s="172"/>
    </row>
    <row r="254" spans="1:18" ht="13.8" x14ac:dyDescent="0.3">
      <c r="A254" s="175" t="s">
        <v>414</v>
      </c>
      <c r="B254" s="166">
        <v>0.221</v>
      </c>
      <c r="C254" s="122">
        <v>1.5289999999999999</v>
      </c>
      <c r="D254" s="122">
        <v>0.23200000000000001</v>
      </c>
      <c r="E254" s="122" t="s">
        <v>254</v>
      </c>
      <c r="F254" s="167">
        <v>0.123</v>
      </c>
      <c r="G254" s="167">
        <v>0.83499999999999996</v>
      </c>
      <c r="H254" s="616">
        <v>0.751</v>
      </c>
      <c r="I254" s="168">
        <v>0.82899999999999996</v>
      </c>
      <c r="J254" s="166">
        <v>0.153</v>
      </c>
      <c r="K254" s="169">
        <v>49.386000000000003</v>
      </c>
      <c r="L254" s="167">
        <v>3.2709999999999999</v>
      </c>
      <c r="M254" s="122">
        <v>0.27300000000000002</v>
      </c>
      <c r="N254" s="617">
        <v>6.6920000000000002</v>
      </c>
      <c r="O254" s="169">
        <v>1766.2840000000001</v>
      </c>
      <c r="P254" s="122">
        <v>61.354999999999997</v>
      </c>
      <c r="Q254" s="262">
        <v>3.4736769398352698</v>
      </c>
      <c r="R254" s="174" t="s">
        <v>415</v>
      </c>
    </row>
    <row r="255" spans="1:18" ht="13.8" x14ac:dyDescent="0.3">
      <c r="A255" s="175"/>
      <c r="B255" s="166"/>
      <c r="C255" s="122"/>
      <c r="D255" s="122"/>
      <c r="E255" s="122"/>
      <c r="F255" s="167"/>
      <c r="G255" s="167"/>
      <c r="H255" s="616"/>
      <c r="I255" s="168"/>
      <c r="J255" s="166"/>
      <c r="K255" s="169"/>
      <c r="L255" s="167"/>
      <c r="M255" s="122"/>
      <c r="N255" s="617"/>
      <c r="O255" s="169"/>
      <c r="P255" s="122"/>
      <c r="Q255" s="262"/>
      <c r="R255" s="174"/>
    </row>
    <row r="256" spans="1:18" ht="27.6" x14ac:dyDescent="0.3">
      <c r="A256" s="173" t="s">
        <v>416</v>
      </c>
      <c r="B256" s="166">
        <v>43.948999999999998</v>
      </c>
      <c r="C256" s="122">
        <v>20.026</v>
      </c>
      <c r="D256" s="122">
        <v>44.847000000000001</v>
      </c>
      <c r="E256" s="122">
        <v>6.3959999999999999</v>
      </c>
      <c r="F256" s="167">
        <v>7.8360000000000003</v>
      </c>
      <c r="G256" s="167">
        <v>2.121</v>
      </c>
      <c r="H256" s="616">
        <v>9.7590000000000003</v>
      </c>
      <c r="I256" s="168">
        <v>14.742000000000001</v>
      </c>
      <c r="J256" s="166">
        <v>124.325</v>
      </c>
      <c r="K256" s="169">
        <v>10.021000000000001</v>
      </c>
      <c r="L256" s="167">
        <v>30.34</v>
      </c>
      <c r="M256" s="122">
        <v>4.37</v>
      </c>
      <c r="N256" s="617">
        <v>24.585999999999999</v>
      </c>
      <c r="O256" s="169">
        <v>806.68299999999999</v>
      </c>
      <c r="P256" s="122">
        <v>218.143</v>
      </c>
      <c r="Q256" s="262">
        <v>27.041973117073248</v>
      </c>
      <c r="R256" s="210" t="s">
        <v>417</v>
      </c>
    </row>
    <row r="257" spans="1:18" ht="13.8" x14ac:dyDescent="0.3">
      <c r="A257" s="175"/>
      <c r="B257" s="166"/>
      <c r="C257" s="122"/>
      <c r="D257" s="122"/>
      <c r="E257" s="122"/>
      <c r="F257" s="167"/>
      <c r="G257" s="167"/>
      <c r="H257" s="616"/>
      <c r="I257" s="168"/>
      <c r="J257" s="166"/>
      <c r="K257" s="169"/>
      <c r="L257" s="167"/>
      <c r="M257" s="122"/>
      <c r="N257" s="617"/>
      <c r="O257" s="169"/>
      <c r="P257" s="122"/>
      <c r="Q257" s="262"/>
      <c r="R257" s="174"/>
    </row>
    <row r="258" spans="1:18" ht="13.2" x14ac:dyDescent="0.25">
      <c r="A258" s="171" t="s">
        <v>164</v>
      </c>
      <c r="B258" s="166">
        <v>334702.42800000001</v>
      </c>
      <c r="C258" s="122">
        <v>429769.97499999998</v>
      </c>
      <c r="D258" s="122">
        <v>376746.30499999999</v>
      </c>
      <c r="E258" s="122">
        <v>460528.02399999998</v>
      </c>
      <c r="F258" s="167">
        <v>407984.64799999999</v>
      </c>
      <c r="G258" s="167">
        <v>325964.674</v>
      </c>
      <c r="H258" s="616">
        <v>389919.228</v>
      </c>
      <c r="I258" s="168">
        <v>339994.45600000001</v>
      </c>
      <c r="J258" s="166">
        <v>350102.13099999999</v>
      </c>
      <c r="K258" s="169">
        <v>364203.37900000002</v>
      </c>
      <c r="L258" s="167">
        <v>380955.663</v>
      </c>
      <c r="M258" s="122">
        <v>318069.99099999998</v>
      </c>
      <c r="N258" s="617">
        <v>332653.598</v>
      </c>
      <c r="O258" s="169">
        <v>2490727.9750000001</v>
      </c>
      <c r="P258" s="122">
        <v>2475898.446</v>
      </c>
      <c r="Q258" s="262">
        <v>99.4046106540398</v>
      </c>
      <c r="R258" s="172" t="s">
        <v>165</v>
      </c>
    </row>
    <row r="259" spans="1:18" ht="13.2" x14ac:dyDescent="0.25">
      <c r="A259" s="171"/>
      <c r="B259" s="166"/>
      <c r="C259" s="122"/>
      <c r="D259" s="122"/>
      <c r="E259" s="122"/>
      <c r="F259" s="167"/>
      <c r="G259" s="167"/>
      <c r="H259" s="616"/>
      <c r="I259" s="168"/>
      <c r="J259" s="166"/>
      <c r="K259" s="169"/>
      <c r="L259" s="167"/>
      <c r="M259" s="122"/>
      <c r="N259" s="617"/>
      <c r="O259" s="169"/>
      <c r="P259" s="122"/>
      <c r="Q259" s="262"/>
      <c r="R259" s="172"/>
    </row>
    <row r="260" spans="1:18" ht="13.2" x14ac:dyDescent="0.25">
      <c r="A260" s="171" t="s">
        <v>418</v>
      </c>
      <c r="B260" s="166">
        <v>28.614000000000001</v>
      </c>
      <c r="C260" s="122">
        <v>12.172000000000001</v>
      </c>
      <c r="D260" s="122">
        <v>4.3289999999999997</v>
      </c>
      <c r="E260" s="122">
        <v>27.312000000000001</v>
      </c>
      <c r="F260" s="167">
        <v>53.436</v>
      </c>
      <c r="G260" s="167">
        <v>16.844999999999999</v>
      </c>
      <c r="H260" s="616">
        <v>6.2080000000000002</v>
      </c>
      <c r="I260" s="168">
        <v>10.625</v>
      </c>
      <c r="J260" s="166">
        <v>32.216999999999999</v>
      </c>
      <c r="K260" s="169">
        <v>22.132000000000001</v>
      </c>
      <c r="L260" s="167">
        <v>35.840000000000003</v>
      </c>
      <c r="M260" s="122">
        <v>12.461</v>
      </c>
      <c r="N260" s="617">
        <v>35.521999999999998</v>
      </c>
      <c r="O260" s="169">
        <v>147.50899999999999</v>
      </c>
      <c r="P260" s="122">
        <v>155.005</v>
      </c>
      <c r="Q260" s="262">
        <v>105.08172382702072</v>
      </c>
      <c r="R260" s="172" t="s">
        <v>418</v>
      </c>
    </row>
    <row r="261" spans="1:18" ht="13.2" x14ac:dyDescent="0.25">
      <c r="A261" s="171"/>
      <c r="B261" s="166"/>
      <c r="C261" s="122"/>
      <c r="D261" s="122"/>
      <c r="E261" s="122"/>
      <c r="F261" s="167"/>
      <c r="G261" s="167"/>
      <c r="H261" s="616"/>
      <c r="I261" s="168"/>
      <c r="J261" s="166"/>
      <c r="K261" s="169"/>
      <c r="L261" s="167"/>
      <c r="M261" s="122"/>
      <c r="N261" s="617"/>
      <c r="O261" s="169"/>
      <c r="P261" s="122"/>
      <c r="Q261" s="262"/>
      <c r="R261" s="172"/>
    </row>
    <row r="262" spans="1:18" ht="13.2" x14ac:dyDescent="0.25">
      <c r="A262" s="165" t="s">
        <v>188</v>
      </c>
      <c r="B262" s="166">
        <v>1014.553</v>
      </c>
      <c r="C262" s="122">
        <v>1077.2470000000001</v>
      </c>
      <c r="D262" s="122">
        <v>1747.3869999999999</v>
      </c>
      <c r="E262" s="122">
        <v>1230.2719999999999</v>
      </c>
      <c r="F262" s="167">
        <v>1528.365</v>
      </c>
      <c r="G262" s="167">
        <v>1664.0409999999999</v>
      </c>
      <c r="H262" s="616">
        <v>1361.5830000000001</v>
      </c>
      <c r="I262" s="168">
        <v>1694.56</v>
      </c>
      <c r="J262" s="166">
        <v>1939.692</v>
      </c>
      <c r="K262" s="169">
        <v>1559.9259999999999</v>
      </c>
      <c r="L262" s="167">
        <v>1665.7059999999999</v>
      </c>
      <c r="M262" s="122">
        <v>2051.232</v>
      </c>
      <c r="N262" s="617">
        <v>847.46500000000003</v>
      </c>
      <c r="O262" s="169">
        <v>10429.388999999999</v>
      </c>
      <c r="P262" s="122">
        <v>11120.164000000001</v>
      </c>
      <c r="Q262" s="262">
        <v>106.62335061047202</v>
      </c>
      <c r="R262" s="170" t="s">
        <v>419</v>
      </c>
    </row>
    <row r="263" spans="1:18" ht="13.2" x14ac:dyDescent="0.25">
      <c r="A263" s="165"/>
      <c r="B263" s="166"/>
      <c r="C263" s="122"/>
      <c r="D263" s="122"/>
      <c r="E263" s="122"/>
      <c r="F263" s="167"/>
      <c r="G263" s="167"/>
      <c r="H263" s="616"/>
      <c r="I263" s="168"/>
      <c r="J263" s="166"/>
      <c r="K263" s="169"/>
      <c r="L263" s="167"/>
      <c r="M263" s="122"/>
      <c r="N263" s="617"/>
      <c r="O263" s="169"/>
      <c r="P263" s="122"/>
      <c r="Q263" s="262"/>
      <c r="R263" s="170"/>
    </row>
    <row r="264" spans="1:18" ht="13.2" x14ac:dyDescent="0.25">
      <c r="A264" s="165" t="s">
        <v>420</v>
      </c>
      <c r="B264" s="166">
        <v>225.63</v>
      </c>
      <c r="C264" s="122">
        <v>87.811000000000007</v>
      </c>
      <c r="D264" s="122">
        <v>37.101999999999997</v>
      </c>
      <c r="E264" s="122">
        <v>249.41900000000001</v>
      </c>
      <c r="F264" s="167">
        <v>458.96499999999997</v>
      </c>
      <c r="G264" s="167">
        <v>76.608000000000004</v>
      </c>
      <c r="H264" s="616">
        <v>97.808999999999997</v>
      </c>
      <c r="I264" s="168">
        <v>76.885999999999996</v>
      </c>
      <c r="J264" s="166">
        <v>105.89100000000001</v>
      </c>
      <c r="K264" s="169">
        <v>78.131</v>
      </c>
      <c r="L264" s="167">
        <v>66.808999999999997</v>
      </c>
      <c r="M264" s="122">
        <v>128.80000000000001</v>
      </c>
      <c r="N264" s="617">
        <v>107.797</v>
      </c>
      <c r="O264" s="169">
        <v>691.61599999999999</v>
      </c>
      <c r="P264" s="122">
        <v>662.12300000000005</v>
      </c>
      <c r="Q264" s="262">
        <v>95.735639429972707</v>
      </c>
      <c r="R264" s="170" t="s">
        <v>421</v>
      </c>
    </row>
    <row r="265" spans="1:18" ht="13.2" x14ac:dyDescent="0.25">
      <c r="A265" s="165"/>
      <c r="B265" s="166"/>
      <c r="C265" s="122"/>
      <c r="D265" s="122"/>
      <c r="E265" s="122"/>
      <c r="F265" s="167"/>
      <c r="G265" s="167"/>
      <c r="H265" s="616"/>
      <c r="I265" s="168"/>
      <c r="J265" s="166"/>
      <c r="K265" s="169"/>
      <c r="L265" s="167"/>
      <c r="M265" s="122"/>
      <c r="N265" s="617"/>
      <c r="O265" s="169"/>
      <c r="P265" s="122"/>
      <c r="Q265" s="262"/>
      <c r="R265" s="170"/>
    </row>
    <row r="266" spans="1:18" ht="13.2" x14ac:dyDescent="0.25">
      <c r="A266" s="171" t="s">
        <v>422</v>
      </c>
      <c r="B266" s="166">
        <v>0.19600000000000001</v>
      </c>
      <c r="C266" s="122">
        <v>1.9179999999999999</v>
      </c>
      <c r="D266" s="122">
        <v>124.468</v>
      </c>
      <c r="E266" s="122">
        <v>61.622</v>
      </c>
      <c r="F266" s="167">
        <v>117.65900000000001</v>
      </c>
      <c r="G266" s="167">
        <v>49.616999999999997</v>
      </c>
      <c r="H266" s="616">
        <v>128.81200000000001</v>
      </c>
      <c r="I266" s="168">
        <v>189.63900000000001</v>
      </c>
      <c r="J266" s="166">
        <v>97.570999999999998</v>
      </c>
      <c r="K266" s="169">
        <v>21.792000000000002</v>
      </c>
      <c r="L266" s="167">
        <v>84.924000000000007</v>
      </c>
      <c r="M266" s="122">
        <v>115.29300000000001</v>
      </c>
      <c r="N266" s="617">
        <v>116.04</v>
      </c>
      <c r="O266" s="169">
        <v>180.96700000000001</v>
      </c>
      <c r="P266" s="122">
        <v>754.07100000000003</v>
      </c>
      <c r="Q266" s="262">
        <v>416.68978322014516</v>
      </c>
      <c r="R266" s="172" t="s">
        <v>423</v>
      </c>
    </row>
    <row r="267" spans="1:18" ht="13.2" x14ac:dyDescent="0.25">
      <c r="A267" s="171"/>
      <c r="B267" s="62"/>
      <c r="C267" s="25"/>
      <c r="D267" s="27"/>
      <c r="E267" s="27"/>
      <c r="F267" s="27"/>
      <c r="G267" s="28"/>
      <c r="H267" s="614"/>
      <c r="I267" s="125"/>
      <c r="J267" s="62"/>
      <c r="K267" s="25"/>
      <c r="L267" s="28"/>
      <c r="M267" s="27"/>
      <c r="N267" s="615"/>
      <c r="O267" s="25"/>
      <c r="P267" s="25"/>
      <c r="Q267" s="262"/>
      <c r="R267" s="172"/>
    </row>
    <row r="268" spans="1:18" ht="27.6" x14ac:dyDescent="0.3">
      <c r="A268" s="211" t="s">
        <v>424</v>
      </c>
      <c r="B268" s="62">
        <v>16.323</v>
      </c>
      <c r="C268" s="25">
        <v>28.698</v>
      </c>
      <c r="D268" s="27">
        <v>19.379000000000001</v>
      </c>
      <c r="E268" s="27">
        <v>17.559000000000001</v>
      </c>
      <c r="F268" s="27">
        <v>20.701000000000001</v>
      </c>
      <c r="G268" s="28">
        <v>11.6</v>
      </c>
      <c r="H268" s="614">
        <v>43.271000000000001</v>
      </c>
      <c r="I268" s="125">
        <v>21.242999999999999</v>
      </c>
      <c r="J268" s="62">
        <v>34.372999999999998</v>
      </c>
      <c r="K268" s="25">
        <v>15.327</v>
      </c>
      <c r="L268" s="28">
        <v>40.914000000000001</v>
      </c>
      <c r="M268" s="27">
        <v>29.521000000000001</v>
      </c>
      <c r="N268" s="615">
        <v>10.975</v>
      </c>
      <c r="O268" s="25">
        <v>186.31800000000001</v>
      </c>
      <c r="P268" s="25">
        <v>195.624</v>
      </c>
      <c r="Q268" s="262">
        <v>104.99468650371944</v>
      </c>
      <c r="R268" s="210" t="s">
        <v>425</v>
      </c>
    </row>
    <row r="269" spans="1:18" ht="13.8" x14ac:dyDescent="0.3">
      <c r="A269" s="175"/>
      <c r="B269" s="62"/>
      <c r="C269" s="25"/>
      <c r="D269" s="27"/>
      <c r="E269" s="27"/>
      <c r="F269" s="27"/>
      <c r="G269" s="28"/>
      <c r="H269" s="614"/>
      <c r="I269" s="125"/>
      <c r="J269" s="62"/>
      <c r="K269" s="25"/>
      <c r="L269" s="28"/>
      <c r="M269" s="27"/>
      <c r="N269" s="615"/>
      <c r="O269" s="25"/>
      <c r="P269" s="25"/>
      <c r="Q269" s="262"/>
      <c r="R269" s="174"/>
    </row>
    <row r="270" spans="1:18" ht="13.2" x14ac:dyDescent="0.25">
      <c r="A270" s="177" t="s">
        <v>426</v>
      </c>
      <c r="B270" s="166">
        <v>153.22200000000001</v>
      </c>
      <c r="C270" s="122">
        <v>211.17400000000001</v>
      </c>
      <c r="D270" s="122">
        <v>148.19200000000001</v>
      </c>
      <c r="E270" s="122">
        <v>292.91000000000003</v>
      </c>
      <c r="F270" s="167">
        <v>133.262</v>
      </c>
      <c r="G270" s="167">
        <v>195.26</v>
      </c>
      <c r="H270" s="616">
        <v>168.24</v>
      </c>
      <c r="I270" s="168">
        <v>212.762</v>
      </c>
      <c r="J270" s="166">
        <v>310.21100000000001</v>
      </c>
      <c r="K270" s="169">
        <v>249.14699999999999</v>
      </c>
      <c r="L270" s="167">
        <v>237.13300000000001</v>
      </c>
      <c r="M270" s="122">
        <v>92.337000000000003</v>
      </c>
      <c r="N270" s="617">
        <v>85.906000000000006</v>
      </c>
      <c r="O270" s="169">
        <v>1118.144</v>
      </c>
      <c r="P270" s="122">
        <v>1355.7360000000001</v>
      </c>
      <c r="Q270" s="273">
        <v>121.24878369870072</v>
      </c>
      <c r="R270" s="172" t="s">
        <v>427</v>
      </c>
    </row>
    <row r="271" spans="1:18" ht="13.2" x14ac:dyDescent="0.25">
      <c r="A271" s="171"/>
      <c r="B271" s="166"/>
      <c r="C271" s="122"/>
      <c r="D271" s="122"/>
      <c r="E271" s="122"/>
      <c r="F271" s="167"/>
      <c r="G271" s="167"/>
      <c r="H271" s="616"/>
      <c r="I271" s="168"/>
      <c r="J271" s="166"/>
      <c r="K271" s="169"/>
      <c r="L271" s="167"/>
      <c r="M271" s="122"/>
      <c r="N271" s="617"/>
      <c r="O271" s="169"/>
      <c r="P271" s="122"/>
      <c r="Q271" s="273"/>
      <c r="R271" s="172"/>
    </row>
    <row r="272" spans="1:18" ht="13.2" x14ac:dyDescent="0.25">
      <c r="A272" s="177" t="s">
        <v>428</v>
      </c>
      <c r="B272" s="166">
        <v>8600.2459999999992</v>
      </c>
      <c r="C272" s="122">
        <v>1.5049999999999999</v>
      </c>
      <c r="D272" s="122">
        <v>11.122</v>
      </c>
      <c r="E272" s="122">
        <v>8.52</v>
      </c>
      <c r="F272" s="167">
        <v>2.9510000000000001</v>
      </c>
      <c r="G272" s="167">
        <v>0.17100000000000001</v>
      </c>
      <c r="H272" s="616">
        <v>1</v>
      </c>
      <c r="I272" s="168">
        <v>7.952</v>
      </c>
      <c r="J272" s="166">
        <v>0.20799999999999999</v>
      </c>
      <c r="K272" s="169">
        <v>17.98</v>
      </c>
      <c r="L272" s="167">
        <v>43.206000000000003</v>
      </c>
      <c r="M272" s="122">
        <v>0.89900000000000002</v>
      </c>
      <c r="N272" s="617">
        <v>8.4250000000000007</v>
      </c>
      <c r="O272" s="169">
        <v>8695.741</v>
      </c>
      <c r="P272" s="122">
        <v>79.67</v>
      </c>
      <c r="Q272" s="273">
        <v>0.91619564106152662</v>
      </c>
      <c r="R272" s="172" t="s">
        <v>429</v>
      </c>
    </row>
    <row r="273" spans="1:18" ht="13.2" x14ac:dyDescent="0.25">
      <c r="A273" s="171"/>
      <c r="B273" s="166"/>
      <c r="C273" s="122"/>
      <c r="D273" s="122"/>
      <c r="E273" s="122"/>
      <c r="F273" s="167"/>
      <c r="G273" s="167"/>
      <c r="H273" s="616"/>
      <c r="I273" s="168"/>
      <c r="J273" s="166"/>
      <c r="K273" s="169"/>
      <c r="L273" s="167"/>
      <c r="M273" s="122"/>
      <c r="N273" s="617"/>
      <c r="O273" s="169"/>
      <c r="P273" s="122"/>
      <c r="Q273" s="262"/>
      <c r="R273" s="172"/>
    </row>
    <row r="274" spans="1:18" ht="13.2" x14ac:dyDescent="0.25">
      <c r="A274" s="177" t="s">
        <v>430</v>
      </c>
      <c r="B274" s="166">
        <v>1.7190000000000001</v>
      </c>
      <c r="C274" s="122" t="s">
        <v>254</v>
      </c>
      <c r="D274" s="122" t="s">
        <v>254</v>
      </c>
      <c r="E274" s="122" t="s">
        <v>254</v>
      </c>
      <c r="F274" s="167" t="s">
        <v>254</v>
      </c>
      <c r="G274" s="167" t="s">
        <v>254</v>
      </c>
      <c r="H274" s="616" t="s">
        <v>254</v>
      </c>
      <c r="I274" s="168">
        <v>5.2999999999999999E-2</v>
      </c>
      <c r="J274" s="166" t="s">
        <v>254</v>
      </c>
      <c r="K274" s="169" t="s">
        <v>254</v>
      </c>
      <c r="L274" s="167" t="s">
        <v>254</v>
      </c>
      <c r="M274" s="122">
        <v>5.1999999999999998E-2</v>
      </c>
      <c r="N274" s="617">
        <v>5.2999999999999999E-2</v>
      </c>
      <c r="O274" s="169">
        <v>11.919</v>
      </c>
      <c r="P274" s="122">
        <v>0.158</v>
      </c>
      <c r="Q274" s="262">
        <v>1.3256145649802835</v>
      </c>
      <c r="R274" s="172" t="s">
        <v>431</v>
      </c>
    </row>
    <row r="275" spans="1:18" ht="13.2" x14ac:dyDescent="0.25">
      <c r="A275" s="171"/>
      <c r="B275" s="166"/>
      <c r="C275" s="122"/>
      <c r="D275" s="122"/>
      <c r="E275" s="122"/>
      <c r="F275" s="167"/>
      <c r="G275" s="167"/>
      <c r="H275" s="616"/>
      <c r="I275" s="168"/>
      <c r="J275" s="166"/>
      <c r="K275" s="169"/>
      <c r="L275" s="167"/>
      <c r="M275" s="122"/>
      <c r="N275" s="617"/>
      <c r="O275" s="169"/>
      <c r="P275" s="122"/>
      <c r="Q275" s="262"/>
      <c r="R275" s="172"/>
    </row>
    <row r="276" spans="1:18" ht="13.2" x14ac:dyDescent="0.25">
      <c r="A276" s="212" t="s">
        <v>432</v>
      </c>
      <c r="B276" s="166" t="s">
        <v>254</v>
      </c>
      <c r="C276" s="122" t="s">
        <v>254</v>
      </c>
      <c r="D276" s="122" t="s">
        <v>254</v>
      </c>
      <c r="E276" s="122" t="s">
        <v>254</v>
      </c>
      <c r="F276" s="167" t="s">
        <v>254</v>
      </c>
      <c r="G276" s="167" t="s">
        <v>254</v>
      </c>
      <c r="H276" s="616">
        <v>3.1E-2</v>
      </c>
      <c r="I276" s="168">
        <v>8.6999999999999994E-2</v>
      </c>
      <c r="J276" s="166" t="s">
        <v>254</v>
      </c>
      <c r="K276" s="169" t="s">
        <v>254</v>
      </c>
      <c r="L276" s="167" t="s">
        <v>254</v>
      </c>
      <c r="M276" s="122" t="s">
        <v>254</v>
      </c>
      <c r="N276" s="617" t="s">
        <v>254</v>
      </c>
      <c r="O276" s="169">
        <v>8492.2960000000003</v>
      </c>
      <c r="P276" s="122">
        <v>0.11799999999999999</v>
      </c>
      <c r="Q276" s="262">
        <v>1.3894946666955553E-3</v>
      </c>
      <c r="R276" s="213" t="s">
        <v>433</v>
      </c>
    </row>
    <row r="277" spans="1:18" ht="13.8" x14ac:dyDescent="0.3">
      <c r="A277" s="175"/>
      <c r="B277" s="166"/>
      <c r="C277" s="122"/>
      <c r="D277" s="122"/>
      <c r="E277" s="122"/>
      <c r="F277" s="167"/>
      <c r="G277" s="167"/>
      <c r="H277" s="616"/>
      <c r="I277" s="168"/>
      <c r="J277" s="166"/>
      <c r="K277" s="169"/>
      <c r="L277" s="167"/>
      <c r="M277" s="122"/>
      <c r="N277" s="617"/>
      <c r="O277" s="169"/>
      <c r="P277" s="122"/>
      <c r="Q277" s="262"/>
      <c r="R277" s="172"/>
    </row>
    <row r="278" spans="1:18" ht="13.2" x14ac:dyDescent="0.25">
      <c r="A278" s="177" t="s">
        <v>434</v>
      </c>
      <c r="B278" s="166">
        <v>275.815</v>
      </c>
      <c r="C278" s="122">
        <v>312.40600000000001</v>
      </c>
      <c r="D278" s="122">
        <v>286.19</v>
      </c>
      <c r="E278" s="122">
        <v>438.97300000000001</v>
      </c>
      <c r="F278" s="167">
        <v>495.923</v>
      </c>
      <c r="G278" s="167">
        <v>241.58699999999999</v>
      </c>
      <c r="H278" s="616">
        <v>356.03500000000003</v>
      </c>
      <c r="I278" s="168">
        <v>347.56299999999999</v>
      </c>
      <c r="J278" s="166">
        <v>330.04599999999999</v>
      </c>
      <c r="K278" s="169">
        <v>353.30799999999999</v>
      </c>
      <c r="L278" s="167">
        <v>354.392</v>
      </c>
      <c r="M278" s="122">
        <v>388.39</v>
      </c>
      <c r="N278" s="617">
        <v>453.18799999999999</v>
      </c>
      <c r="O278" s="169">
        <v>2053.9679999999998</v>
      </c>
      <c r="P278" s="122">
        <v>2582.922</v>
      </c>
      <c r="Q278" s="262">
        <v>125.75278680096282</v>
      </c>
      <c r="R278" s="172" t="s">
        <v>435</v>
      </c>
    </row>
    <row r="279" spans="1:18" ht="13.2" x14ac:dyDescent="0.25">
      <c r="A279" s="171"/>
      <c r="B279" s="166"/>
      <c r="C279" s="122"/>
      <c r="D279" s="122"/>
      <c r="E279" s="122"/>
      <c r="F279" s="167"/>
      <c r="G279" s="167"/>
      <c r="H279" s="616"/>
      <c r="I279" s="168"/>
      <c r="J279" s="166"/>
      <c r="K279" s="169"/>
      <c r="L279" s="167"/>
      <c r="M279" s="122"/>
      <c r="N279" s="617"/>
      <c r="O279" s="169"/>
      <c r="P279" s="122"/>
      <c r="Q279" s="262"/>
      <c r="R279" s="172"/>
    </row>
    <row r="280" spans="1:18" ht="13.2" x14ac:dyDescent="0.25">
      <c r="A280" s="171" t="s">
        <v>436</v>
      </c>
      <c r="B280" s="166">
        <v>5514.0479999999998</v>
      </c>
      <c r="C280" s="122">
        <v>6674.59</v>
      </c>
      <c r="D280" s="122">
        <v>6206.2529999999997</v>
      </c>
      <c r="E280" s="122">
        <v>8214.5669999999991</v>
      </c>
      <c r="F280" s="167">
        <v>6662.1850000000004</v>
      </c>
      <c r="G280" s="167">
        <v>5087.2610000000004</v>
      </c>
      <c r="H280" s="616">
        <v>5458.8140000000003</v>
      </c>
      <c r="I280" s="168">
        <v>5701.1379999999999</v>
      </c>
      <c r="J280" s="166">
        <v>7355.4690000000001</v>
      </c>
      <c r="K280" s="169">
        <v>8324.86</v>
      </c>
      <c r="L280" s="167">
        <v>7775.424</v>
      </c>
      <c r="M280" s="122">
        <v>6667.665</v>
      </c>
      <c r="N280" s="617">
        <v>8140.6220000000003</v>
      </c>
      <c r="O280" s="169">
        <v>36066.898000000001</v>
      </c>
      <c r="P280" s="122">
        <v>49423.991999999998</v>
      </c>
      <c r="Q280" s="262">
        <v>137.03421902266172</v>
      </c>
      <c r="R280" s="172" t="s">
        <v>437</v>
      </c>
    </row>
    <row r="281" spans="1:18" ht="13.2" x14ac:dyDescent="0.25">
      <c r="A281" s="178"/>
      <c r="B281" s="166"/>
      <c r="C281" s="122"/>
      <c r="D281" s="122"/>
      <c r="E281" s="122"/>
      <c r="F281" s="167"/>
      <c r="G281" s="167"/>
      <c r="H281" s="616"/>
      <c r="I281" s="168"/>
      <c r="J281" s="166"/>
      <c r="K281" s="169"/>
      <c r="L281" s="167"/>
      <c r="M281" s="122"/>
      <c r="N281" s="617"/>
      <c r="O281" s="169"/>
      <c r="P281" s="122"/>
      <c r="Q281" s="262"/>
      <c r="R281" s="179"/>
    </row>
    <row r="282" spans="1:18" ht="13.2" x14ac:dyDescent="0.25">
      <c r="A282" s="177" t="s">
        <v>438</v>
      </c>
      <c r="B282" s="166">
        <v>2929.0349999999999</v>
      </c>
      <c r="C282" s="122">
        <v>2940.0819999999999</v>
      </c>
      <c r="D282" s="122">
        <v>2668.7890000000002</v>
      </c>
      <c r="E282" s="122">
        <v>2968.1610000000001</v>
      </c>
      <c r="F282" s="167">
        <v>4117.893</v>
      </c>
      <c r="G282" s="167">
        <v>2168.6039999999998</v>
      </c>
      <c r="H282" s="616">
        <v>3847.5149999999999</v>
      </c>
      <c r="I282" s="168">
        <v>5257.8239999999996</v>
      </c>
      <c r="J282" s="166">
        <v>3359.51</v>
      </c>
      <c r="K282" s="169">
        <v>2050.009</v>
      </c>
      <c r="L282" s="167">
        <v>2635.7919999999999</v>
      </c>
      <c r="M282" s="122">
        <v>1062.6600000000001</v>
      </c>
      <c r="N282" s="617">
        <v>1824.05</v>
      </c>
      <c r="O282" s="169">
        <v>24632.761999999999</v>
      </c>
      <c r="P282" s="122">
        <v>20037.36</v>
      </c>
      <c r="Q282" s="262">
        <v>81.344349448104936</v>
      </c>
      <c r="R282" s="181" t="s">
        <v>439</v>
      </c>
    </row>
    <row r="283" spans="1:18" ht="13.2" x14ac:dyDescent="0.25">
      <c r="A283" s="161"/>
      <c r="B283" s="166"/>
      <c r="C283" s="122"/>
      <c r="D283" s="122"/>
      <c r="E283" s="122"/>
      <c r="F283" s="167"/>
      <c r="G283" s="167"/>
      <c r="H283" s="616"/>
      <c r="I283" s="168"/>
      <c r="J283" s="166"/>
      <c r="K283" s="169"/>
      <c r="L283" s="167"/>
      <c r="M283" s="122"/>
      <c r="N283" s="617"/>
      <c r="O283" s="169"/>
      <c r="P283" s="122"/>
      <c r="Q283" s="262"/>
      <c r="R283" s="181"/>
    </row>
    <row r="284" spans="1:18" ht="13.2" x14ac:dyDescent="0.25">
      <c r="A284" s="177" t="s">
        <v>440</v>
      </c>
      <c r="B284" s="62">
        <v>7576.0720000000001</v>
      </c>
      <c r="C284" s="25">
        <v>7869.0439999999999</v>
      </c>
      <c r="D284" s="27">
        <v>7435.5649999999996</v>
      </c>
      <c r="E284" s="27">
        <v>7697.6509999999998</v>
      </c>
      <c r="F284" s="27">
        <v>7607.6319999999996</v>
      </c>
      <c r="G284" s="28">
        <v>6679.777</v>
      </c>
      <c r="H284" s="614">
        <v>6627.8639999999996</v>
      </c>
      <c r="I284" s="125">
        <v>5596.9719999999998</v>
      </c>
      <c r="J284" s="62">
        <v>9544.0390000000007</v>
      </c>
      <c r="K284" s="25">
        <v>7902.1819999999998</v>
      </c>
      <c r="L284" s="28">
        <v>8413.6530000000002</v>
      </c>
      <c r="M284" s="27">
        <v>7596.8140000000003</v>
      </c>
      <c r="N284" s="615">
        <v>6618.24</v>
      </c>
      <c r="O284" s="25">
        <v>50555.508999999998</v>
      </c>
      <c r="P284" s="25">
        <v>52299.764000000003</v>
      </c>
      <c r="Q284" s="262">
        <v>103.45017790247152</v>
      </c>
      <c r="R284" s="181" t="s">
        <v>441</v>
      </c>
    </row>
    <row r="285" spans="1:18" ht="13.2" x14ac:dyDescent="0.25">
      <c r="A285" s="161"/>
      <c r="B285" s="62"/>
      <c r="C285" s="25"/>
      <c r="D285" s="27"/>
      <c r="E285" s="27"/>
      <c r="F285" s="27"/>
      <c r="G285" s="28"/>
      <c r="H285" s="614"/>
      <c r="I285" s="125"/>
      <c r="J285" s="62"/>
      <c r="K285" s="25"/>
      <c r="L285" s="28"/>
      <c r="M285" s="27"/>
      <c r="N285" s="615"/>
      <c r="O285" s="25"/>
      <c r="P285" s="25"/>
      <c r="Q285" s="262"/>
      <c r="R285" s="181"/>
    </row>
    <row r="286" spans="1:18" ht="13.2" x14ac:dyDescent="0.25">
      <c r="A286" s="165" t="s">
        <v>442</v>
      </c>
      <c r="B286" s="62">
        <v>11.127000000000001</v>
      </c>
      <c r="C286" s="25">
        <v>12.233000000000001</v>
      </c>
      <c r="D286" s="27">
        <v>11.053000000000001</v>
      </c>
      <c r="E286" s="27">
        <v>16.033000000000001</v>
      </c>
      <c r="F286" s="27">
        <v>21.663</v>
      </c>
      <c r="G286" s="28">
        <v>10.555</v>
      </c>
      <c r="H286" s="614">
        <v>13.622999999999999</v>
      </c>
      <c r="I286" s="125">
        <v>18.088999999999999</v>
      </c>
      <c r="J286" s="62">
        <v>9.0869999999999997</v>
      </c>
      <c r="K286" s="25">
        <v>13.507</v>
      </c>
      <c r="L286" s="28">
        <v>40.76</v>
      </c>
      <c r="M286" s="27">
        <v>11.247</v>
      </c>
      <c r="N286" s="615">
        <v>16.227</v>
      </c>
      <c r="O286" s="25">
        <v>501.33300000000003</v>
      </c>
      <c r="P286" s="25">
        <v>122.54</v>
      </c>
      <c r="Q286" s="262">
        <v>24.442835400821412</v>
      </c>
      <c r="R286" s="170" t="s">
        <v>442</v>
      </c>
    </row>
    <row r="287" spans="1:18" ht="13.2" x14ac:dyDescent="0.25">
      <c r="A287" s="165"/>
      <c r="B287" s="166"/>
      <c r="C287" s="122"/>
      <c r="D287" s="122"/>
      <c r="E287" s="122"/>
      <c r="F287" s="167"/>
      <c r="G287" s="167"/>
      <c r="H287" s="616"/>
      <c r="I287" s="168"/>
      <c r="J287" s="166"/>
      <c r="K287" s="169"/>
      <c r="L287" s="167"/>
      <c r="M287" s="122"/>
      <c r="N287" s="617"/>
      <c r="O287" s="169"/>
      <c r="P287" s="122"/>
      <c r="Q287" s="262"/>
      <c r="R287" s="170"/>
    </row>
    <row r="288" spans="1:18" ht="13.2" x14ac:dyDescent="0.25">
      <c r="A288" s="165" t="s">
        <v>443</v>
      </c>
      <c r="B288" s="166">
        <v>133.381</v>
      </c>
      <c r="C288" s="122">
        <v>256.21899999999999</v>
      </c>
      <c r="D288" s="122">
        <v>50.387999999999998</v>
      </c>
      <c r="E288" s="122">
        <v>68.382999999999996</v>
      </c>
      <c r="F288" s="167">
        <v>55.363</v>
      </c>
      <c r="G288" s="167">
        <v>49.603999999999999</v>
      </c>
      <c r="H288" s="616">
        <v>143.35499999999999</v>
      </c>
      <c r="I288" s="168">
        <v>38.122999999999998</v>
      </c>
      <c r="J288" s="166">
        <v>42.036999999999999</v>
      </c>
      <c r="K288" s="169">
        <v>48.143000000000001</v>
      </c>
      <c r="L288" s="167">
        <v>22.155000000000001</v>
      </c>
      <c r="M288" s="122">
        <v>80.703999999999994</v>
      </c>
      <c r="N288" s="617">
        <v>145.68700000000001</v>
      </c>
      <c r="O288" s="169">
        <v>595.02200000000005</v>
      </c>
      <c r="P288" s="122">
        <v>520.20399999999995</v>
      </c>
      <c r="Q288" s="262">
        <v>87.426011139083911</v>
      </c>
      <c r="R288" s="170" t="s">
        <v>444</v>
      </c>
    </row>
    <row r="289" spans="1:18" ht="13.2" x14ac:dyDescent="0.25">
      <c r="A289" s="165"/>
      <c r="B289" s="166"/>
      <c r="C289" s="122"/>
      <c r="D289" s="122"/>
      <c r="E289" s="122"/>
      <c r="F289" s="167"/>
      <c r="G289" s="167"/>
      <c r="H289" s="616"/>
      <c r="I289" s="168"/>
      <c r="J289" s="166"/>
      <c r="K289" s="169"/>
      <c r="L289" s="167"/>
      <c r="M289" s="122"/>
      <c r="N289" s="617"/>
      <c r="O289" s="169"/>
      <c r="P289" s="122"/>
      <c r="Q289" s="262"/>
      <c r="R289" s="170"/>
    </row>
    <row r="290" spans="1:18" ht="13.2" x14ac:dyDescent="0.25">
      <c r="A290" s="171" t="s">
        <v>116</v>
      </c>
      <c r="B290" s="166">
        <v>180887.99100000001</v>
      </c>
      <c r="C290" s="122">
        <v>347909.995</v>
      </c>
      <c r="D290" s="122">
        <v>230783.08499999999</v>
      </c>
      <c r="E290" s="122">
        <v>373040.27100000001</v>
      </c>
      <c r="F290" s="167">
        <v>430794.19400000002</v>
      </c>
      <c r="G290" s="167">
        <v>299667.71600000001</v>
      </c>
      <c r="H290" s="616">
        <v>303905.23</v>
      </c>
      <c r="I290" s="168">
        <v>357179.28499999997</v>
      </c>
      <c r="J290" s="166">
        <v>380115.83299999998</v>
      </c>
      <c r="K290" s="169">
        <v>328630.46799999999</v>
      </c>
      <c r="L290" s="167">
        <v>369070.859</v>
      </c>
      <c r="M290" s="122">
        <v>347060.223</v>
      </c>
      <c r="N290" s="617">
        <v>253477.16899999999</v>
      </c>
      <c r="O290" s="169">
        <v>1907468.3689999999</v>
      </c>
      <c r="P290" s="122">
        <v>2339439.0669999998</v>
      </c>
      <c r="Q290" s="262">
        <v>122.64628368262078</v>
      </c>
      <c r="R290" s="172" t="s">
        <v>117</v>
      </c>
    </row>
    <row r="291" spans="1:18" ht="13.2" x14ac:dyDescent="0.25">
      <c r="A291" s="171"/>
      <c r="B291" s="166"/>
      <c r="C291" s="122"/>
      <c r="D291" s="122"/>
      <c r="E291" s="122"/>
      <c r="F291" s="167"/>
      <c r="G291" s="167"/>
      <c r="H291" s="616"/>
      <c r="I291" s="168"/>
      <c r="J291" s="166"/>
      <c r="K291" s="169"/>
      <c r="L291" s="167"/>
      <c r="M291" s="122"/>
      <c r="N291" s="617"/>
      <c r="O291" s="169"/>
      <c r="P291" s="122"/>
      <c r="Q291" s="262"/>
      <c r="R291" s="172"/>
    </row>
    <row r="292" spans="1:18" ht="13.2" x14ac:dyDescent="0.25">
      <c r="A292" s="171" t="s">
        <v>168</v>
      </c>
      <c r="B292" s="166">
        <v>31631.562999999998</v>
      </c>
      <c r="C292" s="122">
        <v>46211.578000000001</v>
      </c>
      <c r="D292" s="122">
        <v>56411.19</v>
      </c>
      <c r="E292" s="122">
        <v>58567.834999999999</v>
      </c>
      <c r="F292" s="167">
        <v>67709.87</v>
      </c>
      <c r="G292" s="167">
        <v>30463.579000000002</v>
      </c>
      <c r="H292" s="616">
        <v>43862.597000000002</v>
      </c>
      <c r="I292" s="168">
        <v>34454.080000000002</v>
      </c>
      <c r="J292" s="166">
        <v>36779.514999999999</v>
      </c>
      <c r="K292" s="169">
        <v>33125.813000000002</v>
      </c>
      <c r="L292" s="167">
        <v>35474.368000000002</v>
      </c>
      <c r="M292" s="122">
        <v>36676.71</v>
      </c>
      <c r="N292" s="617">
        <v>28990.753000000001</v>
      </c>
      <c r="O292" s="169">
        <v>238210.81099999999</v>
      </c>
      <c r="P292" s="122">
        <v>249363.83600000001</v>
      </c>
      <c r="Q292" s="262">
        <v>104.68199782922531</v>
      </c>
      <c r="R292" s="172" t="s">
        <v>169</v>
      </c>
    </row>
    <row r="293" spans="1:18" ht="13.2" x14ac:dyDescent="0.25">
      <c r="A293" s="171"/>
      <c r="B293" s="166"/>
      <c r="C293" s="122"/>
      <c r="D293" s="122"/>
      <c r="E293" s="122"/>
      <c r="F293" s="167"/>
      <c r="G293" s="167"/>
      <c r="H293" s="616"/>
      <c r="I293" s="168"/>
      <c r="J293" s="166"/>
      <c r="K293" s="169"/>
      <c r="L293" s="167"/>
      <c r="M293" s="122"/>
      <c r="N293" s="617"/>
      <c r="O293" s="169"/>
      <c r="P293" s="122"/>
      <c r="Q293" s="262"/>
      <c r="R293" s="172"/>
    </row>
    <row r="294" spans="1:18" ht="13.2" x14ac:dyDescent="0.25">
      <c r="A294" s="171" t="s">
        <v>445</v>
      </c>
      <c r="B294" s="166">
        <v>110.194</v>
      </c>
      <c r="C294" s="122">
        <v>141.39099999999999</v>
      </c>
      <c r="D294" s="122">
        <v>77.177000000000007</v>
      </c>
      <c r="E294" s="122">
        <v>47.231999999999999</v>
      </c>
      <c r="F294" s="167">
        <v>118.587</v>
      </c>
      <c r="G294" s="167">
        <v>62.46</v>
      </c>
      <c r="H294" s="616">
        <v>80.385000000000005</v>
      </c>
      <c r="I294" s="168">
        <v>80.293999999999997</v>
      </c>
      <c r="J294" s="166">
        <v>92.021000000000001</v>
      </c>
      <c r="K294" s="169">
        <v>68.102000000000004</v>
      </c>
      <c r="L294" s="167">
        <v>69.013000000000005</v>
      </c>
      <c r="M294" s="122">
        <v>88.135999999999996</v>
      </c>
      <c r="N294" s="617">
        <v>65.903000000000006</v>
      </c>
      <c r="O294" s="169">
        <v>211.869</v>
      </c>
      <c r="P294" s="122">
        <v>543.85400000000004</v>
      </c>
      <c r="Q294" s="262">
        <v>256.69352288442388</v>
      </c>
      <c r="R294" s="172" t="s">
        <v>445</v>
      </c>
    </row>
    <row r="295" spans="1:18" ht="13.2" x14ac:dyDescent="0.25">
      <c r="A295" s="171"/>
      <c r="B295" s="166"/>
      <c r="C295" s="122"/>
      <c r="D295" s="122"/>
      <c r="E295" s="122"/>
      <c r="F295" s="167"/>
      <c r="G295" s="167"/>
      <c r="H295" s="616"/>
      <c r="I295" s="168"/>
      <c r="J295" s="166"/>
      <c r="K295" s="169"/>
      <c r="L295" s="167"/>
      <c r="M295" s="122"/>
      <c r="N295" s="617"/>
      <c r="O295" s="169"/>
      <c r="P295" s="122"/>
      <c r="Q295" s="262"/>
      <c r="R295" s="172"/>
    </row>
    <row r="296" spans="1:18" ht="13.2" x14ac:dyDescent="0.25">
      <c r="A296" s="171" t="s">
        <v>446</v>
      </c>
      <c r="B296" s="166">
        <v>6.617</v>
      </c>
      <c r="C296" s="122">
        <v>9.1129999999999995</v>
      </c>
      <c r="D296" s="122">
        <v>6.4550000000000001</v>
      </c>
      <c r="E296" s="122">
        <v>15.920999999999999</v>
      </c>
      <c r="F296" s="167">
        <v>5.9649999999999999</v>
      </c>
      <c r="G296" s="167">
        <v>13.851000000000001</v>
      </c>
      <c r="H296" s="616">
        <v>22.202999999999999</v>
      </c>
      <c r="I296" s="168">
        <v>1.0589999999999999</v>
      </c>
      <c r="J296" s="166">
        <v>1.329</v>
      </c>
      <c r="K296" s="169">
        <v>4.46</v>
      </c>
      <c r="L296" s="167">
        <v>5.74</v>
      </c>
      <c r="M296" s="122">
        <v>9.61</v>
      </c>
      <c r="N296" s="617">
        <v>13.706</v>
      </c>
      <c r="O296" s="169">
        <v>51.686999999999998</v>
      </c>
      <c r="P296" s="122">
        <v>58.106999999999999</v>
      </c>
      <c r="Q296" s="262">
        <v>112.42091821928145</v>
      </c>
      <c r="R296" s="172" t="s">
        <v>447</v>
      </c>
    </row>
    <row r="297" spans="1:18" s="1" customFormat="1" ht="13.2" x14ac:dyDescent="0.25">
      <c r="A297" s="847"/>
      <c r="B297" s="166"/>
      <c r="C297" s="122"/>
      <c r="D297" s="122"/>
      <c r="E297" s="122"/>
      <c r="F297" s="167"/>
      <c r="G297" s="167"/>
      <c r="H297" s="616"/>
      <c r="I297" s="168"/>
      <c r="J297" s="166"/>
      <c r="K297" s="169"/>
      <c r="L297" s="167"/>
      <c r="M297" s="122"/>
      <c r="N297" s="617"/>
      <c r="O297" s="169"/>
      <c r="P297" s="122"/>
      <c r="Q297" s="262"/>
      <c r="R297" s="592"/>
    </row>
    <row r="298" spans="1:18" ht="13.2" x14ac:dyDescent="0.25">
      <c r="A298" s="171" t="s">
        <v>448</v>
      </c>
      <c r="B298" s="166">
        <v>2.92</v>
      </c>
      <c r="C298" s="122">
        <v>101.956</v>
      </c>
      <c r="D298" s="122">
        <v>5.3890000000000002</v>
      </c>
      <c r="E298" s="122">
        <v>278.53500000000003</v>
      </c>
      <c r="F298" s="167">
        <v>246.268</v>
      </c>
      <c r="G298" s="167">
        <v>74.793000000000006</v>
      </c>
      <c r="H298" s="616">
        <v>171.97399999999999</v>
      </c>
      <c r="I298" s="168">
        <v>329.03899999999999</v>
      </c>
      <c r="J298" s="166">
        <v>573.24099999999999</v>
      </c>
      <c r="K298" s="169">
        <v>163.82599999999999</v>
      </c>
      <c r="L298" s="167">
        <v>417.35</v>
      </c>
      <c r="M298" s="122">
        <v>530.60400000000004</v>
      </c>
      <c r="N298" s="617">
        <v>184.417</v>
      </c>
      <c r="O298" s="169">
        <v>937.52499999999998</v>
      </c>
      <c r="P298" s="122">
        <v>2370.451</v>
      </c>
      <c r="Q298" s="262">
        <v>252.84136423028718</v>
      </c>
      <c r="R298" s="172" t="s">
        <v>448</v>
      </c>
    </row>
    <row r="299" spans="1:18" ht="13.2" x14ac:dyDescent="0.25">
      <c r="A299" s="171"/>
      <c r="B299" s="166"/>
      <c r="C299" s="122"/>
      <c r="D299" s="122"/>
      <c r="E299" s="122"/>
      <c r="F299" s="167"/>
      <c r="G299" s="167"/>
      <c r="H299" s="616"/>
      <c r="I299" s="168"/>
      <c r="J299" s="166"/>
      <c r="K299" s="169"/>
      <c r="L299" s="167"/>
      <c r="M299" s="122"/>
      <c r="N299" s="617"/>
      <c r="O299" s="169"/>
      <c r="P299" s="122"/>
      <c r="Q299" s="262"/>
      <c r="R299" s="172"/>
    </row>
    <row r="300" spans="1:18" ht="13.2" x14ac:dyDescent="0.25">
      <c r="A300" s="171" t="s">
        <v>449</v>
      </c>
      <c r="B300" s="166">
        <v>667.95699999999999</v>
      </c>
      <c r="C300" s="122">
        <v>1474.5070000000001</v>
      </c>
      <c r="D300" s="122">
        <v>850.05100000000004</v>
      </c>
      <c r="E300" s="122">
        <v>1346.7670000000001</v>
      </c>
      <c r="F300" s="167">
        <v>1026.3630000000001</v>
      </c>
      <c r="G300" s="167">
        <v>171.03899999999999</v>
      </c>
      <c r="H300" s="616">
        <v>841.95500000000004</v>
      </c>
      <c r="I300" s="168">
        <v>920.06899999999996</v>
      </c>
      <c r="J300" s="166">
        <v>670.53499999999997</v>
      </c>
      <c r="K300" s="169">
        <v>1062.8920000000001</v>
      </c>
      <c r="L300" s="167">
        <v>1042.0350000000001</v>
      </c>
      <c r="M300" s="122">
        <v>741.58399999999995</v>
      </c>
      <c r="N300" s="617">
        <v>559.32799999999997</v>
      </c>
      <c r="O300" s="169">
        <v>5919.3850000000002</v>
      </c>
      <c r="P300" s="122">
        <v>5838.3980000000001</v>
      </c>
      <c r="Q300" s="262">
        <v>98.631834219264334</v>
      </c>
      <c r="R300" s="172" t="s">
        <v>449</v>
      </c>
    </row>
    <row r="301" spans="1:18" ht="13.2" x14ac:dyDescent="0.25">
      <c r="A301" s="171"/>
      <c r="B301" s="166"/>
      <c r="C301" s="122"/>
      <c r="D301" s="122"/>
      <c r="E301" s="122"/>
      <c r="F301" s="167"/>
      <c r="G301" s="167"/>
      <c r="H301" s="616"/>
      <c r="I301" s="168"/>
      <c r="J301" s="166"/>
      <c r="K301" s="169"/>
      <c r="L301" s="167"/>
      <c r="M301" s="122"/>
      <c r="N301" s="617"/>
      <c r="O301" s="169"/>
      <c r="P301" s="122"/>
      <c r="Q301" s="262"/>
      <c r="R301" s="172"/>
    </row>
    <row r="302" spans="1:18" ht="13.2" x14ac:dyDescent="0.25">
      <c r="A302" s="165" t="s">
        <v>175</v>
      </c>
      <c r="B302" s="166">
        <v>6162.1989999999996</v>
      </c>
      <c r="C302" s="122">
        <v>5877.2479999999996</v>
      </c>
      <c r="D302" s="122">
        <v>6288.7110000000002</v>
      </c>
      <c r="E302" s="122">
        <v>9317.5550000000003</v>
      </c>
      <c r="F302" s="167">
        <v>7932.2359999999999</v>
      </c>
      <c r="G302" s="167">
        <v>7811.58</v>
      </c>
      <c r="H302" s="616">
        <v>8910.7090000000007</v>
      </c>
      <c r="I302" s="168">
        <v>10329.424999999999</v>
      </c>
      <c r="J302" s="166">
        <v>11020.923000000001</v>
      </c>
      <c r="K302" s="169">
        <v>11506.271000000001</v>
      </c>
      <c r="L302" s="167">
        <v>11788.489</v>
      </c>
      <c r="M302" s="122">
        <v>10106.81</v>
      </c>
      <c r="N302" s="617">
        <v>9035.4169999999995</v>
      </c>
      <c r="O302" s="169">
        <v>49407.792999999998</v>
      </c>
      <c r="P302" s="122">
        <v>72698.043999999994</v>
      </c>
      <c r="Q302" s="262">
        <v>147.13882079290607</v>
      </c>
      <c r="R302" s="170" t="s">
        <v>176</v>
      </c>
    </row>
    <row r="303" spans="1:18" ht="13.2" x14ac:dyDescent="0.25">
      <c r="A303" s="165"/>
      <c r="B303" s="166"/>
      <c r="C303" s="122"/>
      <c r="D303" s="122"/>
      <c r="E303" s="122"/>
      <c r="F303" s="167"/>
      <c r="G303" s="167"/>
      <c r="H303" s="616"/>
      <c r="I303" s="168"/>
      <c r="J303" s="166"/>
      <c r="K303" s="169"/>
      <c r="L303" s="167"/>
      <c r="M303" s="122"/>
      <c r="N303" s="617"/>
      <c r="O303" s="169"/>
      <c r="P303" s="122"/>
      <c r="Q303" s="262"/>
      <c r="R303" s="170"/>
    </row>
    <row r="304" spans="1:18" ht="13.2" x14ac:dyDescent="0.25">
      <c r="A304" s="165" t="s">
        <v>450</v>
      </c>
      <c r="B304" s="166">
        <v>0.371</v>
      </c>
      <c r="C304" s="122" t="s">
        <v>254</v>
      </c>
      <c r="D304" s="122">
        <v>0.46</v>
      </c>
      <c r="E304" s="122" t="s">
        <v>254</v>
      </c>
      <c r="F304" s="167" t="s">
        <v>254</v>
      </c>
      <c r="G304" s="167" t="s">
        <v>254</v>
      </c>
      <c r="H304" s="616" t="s">
        <v>254</v>
      </c>
      <c r="I304" s="168" t="s">
        <v>254</v>
      </c>
      <c r="J304" s="166" t="s">
        <v>254</v>
      </c>
      <c r="K304" s="169" t="s">
        <v>254</v>
      </c>
      <c r="L304" s="167">
        <v>0.3</v>
      </c>
      <c r="M304" s="122" t="s">
        <v>254</v>
      </c>
      <c r="N304" s="617">
        <v>3.9E-2</v>
      </c>
      <c r="O304" s="169">
        <v>0.371</v>
      </c>
      <c r="P304" s="122">
        <v>0.33900000000000002</v>
      </c>
      <c r="Q304" s="262">
        <v>91.374663072776286</v>
      </c>
      <c r="R304" s="170" t="s">
        <v>451</v>
      </c>
    </row>
    <row r="305" spans="1:18" ht="13.2" x14ac:dyDescent="0.25">
      <c r="A305" s="165"/>
      <c r="B305" s="166"/>
      <c r="C305" s="122"/>
      <c r="D305" s="122"/>
      <c r="E305" s="122"/>
      <c r="F305" s="167"/>
      <c r="G305" s="167"/>
      <c r="H305" s="616"/>
      <c r="I305" s="168"/>
      <c r="J305" s="166"/>
      <c r="K305" s="169"/>
      <c r="L305" s="167"/>
      <c r="M305" s="122"/>
      <c r="N305" s="617"/>
      <c r="O305" s="169"/>
      <c r="P305" s="122"/>
      <c r="Q305" s="262"/>
      <c r="R305" s="170"/>
    </row>
    <row r="306" spans="1:18" ht="13.2" x14ac:dyDescent="0.25">
      <c r="A306" s="171" t="s">
        <v>452</v>
      </c>
      <c r="B306" s="166">
        <v>104.587</v>
      </c>
      <c r="C306" s="122">
        <v>80.56</v>
      </c>
      <c r="D306" s="122">
        <v>71.742000000000004</v>
      </c>
      <c r="E306" s="122">
        <v>109.161</v>
      </c>
      <c r="F306" s="167">
        <v>105.056</v>
      </c>
      <c r="G306" s="167">
        <v>179.928</v>
      </c>
      <c r="H306" s="616">
        <v>81.694999999999993</v>
      </c>
      <c r="I306" s="168">
        <v>102.02800000000001</v>
      </c>
      <c r="J306" s="166">
        <v>73.986999999999995</v>
      </c>
      <c r="K306" s="169">
        <v>74.381</v>
      </c>
      <c r="L306" s="167">
        <v>62.862000000000002</v>
      </c>
      <c r="M306" s="122">
        <v>107.288</v>
      </c>
      <c r="N306" s="617">
        <v>58.44</v>
      </c>
      <c r="O306" s="169">
        <v>827.01700000000005</v>
      </c>
      <c r="P306" s="122">
        <v>560.68100000000004</v>
      </c>
      <c r="Q306" s="262">
        <v>67.79558340396872</v>
      </c>
      <c r="R306" s="172" t="s">
        <v>453</v>
      </c>
    </row>
    <row r="307" spans="1:18" ht="13.2" x14ac:dyDescent="0.25">
      <c r="A307" s="171"/>
      <c r="B307" s="166"/>
      <c r="C307" s="122"/>
      <c r="D307" s="122"/>
      <c r="E307" s="122"/>
      <c r="F307" s="167"/>
      <c r="G307" s="167"/>
      <c r="H307" s="616"/>
      <c r="I307" s="168"/>
      <c r="J307" s="166"/>
      <c r="K307" s="169"/>
      <c r="L307" s="167"/>
      <c r="M307" s="122"/>
      <c r="N307" s="617"/>
      <c r="O307" s="169"/>
      <c r="P307" s="122"/>
      <c r="Q307" s="262"/>
      <c r="R307" s="172"/>
    </row>
    <row r="308" spans="1:18" ht="13.2" x14ac:dyDescent="0.25">
      <c r="A308" s="177" t="s">
        <v>454</v>
      </c>
      <c r="B308" s="166" t="s">
        <v>254</v>
      </c>
      <c r="C308" s="122" t="s">
        <v>254</v>
      </c>
      <c r="D308" s="122" t="s">
        <v>254</v>
      </c>
      <c r="E308" s="122">
        <v>0.13600000000000001</v>
      </c>
      <c r="F308" s="167" t="s">
        <v>254</v>
      </c>
      <c r="G308" s="167">
        <v>1.9E-2</v>
      </c>
      <c r="H308" s="616" t="s">
        <v>254</v>
      </c>
      <c r="I308" s="168">
        <v>3.5000000000000003E-2</v>
      </c>
      <c r="J308" s="166" t="s">
        <v>254</v>
      </c>
      <c r="K308" s="169">
        <v>0.05</v>
      </c>
      <c r="L308" s="167" t="s">
        <v>254</v>
      </c>
      <c r="M308" s="122">
        <v>1.726</v>
      </c>
      <c r="N308" s="617" t="s">
        <v>254</v>
      </c>
      <c r="O308" s="169">
        <v>5.359</v>
      </c>
      <c r="P308" s="122">
        <v>1.8109999999999999</v>
      </c>
      <c r="Q308" s="262">
        <v>33.793618212353053</v>
      </c>
      <c r="R308" s="172" t="s">
        <v>455</v>
      </c>
    </row>
    <row r="309" spans="1:18" ht="13.2" x14ac:dyDescent="0.25">
      <c r="A309" s="171"/>
      <c r="B309" s="166"/>
      <c r="C309" s="122"/>
      <c r="D309" s="122"/>
      <c r="E309" s="122"/>
      <c r="F309" s="167"/>
      <c r="G309" s="167"/>
      <c r="H309" s="616"/>
      <c r="I309" s="168"/>
      <c r="J309" s="166"/>
      <c r="K309" s="169"/>
      <c r="L309" s="167"/>
      <c r="M309" s="122"/>
      <c r="N309" s="617"/>
      <c r="O309" s="169"/>
      <c r="P309" s="122"/>
      <c r="Q309" s="262"/>
      <c r="R309" s="172"/>
    </row>
    <row r="310" spans="1:18" ht="13.2" x14ac:dyDescent="0.25">
      <c r="A310" s="177" t="s">
        <v>456</v>
      </c>
      <c r="B310" s="166" t="s">
        <v>254</v>
      </c>
      <c r="C310" s="122" t="s">
        <v>254</v>
      </c>
      <c r="D310" s="122" t="s">
        <v>254</v>
      </c>
      <c r="E310" s="122" t="s">
        <v>254</v>
      </c>
      <c r="F310" s="167" t="s">
        <v>254</v>
      </c>
      <c r="G310" s="167" t="s">
        <v>254</v>
      </c>
      <c r="H310" s="616" t="s">
        <v>254</v>
      </c>
      <c r="I310" s="168" t="s">
        <v>254</v>
      </c>
      <c r="J310" s="166" t="s">
        <v>254</v>
      </c>
      <c r="K310" s="169" t="s">
        <v>254</v>
      </c>
      <c r="L310" s="167" t="s">
        <v>254</v>
      </c>
      <c r="M310" s="122" t="s">
        <v>254</v>
      </c>
      <c r="N310" s="617" t="s">
        <v>254</v>
      </c>
      <c r="O310" s="169" t="s">
        <v>254</v>
      </c>
      <c r="P310" s="122" t="s">
        <v>254</v>
      </c>
      <c r="Q310" s="262" t="s">
        <v>288</v>
      </c>
      <c r="R310" s="172" t="s">
        <v>456</v>
      </c>
    </row>
    <row r="311" spans="1:18" ht="13.2" x14ac:dyDescent="0.25">
      <c r="A311" s="171"/>
      <c r="B311" s="166"/>
      <c r="C311" s="122"/>
      <c r="D311" s="122"/>
      <c r="E311" s="122"/>
      <c r="F311" s="167"/>
      <c r="G311" s="167"/>
      <c r="H311" s="616"/>
      <c r="I311" s="168"/>
      <c r="J311" s="166"/>
      <c r="K311" s="169"/>
      <c r="L311" s="167"/>
      <c r="M311" s="122"/>
      <c r="N311" s="617"/>
      <c r="O311" s="169"/>
      <c r="P311" s="122"/>
      <c r="Q311" s="262"/>
      <c r="R311" s="172"/>
    </row>
    <row r="312" spans="1:18" ht="13.2" x14ac:dyDescent="0.25">
      <c r="A312" s="177" t="s">
        <v>457</v>
      </c>
      <c r="B312" s="166" t="s">
        <v>254</v>
      </c>
      <c r="C312" s="122" t="s">
        <v>254</v>
      </c>
      <c r="D312" s="122" t="s">
        <v>254</v>
      </c>
      <c r="E312" s="122" t="s">
        <v>254</v>
      </c>
      <c r="F312" s="167" t="s">
        <v>254</v>
      </c>
      <c r="G312" s="167" t="s">
        <v>254</v>
      </c>
      <c r="H312" s="616" t="s">
        <v>254</v>
      </c>
      <c r="I312" s="168" t="s">
        <v>254</v>
      </c>
      <c r="J312" s="166" t="s">
        <v>254</v>
      </c>
      <c r="K312" s="169" t="s">
        <v>254</v>
      </c>
      <c r="L312" s="167" t="s">
        <v>254</v>
      </c>
      <c r="M312" s="122" t="s">
        <v>254</v>
      </c>
      <c r="N312" s="617" t="s">
        <v>254</v>
      </c>
      <c r="O312" s="169">
        <v>2.1000000000000001E-2</v>
      </c>
      <c r="P312" s="122" t="s">
        <v>254</v>
      </c>
      <c r="Q312" s="262" t="s">
        <v>254</v>
      </c>
      <c r="R312" s="172" t="s">
        <v>457</v>
      </c>
    </row>
    <row r="313" spans="1:18" ht="13.2" x14ac:dyDescent="0.25">
      <c r="A313" s="171"/>
      <c r="B313" s="166"/>
      <c r="C313" s="122"/>
      <c r="D313" s="122"/>
      <c r="E313" s="122"/>
      <c r="F313" s="167"/>
      <c r="G313" s="167"/>
      <c r="H313" s="616"/>
      <c r="I313" s="168"/>
      <c r="J313" s="166"/>
      <c r="K313" s="169"/>
      <c r="L313" s="167"/>
      <c r="M313" s="122"/>
      <c r="N313" s="617"/>
      <c r="O313" s="169"/>
      <c r="P313" s="122"/>
      <c r="Q313" s="262"/>
      <c r="R313" s="172"/>
    </row>
    <row r="314" spans="1:18" ht="27.6" x14ac:dyDescent="0.3">
      <c r="A314" s="211" t="s">
        <v>458</v>
      </c>
      <c r="B314" s="166">
        <v>0.28100000000000003</v>
      </c>
      <c r="C314" s="122">
        <v>0.01</v>
      </c>
      <c r="D314" s="122" t="s">
        <v>254</v>
      </c>
      <c r="E314" s="122" t="s">
        <v>254</v>
      </c>
      <c r="F314" s="167">
        <v>4.4999999999999998E-2</v>
      </c>
      <c r="G314" s="167" t="s">
        <v>254</v>
      </c>
      <c r="H314" s="616">
        <v>18.594999999999999</v>
      </c>
      <c r="I314" s="168">
        <v>0.151</v>
      </c>
      <c r="J314" s="166" t="s">
        <v>254</v>
      </c>
      <c r="K314" s="169" t="s">
        <v>254</v>
      </c>
      <c r="L314" s="167" t="s">
        <v>254</v>
      </c>
      <c r="M314" s="122" t="s">
        <v>254</v>
      </c>
      <c r="N314" s="617" t="s">
        <v>254</v>
      </c>
      <c r="O314" s="169">
        <v>5.6379999999999999</v>
      </c>
      <c r="P314" s="122">
        <v>18.745999999999999</v>
      </c>
      <c r="Q314" s="262">
        <v>332.49379212486696</v>
      </c>
      <c r="R314" s="196" t="s">
        <v>459</v>
      </c>
    </row>
    <row r="315" spans="1:18" ht="13.8" x14ac:dyDescent="0.3">
      <c r="A315" s="175"/>
      <c r="B315" s="166"/>
      <c r="C315" s="122"/>
      <c r="D315" s="122"/>
      <c r="E315" s="122"/>
      <c r="F315" s="167"/>
      <c r="G315" s="167"/>
      <c r="H315" s="616"/>
      <c r="I315" s="168"/>
      <c r="J315" s="166"/>
      <c r="K315" s="169"/>
      <c r="L315" s="167"/>
      <c r="M315" s="122"/>
      <c r="N315" s="617"/>
      <c r="O315" s="169"/>
      <c r="P315" s="122"/>
      <c r="Q315" s="262"/>
      <c r="R315" s="172"/>
    </row>
    <row r="316" spans="1:18" ht="13.2" x14ac:dyDescent="0.25">
      <c r="A316" s="177" t="s">
        <v>184</v>
      </c>
      <c r="B316" s="166">
        <v>12523.759</v>
      </c>
      <c r="C316" s="122">
        <v>10253.234</v>
      </c>
      <c r="D316" s="122">
        <v>8359.0220000000008</v>
      </c>
      <c r="E316" s="122">
        <v>11118.805</v>
      </c>
      <c r="F316" s="167">
        <v>11270.382</v>
      </c>
      <c r="G316" s="167">
        <v>8200.1139999999996</v>
      </c>
      <c r="H316" s="616">
        <v>10222.058999999999</v>
      </c>
      <c r="I316" s="168">
        <v>11079.245000000001</v>
      </c>
      <c r="J316" s="166">
        <v>13091.547</v>
      </c>
      <c r="K316" s="169">
        <v>10701.396000000001</v>
      </c>
      <c r="L316" s="167">
        <v>14556.549000000001</v>
      </c>
      <c r="M316" s="122">
        <v>18324.810000000001</v>
      </c>
      <c r="N316" s="617">
        <v>11936.089</v>
      </c>
      <c r="O316" s="169">
        <v>78277.209000000003</v>
      </c>
      <c r="P316" s="122">
        <v>89911.695000000007</v>
      </c>
      <c r="Q316" s="262">
        <v>114.86318450623349</v>
      </c>
      <c r="R316" s="172" t="s">
        <v>185</v>
      </c>
    </row>
    <row r="317" spans="1:18" ht="13.2" x14ac:dyDescent="0.25">
      <c r="A317" s="171"/>
      <c r="B317" s="166"/>
      <c r="C317" s="122"/>
      <c r="D317" s="122"/>
      <c r="E317" s="122"/>
      <c r="F317" s="167"/>
      <c r="G317" s="167"/>
      <c r="H317" s="616"/>
      <c r="I317" s="168"/>
      <c r="J317" s="166"/>
      <c r="K317" s="169"/>
      <c r="L317" s="167"/>
      <c r="M317" s="122"/>
      <c r="N317" s="617"/>
      <c r="O317" s="169"/>
      <c r="P317" s="122"/>
      <c r="Q317" s="262"/>
      <c r="R317" s="172"/>
    </row>
    <row r="318" spans="1:18" ht="13.8" x14ac:dyDescent="0.3">
      <c r="A318" s="188" t="s">
        <v>460</v>
      </c>
      <c r="B318" s="166" t="s">
        <v>254</v>
      </c>
      <c r="C318" s="122" t="s">
        <v>254</v>
      </c>
      <c r="D318" s="122" t="s">
        <v>254</v>
      </c>
      <c r="E318" s="122" t="s">
        <v>254</v>
      </c>
      <c r="F318" s="167" t="s">
        <v>254</v>
      </c>
      <c r="G318" s="167" t="s">
        <v>254</v>
      </c>
      <c r="H318" s="616" t="s">
        <v>254</v>
      </c>
      <c r="I318" s="168" t="s">
        <v>254</v>
      </c>
      <c r="J318" s="166" t="s">
        <v>254</v>
      </c>
      <c r="K318" s="169" t="s">
        <v>254</v>
      </c>
      <c r="L318" s="167" t="s">
        <v>254</v>
      </c>
      <c r="M318" s="122" t="s">
        <v>254</v>
      </c>
      <c r="N318" s="617" t="s">
        <v>254</v>
      </c>
      <c r="O318" s="169" t="s">
        <v>254</v>
      </c>
      <c r="P318" s="122" t="s">
        <v>254</v>
      </c>
      <c r="Q318" s="262" t="s">
        <v>288</v>
      </c>
      <c r="R318" s="174" t="s">
        <v>461</v>
      </c>
    </row>
    <row r="319" spans="1:18" ht="13.2" x14ac:dyDescent="0.25">
      <c r="A319" s="178"/>
      <c r="B319" s="166"/>
      <c r="C319" s="122"/>
      <c r="D319" s="122"/>
      <c r="E319" s="122"/>
      <c r="F319" s="167"/>
      <c r="G319" s="167"/>
      <c r="H319" s="616"/>
      <c r="I319" s="168"/>
      <c r="J319" s="166"/>
      <c r="K319" s="169"/>
      <c r="L319" s="167"/>
      <c r="M319" s="122"/>
      <c r="N319" s="617"/>
      <c r="O319" s="169"/>
      <c r="P319" s="122"/>
      <c r="Q319" s="273"/>
      <c r="R319" s="172"/>
    </row>
    <row r="320" spans="1:18" ht="13.2" x14ac:dyDescent="0.25">
      <c r="A320" s="177" t="s">
        <v>462</v>
      </c>
      <c r="B320" s="166">
        <v>2672.8229999999999</v>
      </c>
      <c r="C320" s="122">
        <v>2979.002</v>
      </c>
      <c r="D320" s="122">
        <v>3946.413</v>
      </c>
      <c r="E320" s="122">
        <v>3969.4140000000002</v>
      </c>
      <c r="F320" s="167">
        <v>2763.4960000000001</v>
      </c>
      <c r="G320" s="167">
        <v>3209.56</v>
      </c>
      <c r="H320" s="616">
        <v>2843.2739999999999</v>
      </c>
      <c r="I320" s="168">
        <v>2560.607</v>
      </c>
      <c r="J320" s="166">
        <v>3011.0949999999998</v>
      </c>
      <c r="K320" s="169">
        <v>2049.9630000000002</v>
      </c>
      <c r="L320" s="167">
        <v>2749.9059999999999</v>
      </c>
      <c r="M320" s="122">
        <v>1716.558</v>
      </c>
      <c r="N320" s="617">
        <v>3976.1379999999999</v>
      </c>
      <c r="O320" s="169">
        <v>11141.906000000001</v>
      </c>
      <c r="P320" s="122">
        <v>18907.541000000001</v>
      </c>
      <c r="Q320" s="273">
        <v>169.69754546484236</v>
      </c>
      <c r="R320" s="181" t="s">
        <v>463</v>
      </c>
    </row>
    <row r="321" spans="1:18" ht="13.2" x14ac:dyDescent="0.25">
      <c r="A321" s="198"/>
      <c r="B321" s="166"/>
      <c r="C321" s="122"/>
      <c r="D321" s="122"/>
      <c r="E321" s="122"/>
      <c r="F321" s="167"/>
      <c r="G321" s="167"/>
      <c r="H321" s="616"/>
      <c r="I321" s="168"/>
      <c r="J321" s="166"/>
      <c r="K321" s="169"/>
      <c r="L321" s="167"/>
      <c r="M321" s="122"/>
      <c r="N321" s="617"/>
      <c r="O321" s="169"/>
      <c r="P321" s="122"/>
      <c r="Q321" s="273"/>
      <c r="R321" s="181"/>
    </row>
    <row r="322" spans="1:18" ht="13.8" x14ac:dyDescent="0.3">
      <c r="A322" s="214" t="s">
        <v>464</v>
      </c>
      <c r="B322" s="166">
        <v>87.268000000000001</v>
      </c>
      <c r="C322" s="122">
        <v>12.005000000000001</v>
      </c>
      <c r="D322" s="122">
        <v>6.6459999999999999</v>
      </c>
      <c r="E322" s="122">
        <v>38.777000000000001</v>
      </c>
      <c r="F322" s="167">
        <v>41.502000000000002</v>
      </c>
      <c r="G322" s="167">
        <v>48.210999999999999</v>
      </c>
      <c r="H322" s="616">
        <v>445.87299999999999</v>
      </c>
      <c r="I322" s="168">
        <v>1327.616</v>
      </c>
      <c r="J322" s="166">
        <v>460.30399999999997</v>
      </c>
      <c r="K322" s="169">
        <v>471.95600000000002</v>
      </c>
      <c r="L322" s="167">
        <v>83.528999999999996</v>
      </c>
      <c r="M322" s="122">
        <v>478.67</v>
      </c>
      <c r="N322" s="617">
        <v>1800.056</v>
      </c>
      <c r="O322" s="169">
        <v>171.52500000000001</v>
      </c>
      <c r="P322" s="122">
        <v>5068.0039999999999</v>
      </c>
      <c r="Q322" s="262" t="s">
        <v>465</v>
      </c>
      <c r="R322" s="215" t="s">
        <v>466</v>
      </c>
    </row>
    <row r="323" spans="1:18" ht="13.2" x14ac:dyDescent="0.25">
      <c r="A323" s="171"/>
      <c r="B323" s="166"/>
      <c r="C323" s="122"/>
      <c r="D323" s="122"/>
      <c r="E323" s="122"/>
      <c r="F323" s="167"/>
      <c r="G323" s="167"/>
      <c r="H323" s="616"/>
      <c r="I323" s="168"/>
      <c r="J323" s="166"/>
      <c r="K323" s="169"/>
      <c r="L323" s="167"/>
      <c r="M323" s="122"/>
      <c r="N323" s="617"/>
      <c r="O323" s="169"/>
      <c r="P323" s="122"/>
      <c r="Q323" s="262"/>
      <c r="R323" s="172"/>
    </row>
    <row r="324" spans="1:18" ht="13.2" x14ac:dyDescent="0.25">
      <c r="A324" s="177" t="s">
        <v>467</v>
      </c>
      <c r="B324" s="166">
        <v>1938.124</v>
      </c>
      <c r="C324" s="122">
        <v>2134.11</v>
      </c>
      <c r="D324" s="122">
        <v>1728.6089999999999</v>
      </c>
      <c r="E324" s="122">
        <v>3765.9319999999998</v>
      </c>
      <c r="F324" s="167">
        <v>2727.0320000000002</v>
      </c>
      <c r="G324" s="167">
        <v>2402.7379999999998</v>
      </c>
      <c r="H324" s="616">
        <v>1762.511</v>
      </c>
      <c r="I324" s="168">
        <v>2453.9349999999999</v>
      </c>
      <c r="J324" s="166">
        <v>2312.5459999999998</v>
      </c>
      <c r="K324" s="169">
        <v>2386.5990000000002</v>
      </c>
      <c r="L324" s="167">
        <v>1889.0809999999999</v>
      </c>
      <c r="M324" s="122">
        <v>1671.0730000000001</v>
      </c>
      <c r="N324" s="617">
        <v>1551.13</v>
      </c>
      <c r="O324" s="169">
        <v>23811.878000000001</v>
      </c>
      <c r="P324" s="122">
        <v>14026.875</v>
      </c>
      <c r="Q324" s="262">
        <v>58.907050506474121</v>
      </c>
      <c r="R324" s="181" t="s">
        <v>468</v>
      </c>
    </row>
    <row r="325" spans="1:18" ht="13.2" x14ac:dyDescent="0.25">
      <c r="A325" s="198" t="s">
        <v>74</v>
      </c>
      <c r="B325" s="166"/>
      <c r="C325" s="122"/>
      <c r="D325" s="122"/>
      <c r="E325" s="122"/>
      <c r="F325" s="167"/>
      <c r="G325" s="167"/>
      <c r="H325" s="616"/>
      <c r="I325" s="168"/>
      <c r="J325" s="166"/>
      <c r="K325" s="169"/>
      <c r="L325" s="167"/>
      <c r="M325" s="122"/>
      <c r="N325" s="617"/>
      <c r="O325" s="169"/>
      <c r="P325" s="122"/>
      <c r="Q325" s="262"/>
      <c r="R325" s="181"/>
    </row>
    <row r="326" spans="1:18" ht="13.2" x14ac:dyDescent="0.25">
      <c r="A326" s="165" t="s">
        <v>469</v>
      </c>
      <c r="B326" s="166">
        <v>175.453</v>
      </c>
      <c r="C326" s="122">
        <v>73.825999999999993</v>
      </c>
      <c r="D326" s="122">
        <v>15.196999999999999</v>
      </c>
      <c r="E326" s="122">
        <v>0.33300000000000002</v>
      </c>
      <c r="F326" s="167">
        <v>1.7589999999999999</v>
      </c>
      <c r="G326" s="167" t="s">
        <v>254</v>
      </c>
      <c r="H326" s="616">
        <v>49.07</v>
      </c>
      <c r="I326" s="168">
        <v>0.20200000000000001</v>
      </c>
      <c r="J326" s="166">
        <v>3.23</v>
      </c>
      <c r="K326" s="169">
        <v>3.2000000000000001E-2</v>
      </c>
      <c r="L326" s="167">
        <v>1.39</v>
      </c>
      <c r="M326" s="122">
        <v>23.707999999999998</v>
      </c>
      <c r="N326" s="617">
        <v>18.532</v>
      </c>
      <c r="O326" s="169">
        <v>450.185</v>
      </c>
      <c r="P326" s="122">
        <v>96.164000000000001</v>
      </c>
      <c r="Q326" s="262">
        <v>21.360996034963403</v>
      </c>
      <c r="R326" s="170" t="s">
        <v>470</v>
      </c>
    </row>
    <row r="327" spans="1:18" ht="13.2" x14ac:dyDescent="0.25">
      <c r="A327" s="165"/>
      <c r="B327" s="166"/>
      <c r="C327" s="122"/>
      <c r="D327" s="122"/>
      <c r="E327" s="122"/>
      <c r="F327" s="167"/>
      <c r="G327" s="167"/>
      <c r="H327" s="616"/>
      <c r="I327" s="168"/>
      <c r="J327" s="166"/>
      <c r="K327" s="169"/>
      <c r="L327" s="167"/>
      <c r="M327" s="122"/>
      <c r="N327" s="617"/>
      <c r="O327" s="169"/>
      <c r="P327" s="122"/>
      <c r="Q327" s="262"/>
      <c r="R327" s="170"/>
    </row>
    <row r="328" spans="1:18" ht="13.2" x14ac:dyDescent="0.25">
      <c r="A328" s="165" t="s">
        <v>471</v>
      </c>
      <c r="B328" s="166" t="s">
        <v>254</v>
      </c>
      <c r="C328" s="122" t="s">
        <v>254</v>
      </c>
      <c r="D328" s="122" t="s">
        <v>254</v>
      </c>
      <c r="E328" s="122" t="s">
        <v>254</v>
      </c>
      <c r="F328" s="167" t="s">
        <v>254</v>
      </c>
      <c r="G328" s="167" t="s">
        <v>254</v>
      </c>
      <c r="H328" s="616" t="s">
        <v>254</v>
      </c>
      <c r="I328" s="168">
        <v>4.3999999999999997E-2</v>
      </c>
      <c r="J328" s="166" t="s">
        <v>254</v>
      </c>
      <c r="K328" s="169" t="s">
        <v>254</v>
      </c>
      <c r="L328" s="167" t="s">
        <v>254</v>
      </c>
      <c r="M328" s="122" t="s">
        <v>254</v>
      </c>
      <c r="N328" s="617" t="s">
        <v>254</v>
      </c>
      <c r="O328" s="169" t="s">
        <v>254</v>
      </c>
      <c r="P328" s="122">
        <v>4.3999999999999997E-2</v>
      </c>
      <c r="Q328" s="262" t="s">
        <v>288</v>
      </c>
      <c r="R328" s="170" t="s">
        <v>471</v>
      </c>
    </row>
    <row r="329" spans="1:18" ht="13.2" x14ac:dyDescent="0.25">
      <c r="A329" s="165"/>
      <c r="B329" s="166"/>
      <c r="C329" s="122"/>
      <c r="D329" s="122"/>
      <c r="E329" s="122"/>
      <c r="F329" s="167"/>
      <c r="G329" s="167"/>
      <c r="H329" s="616"/>
      <c r="I329" s="168"/>
      <c r="J329" s="166"/>
      <c r="K329" s="169"/>
      <c r="L329" s="167"/>
      <c r="M329" s="122"/>
      <c r="N329" s="617"/>
      <c r="O329" s="169"/>
      <c r="P329" s="122"/>
      <c r="Q329" s="262"/>
      <c r="R329" s="170"/>
    </row>
    <row r="330" spans="1:18" ht="13.2" x14ac:dyDescent="0.25">
      <c r="A330" s="171" t="s">
        <v>472</v>
      </c>
      <c r="B330" s="166">
        <v>8111.2629999999999</v>
      </c>
      <c r="C330" s="122">
        <v>7048.4449999999997</v>
      </c>
      <c r="D330" s="122">
        <v>7489.1270000000004</v>
      </c>
      <c r="E330" s="122">
        <v>5555.3389999999999</v>
      </c>
      <c r="F330" s="167">
        <v>4131.085</v>
      </c>
      <c r="G330" s="167">
        <v>4754.4279999999999</v>
      </c>
      <c r="H330" s="616">
        <v>7879.1809999999996</v>
      </c>
      <c r="I330" s="168">
        <v>8886.0969999999998</v>
      </c>
      <c r="J330" s="166">
        <v>6261.049</v>
      </c>
      <c r="K330" s="169">
        <v>7780.4930000000004</v>
      </c>
      <c r="L330" s="167">
        <v>6633.9889999999996</v>
      </c>
      <c r="M330" s="122">
        <v>6498.5820000000003</v>
      </c>
      <c r="N330" s="617">
        <v>4070.7809999999999</v>
      </c>
      <c r="O330" s="169">
        <v>33677.991999999998</v>
      </c>
      <c r="P330" s="122">
        <v>48010.171999999999</v>
      </c>
      <c r="Q330" s="262">
        <v>142.55651583978047</v>
      </c>
      <c r="R330" s="172" t="s">
        <v>473</v>
      </c>
    </row>
    <row r="331" spans="1:18" ht="13.2" x14ac:dyDescent="0.25">
      <c r="A331" s="171"/>
      <c r="B331" s="166"/>
      <c r="C331" s="122"/>
      <c r="D331" s="122"/>
      <c r="E331" s="122"/>
      <c r="F331" s="167"/>
      <c r="G331" s="167"/>
      <c r="H331" s="616"/>
      <c r="I331" s="168"/>
      <c r="J331" s="166"/>
      <c r="K331" s="169"/>
      <c r="L331" s="167"/>
      <c r="M331" s="122"/>
      <c r="N331" s="617"/>
      <c r="O331" s="169"/>
      <c r="P331" s="122"/>
      <c r="Q331" s="262"/>
      <c r="R331" s="172"/>
    </row>
    <row r="332" spans="1:18" ht="13.2" x14ac:dyDescent="0.25">
      <c r="A332" s="171" t="s">
        <v>474</v>
      </c>
      <c r="B332" s="166">
        <v>61.215000000000003</v>
      </c>
      <c r="C332" s="122">
        <v>50.167000000000002</v>
      </c>
      <c r="D332" s="122">
        <v>57.682000000000002</v>
      </c>
      <c r="E332" s="122">
        <v>79.600999999999999</v>
      </c>
      <c r="F332" s="167">
        <v>149.327</v>
      </c>
      <c r="G332" s="167">
        <v>149.59399999999999</v>
      </c>
      <c r="H332" s="616">
        <v>205.37899999999999</v>
      </c>
      <c r="I332" s="168">
        <v>179.89500000000001</v>
      </c>
      <c r="J332" s="166">
        <v>46.52</v>
      </c>
      <c r="K332" s="169">
        <v>111.07899999999999</v>
      </c>
      <c r="L332" s="167">
        <v>125.664</v>
      </c>
      <c r="M332" s="122">
        <v>72.897000000000006</v>
      </c>
      <c r="N332" s="617">
        <v>70.894999999999996</v>
      </c>
      <c r="O332" s="169">
        <v>1000.934</v>
      </c>
      <c r="P332" s="122">
        <v>812.32899999999995</v>
      </c>
      <c r="Q332" s="262">
        <v>81.157099269282483</v>
      </c>
      <c r="R332" s="172" t="s">
        <v>475</v>
      </c>
    </row>
    <row r="333" spans="1:18" ht="13.2" x14ac:dyDescent="0.25">
      <c r="A333" s="171"/>
      <c r="B333" s="166"/>
      <c r="C333" s="122"/>
      <c r="D333" s="122"/>
      <c r="E333" s="122"/>
      <c r="F333" s="167"/>
      <c r="G333" s="167"/>
      <c r="H333" s="616"/>
      <c r="I333" s="168"/>
      <c r="J333" s="166"/>
      <c r="K333" s="169"/>
      <c r="L333" s="167"/>
      <c r="M333" s="122"/>
      <c r="N333" s="617"/>
      <c r="O333" s="169"/>
      <c r="P333" s="122"/>
      <c r="Q333" s="262"/>
      <c r="R333" s="172"/>
    </row>
    <row r="334" spans="1:18" ht="13.2" x14ac:dyDescent="0.25">
      <c r="A334" s="171" t="s">
        <v>476</v>
      </c>
      <c r="B334" s="62" t="s">
        <v>254</v>
      </c>
      <c r="C334" s="25" t="s">
        <v>254</v>
      </c>
      <c r="D334" s="27">
        <v>0.91100000000000003</v>
      </c>
      <c r="E334" s="27" t="s">
        <v>254</v>
      </c>
      <c r="F334" s="27" t="s">
        <v>254</v>
      </c>
      <c r="G334" s="28" t="s">
        <v>254</v>
      </c>
      <c r="H334" s="614" t="s">
        <v>254</v>
      </c>
      <c r="I334" s="125" t="s">
        <v>254</v>
      </c>
      <c r="J334" s="62">
        <v>1.05</v>
      </c>
      <c r="K334" s="25" t="s">
        <v>254</v>
      </c>
      <c r="L334" s="28">
        <v>0.217</v>
      </c>
      <c r="M334" s="27">
        <v>1.0999999999999999E-2</v>
      </c>
      <c r="N334" s="615">
        <v>0.26300000000000001</v>
      </c>
      <c r="O334" s="25">
        <v>7.516</v>
      </c>
      <c r="P334" s="25">
        <v>1.5409999999999999</v>
      </c>
      <c r="Q334" s="262">
        <v>20.502927088877062</v>
      </c>
      <c r="R334" s="172" t="s">
        <v>476</v>
      </c>
    </row>
    <row r="335" spans="1:18" ht="13.2" x14ac:dyDescent="0.25">
      <c r="A335" s="171"/>
      <c r="B335" s="62"/>
      <c r="C335" s="25"/>
      <c r="D335" s="27"/>
      <c r="E335" s="27"/>
      <c r="F335" s="27"/>
      <c r="G335" s="28"/>
      <c r="H335" s="614"/>
      <c r="I335" s="125"/>
      <c r="J335" s="62"/>
      <c r="K335" s="25"/>
      <c r="L335" s="28"/>
      <c r="M335" s="27"/>
      <c r="N335" s="615"/>
      <c r="O335" s="25"/>
      <c r="P335" s="25"/>
      <c r="Q335" s="262"/>
      <c r="R335" s="172"/>
    </row>
    <row r="336" spans="1:18" ht="13.2" x14ac:dyDescent="0.25">
      <c r="A336" s="171" t="s">
        <v>477</v>
      </c>
      <c r="B336" s="62">
        <v>1049660.942</v>
      </c>
      <c r="C336" s="25">
        <v>1124336.0819999999</v>
      </c>
      <c r="D336" s="27">
        <v>1403381.5279999999</v>
      </c>
      <c r="E336" s="27">
        <v>1206732.5330000001</v>
      </c>
      <c r="F336" s="27">
        <v>1299210.5819999999</v>
      </c>
      <c r="G336" s="28">
        <v>946946.13600000006</v>
      </c>
      <c r="H336" s="614">
        <v>1043394.806</v>
      </c>
      <c r="I336" s="125">
        <v>1058090.601</v>
      </c>
      <c r="J336" s="62">
        <v>1152375.514</v>
      </c>
      <c r="K336" s="25">
        <v>1083864.7679999999</v>
      </c>
      <c r="L336" s="28">
        <v>1106065.567</v>
      </c>
      <c r="M336" s="27">
        <v>1018485.001</v>
      </c>
      <c r="N336" s="615">
        <v>850266.17</v>
      </c>
      <c r="O336" s="25">
        <v>7726408.551</v>
      </c>
      <c r="P336" s="25">
        <v>7312542.4270000001</v>
      </c>
      <c r="Q336" s="262">
        <v>94.643486410689022</v>
      </c>
      <c r="R336" s="172" t="s">
        <v>107</v>
      </c>
    </row>
    <row r="337" spans="1:18" ht="13.2" x14ac:dyDescent="0.25">
      <c r="A337" s="171"/>
      <c r="B337" s="166"/>
      <c r="C337" s="122"/>
      <c r="D337" s="122"/>
      <c r="E337" s="122"/>
      <c r="F337" s="167"/>
      <c r="G337" s="167"/>
      <c r="H337" s="616"/>
      <c r="I337" s="168"/>
      <c r="J337" s="166"/>
      <c r="K337" s="169"/>
      <c r="L337" s="167"/>
      <c r="M337" s="122"/>
      <c r="N337" s="617"/>
      <c r="O337" s="169"/>
      <c r="P337" s="122"/>
      <c r="Q337" s="262"/>
      <c r="R337" s="172"/>
    </row>
    <row r="338" spans="1:18" ht="13.2" x14ac:dyDescent="0.25">
      <c r="A338" s="171" t="s">
        <v>478</v>
      </c>
      <c r="B338" s="166">
        <v>2.129</v>
      </c>
      <c r="C338" s="122">
        <v>8.3480000000000008</v>
      </c>
      <c r="D338" s="122">
        <v>6.1859999999999999</v>
      </c>
      <c r="E338" s="122">
        <v>10.46</v>
      </c>
      <c r="F338" s="167">
        <v>9.7370000000000001</v>
      </c>
      <c r="G338" s="167">
        <v>18.181999999999999</v>
      </c>
      <c r="H338" s="616">
        <v>5.3259999999999996</v>
      </c>
      <c r="I338" s="168">
        <v>8.0690000000000008</v>
      </c>
      <c r="J338" s="166">
        <v>7.2380000000000004</v>
      </c>
      <c r="K338" s="169">
        <v>6.258</v>
      </c>
      <c r="L338" s="167">
        <v>21.489000000000001</v>
      </c>
      <c r="M338" s="122">
        <v>0.23599999999999999</v>
      </c>
      <c r="N338" s="617">
        <v>13.23</v>
      </c>
      <c r="O338" s="169">
        <v>47.578000000000003</v>
      </c>
      <c r="P338" s="122">
        <v>61.845999999999997</v>
      </c>
      <c r="Q338" s="262">
        <v>129.9886502164866</v>
      </c>
      <c r="R338" s="172" t="s">
        <v>479</v>
      </c>
    </row>
    <row r="339" spans="1:18" ht="13.2" x14ac:dyDescent="0.25">
      <c r="A339" s="171"/>
      <c r="B339" s="166"/>
      <c r="C339" s="122"/>
      <c r="D339" s="122"/>
      <c r="E339" s="122"/>
      <c r="F339" s="167"/>
      <c r="G339" s="167"/>
      <c r="H339" s="616"/>
      <c r="I339" s="168"/>
      <c r="J339" s="166"/>
      <c r="K339" s="169"/>
      <c r="L339" s="167"/>
      <c r="M339" s="122"/>
      <c r="N339" s="617"/>
      <c r="O339" s="169"/>
      <c r="P339" s="122"/>
      <c r="Q339" s="262"/>
      <c r="R339" s="172"/>
    </row>
    <row r="340" spans="1:18" ht="13.2" x14ac:dyDescent="0.25">
      <c r="A340" s="171" t="s">
        <v>480</v>
      </c>
      <c r="B340" s="166">
        <v>7.8780000000000001</v>
      </c>
      <c r="C340" s="122">
        <v>1.7270000000000001</v>
      </c>
      <c r="D340" s="122">
        <v>2.5000000000000001E-2</v>
      </c>
      <c r="E340" s="122">
        <v>0.70599999999999996</v>
      </c>
      <c r="F340" s="167">
        <v>3.4430000000000001</v>
      </c>
      <c r="G340" s="167" t="s">
        <v>254</v>
      </c>
      <c r="H340" s="616">
        <v>1.7999999999999999E-2</v>
      </c>
      <c r="I340" s="168">
        <v>1.1599999999999999</v>
      </c>
      <c r="J340" s="166">
        <v>1E-3</v>
      </c>
      <c r="K340" s="169">
        <v>0.34799999999999998</v>
      </c>
      <c r="L340" s="167">
        <v>1.9E-2</v>
      </c>
      <c r="M340" s="122">
        <v>1.2609999999999999</v>
      </c>
      <c r="N340" s="617">
        <v>5.8000000000000003E-2</v>
      </c>
      <c r="O340" s="169">
        <v>32.084000000000003</v>
      </c>
      <c r="P340" s="122">
        <v>2.8650000000000002</v>
      </c>
      <c r="Q340" s="262">
        <v>8.9296845779827958</v>
      </c>
      <c r="R340" s="172" t="s">
        <v>480</v>
      </c>
    </row>
    <row r="341" spans="1:18" ht="13.2" x14ac:dyDescent="0.25">
      <c r="A341" s="171"/>
      <c r="B341" s="166"/>
      <c r="C341" s="122"/>
      <c r="D341" s="122"/>
      <c r="E341" s="122"/>
      <c r="F341" s="167"/>
      <c r="G341" s="167"/>
      <c r="H341" s="616"/>
      <c r="I341" s="168"/>
      <c r="J341" s="166"/>
      <c r="K341" s="169"/>
      <c r="L341" s="167"/>
      <c r="M341" s="122"/>
      <c r="N341" s="617"/>
      <c r="O341" s="169"/>
      <c r="P341" s="122"/>
      <c r="Q341" s="262"/>
      <c r="R341" s="172"/>
    </row>
    <row r="342" spans="1:18" ht="13.2" x14ac:dyDescent="0.25">
      <c r="A342" s="165" t="s">
        <v>481</v>
      </c>
      <c r="B342" s="166">
        <v>295.37200000000001</v>
      </c>
      <c r="C342" s="122">
        <v>110.95099999999999</v>
      </c>
      <c r="D342" s="122">
        <v>305.86200000000002</v>
      </c>
      <c r="E342" s="122">
        <v>207.86099999999999</v>
      </c>
      <c r="F342" s="167">
        <v>459.12200000000001</v>
      </c>
      <c r="G342" s="167">
        <v>80.182000000000002</v>
      </c>
      <c r="H342" s="616">
        <v>516.18700000000001</v>
      </c>
      <c r="I342" s="168">
        <v>166.208</v>
      </c>
      <c r="J342" s="166" t="s">
        <v>254</v>
      </c>
      <c r="K342" s="169">
        <v>134.465</v>
      </c>
      <c r="L342" s="167">
        <v>496.53699999999998</v>
      </c>
      <c r="M342" s="122">
        <v>199.99799999999999</v>
      </c>
      <c r="N342" s="617">
        <v>217.34800000000001</v>
      </c>
      <c r="O342" s="169">
        <v>2033.2739999999999</v>
      </c>
      <c r="P342" s="122">
        <v>1730.7429999999999</v>
      </c>
      <c r="Q342" s="262">
        <v>85.120992055178007</v>
      </c>
      <c r="R342" s="170" t="s">
        <v>482</v>
      </c>
    </row>
    <row r="343" spans="1:18" ht="13.2" x14ac:dyDescent="0.25">
      <c r="A343" s="165"/>
      <c r="B343" s="166"/>
      <c r="C343" s="122"/>
      <c r="D343" s="122"/>
      <c r="E343" s="122"/>
      <c r="F343" s="167"/>
      <c r="G343" s="167"/>
      <c r="H343" s="616"/>
      <c r="I343" s="168"/>
      <c r="J343" s="166"/>
      <c r="K343" s="169"/>
      <c r="L343" s="167"/>
      <c r="M343" s="122"/>
      <c r="N343" s="617"/>
      <c r="O343" s="169"/>
      <c r="P343" s="122"/>
      <c r="Q343" s="262"/>
      <c r="R343" s="170"/>
    </row>
    <row r="344" spans="1:18" ht="13.2" x14ac:dyDescent="0.25">
      <c r="A344" s="165" t="s">
        <v>483</v>
      </c>
      <c r="B344" s="166">
        <v>161.376</v>
      </c>
      <c r="C344" s="122">
        <v>244.78399999999999</v>
      </c>
      <c r="D344" s="122">
        <v>283.69499999999999</v>
      </c>
      <c r="E344" s="122">
        <v>245.78399999999999</v>
      </c>
      <c r="F344" s="167">
        <v>533.72</v>
      </c>
      <c r="G344" s="167">
        <v>362.11099999999999</v>
      </c>
      <c r="H344" s="616">
        <v>79.344999999999999</v>
      </c>
      <c r="I344" s="168">
        <v>101.417</v>
      </c>
      <c r="J344" s="166">
        <v>160.43600000000001</v>
      </c>
      <c r="K344" s="169">
        <v>80.417000000000002</v>
      </c>
      <c r="L344" s="167">
        <v>284.12200000000001</v>
      </c>
      <c r="M344" s="122">
        <v>44.030999999999999</v>
      </c>
      <c r="N344" s="617">
        <v>106.384</v>
      </c>
      <c r="O344" s="169">
        <v>1025.8150000000001</v>
      </c>
      <c r="P344" s="122">
        <v>856.15200000000004</v>
      </c>
      <c r="Q344" s="262">
        <v>83.460662985041168</v>
      </c>
      <c r="R344" s="170" t="s">
        <v>484</v>
      </c>
    </row>
    <row r="345" spans="1:18" ht="13.2" x14ac:dyDescent="0.25">
      <c r="A345" s="165"/>
      <c r="B345" s="166"/>
      <c r="C345" s="122"/>
      <c r="D345" s="122"/>
      <c r="E345" s="122"/>
      <c r="F345" s="167"/>
      <c r="G345" s="167"/>
      <c r="H345" s="616"/>
      <c r="I345" s="168"/>
      <c r="J345" s="166"/>
      <c r="K345" s="169"/>
      <c r="L345" s="167"/>
      <c r="M345" s="122"/>
      <c r="N345" s="617"/>
      <c r="O345" s="169"/>
      <c r="P345" s="122"/>
      <c r="Q345" s="262"/>
      <c r="R345" s="170"/>
    </row>
    <row r="346" spans="1:18" ht="13.2" x14ac:dyDescent="0.25">
      <c r="A346" s="171" t="s">
        <v>485</v>
      </c>
      <c r="B346" s="166" t="s">
        <v>254</v>
      </c>
      <c r="C346" s="122">
        <v>5.7249999999999996</v>
      </c>
      <c r="D346" s="122" t="s">
        <v>254</v>
      </c>
      <c r="E346" s="122" t="s">
        <v>254</v>
      </c>
      <c r="F346" s="167" t="s">
        <v>254</v>
      </c>
      <c r="G346" s="167" t="s">
        <v>254</v>
      </c>
      <c r="H346" s="616" t="s">
        <v>254</v>
      </c>
      <c r="I346" s="168" t="s">
        <v>254</v>
      </c>
      <c r="J346" s="166" t="s">
        <v>254</v>
      </c>
      <c r="K346" s="169" t="s">
        <v>254</v>
      </c>
      <c r="L346" s="167" t="s">
        <v>254</v>
      </c>
      <c r="M346" s="122" t="s">
        <v>254</v>
      </c>
      <c r="N346" s="617">
        <v>4.0000000000000001E-3</v>
      </c>
      <c r="O346" s="169">
        <v>0.82299999999999995</v>
      </c>
      <c r="P346" s="122">
        <v>4.0000000000000001E-3</v>
      </c>
      <c r="Q346" s="262">
        <v>0.4860267314702309</v>
      </c>
      <c r="R346" s="172" t="s">
        <v>485</v>
      </c>
    </row>
    <row r="347" spans="1:18" ht="13.2" x14ac:dyDescent="0.25">
      <c r="A347" s="171"/>
      <c r="B347" s="166"/>
      <c r="C347" s="122"/>
      <c r="D347" s="122"/>
      <c r="E347" s="122"/>
      <c r="F347" s="167"/>
      <c r="G347" s="167"/>
      <c r="H347" s="616"/>
      <c r="I347" s="168"/>
      <c r="J347" s="166"/>
      <c r="K347" s="169"/>
      <c r="L347" s="167"/>
      <c r="M347" s="122"/>
      <c r="N347" s="617"/>
      <c r="O347" s="169"/>
      <c r="P347" s="122"/>
      <c r="Q347" s="262"/>
      <c r="R347" s="172"/>
    </row>
    <row r="348" spans="1:18" ht="13.2" x14ac:dyDescent="0.25">
      <c r="A348" s="177" t="s">
        <v>152</v>
      </c>
      <c r="B348" s="166">
        <v>4635.4629999999997</v>
      </c>
      <c r="C348" s="122">
        <v>4979.348</v>
      </c>
      <c r="D348" s="122">
        <v>6210.9189999999999</v>
      </c>
      <c r="E348" s="122">
        <v>7273.4579999999996</v>
      </c>
      <c r="F348" s="167">
        <v>6967.16</v>
      </c>
      <c r="G348" s="167">
        <v>4476.7439999999997</v>
      </c>
      <c r="H348" s="616">
        <v>6630.6419999999998</v>
      </c>
      <c r="I348" s="168">
        <v>5088.7250000000004</v>
      </c>
      <c r="J348" s="166">
        <v>7186.223</v>
      </c>
      <c r="K348" s="169">
        <v>7697.0969999999998</v>
      </c>
      <c r="L348" s="167">
        <v>6935.7470000000003</v>
      </c>
      <c r="M348" s="122">
        <v>6928.74</v>
      </c>
      <c r="N348" s="617">
        <v>6541.3459999999995</v>
      </c>
      <c r="O348" s="169">
        <v>35890.173999999999</v>
      </c>
      <c r="P348" s="122">
        <v>47008.52</v>
      </c>
      <c r="Q348" s="262">
        <v>130.9788021646259</v>
      </c>
      <c r="R348" s="172" t="s">
        <v>153</v>
      </c>
    </row>
    <row r="349" spans="1:18" ht="13.2" x14ac:dyDescent="0.25">
      <c r="A349" s="171"/>
      <c r="B349" s="166"/>
      <c r="C349" s="122"/>
      <c r="D349" s="122"/>
      <c r="E349" s="122"/>
      <c r="F349" s="167"/>
      <c r="G349" s="167"/>
      <c r="H349" s="616"/>
      <c r="I349" s="168"/>
      <c r="J349" s="166"/>
      <c r="K349" s="169"/>
      <c r="L349" s="167"/>
      <c r="M349" s="122"/>
      <c r="N349" s="617"/>
      <c r="O349" s="169"/>
      <c r="P349" s="122"/>
      <c r="Q349" s="262"/>
      <c r="R349" s="172"/>
    </row>
    <row r="350" spans="1:18" ht="13.2" x14ac:dyDescent="0.25">
      <c r="A350" s="177" t="s">
        <v>486</v>
      </c>
      <c r="B350" s="166" t="s">
        <v>254</v>
      </c>
      <c r="C350" s="122" t="s">
        <v>254</v>
      </c>
      <c r="D350" s="122" t="s">
        <v>254</v>
      </c>
      <c r="E350" s="122" t="s">
        <v>254</v>
      </c>
      <c r="F350" s="167" t="s">
        <v>254</v>
      </c>
      <c r="G350" s="167">
        <v>105.212</v>
      </c>
      <c r="H350" s="616" t="s">
        <v>254</v>
      </c>
      <c r="I350" s="168" t="s">
        <v>254</v>
      </c>
      <c r="J350" s="166">
        <v>0.224</v>
      </c>
      <c r="K350" s="169">
        <v>1.19</v>
      </c>
      <c r="L350" s="167" t="s">
        <v>254</v>
      </c>
      <c r="M350" s="122" t="s">
        <v>254</v>
      </c>
      <c r="N350" s="617" t="s">
        <v>254</v>
      </c>
      <c r="O350" s="169">
        <v>4.7E-2</v>
      </c>
      <c r="P350" s="122">
        <v>1.4139999999999999</v>
      </c>
      <c r="Q350" s="262" t="s">
        <v>487</v>
      </c>
      <c r="R350" s="172" t="s">
        <v>488</v>
      </c>
    </row>
    <row r="351" spans="1:18" ht="13.2" x14ac:dyDescent="0.25">
      <c r="A351" s="171"/>
      <c r="B351" s="62"/>
      <c r="C351" s="25"/>
      <c r="D351" s="27"/>
      <c r="E351" s="27"/>
      <c r="F351" s="27"/>
      <c r="G351" s="28"/>
      <c r="H351" s="614"/>
      <c r="I351" s="125"/>
      <c r="J351" s="62"/>
      <c r="K351" s="25"/>
      <c r="L351" s="28"/>
      <c r="M351" s="27"/>
      <c r="N351" s="615"/>
      <c r="O351" s="25"/>
      <c r="P351" s="25"/>
      <c r="Q351" s="262"/>
      <c r="R351" s="172"/>
    </row>
    <row r="352" spans="1:18" ht="13.2" x14ac:dyDescent="0.25">
      <c r="A352" s="177" t="s">
        <v>196</v>
      </c>
      <c r="B352" s="62">
        <v>640.73800000000006</v>
      </c>
      <c r="C352" s="25">
        <v>308.38799999999998</v>
      </c>
      <c r="D352" s="27">
        <v>833.30100000000004</v>
      </c>
      <c r="E352" s="27">
        <v>547.35699999999997</v>
      </c>
      <c r="F352" s="27">
        <v>589.48</v>
      </c>
      <c r="G352" s="28">
        <v>494.27800000000002</v>
      </c>
      <c r="H352" s="614">
        <v>564.30399999999997</v>
      </c>
      <c r="I352" s="125">
        <v>573.46100000000001</v>
      </c>
      <c r="J352" s="62">
        <v>85.74</v>
      </c>
      <c r="K352" s="25">
        <v>789.37</v>
      </c>
      <c r="L352" s="28">
        <v>352.15100000000001</v>
      </c>
      <c r="M352" s="27">
        <v>749.28499999999997</v>
      </c>
      <c r="N352" s="615">
        <v>583.40300000000002</v>
      </c>
      <c r="O352" s="25">
        <v>3225.402</v>
      </c>
      <c r="P352" s="25">
        <v>3697.7139999999999</v>
      </c>
      <c r="Q352" s="262">
        <v>114.64350800303342</v>
      </c>
      <c r="R352" s="172" t="s">
        <v>197</v>
      </c>
    </row>
    <row r="353" spans="1:18" ht="13.2" x14ac:dyDescent="0.25">
      <c r="A353" s="171"/>
      <c r="B353" s="62"/>
      <c r="C353" s="25"/>
      <c r="D353" s="27"/>
      <c r="E353" s="27"/>
      <c r="F353" s="27"/>
      <c r="G353" s="28"/>
      <c r="H353" s="614"/>
      <c r="I353" s="125"/>
      <c r="J353" s="62"/>
      <c r="K353" s="25"/>
      <c r="L353" s="28"/>
      <c r="M353" s="27"/>
      <c r="N353" s="615"/>
      <c r="O353" s="25"/>
      <c r="P353" s="25"/>
      <c r="Q353" s="262"/>
      <c r="R353" s="172"/>
    </row>
    <row r="354" spans="1:18" ht="13.8" x14ac:dyDescent="0.3">
      <c r="A354" s="595" t="s">
        <v>489</v>
      </c>
      <c r="B354" s="166" t="s">
        <v>254</v>
      </c>
      <c r="C354" s="122">
        <v>11.581</v>
      </c>
      <c r="D354" s="122">
        <v>11.569000000000001</v>
      </c>
      <c r="E354" s="122" t="s">
        <v>254</v>
      </c>
      <c r="F354" s="167">
        <v>1.35</v>
      </c>
      <c r="G354" s="167" t="s">
        <v>254</v>
      </c>
      <c r="H354" s="616" t="s">
        <v>254</v>
      </c>
      <c r="I354" s="168">
        <v>104.36799999999999</v>
      </c>
      <c r="J354" s="166">
        <v>1.7989999999999999</v>
      </c>
      <c r="K354" s="169">
        <v>1.419</v>
      </c>
      <c r="L354" s="167">
        <v>0.53800000000000003</v>
      </c>
      <c r="M354" s="122">
        <v>1.323</v>
      </c>
      <c r="N354" s="617">
        <v>1.502</v>
      </c>
      <c r="O354" s="169">
        <v>20.065000000000001</v>
      </c>
      <c r="P354" s="122">
        <v>110.949</v>
      </c>
      <c r="Q354" s="262">
        <v>552.94791926239714</v>
      </c>
      <c r="R354" s="202" t="s">
        <v>490</v>
      </c>
    </row>
    <row r="355" spans="1:18" ht="13.2" x14ac:dyDescent="0.25">
      <c r="A355" s="165"/>
      <c r="B355" s="166"/>
      <c r="C355" s="122"/>
      <c r="D355" s="122"/>
      <c r="E355" s="122"/>
      <c r="F355" s="167"/>
      <c r="G355" s="167"/>
      <c r="H355" s="616"/>
      <c r="I355" s="168"/>
      <c r="J355" s="166"/>
      <c r="K355" s="169"/>
      <c r="L355" s="167"/>
      <c r="M355" s="122"/>
      <c r="N355" s="617"/>
      <c r="O355" s="169"/>
      <c r="P355" s="122"/>
      <c r="Q355" s="262"/>
      <c r="R355" s="181"/>
    </row>
    <row r="356" spans="1:18" ht="13.2" x14ac:dyDescent="0.25">
      <c r="A356" s="177" t="s">
        <v>491</v>
      </c>
      <c r="B356" s="166">
        <v>9.7479999999999993</v>
      </c>
      <c r="C356" s="122">
        <v>0.373</v>
      </c>
      <c r="D356" s="122">
        <v>6.0030000000000001</v>
      </c>
      <c r="E356" s="122">
        <v>0.69899999999999995</v>
      </c>
      <c r="F356" s="167">
        <v>1.21</v>
      </c>
      <c r="G356" s="167">
        <v>15.092000000000001</v>
      </c>
      <c r="H356" s="616">
        <v>51.811999999999998</v>
      </c>
      <c r="I356" s="168">
        <v>1.123</v>
      </c>
      <c r="J356" s="166">
        <v>88.575000000000003</v>
      </c>
      <c r="K356" s="169">
        <v>69.457999999999998</v>
      </c>
      <c r="L356" s="167">
        <v>189.27500000000001</v>
      </c>
      <c r="M356" s="122">
        <v>18.048999999999999</v>
      </c>
      <c r="N356" s="617">
        <v>6.4530000000000003</v>
      </c>
      <c r="O356" s="169">
        <v>28.652999999999999</v>
      </c>
      <c r="P356" s="122">
        <v>424.745</v>
      </c>
      <c r="Q356" s="262" t="s">
        <v>492</v>
      </c>
      <c r="R356" s="172" t="s">
        <v>493</v>
      </c>
    </row>
    <row r="357" spans="1:18" ht="13.2" x14ac:dyDescent="0.25">
      <c r="A357" s="171"/>
      <c r="B357" s="166"/>
      <c r="C357" s="122"/>
      <c r="D357" s="122"/>
      <c r="E357" s="122"/>
      <c r="F357" s="167"/>
      <c r="G357" s="167"/>
      <c r="H357" s="616"/>
      <c r="I357" s="168"/>
      <c r="J357" s="166"/>
      <c r="K357" s="169"/>
      <c r="L357" s="167"/>
      <c r="M357" s="122"/>
      <c r="N357" s="617"/>
      <c r="O357" s="169"/>
      <c r="P357" s="122"/>
      <c r="Q357" s="262"/>
      <c r="R357" s="172"/>
    </row>
    <row r="358" spans="1:18" ht="13.2" x14ac:dyDescent="0.25">
      <c r="A358" s="177" t="s">
        <v>494</v>
      </c>
      <c r="B358" s="166">
        <v>6.149</v>
      </c>
      <c r="C358" s="122" t="s">
        <v>254</v>
      </c>
      <c r="D358" s="122" t="s">
        <v>254</v>
      </c>
      <c r="E358" s="122">
        <v>4.0000000000000001E-3</v>
      </c>
      <c r="F358" s="167">
        <v>2.1000000000000001E-2</v>
      </c>
      <c r="G358" s="167" t="s">
        <v>254</v>
      </c>
      <c r="H358" s="616" t="s">
        <v>254</v>
      </c>
      <c r="I358" s="168">
        <v>1.2689999999999999</v>
      </c>
      <c r="J358" s="166">
        <v>2.5000000000000001E-2</v>
      </c>
      <c r="K358" s="169">
        <v>8.0000000000000002E-3</v>
      </c>
      <c r="L358" s="167" t="s">
        <v>254</v>
      </c>
      <c r="M358" s="122">
        <v>1.4E-2</v>
      </c>
      <c r="N358" s="617" t="s">
        <v>254</v>
      </c>
      <c r="O358" s="169">
        <v>19.021999999999998</v>
      </c>
      <c r="P358" s="122">
        <v>1.3160000000000001</v>
      </c>
      <c r="Q358" s="262">
        <v>6.918305120386921</v>
      </c>
      <c r="R358" s="172" t="s">
        <v>495</v>
      </c>
    </row>
    <row r="359" spans="1:18" ht="13.2" x14ac:dyDescent="0.25">
      <c r="A359" s="171"/>
      <c r="B359" s="166"/>
      <c r="C359" s="122"/>
      <c r="D359" s="122"/>
      <c r="E359" s="122"/>
      <c r="F359" s="167"/>
      <c r="G359" s="167"/>
      <c r="H359" s="616"/>
      <c r="I359" s="168"/>
      <c r="J359" s="166"/>
      <c r="K359" s="169"/>
      <c r="L359" s="167"/>
      <c r="M359" s="122"/>
      <c r="N359" s="617"/>
      <c r="O359" s="169"/>
      <c r="P359" s="122"/>
      <c r="Q359" s="262"/>
      <c r="R359" s="172"/>
    </row>
    <row r="360" spans="1:18" ht="13.8" x14ac:dyDescent="0.3">
      <c r="A360" s="171" t="s">
        <v>496</v>
      </c>
      <c r="B360" s="166">
        <v>292.24400000000003</v>
      </c>
      <c r="C360" s="122">
        <v>1.5049999999999999</v>
      </c>
      <c r="D360" s="122">
        <v>5.8390000000000004</v>
      </c>
      <c r="E360" s="122">
        <v>11.253</v>
      </c>
      <c r="F360" s="167">
        <v>10.093999999999999</v>
      </c>
      <c r="G360" s="167">
        <v>45.981999999999999</v>
      </c>
      <c r="H360" s="616">
        <v>9.6</v>
      </c>
      <c r="I360" s="168">
        <v>21.518000000000001</v>
      </c>
      <c r="J360" s="166">
        <v>10.901</v>
      </c>
      <c r="K360" s="169">
        <v>0.371</v>
      </c>
      <c r="L360" s="167">
        <v>3.298</v>
      </c>
      <c r="M360" s="122">
        <v>10.161</v>
      </c>
      <c r="N360" s="617">
        <v>5.702</v>
      </c>
      <c r="O360" s="169">
        <v>356.41800000000001</v>
      </c>
      <c r="P360" s="122">
        <v>61.551000000000002</v>
      </c>
      <c r="Q360" s="262">
        <v>17.269329831826678</v>
      </c>
      <c r="R360" s="174" t="s">
        <v>497</v>
      </c>
    </row>
    <row r="361" spans="1:18" ht="13.2" x14ac:dyDescent="0.25">
      <c r="A361" s="171"/>
      <c r="B361" s="166"/>
      <c r="C361" s="122"/>
      <c r="D361" s="122"/>
      <c r="E361" s="122"/>
      <c r="F361" s="167"/>
      <c r="G361" s="167"/>
      <c r="H361" s="616"/>
      <c r="I361" s="168"/>
      <c r="J361" s="166"/>
      <c r="K361" s="169"/>
      <c r="L361" s="167"/>
      <c r="M361" s="122"/>
      <c r="N361" s="617"/>
      <c r="O361" s="169"/>
      <c r="P361" s="122"/>
      <c r="Q361" s="262"/>
      <c r="R361" s="172"/>
    </row>
    <row r="362" spans="1:18" ht="13.2" x14ac:dyDescent="0.25">
      <c r="A362" s="171" t="s">
        <v>498</v>
      </c>
      <c r="B362" s="166">
        <v>5091.7809999999999</v>
      </c>
      <c r="C362" s="122">
        <v>5597.7759999999998</v>
      </c>
      <c r="D362" s="122">
        <v>4271.3860000000004</v>
      </c>
      <c r="E362" s="122">
        <v>5048.1130000000003</v>
      </c>
      <c r="F362" s="167">
        <v>4509.0720000000001</v>
      </c>
      <c r="G362" s="167">
        <v>3364.9789999999998</v>
      </c>
      <c r="H362" s="616">
        <v>4620.0259999999998</v>
      </c>
      <c r="I362" s="168">
        <v>3788.0259999999998</v>
      </c>
      <c r="J362" s="166">
        <v>5302.2889999999998</v>
      </c>
      <c r="K362" s="169">
        <v>4820.8779999999997</v>
      </c>
      <c r="L362" s="167">
        <v>5838.866</v>
      </c>
      <c r="M362" s="122">
        <v>4082.2310000000002</v>
      </c>
      <c r="N362" s="617">
        <v>4734.5039999999999</v>
      </c>
      <c r="O362" s="169">
        <v>32579.64</v>
      </c>
      <c r="P362" s="122">
        <v>33186.82</v>
      </c>
      <c r="Q362" s="262">
        <v>101.86367927945183</v>
      </c>
      <c r="R362" s="172" t="s">
        <v>498</v>
      </c>
    </row>
    <row r="363" spans="1:18" ht="13.2" x14ac:dyDescent="0.25">
      <c r="A363" s="178"/>
      <c r="B363" s="166"/>
      <c r="C363" s="122"/>
      <c r="D363" s="122"/>
      <c r="E363" s="122"/>
      <c r="F363" s="167"/>
      <c r="G363" s="167"/>
      <c r="H363" s="616"/>
      <c r="I363" s="168"/>
      <c r="J363" s="166"/>
      <c r="K363" s="169"/>
      <c r="L363" s="167"/>
      <c r="M363" s="122"/>
      <c r="N363" s="617"/>
      <c r="O363" s="169"/>
      <c r="P363" s="122"/>
      <c r="Q363" s="262"/>
      <c r="R363" s="179"/>
    </row>
    <row r="364" spans="1:18" ht="13.2" x14ac:dyDescent="0.25">
      <c r="A364" s="177" t="s">
        <v>499</v>
      </c>
      <c r="B364" s="166" t="s">
        <v>254</v>
      </c>
      <c r="C364" s="122" t="s">
        <v>254</v>
      </c>
      <c r="D364" s="122" t="s">
        <v>254</v>
      </c>
      <c r="E364" s="122" t="s">
        <v>254</v>
      </c>
      <c r="F364" s="167" t="s">
        <v>254</v>
      </c>
      <c r="G364" s="167" t="s">
        <v>254</v>
      </c>
      <c r="H364" s="616" t="s">
        <v>254</v>
      </c>
      <c r="I364" s="168" t="s">
        <v>254</v>
      </c>
      <c r="J364" s="166" t="s">
        <v>254</v>
      </c>
      <c r="K364" s="169">
        <v>0.17699999999999999</v>
      </c>
      <c r="L364" s="167" t="s">
        <v>254</v>
      </c>
      <c r="M364" s="122" t="s">
        <v>254</v>
      </c>
      <c r="N364" s="617">
        <v>6.0000000000000001E-3</v>
      </c>
      <c r="O364" s="169" t="s">
        <v>254</v>
      </c>
      <c r="P364" s="122">
        <v>0.183</v>
      </c>
      <c r="Q364" s="262" t="s">
        <v>288</v>
      </c>
      <c r="R364" s="181" t="s">
        <v>499</v>
      </c>
    </row>
    <row r="365" spans="1:18" ht="13.2" x14ac:dyDescent="0.25">
      <c r="A365" s="161"/>
      <c r="B365" s="166"/>
      <c r="C365" s="122"/>
      <c r="D365" s="122"/>
      <c r="E365" s="122"/>
      <c r="F365" s="167"/>
      <c r="G365" s="167"/>
      <c r="H365" s="616"/>
      <c r="I365" s="168"/>
      <c r="J365" s="166"/>
      <c r="K365" s="169"/>
      <c r="L365" s="167"/>
      <c r="M365" s="122"/>
      <c r="N365" s="617"/>
      <c r="O365" s="169"/>
      <c r="P365" s="122"/>
      <c r="Q365" s="262"/>
      <c r="R365" s="181"/>
    </row>
    <row r="366" spans="1:18" ht="13.2" x14ac:dyDescent="0.25">
      <c r="A366" s="165" t="s">
        <v>500</v>
      </c>
      <c r="B366" s="166">
        <v>235.88200000000001</v>
      </c>
      <c r="C366" s="122">
        <v>440.86099999999999</v>
      </c>
      <c r="D366" s="122">
        <v>295.24900000000002</v>
      </c>
      <c r="E366" s="122">
        <v>326.52100000000002</v>
      </c>
      <c r="F366" s="167">
        <v>431.86200000000002</v>
      </c>
      <c r="G366" s="167">
        <v>185.739</v>
      </c>
      <c r="H366" s="616">
        <v>279.28100000000001</v>
      </c>
      <c r="I366" s="168">
        <v>451.27100000000002</v>
      </c>
      <c r="J366" s="166">
        <v>298.67500000000001</v>
      </c>
      <c r="K366" s="169">
        <v>229.79900000000001</v>
      </c>
      <c r="L366" s="167">
        <v>301.66300000000001</v>
      </c>
      <c r="M366" s="122">
        <v>172.93899999999999</v>
      </c>
      <c r="N366" s="617">
        <v>154.50700000000001</v>
      </c>
      <c r="O366" s="169">
        <v>1601.269</v>
      </c>
      <c r="P366" s="122">
        <v>1888.135</v>
      </c>
      <c r="Q366" s="262">
        <v>117.91491623206345</v>
      </c>
      <c r="R366" s="170" t="s">
        <v>500</v>
      </c>
    </row>
    <row r="367" spans="1:18" ht="13.2" x14ac:dyDescent="0.25">
      <c r="A367" s="165"/>
      <c r="B367" s="166"/>
      <c r="C367" s="122"/>
      <c r="D367" s="122"/>
      <c r="E367" s="122"/>
      <c r="F367" s="167"/>
      <c r="G367" s="167"/>
      <c r="H367" s="616"/>
      <c r="I367" s="168"/>
      <c r="J367" s="166"/>
      <c r="K367" s="169"/>
      <c r="L367" s="167"/>
      <c r="M367" s="122"/>
      <c r="N367" s="617"/>
      <c r="O367" s="169"/>
      <c r="P367" s="122"/>
      <c r="Q367" s="262"/>
      <c r="R367" s="170"/>
    </row>
    <row r="368" spans="1:18" ht="13.2" x14ac:dyDescent="0.25">
      <c r="A368" s="182" t="s">
        <v>501</v>
      </c>
      <c r="B368" s="166">
        <v>0.26</v>
      </c>
      <c r="C368" s="122" t="s">
        <v>254</v>
      </c>
      <c r="D368" s="122">
        <v>4.1000000000000002E-2</v>
      </c>
      <c r="E368" s="122" t="s">
        <v>254</v>
      </c>
      <c r="F368" s="167" t="s">
        <v>254</v>
      </c>
      <c r="G368" s="167">
        <v>4.4160000000000004</v>
      </c>
      <c r="H368" s="616" t="s">
        <v>254</v>
      </c>
      <c r="I368" s="168" t="s">
        <v>254</v>
      </c>
      <c r="J368" s="166" t="s">
        <v>254</v>
      </c>
      <c r="K368" s="169">
        <v>8.0950000000000006</v>
      </c>
      <c r="L368" s="167">
        <v>1.0009999999999999</v>
      </c>
      <c r="M368" s="122" t="s">
        <v>254</v>
      </c>
      <c r="N368" s="617">
        <v>5.1999999999999998E-2</v>
      </c>
      <c r="O368" s="169">
        <v>62.768000000000001</v>
      </c>
      <c r="P368" s="122">
        <v>9.1479999999999997</v>
      </c>
      <c r="Q368" s="262">
        <v>14.574305378536835</v>
      </c>
      <c r="R368" s="172" t="s">
        <v>502</v>
      </c>
    </row>
    <row r="369" spans="1:18" s="1" customFormat="1" ht="13.2" x14ac:dyDescent="0.25">
      <c r="A369" s="204"/>
      <c r="B369" s="166"/>
      <c r="C369" s="122"/>
      <c r="D369" s="122"/>
      <c r="E369" s="122"/>
      <c r="F369" s="167"/>
      <c r="G369" s="167"/>
      <c r="H369" s="616"/>
      <c r="I369" s="168"/>
      <c r="J369" s="166"/>
      <c r="K369" s="169"/>
      <c r="L369" s="167"/>
      <c r="M369" s="122"/>
      <c r="N369" s="617"/>
      <c r="O369" s="169"/>
      <c r="P369" s="122"/>
      <c r="Q369" s="262"/>
      <c r="R369" s="592"/>
    </row>
    <row r="370" spans="1:18" ht="13.2" x14ac:dyDescent="0.25">
      <c r="A370" s="171" t="s">
        <v>503</v>
      </c>
      <c r="B370" s="166">
        <v>3.577</v>
      </c>
      <c r="C370" s="122">
        <v>25.788</v>
      </c>
      <c r="D370" s="122">
        <v>3.41</v>
      </c>
      <c r="E370" s="122">
        <v>4.2880000000000003</v>
      </c>
      <c r="F370" s="167">
        <v>1.7090000000000001</v>
      </c>
      <c r="G370" s="167">
        <v>99.906000000000006</v>
      </c>
      <c r="H370" s="616">
        <v>7.6890000000000001</v>
      </c>
      <c r="I370" s="168">
        <v>9.1010000000000009</v>
      </c>
      <c r="J370" s="166">
        <v>0.94299999999999995</v>
      </c>
      <c r="K370" s="169">
        <v>1.72</v>
      </c>
      <c r="L370" s="167">
        <v>6.9379999999999997</v>
      </c>
      <c r="M370" s="122">
        <v>24.939</v>
      </c>
      <c r="N370" s="617">
        <v>48.948</v>
      </c>
      <c r="O370" s="169">
        <v>8.8829999999999991</v>
      </c>
      <c r="P370" s="122">
        <v>100.27800000000001</v>
      </c>
      <c r="Q370" s="262" t="s">
        <v>504</v>
      </c>
      <c r="R370" s="172" t="s">
        <v>505</v>
      </c>
    </row>
    <row r="371" spans="1:18" ht="13.2" x14ac:dyDescent="0.25">
      <c r="A371" s="165"/>
      <c r="B371" s="166"/>
      <c r="C371" s="122"/>
      <c r="D371" s="122"/>
      <c r="E371" s="122"/>
      <c r="F371" s="167"/>
      <c r="G371" s="167"/>
      <c r="H371" s="616"/>
      <c r="I371" s="168"/>
      <c r="J371" s="166"/>
      <c r="K371" s="169"/>
      <c r="L371" s="167"/>
      <c r="M371" s="122"/>
      <c r="N371" s="617"/>
      <c r="O371" s="169"/>
      <c r="P371" s="122"/>
      <c r="Q371" s="262"/>
      <c r="R371" s="170"/>
    </row>
    <row r="372" spans="1:18" ht="13.2" x14ac:dyDescent="0.25">
      <c r="A372" s="171" t="s">
        <v>506</v>
      </c>
      <c r="B372" s="166">
        <v>1113.4870000000001</v>
      </c>
      <c r="C372" s="122">
        <v>1275.9649999999999</v>
      </c>
      <c r="D372" s="122">
        <v>1317.75</v>
      </c>
      <c r="E372" s="122">
        <v>2119.5569999999998</v>
      </c>
      <c r="F372" s="167">
        <v>541.23</v>
      </c>
      <c r="G372" s="167">
        <v>1621.058</v>
      </c>
      <c r="H372" s="616">
        <v>677.87800000000004</v>
      </c>
      <c r="I372" s="168">
        <v>708.55799999999999</v>
      </c>
      <c r="J372" s="166">
        <v>791.42399999999998</v>
      </c>
      <c r="K372" s="169">
        <v>803.68</v>
      </c>
      <c r="L372" s="167">
        <v>734.74099999999999</v>
      </c>
      <c r="M372" s="122">
        <v>510.71100000000001</v>
      </c>
      <c r="N372" s="617">
        <v>224.44800000000001</v>
      </c>
      <c r="O372" s="169">
        <v>6217.7939999999999</v>
      </c>
      <c r="P372" s="122">
        <v>4451.4399999999996</v>
      </c>
      <c r="Q372" s="262">
        <v>71.591950457027039</v>
      </c>
      <c r="R372" s="172" t="s">
        <v>506</v>
      </c>
    </row>
    <row r="373" spans="1:18" ht="13.2" x14ac:dyDescent="0.25">
      <c r="A373" s="171"/>
      <c r="B373" s="166"/>
      <c r="C373" s="122"/>
      <c r="D373" s="122"/>
      <c r="E373" s="122"/>
      <c r="F373" s="167"/>
      <c r="G373" s="167"/>
      <c r="H373" s="616"/>
      <c r="I373" s="168"/>
      <c r="J373" s="166"/>
      <c r="K373" s="169"/>
      <c r="L373" s="167"/>
      <c r="M373" s="122"/>
      <c r="N373" s="617"/>
      <c r="O373" s="169"/>
      <c r="P373" s="122"/>
      <c r="Q373" s="262"/>
      <c r="R373" s="172"/>
    </row>
    <row r="374" spans="1:18" ht="13.2" x14ac:dyDescent="0.25">
      <c r="A374" s="171" t="s">
        <v>507</v>
      </c>
      <c r="B374" s="166">
        <v>51.045999999999999</v>
      </c>
      <c r="C374" s="122" t="s">
        <v>254</v>
      </c>
      <c r="D374" s="122">
        <v>11.935</v>
      </c>
      <c r="E374" s="122" t="s">
        <v>254</v>
      </c>
      <c r="F374" s="167" t="s">
        <v>254</v>
      </c>
      <c r="G374" s="167">
        <v>0.91800000000000004</v>
      </c>
      <c r="H374" s="616" t="s">
        <v>254</v>
      </c>
      <c r="I374" s="168" t="s">
        <v>254</v>
      </c>
      <c r="J374" s="166" t="s">
        <v>254</v>
      </c>
      <c r="K374" s="169">
        <v>1.052</v>
      </c>
      <c r="L374" s="167">
        <v>34.366</v>
      </c>
      <c r="M374" s="122">
        <v>3.476</v>
      </c>
      <c r="N374" s="617">
        <v>2.2309999999999999</v>
      </c>
      <c r="O374" s="169">
        <v>67.174000000000007</v>
      </c>
      <c r="P374" s="122">
        <v>41.125</v>
      </c>
      <c r="Q374" s="262">
        <v>61.221603596629649</v>
      </c>
      <c r="R374" s="172" t="s">
        <v>508</v>
      </c>
    </row>
    <row r="375" spans="1:18" ht="13.2" x14ac:dyDescent="0.25">
      <c r="A375" s="171"/>
      <c r="B375" s="166"/>
      <c r="C375" s="122"/>
      <c r="D375" s="122"/>
      <c r="E375" s="122"/>
      <c r="F375" s="167"/>
      <c r="G375" s="167"/>
      <c r="H375" s="616"/>
      <c r="I375" s="168"/>
      <c r="J375" s="166"/>
      <c r="K375" s="169"/>
      <c r="L375" s="167"/>
      <c r="M375" s="122"/>
      <c r="N375" s="617"/>
      <c r="O375" s="169"/>
      <c r="P375" s="122"/>
      <c r="Q375" s="262"/>
      <c r="R375" s="172"/>
    </row>
    <row r="376" spans="1:18" ht="13.2" x14ac:dyDescent="0.25">
      <c r="A376" s="171" t="s">
        <v>177</v>
      </c>
      <c r="B376" s="166">
        <v>2008.268</v>
      </c>
      <c r="C376" s="122">
        <v>2388.8679999999999</v>
      </c>
      <c r="D376" s="122">
        <v>3562.3069999999998</v>
      </c>
      <c r="E376" s="122">
        <v>2620.3620000000001</v>
      </c>
      <c r="F376" s="167">
        <v>2492.6680000000001</v>
      </c>
      <c r="G376" s="167">
        <v>2260.1350000000002</v>
      </c>
      <c r="H376" s="616">
        <v>1520.6279999999999</v>
      </c>
      <c r="I376" s="168">
        <v>406.50599999999997</v>
      </c>
      <c r="J376" s="166">
        <v>1320.71</v>
      </c>
      <c r="K376" s="169">
        <v>1584.079</v>
      </c>
      <c r="L376" s="167">
        <v>2619.6840000000002</v>
      </c>
      <c r="M376" s="122">
        <v>1795.675</v>
      </c>
      <c r="N376" s="617">
        <v>1789.491</v>
      </c>
      <c r="O376" s="169">
        <v>19443.059000000001</v>
      </c>
      <c r="P376" s="122">
        <v>11036.772999999999</v>
      </c>
      <c r="Q376" s="262">
        <v>56.764591415373467</v>
      </c>
      <c r="R376" s="172" t="s">
        <v>509</v>
      </c>
    </row>
    <row r="377" spans="1:18" ht="13.2" x14ac:dyDescent="0.25">
      <c r="A377" s="171"/>
      <c r="B377" s="166"/>
      <c r="C377" s="122"/>
      <c r="D377" s="122"/>
      <c r="E377" s="122"/>
      <c r="F377" s="167"/>
      <c r="G377" s="167"/>
      <c r="H377" s="616"/>
      <c r="I377" s="168"/>
      <c r="J377" s="166"/>
      <c r="K377" s="169"/>
      <c r="L377" s="167"/>
      <c r="M377" s="122"/>
      <c r="N377" s="617"/>
      <c r="O377" s="169"/>
      <c r="P377" s="122"/>
      <c r="Q377" s="262"/>
      <c r="R377" s="172"/>
    </row>
    <row r="378" spans="1:18" ht="13.2" x14ac:dyDescent="0.25">
      <c r="A378" s="165" t="s">
        <v>114</v>
      </c>
      <c r="B378" s="166">
        <v>324951.95299999998</v>
      </c>
      <c r="C378" s="122">
        <v>364288.91200000001</v>
      </c>
      <c r="D378" s="122">
        <v>337894.77600000001</v>
      </c>
      <c r="E378" s="122">
        <v>435037.13299999997</v>
      </c>
      <c r="F378" s="167">
        <v>413405.41399999999</v>
      </c>
      <c r="G378" s="167">
        <v>310847.83399999997</v>
      </c>
      <c r="H378" s="616">
        <v>355046.87699999998</v>
      </c>
      <c r="I378" s="168">
        <v>361997.45</v>
      </c>
      <c r="J378" s="166">
        <v>405031.08100000001</v>
      </c>
      <c r="K378" s="169">
        <v>369862.90299999999</v>
      </c>
      <c r="L378" s="167">
        <v>399955.59899999999</v>
      </c>
      <c r="M378" s="122">
        <v>361575.07</v>
      </c>
      <c r="N378" s="617">
        <v>331441.951</v>
      </c>
      <c r="O378" s="169">
        <v>2426053.9160000002</v>
      </c>
      <c r="P378" s="122">
        <v>2584910.9309999999</v>
      </c>
      <c r="Q378" s="262">
        <v>106.54795896959777</v>
      </c>
      <c r="R378" s="170" t="s">
        <v>115</v>
      </c>
    </row>
    <row r="379" spans="1:18" ht="13.2" x14ac:dyDescent="0.25">
      <c r="A379" s="165"/>
      <c r="B379" s="166"/>
      <c r="C379" s="122"/>
      <c r="D379" s="122"/>
      <c r="E379" s="122"/>
      <c r="F379" s="167"/>
      <c r="G379" s="167"/>
      <c r="H379" s="616"/>
      <c r="I379" s="168"/>
      <c r="J379" s="166"/>
      <c r="K379" s="169"/>
      <c r="L379" s="167"/>
      <c r="M379" s="122"/>
      <c r="N379" s="617"/>
      <c r="O379" s="169"/>
      <c r="P379" s="122"/>
      <c r="Q379" s="262"/>
      <c r="R379" s="170"/>
    </row>
    <row r="380" spans="1:18" ht="13.2" x14ac:dyDescent="0.25">
      <c r="A380" s="165" t="s">
        <v>140</v>
      </c>
      <c r="B380" s="166">
        <v>24440.992999999999</v>
      </c>
      <c r="C380" s="122">
        <v>22156.008000000002</v>
      </c>
      <c r="D380" s="122">
        <v>24536.267</v>
      </c>
      <c r="E380" s="122">
        <v>28598.545999999998</v>
      </c>
      <c r="F380" s="167">
        <v>26426.873</v>
      </c>
      <c r="G380" s="167">
        <v>20318.991000000002</v>
      </c>
      <c r="H380" s="616">
        <v>28328.151999999998</v>
      </c>
      <c r="I380" s="168">
        <v>29038.374</v>
      </c>
      <c r="J380" s="166">
        <v>30726.681</v>
      </c>
      <c r="K380" s="169">
        <v>25677.572</v>
      </c>
      <c r="L380" s="167">
        <v>29020.535</v>
      </c>
      <c r="M380" s="122">
        <v>29027.183000000001</v>
      </c>
      <c r="N380" s="617">
        <v>26911.921999999999</v>
      </c>
      <c r="O380" s="169">
        <v>185588.28599999999</v>
      </c>
      <c r="P380" s="122">
        <v>198730.41899999999</v>
      </c>
      <c r="Q380" s="262">
        <v>107.08133755812584</v>
      </c>
      <c r="R380" s="170" t="s">
        <v>141</v>
      </c>
    </row>
    <row r="381" spans="1:18" ht="13.2" x14ac:dyDescent="0.25">
      <c r="A381" s="165"/>
      <c r="B381" s="166"/>
      <c r="C381" s="122"/>
      <c r="D381" s="122"/>
      <c r="E381" s="122"/>
      <c r="F381" s="167"/>
      <c r="G381" s="167"/>
      <c r="H381" s="616"/>
      <c r="I381" s="168"/>
      <c r="J381" s="166"/>
      <c r="K381" s="169"/>
      <c r="L381" s="167"/>
      <c r="M381" s="122"/>
      <c r="N381" s="617"/>
      <c r="O381" s="169"/>
      <c r="P381" s="122"/>
      <c r="Q381" s="262"/>
      <c r="R381" s="170"/>
    </row>
    <row r="382" spans="1:18" ht="13.2" x14ac:dyDescent="0.25">
      <c r="A382" s="171" t="s">
        <v>112</v>
      </c>
      <c r="B382" s="166">
        <v>177793.94099999999</v>
      </c>
      <c r="C382" s="122">
        <v>215242.19399999999</v>
      </c>
      <c r="D382" s="122">
        <v>180543.76699999999</v>
      </c>
      <c r="E382" s="122">
        <v>239014.80600000001</v>
      </c>
      <c r="F382" s="167">
        <v>226007.484</v>
      </c>
      <c r="G382" s="167">
        <v>173165.932</v>
      </c>
      <c r="H382" s="616">
        <v>201766.27900000001</v>
      </c>
      <c r="I382" s="168">
        <v>206591.802</v>
      </c>
      <c r="J382" s="166">
        <v>227391.924</v>
      </c>
      <c r="K382" s="169">
        <v>209818.247</v>
      </c>
      <c r="L382" s="167">
        <v>213466.10399999999</v>
      </c>
      <c r="M382" s="122">
        <v>188777.171</v>
      </c>
      <c r="N382" s="617">
        <v>182506.649</v>
      </c>
      <c r="O382" s="169">
        <v>1356113.75</v>
      </c>
      <c r="P382" s="122">
        <v>1430318.176</v>
      </c>
      <c r="Q382" s="262">
        <v>105.47184378891518</v>
      </c>
      <c r="R382" s="172" t="s">
        <v>113</v>
      </c>
    </row>
    <row r="383" spans="1:18" ht="13.2" x14ac:dyDescent="0.25">
      <c r="A383" s="171"/>
      <c r="B383" s="166"/>
      <c r="C383" s="122"/>
      <c r="D383" s="122"/>
      <c r="E383" s="122"/>
      <c r="F383" s="167"/>
      <c r="G383" s="167"/>
      <c r="H383" s="616"/>
      <c r="I383" s="168"/>
      <c r="J383" s="166"/>
      <c r="K383" s="169"/>
      <c r="L383" s="167"/>
      <c r="M383" s="122"/>
      <c r="N383" s="617"/>
      <c r="O383" s="169"/>
      <c r="P383" s="122"/>
      <c r="Q383" s="262"/>
      <c r="R383" s="172"/>
    </row>
    <row r="384" spans="1:18" ht="13.2" x14ac:dyDescent="0.25">
      <c r="A384" s="177" t="s">
        <v>510</v>
      </c>
      <c r="B384" s="166" t="s">
        <v>254</v>
      </c>
      <c r="C384" s="122">
        <v>4.2999999999999997E-2</v>
      </c>
      <c r="D384" s="122" t="s">
        <v>254</v>
      </c>
      <c r="E384" s="122" t="s">
        <v>254</v>
      </c>
      <c r="F384" s="167" t="s">
        <v>254</v>
      </c>
      <c r="G384" s="167" t="s">
        <v>254</v>
      </c>
      <c r="H384" s="616" t="s">
        <v>254</v>
      </c>
      <c r="I384" s="168" t="s">
        <v>254</v>
      </c>
      <c r="J384" s="166" t="s">
        <v>254</v>
      </c>
      <c r="K384" s="169">
        <v>3.04</v>
      </c>
      <c r="L384" s="167" t="s">
        <v>254</v>
      </c>
      <c r="M384" s="122" t="s">
        <v>254</v>
      </c>
      <c r="N384" s="617">
        <v>1.7000000000000001E-2</v>
      </c>
      <c r="O384" s="169">
        <v>5.8999999999999997E-2</v>
      </c>
      <c r="P384" s="122">
        <v>3.0569999999999999</v>
      </c>
      <c r="Q384" s="262" t="s">
        <v>511</v>
      </c>
      <c r="R384" s="172" t="s">
        <v>512</v>
      </c>
    </row>
    <row r="385" spans="1:18" ht="13.2" x14ac:dyDescent="0.25">
      <c r="A385" s="171"/>
      <c r="B385" s="166"/>
      <c r="C385" s="122"/>
      <c r="D385" s="122"/>
      <c r="E385" s="122"/>
      <c r="F385" s="167"/>
      <c r="G385" s="167"/>
      <c r="H385" s="616"/>
      <c r="I385" s="168"/>
      <c r="J385" s="166"/>
      <c r="K385" s="169"/>
      <c r="L385" s="167"/>
      <c r="M385" s="122"/>
      <c r="N385" s="617"/>
      <c r="O385" s="169"/>
      <c r="P385" s="122"/>
      <c r="Q385" s="262"/>
      <c r="R385" s="172"/>
    </row>
    <row r="386" spans="1:18" ht="13.2" x14ac:dyDescent="0.25">
      <c r="A386" s="177" t="s">
        <v>142</v>
      </c>
      <c r="B386" s="166">
        <v>83479.095000000001</v>
      </c>
      <c r="C386" s="122">
        <v>85547.448000000004</v>
      </c>
      <c r="D386" s="122">
        <v>97667.15</v>
      </c>
      <c r="E386" s="122">
        <v>111036.186</v>
      </c>
      <c r="F386" s="167">
        <v>120693.82799999999</v>
      </c>
      <c r="G386" s="167">
        <v>88588.182000000001</v>
      </c>
      <c r="H386" s="616">
        <v>105774.2</v>
      </c>
      <c r="I386" s="168">
        <v>110795.947</v>
      </c>
      <c r="J386" s="166">
        <v>123761.466</v>
      </c>
      <c r="K386" s="169">
        <v>98020.718999999997</v>
      </c>
      <c r="L386" s="167">
        <v>104113.322</v>
      </c>
      <c r="M386" s="122">
        <v>117608.39</v>
      </c>
      <c r="N386" s="617">
        <v>106284.25599999999</v>
      </c>
      <c r="O386" s="169">
        <v>624219.14899999998</v>
      </c>
      <c r="P386" s="122">
        <v>766358.3</v>
      </c>
      <c r="Q386" s="262">
        <v>122.77071301444489</v>
      </c>
      <c r="R386" s="172" t="s">
        <v>143</v>
      </c>
    </row>
    <row r="387" spans="1:18" ht="13.2" x14ac:dyDescent="0.25">
      <c r="A387" s="171"/>
      <c r="B387" s="166"/>
      <c r="C387" s="122"/>
      <c r="D387" s="122"/>
      <c r="E387" s="122"/>
      <c r="F387" s="167"/>
      <c r="G387" s="167"/>
      <c r="H387" s="616"/>
      <c r="I387" s="168"/>
      <c r="J387" s="166"/>
      <c r="K387" s="169"/>
      <c r="L387" s="167"/>
      <c r="M387" s="122"/>
      <c r="N387" s="617"/>
      <c r="O387" s="169"/>
      <c r="P387" s="122"/>
      <c r="Q387" s="262"/>
      <c r="R387" s="172"/>
    </row>
    <row r="388" spans="1:18" ht="13.2" x14ac:dyDescent="0.25">
      <c r="A388" s="177" t="s">
        <v>156</v>
      </c>
      <c r="B388" s="166">
        <v>362075.12300000002</v>
      </c>
      <c r="C388" s="122">
        <v>390766.15100000001</v>
      </c>
      <c r="D388" s="122">
        <v>295368.69199999998</v>
      </c>
      <c r="E388" s="122">
        <v>415357.511</v>
      </c>
      <c r="F388" s="167">
        <v>469267.56599999999</v>
      </c>
      <c r="G388" s="167">
        <v>436726.50699999998</v>
      </c>
      <c r="H388" s="616">
        <v>553083.68299999996</v>
      </c>
      <c r="I388" s="168">
        <v>436105.48200000002</v>
      </c>
      <c r="J388" s="166">
        <v>423735.68699999998</v>
      </c>
      <c r="K388" s="169">
        <v>380700.70400000003</v>
      </c>
      <c r="L388" s="167">
        <v>348339.69500000001</v>
      </c>
      <c r="M388" s="122">
        <v>263403.76799999998</v>
      </c>
      <c r="N388" s="617">
        <v>270806.71000000002</v>
      </c>
      <c r="O388" s="169">
        <v>2553958.585</v>
      </c>
      <c r="P388" s="122">
        <v>2676175.7289999998</v>
      </c>
      <c r="Q388" s="262">
        <v>104.78540038659241</v>
      </c>
      <c r="R388" s="172" t="s">
        <v>157</v>
      </c>
    </row>
    <row r="389" spans="1:18" ht="13.2" x14ac:dyDescent="0.25">
      <c r="A389" s="171"/>
      <c r="B389" s="166"/>
      <c r="C389" s="122"/>
      <c r="D389" s="122"/>
      <c r="E389" s="122"/>
      <c r="F389" s="167"/>
      <c r="G389" s="167"/>
      <c r="H389" s="616"/>
      <c r="I389" s="168"/>
      <c r="J389" s="166"/>
      <c r="K389" s="169"/>
      <c r="L389" s="167"/>
      <c r="M389" s="122"/>
      <c r="N389" s="617"/>
      <c r="O389" s="169"/>
      <c r="P389" s="122"/>
      <c r="Q389" s="262"/>
      <c r="R389" s="172"/>
    </row>
    <row r="390" spans="1:18" ht="13.2" x14ac:dyDescent="0.25">
      <c r="A390" s="177" t="s">
        <v>513</v>
      </c>
      <c r="B390" s="166" t="s">
        <v>254</v>
      </c>
      <c r="C390" s="122">
        <v>56.781999999999996</v>
      </c>
      <c r="D390" s="122" t="s">
        <v>254</v>
      </c>
      <c r="E390" s="122" t="s">
        <v>254</v>
      </c>
      <c r="F390" s="167" t="s">
        <v>254</v>
      </c>
      <c r="G390" s="167" t="s">
        <v>254</v>
      </c>
      <c r="H390" s="616" t="s">
        <v>254</v>
      </c>
      <c r="I390" s="168">
        <v>7.0000000000000007E-2</v>
      </c>
      <c r="J390" s="166">
        <v>0.14399999999999999</v>
      </c>
      <c r="K390" s="169">
        <v>2.9000000000000001E-2</v>
      </c>
      <c r="L390" s="167" t="s">
        <v>254</v>
      </c>
      <c r="M390" s="122" t="s">
        <v>254</v>
      </c>
      <c r="N390" s="617">
        <v>8.8999999999999996E-2</v>
      </c>
      <c r="O390" s="169">
        <v>1.623</v>
      </c>
      <c r="P390" s="122">
        <v>0.33200000000000002</v>
      </c>
      <c r="Q390" s="262">
        <v>20.455945779420826</v>
      </c>
      <c r="R390" s="172" t="s">
        <v>513</v>
      </c>
    </row>
    <row r="391" spans="1:18" ht="13.2" x14ac:dyDescent="0.25">
      <c r="A391" s="171"/>
      <c r="B391" s="166"/>
      <c r="C391" s="122"/>
      <c r="D391" s="122"/>
      <c r="E391" s="122"/>
      <c r="F391" s="167"/>
      <c r="G391" s="167"/>
      <c r="H391" s="616"/>
      <c r="I391" s="168"/>
      <c r="J391" s="166"/>
      <c r="K391" s="169"/>
      <c r="L391" s="167"/>
      <c r="M391" s="122"/>
      <c r="N391" s="617"/>
      <c r="O391" s="169"/>
      <c r="P391" s="122"/>
      <c r="Q391" s="262"/>
      <c r="R391" s="172"/>
    </row>
    <row r="392" spans="1:18" ht="13.8" x14ac:dyDescent="0.3">
      <c r="A392" s="177" t="s">
        <v>514</v>
      </c>
      <c r="B392" s="166" t="s">
        <v>254</v>
      </c>
      <c r="C392" s="122">
        <v>1.5549999999999999</v>
      </c>
      <c r="D392" s="122" t="s">
        <v>254</v>
      </c>
      <c r="E392" s="122">
        <v>3.9220000000000002</v>
      </c>
      <c r="F392" s="167">
        <v>11.987</v>
      </c>
      <c r="G392" s="167">
        <v>7.0960000000000001</v>
      </c>
      <c r="H392" s="616">
        <v>29.042000000000002</v>
      </c>
      <c r="I392" s="168">
        <v>11.662000000000001</v>
      </c>
      <c r="J392" s="166">
        <v>0.20699999999999999</v>
      </c>
      <c r="K392" s="169">
        <v>0.28000000000000003</v>
      </c>
      <c r="L392" s="167">
        <v>2.7280000000000002</v>
      </c>
      <c r="M392" s="122" t="s">
        <v>254</v>
      </c>
      <c r="N392" s="617">
        <v>8.6069999999999993</v>
      </c>
      <c r="O392" s="169">
        <v>24.195</v>
      </c>
      <c r="P392" s="122">
        <v>52.526000000000003</v>
      </c>
      <c r="Q392" s="262">
        <v>217.09444100020664</v>
      </c>
      <c r="R392" s="174" t="s">
        <v>515</v>
      </c>
    </row>
    <row r="393" spans="1:18" ht="13.2" x14ac:dyDescent="0.25">
      <c r="A393" s="171"/>
      <c r="B393" s="166"/>
      <c r="C393" s="122"/>
      <c r="D393" s="122"/>
      <c r="E393" s="122"/>
      <c r="F393" s="167"/>
      <c r="G393" s="167"/>
      <c r="H393" s="616"/>
      <c r="I393" s="168"/>
      <c r="J393" s="166"/>
      <c r="K393" s="169"/>
      <c r="L393" s="167"/>
      <c r="M393" s="122"/>
      <c r="N393" s="617"/>
      <c r="O393" s="169"/>
      <c r="P393" s="122"/>
      <c r="Q393" s="262"/>
      <c r="R393" s="172"/>
    </row>
    <row r="394" spans="1:18" ht="13.2" x14ac:dyDescent="0.25">
      <c r="A394" s="171" t="s">
        <v>516</v>
      </c>
      <c r="B394" s="166">
        <v>20.454999999999998</v>
      </c>
      <c r="C394" s="122">
        <v>50.316000000000003</v>
      </c>
      <c r="D394" s="122">
        <v>21.372</v>
      </c>
      <c r="E394" s="122">
        <v>38.128</v>
      </c>
      <c r="F394" s="167">
        <v>28.186</v>
      </c>
      <c r="G394" s="167">
        <v>10.64</v>
      </c>
      <c r="H394" s="616">
        <v>50.424999999999997</v>
      </c>
      <c r="I394" s="168">
        <v>58.56</v>
      </c>
      <c r="J394" s="166">
        <v>65.397999999999996</v>
      </c>
      <c r="K394" s="169">
        <v>40.777999999999999</v>
      </c>
      <c r="L394" s="167">
        <v>90.054000000000002</v>
      </c>
      <c r="M394" s="122">
        <v>49.814999999999998</v>
      </c>
      <c r="N394" s="617">
        <v>41.466000000000001</v>
      </c>
      <c r="O394" s="169">
        <v>127.649</v>
      </c>
      <c r="P394" s="122">
        <v>396.49599999999998</v>
      </c>
      <c r="Q394" s="262">
        <v>310.61426254808106</v>
      </c>
      <c r="R394" s="172" t="s">
        <v>517</v>
      </c>
    </row>
    <row r="395" spans="1:18" ht="13.2" x14ac:dyDescent="0.25">
      <c r="A395" s="171"/>
      <c r="B395" s="166"/>
      <c r="C395" s="122"/>
      <c r="D395" s="122"/>
      <c r="E395" s="122"/>
      <c r="F395" s="167"/>
      <c r="G395" s="167"/>
      <c r="H395" s="616"/>
      <c r="I395" s="168"/>
      <c r="J395" s="166"/>
      <c r="K395" s="169"/>
      <c r="L395" s="167"/>
      <c r="M395" s="122"/>
      <c r="N395" s="617"/>
      <c r="O395" s="169"/>
      <c r="P395" s="122"/>
      <c r="Q395" s="262"/>
      <c r="R395" s="172"/>
    </row>
    <row r="396" spans="1:18" ht="13.2" x14ac:dyDescent="0.25">
      <c r="A396" s="171" t="s">
        <v>518</v>
      </c>
      <c r="B396" s="166" t="s">
        <v>254</v>
      </c>
      <c r="C396" s="122" t="s">
        <v>254</v>
      </c>
      <c r="D396" s="122" t="s">
        <v>254</v>
      </c>
      <c r="E396" s="122" t="s">
        <v>254</v>
      </c>
      <c r="F396" s="167" t="s">
        <v>254</v>
      </c>
      <c r="G396" s="167" t="s">
        <v>254</v>
      </c>
      <c r="H396" s="616" t="s">
        <v>254</v>
      </c>
      <c r="I396" s="168" t="s">
        <v>254</v>
      </c>
      <c r="J396" s="166" t="s">
        <v>254</v>
      </c>
      <c r="K396" s="169" t="s">
        <v>254</v>
      </c>
      <c r="L396" s="167">
        <v>0.51300000000000001</v>
      </c>
      <c r="M396" s="122" t="s">
        <v>254</v>
      </c>
      <c r="N396" s="617" t="s">
        <v>254</v>
      </c>
      <c r="O396" s="169">
        <v>2.367</v>
      </c>
      <c r="P396" s="122">
        <v>0.51300000000000001</v>
      </c>
      <c r="Q396" s="262">
        <v>21.673003802281368</v>
      </c>
      <c r="R396" s="179" t="s">
        <v>518</v>
      </c>
    </row>
    <row r="397" spans="1:18" ht="13.2" x14ac:dyDescent="0.25">
      <c r="A397" s="178"/>
      <c r="B397" s="166"/>
      <c r="C397" s="122"/>
      <c r="D397" s="122"/>
      <c r="E397" s="122"/>
      <c r="F397" s="167"/>
      <c r="G397" s="167"/>
      <c r="H397" s="616"/>
      <c r="I397" s="168"/>
      <c r="J397" s="166"/>
      <c r="K397" s="169"/>
      <c r="L397" s="167"/>
      <c r="M397" s="122"/>
      <c r="N397" s="617"/>
      <c r="O397" s="169"/>
      <c r="P397" s="122"/>
      <c r="Q397" s="262"/>
      <c r="R397" s="179"/>
    </row>
    <row r="398" spans="1:18" ht="13.2" x14ac:dyDescent="0.25">
      <c r="A398" s="177" t="s">
        <v>519</v>
      </c>
      <c r="B398" s="166">
        <v>11.444000000000001</v>
      </c>
      <c r="C398" s="122">
        <v>5.3170000000000002</v>
      </c>
      <c r="D398" s="122">
        <v>27.577999999999999</v>
      </c>
      <c r="E398" s="122">
        <v>25.436</v>
      </c>
      <c r="F398" s="167">
        <v>68.266000000000005</v>
      </c>
      <c r="G398" s="167">
        <v>22.422000000000001</v>
      </c>
      <c r="H398" s="616">
        <v>52.914999999999999</v>
      </c>
      <c r="I398" s="168">
        <v>35.863999999999997</v>
      </c>
      <c r="J398" s="166">
        <v>10.545999999999999</v>
      </c>
      <c r="K398" s="169">
        <v>31.076000000000001</v>
      </c>
      <c r="L398" s="167">
        <v>22.395</v>
      </c>
      <c r="M398" s="122">
        <v>14.548999999999999</v>
      </c>
      <c r="N398" s="617">
        <v>58.597000000000001</v>
      </c>
      <c r="O398" s="169">
        <v>201.51</v>
      </c>
      <c r="P398" s="122">
        <v>225.94200000000001</v>
      </c>
      <c r="Q398" s="262">
        <v>112.12446032454966</v>
      </c>
      <c r="R398" s="181" t="s">
        <v>520</v>
      </c>
    </row>
    <row r="399" spans="1:18" ht="13.2" x14ac:dyDescent="0.25">
      <c r="A399" s="161"/>
      <c r="B399" s="166"/>
      <c r="C399" s="122"/>
      <c r="D399" s="122"/>
      <c r="E399" s="122"/>
      <c r="F399" s="167"/>
      <c r="G399" s="167"/>
      <c r="H399" s="616"/>
      <c r="I399" s="168"/>
      <c r="J399" s="166"/>
      <c r="K399" s="169"/>
      <c r="L399" s="167"/>
      <c r="M399" s="122"/>
      <c r="N399" s="617"/>
      <c r="O399" s="169"/>
      <c r="P399" s="122"/>
      <c r="Q399" s="262"/>
      <c r="R399" s="181"/>
    </row>
    <row r="400" spans="1:18" ht="13.2" x14ac:dyDescent="0.25">
      <c r="A400" s="165" t="s">
        <v>521</v>
      </c>
      <c r="B400" s="62">
        <v>459.17899999999997</v>
      </c>
      <c r="C400" s="25">
        <v>868.64499999999998</v>
      </c>
      <c r="D400" s="27">
        <v>939.79</v>
      </c>
      <c r="E400" s="27">
        <v>685.67899999999997</v>
      </c>
      <c r="F400" s="27">
        <v>768.02</v>
      </c>
      <c r="G400" s="28">
        <v>435.56099999999998</v>
      </c>
      <c r="H400" s="614">
        <v>636.84500000000003</v>
      </c>
      <c r="I400" s="125">
        <v>653.74199999999996</v>
      </c>
      <c r="J400" s="62">
        <v>353.19200000000001</v>
      </c>
      <c r="K400" s="25">
        <v>443.36500000000001</v>
      </c>
      <c r="L400" s="28">
        <v>380.00799999999998</v>
      </c>
      <c r="M400" s="27">
        <v>488.863</v>
      </c>
      <c r="N400" s="615">
        <v>494.03100000000001</v>
      </c>
      <c r="O400" s="25">
        <v>5409.2089999999998</v>
      </c>
      <c r="P400" s="25">
        <v>3450.0459999999998</v>
      </c>
      <c r="Q400" s="262">
        <v>63.780970563348539</v>
      </c>
      <c r="R400" s="170" t="s">
        <v>522</v>
      </c>
    </row>
    <row r="401" spans="1:18" ht="13.2" x14ac:dyDescent="0.25">
      <c r="A401" s="165"/>
      <c r="B401" s="62"/>
      <c r="C401" s="25"/>
      <c r="D401" s="27"/>
      <c r="E401" s="27"/>
      <c r="F401" s="27"/>
      <c r="G401" s="28"/>
      <c r="H401" s="614"/>
      <c r="I401" s="125"/>
      <c r="J401" s="62"/>
      <c r="K401" s="25"/>
      <c r="L401" s="28"/>
      <c r="M401" s="27"/>
      <c r="N401" s="615"/>
      <c r="O401" s="25"/>
      <c r="P401" s="25"/>
      <c r="Q401" s="262"/>
      <c r="R401" s="170"/>
    </row>
    <row r="402" spans="1:18" ht="13.2" x14ac:dyDescent="0.25">
      <c r="A402" s="165" t="s">
        <v>523</v>
      </c>
      <c r="B402" s="62" t="s">
        <v>254</v>
      </c>
      <c r="C402" s="25">
        <v>1.6919999999999999</v>
      </c>
      <c r="D402" s="27">
        <v>8.0000000000000002E-3</v>
      </c>
      <c r="E402" s="27">
        <v>0.91700000000000004</v>
      </c>
      <c r="F402" s="27">
        <v>5.0709999999999997</v>
      </c>
      <c r="G402" s="28">
        <v>2.5830000000000002</v>
      </c>
      <c r="H402" s="614">
        <v>38.963000000000001</v>
      </c>
      <c r="I402" s="125">
        <v>7.98</v>
      </c>
      <c r="J402" s="62">
        <v>32.837000000000003</v>
      </c>
      <c r="K402" s="25">
        <v>5.3949999999999996</v>
      </c>
      <c r="L402" s="28">
        <v>9.5000000000000001E-2</v>
      </c>
      <c r="M402" s="27">
        <v>0.40500000000000003</v>
      </c>
      <c r="N402" s="615">
        <v>1.855</v>
      </c>
      <c r="O402" s="25">
        <v>38.515999999999998</v>
      </c>
      <c r="P402" s="25">
        <v>87.53</v>
      </c>
      <c r="Q402" s="262">
        <v>227.25620521341781</v>
      </c>
      <c r="R402" s="170" t="s">
        <v>523</v>
      </c>
    </row>
    <row r="403" spans="1:18" ht="13.2" x14ac:dyDescent="0.25">
      <c r="A403" s="165"/>
      <c r="B403" s="166"/>
      <c r="C403" s="122"/>
      <c r="D403" s="122"/>
      <c r="E403" s="122"/>
      <c r="F403" s="167"/>
      <c r="G403" s="167"/>
      <c r="H403" s="616"/>
      <c r="I403" s="168"/>
      <c r="J403" s="166"/>
      <c r="K403" s="169"/>
      <c r="L403" s="167"/>
      <c r="M403" s="122"/>
      <c r="N403" s="617"/>
      <c r="O403" s="169"/>
      <c r="P403" s="122"/>
      <c r="Q403" s="262"/>
      <c r="R403" s="170"/>
    </row>
    <row r="404" spans="1:18" ht="13.8" x14ac:dyDescent="0.3">
      <c r="A404" s="171" t="s">
        <v>524</v>
      </c>
      <c r="B404" s="166">
        <v>0.44900000000000001</v>
      </c>
      <c r="C404" s="122">
        <v>0.44900000000000001</v>
      </c>
      <c r="D404" s="122">
        <v>0.29899999999999999</v>
      </c>
      <c r="E404" s="122">
        <v>0.29899999999999999</v>
      </c>
      <c r="F404" s="167">
        <v>0.29899999999999999</v>
      </c>
      <c r="G404" s="167">
        <v>0.15</v>
      </c>
      <c r="H404" s="616">
        <v>0.59799999999999998</v>
      </c>
      <c r="I404" s="168">
        <v>0.44900000000000001</v>
      </c>
      <c r="J404" s="166">
        <v>0.15</v>
      </c>
      <c r="K404" s="169" t="s">
        <v>254</v>
      </c>
      <c r="L404" s="167" t="s">
        <v>254</v>
      </c>
      <c r="M404" s="122" t="s">
        <v>254</v>
      </c>
      <c r="N404" s="617" t="s">
        <v>254</v>
      </c>
      <c r="O404" s="169">
        <v>19.207000000000001</v>
      </c>
      <c r="P404" s="122">
        <v>1.1970000000000001</v>
      </c>
      <c r="Q404" s="262">
        <v>6.2321028791586404</v>
      </c>
      <c r="R404" s="174" t="s">
        <v>525</v>
      </c>
    </row>
    <row r="405" spans="1:18" ht="13.2" x14ac:dyDescent="0.25">
      <c r="A405" s="171"/>
      <c r="B405" s="166"/>
      <c r="C405" s="122"/>
      <c r="D405" s="122"/>
      <c r="E405" s="122"/>
      <c r="F405" s="167"/>
      <c r="G405" s="167"/>
      <c r="H405" s="616"/>
      <c r="I405" s="168"/>
      <c r="J405" s="166"/>
      <c r="K405" s="169"/>
      <c r="L405" s="167"/>
      <c r="M405" s="122"/>
      <c r="N405" s="617"/>
      <c r="O405" s="169"/>
      <c r="P405" s="122"/>
      <c r="Q405" s="262"/>
      <c r="R405" s="172"/>
    </row>
    <row r="406" spans="1:18" ht="13.2" x14ac:dyDescent="0.25">
      <c r="A406" s="171" t="s">
        <v>526</v>
      </c>
      <c r="B406" s="166">
        <v>14.111000000000001</v>
      </c>
      <c r="C406" s="122">
        <v>18.431000000000001</v>
      </c>
      <c r="D406" s="122">
        <v>55.991</v>
      </c>
      <c r="E406" s="122">
        <v>4.0810000000000004</v>
      </c>
      <c r="F406" s="167">
        <v>36.904000000000003</v>
      </c>
      <c r="G406" s="167">
        <v>1.089</v>
      </c>
      <c r="H406" s="616">
        <v>5.6000000000000001E-2</v>
      </c>
      <c r="I406" s="168">
        <v>13.005000000000001</v>
      </c>
      <c r="J406" s="166">
        <v>1.4999999999999999E-2</v>
      </c>
      <c r="K406" s="169">
        <v>4.649</v>
      </c>
      <c r="L406" s="167">
        <v>0.08</v>
      </c>
      <c r="M406" s="122">
        <v>1.5940000000000001</v>
      </c>
      <c r="N406" s="617">
        <v>8.0000000000000002E-3</v>
      </c>
      <c r="O406" s="169">
        <v>106.90600000000001</v>
      </c>
      <c r="P406" s="122">
        <v>19.407</v>
      </c>
      <c r="Q406" s="262">
        <v>18.153330963650308</v>
      </c>
      <c r="R406" s="172" t="s">
        <v>527</v>
      </c>
    </row>
    <row r="407" spans="1:18" ht="13.2" x14ac:dyDescent="0.25">
      <c r="A407" s="171"/>
      <c r="B407" s="166"/>
      <c r="C407" s="122"/>
      <c r="D407" s="122"/>
      <c r="E407" s="122"/>
      <c r="F407" s="167"/>
      <c r="G407" s="167"/>
      <c r="H407" s="616"/>
      <c r="I407" s="168"/>
      <c r="J407" s="166"/>
      <c r="K407" s="169"/>
      <c r="L407" s="167"/>
      <c r="M407" s="122"/>
      <c r="N407" s="617"/>
      <c r="O407" s="169"/>
      <c r="P407" s="122"/>
      <c r="Q407" s="262"/>
      <c r="R407" s="172"/>
    </row>
    <row r="408" spans="1:18" ht="13.2" x14ac:dyDescent="0.25">
      <c r="A408" s="171" t="s">
        <v>528</v>
      </c>
      <c r="B408" s="166">
        <v>71.638000000000005</v>
      </c>
      <c r="C408" s="122">
        <v>14.927</v>
      </c>
      <c r="D408" s="122">
        <v>31.940999999999999</v>
      </c>
      <c r="E408" s="122">
        <v>19.398</v>
      </c>
      <c r="F408" s="167">
        <v>41.658000000000001</v>
      </c>
      <c r="G408" s="167">
        <v>16.550999999999998</v>
      </c>
      <c r="H408" s="616">
        <v>12.757</v>
      </c>
      <c r="I408" s="168">
        <v>2.7629999999999999</v>
      </c>
      <c r="J408" s="166">
        <v>19.119</v>
      </c>
      <c r="K408" s="169">
        <v>9.1539999999999999</v>
      </c>
      <c r="L408" s="167">
        <v>32.468000000000004</v>
      </c>
      <c r="M408" s="122">
        <v>28.707000000000001</v>
      </c>
      <c r="N408" s="617">
        <v>38.274000000000001</v>
      </c>
      <c r="O408" s="169">
        <v>434.26299999999998</v>
      </c>
      <c r="P408" s="122">
        <v>143.24199999999999</v>
      </c>
      <c r="Q408" s="262">
        <v>32.985080469669306</v>
      </c>
      <c r="R408" s="172" t="s">
        <v>528</v>
      </c>
    </row>
    <row r="409" spans="1:18" ht="13.2" x14ac:dyDescent="0.25">
      <c r="A409" s="171"/>
      <c r="B409" s="166"/>
      <c r="C409" s="122"/>
      <c r="D409" s="122"/>
      <c r="E409" s="122"/>
      <c r="F409" s="167"/>
      <c r="G409" s="167"/>
      <c r="H409" s="616"/>
      <c r="I409" s="168"/>
      <c r="J409" s="166"/>
      <c r="K409" s="169"/>
      <c r="L409" s="167"/>
      <c r="M409" s="122"/>
      <c r="N409" s="617"/>
      <c r="O409" s="169"/>
      <c r="P409" s="122"/>
      <c r="Q409" s="262"/>
      <c r="R409" s="172"/>
    </row>
    <row r="410" spans="1:18" ht="13.2" x14ac:dyDescent="0.25">
      <c r="A410" s="171" t="s">
        <v>529</v>
      </c>
      <c r="B410" s="166">
        <v>3193.4430000000002</v>
      </c>
      <c r="C410" s="122">
        <v>3134.9140000000002</v>
      </c>
      <c r="D410" s="122">
        <v>2818.1219999999998</v>
      </c>
      <c r="E410" s="122">
        <v>4797.1360000000004</v>
      </c>
      <c r="F410" s="167">
        <v>3956.2130000000002</v>
      </c>
      <c r="G410" s="167">
        <v>3186.5120000000002</v>
      </c>
      <c r="H410" s="616">
        <v>3639.375</v>
      </c>
      <c r="I410" s="168">
        <v>2514.0770000000002</v>
      </c>
      <c r="J410" s="166">
        <v>3144.1219999999998</v>
      </c>
      <c r="K410" s="169">
        <v>3269.152</v>
      </c>
      <c r="L410" s="167">
        <v>3893.0909999999999</v>
      </c>
      <c r="M410" s="122">
        <v>2812.9490000000001</v>
      </c>
      <c r="N410" s="617">
        <v>3453.4450000000002</v>
      </c>
      <c r="O410" s="169">
        <v>23404.067999999999</v>
      </c>
      <c r="P410" s="122">
        <v>22726.210999999999</v>
      </c>
      <c r="Q410" s="262">
        <v>97.103678727988651</v>
      </c>
      <c r="R410" s="172" t="s">
        <v>530</v>
      </c>
    </row>
    <row r="411" spans="1:18" ht="13.2" x14ac:dyDescent="0.25">
      <c r="A411" s="171"/>
      <c r="B411" s="166"/>
      <c r="C411" s="122"/>
      <c r="D411" s="122"/>
      <c r="E411" s="122"/>
      <c r="F411" s="167"/>
      <c r="G411" s="167"/>
      <c r="H411" s="616"/>
      <c r="I411" s="168"/>
      <c r="J411" s="166"/>
      <c r="K411" s="169"/>
      <c r="L411" s="167"/>
      <c r="M411" s="122"/>
      <c r="N411" s="617"/>
      <c r="O411" s="169"/>
      <c r="P411" s="122"/>
      <c r="Q411" s="262"/>
      <c r="R411" s="172"/>
    </row>
    <row r="412" spans="1:18" ht="13.2" x14ac:dyDescent="0.25">
      <c r="A412" s="171" t="s">
        <v>531</v>
      </c>
      <c r="B412" s="166">
        <v>82476.975000000006</v>
      </c>
      <c r="C412" s="122">
        <v>61893.923000000003</v>
      </c>
      <c r="D412" s="122">
        <v>97881.456999999995</v>
      </c>
      <c r="E412" s="122">
        <v>92768.978000000003</v>
      </c>
      <c r="F412" s="167">
        <v>104266.053</v>
      </c>
      <c r="G412" s="167">
        <v>80667.187000000005</v>
      </c>
      <c r="H412" s="616">
        <v>89671.520999999993</v>
      </c>
      <c r="I412" s="168">
        <v>97234.322</v>
      </c>
      <c r="J412" s="166">
        <v>103522.92600000001</v>
      </c>
      <c r="K412" s="169">
        <v>91491.63</v>
      </c>
      <c r="L412" s="167">
        <v>51305.942999999999</v>
      </c>
      <c r="M412" s="122">
        <v>38316.987000000001</v>
      </c>
      <c r="N412" s="617">
        <v>43438.85</v>
      </c>
      <c r="O412" s="169">
        <v>601906.14099999995</v>
      </c>
      <c r="P412" s="122">
        <v>514982.179</v>
      </c>
      <c r="Q412" s="262">
        <v>85.558552060029584</v>
      </c>
      <c r="R412" s="172" t="s">
        <v>532</v>
      </c>
    </row>
    <row r="413" spans="1:18" ht="13.2" x14ac:dyDescent="0.25">
      <c r="A413" s="171"/>
      <c r="B413" s="166"/>
      <c r="C413" s="122"/>
      <c r="D413" s="122"/>
      <c r="E413" s="122"/>
      <c r="F413" s="167"/>
      <c r="G413" s="167"/>
      <c r="H413" s="616"/>
      <c r="I413" s="168"/>
      <c r="J413" s="166"/>
      <c r="K413" s="169"/>
      <c r="L413" s="167"/>
      <c r="M413" s="122"/>
      <c r="N413" s="617"/>
      <c r="O413" s="169"/>
      <c r="P413" s="122"/>
      <c r="Q413" s="262"/>
      <c r="R413" s="172"/>
    </row>
    <row r="414" spans="1:18" ht="13.2" x14ac:dyDescent="0.25">
      <c r="A414" s="171" t="s">
        <v>130</v>
      </c>
      <c r="B414" s="166">
        <v>33266.758000000002</v>
      </c>
      <c r="C414" s="122">
        <v>26544.600999999999</v>
      </c>
      <c r="D414" s="122">
        <v>31807.899000000001</v>
      </c>
      <c r="E414" s="122">
        <v>32608.067999999999</v>
      </c>
      <c r="F414" s="167">
        <v>30485.433000000001</v>
      </c>
      <c r="G414" s="167">
        <v>24001.008000000002</v>
      </c>
      <c r="H414" s="616">
        <v>31127.181</v>
      </c>
      <c r="I414" s="168">
        <v>26540.221000000001</v>
      </c>
      <c r="J414" s="166">
        <v>31691.294999999998</v>
      </c>
      <c r="K414" s="169">
        <v>28734.708999999999</v>
      </c>
      <c r="L414" s="167">
        <v>28190.758000000002</v>
      </c>
      <c r="M414" s="122">
        <v>26282.415000000001</v>
      </c>
      <c r="N414" s="617">
        <v>24593.146000000001</v>
      </c>
      <c r="O414" s="169">
        <v>215324.50700000001</v>
      </c>
      <c r="P414" s="122">
        <v>197159.72500000001</v>
      </c>
      <c r="Q414" s="262">
        <v>91.563996939744527</v>
      </c>
      <c r="R414" s="172" t="s">
        <v>131</v>
      </c>
    </row>
    <row r="415" spans="1:18" ht="13.2" x14ac:dyDescent="0.25">
      <c r="A415" s="171"/>
      <c r="B415" s="166"/>
      <c r="C415" s="122"/>
      <c r="D415" s="122"/>
      <c r="E415" s="122"/>
      <c r="F415" s="167"/>
      <c r="G415" s="167"/>
      <c r="H415" s="616"/>
      <c r="I415" s="168"/>
      <c r="J415" s="166"/>
      <c r="K415" s="169"/>
      <c r="L415" s="167"/>
      <c r="M415" s="122"/>
      <c r="N415" s="617"/>
      <c r="O415" s="169"/>
      <c r="P415" s="122"/>
      <c r="Q415" s="262"/>
      <c r="R415" s="172"/>
    </row>
    <row r="416" spans="1:18" ht="13.2" x14ac:dyDescent="0.25">
      <c r="A416" s="165" t="s">
        <v>533</v>
      </c>
      <c r="B416" s="166">
        <v>0.30299999999999999</v>
      </c>
      <c r="C416" s="122" t="s">
        <v>254</v>
      </c>
      <c r="D416" s="122">
        <v>6.9000000000000006E-2</v>
      </c>
      <c r="E416" s="122" t="s">
        <v>254</v>
      </c>
      <c r="F416" s="167">
        <v>0.156</v>
      </c>
      <c r="G416" s="167" t="s">
        <v>254</v>
      </c>
      <c r="H416" s="616" t="s">
        <v>254</v>
      </c>
      <c r="I416" s="168">
        <v>1.1240000000000001</v>
      </c>
      <c r="J416" s="166" t="s">
        <v>254</v>
      </c>
      <c r="K416" s="169" t="s">
        <v>254</v>
      </c>
      <c r="L416" s="167" t="s">
        <v>254</v>
      </c>
      <c r="M416" s="122" t="s">
        <v>254</v>
      </c>
      <c r="N416" s="617" t="s">
        <v>254</v>
      </c>
      <c r="O416" s="169">
        <v>1.833</v>
      </c>
      <c r="P416" s="122">
        <v>1.1240000000000001</v>
      </c>
      <c r="Q416" s="262">
        <v>61.320240043644304</v>
      </c>
      <c r="R416" s="170" t="s">
        <v>534</v>
      </c>
    </row>
    <row r="417" spans="1:18" ht="13.2" x14ac:dyDescent="0.25">
      <c r="A417" s="165"/>
      <c r="B417" s="62"/>
      <c r="C417" s="25"/>
      <c r="D417" s="27"/>
      <c r="E417" s="27"/>
      <c r="F417" s="27"/>
      <c r="G417" s="28"/>
      <c r="H417" s="614"/>
      <c r="I417" s="125"/>
      <c r="J417" s="62"/>
      <c r="K417" s="25"/>
      <c r="L417" s="28"/>
      <c r="M417" s="27"/>
      <c r="N417" s="615"/>
      <c r="O417" s="25"/>
      <c r="P417" s="25"/>
      <c r="Q417" s="262"/>
      <c r="R417" s="170"/>
    </row>
    <row r="418" spans="1:18" ht="13.8" x14ac:dyDescent="0.3">
      <c r="A418" s="207" t="s">
        <v>535</v>
      </c>
      <c r="B418" s="62">
        <v>1996.673</v>
      </c>
      <c r="C418" s="25">
        <v>1942.5640000000001</v>
      </c>
      <c r="D418" s="27">
        <v>3063.9929999999999</v>
      </c>
      <c r="E418" s="27">
        <v>2024.992</v>
      </c>
      <c r="F418" s="27">
        <v>3416.9780000000001</v>
      </c>
      <c r="G418" s="28">
        <v>2359.232</v>
      </c>
      <c r="H418" s="614">
        <v>2628.9949999999999</v>
      </c>
      <c r="I418" s="125">
        <v>2322.172</v>
      </c>
      <c r="J418" s="62">
        <v>2966.1909999999998</v>
      </c>
      <c r="K418" s="25">
        <v>3086.145</v>
      </c>
      <c r="L418" s="28">
        <v>2676.326</v>
      </c>
      <c r="M418" s="27">
        <v>2299.5610000000001</v>
      </c>
      <c r="N418" s="615">
        <v>2478.2240000000002</v>
      </c>
      <c r="O418" s="25">
        <v>13301.302</v>
      </c>
      <c r="P418" s="25">
        <v>18457.614000000001</v>
      </c>
      <c r="Q418" s="262">
        <v>138.76546822258453</v>
      </c>
      <c r="R418" s="208" t="s">
        <v>536</v>
      </c>
    </row>
    <row r="419" spans="1:18" ht="13.2" x14ac:dyDescent="0.25">
      <c r="A419" s="165"/>
      <c r="B419" s="62"/>
      <c r="C419" s="25"/>
      <c r="D419" s="27"/>
      <c r="E419" s="27"/>
      <c r="F419" s="27"/>
      <c r="G419" s="28"/>
      <c r="H419" s="614"/>
      <c r="I419" s="125"/>
      <c r="J419" s="62"/>
      <c r="K419" s="25"/>
      <c r="L419" s="28"/>
      <c r="M419" s="27"/>
      <c r="N419" s="615"/>
      <c r="O419" s="25"/>
      <c r="P419" s="25"/>
      <c r="Q419" s="262"/>
      <c r="R419" s="170"/>
    </row>
    <row r="420" spans="1:18" ht="13.2" x14ac:dyDescent="0.25">
      <c r="A420" s="171" t="s">
        <v>120</v>
      </c>
      <c r="B420" s="166">
        <v>71597.149000000005</v>
      </c>
      <c r="C420" s="122">
        <v>75295.258000000002</v>
      </c>
      <c r="D420" s="122">
        <v>75930.021999999997</v>
      </c>
      <c r="E420" s="122">
        <v>107829.21</v>
      </c>
      <c r="F420" s="167">
        <v>99648.24</v>
      </c>
      <c r="G420" s="167">
        <v>69587.793999999994</v>
      </c>
      <c r="H420" s="616">
        <v>77963.642999999996</v>
      </c>
      <c r="I420" s="168">
        <v>89450.115000000005</v>
      </c>
      <c r="J420" s="166">
        <v>103582.285</v>
      </c>
      <c r="K420" s="169">
        <v>90517.892999999996</v>
      </c>
      <c r="L420" s="167">
        <v>116489.602</v>
      </c>
      <c r="M420" s="122">
        <v>95540.186000000002</v>
      </c>
      <c r="N420" s="617">
        <v>101677.902</v>
      </c>
      <c r="O420" s="169">
        <v>495153.24200000003</v>
      </c>
      <c r="P420" s="122">
        <v>675221.62600000005</v>
      </c>
      <c r="Q420" s="262">
        <v>136.36619307442604</v>
      </c>
      <c r="R420" s="172" t="s">
        <v>121</v>
      </c>
    </row>
    <row r="421" spans="1:18" ht="13.2" x14ac:dyDescent="0.25">
      <c r="A421" s="171"/>
      <c r="B421" s="166"/>
      <c r="C421" s="122"/>
      <c r="D421" s="122"/>
      <c r="E421" s="122"/>
      <c r="F421" s="167"/>
      <c r="G421" s="167"/>
      <c r="H421" s="616"/>
      <c r="I421" s="168"/>
      <c r="J421" s="166"/>
      <c r="K421" s="169"/>
      <c r="L421" s="167"/>
      <c r="M421" s="122"/>
      <c r="N421" s="617"/>
      <c r="O421" s="169"/>
      <c r="P421" s="122"/>
      <c r="Q421" s="262"/>
      <c r="R421" s="172"/>
    </row>
    <row r="422" spans="1:18" ht="13.2" x14ac:dyDescent="0.25">
      <c r="A422" s="177" t="s">
        <v>95</v>
      </c>
      <c r="B422" s="166">
        <v>73808.597999999998</v>
      </c>
      <c r="C422" s="122">
        <v>57431.858999999997</v>
      </c>
      <c r="D422" s="122">
        <v>58249.743000000002</v>
      </c>
      <c r="E422" s="122">
        <v>65283.506999999998</v>
      </c>
      <c r="F422" s="167">
        <v>68268.812000000005</v>
      </c>
      <c r="G422" s="167">
        <v>56434.95</v>
      </c>
      <c r="H422" s="616">
        <v>71426.053</v>
      </c>
      <c r="I422" s="168">
        <v>61914.552000000003</v>
      </c>
      <c r="J422" s="166">
        <v>62010.156999999999</v>
      </c>
      <c r="K422" s="169">
        <v>76553.111999999994</v>
      </c>
      <c r="L422" s="167">
        <v>75331.195000000007</v>
      </c>
      <c r="M422" s="122">
        <v>73676.929000000004</v>
      </c>
      <c r="N422" s="617">
        <v>71786.798999999999</v>
      </c>
      <c r="O422" s="169">
        <v>427939.647</v>
      </c>
      <c r="P422" s="122">
        <v>492698.79700000002</v>
      </c>
      <c r="Q422" s="262">
        <v>115.13277642162471</v>
      </c>
      <c r="R422" s="172" t="s">
        <v>97</v>
      </c>
    </row>
    <row r="423" spans="1:18" ht="13.2" x14ac:dyDescent="0.25">
      <c r="A423" s="171"/>
      <c r="B423" s="166"/>
      <c r="C423" s="122"/>
      <c r="D423" s="122"/>
      <c r="E423" s="122"/>
      <c r="F423" s="167"/>
      <c r="G423" s="167"/>
      <c r="H423" s="616"/>
      <c r="I423" s="168"/>
      <c r="J423" s="166"/>
      <c r="K423" s="169"/>
      <c r="L423" s="167"/>
      <c r="M423" s="122"/>
      <c r="N423" s="617"/>
      <c r="O423" s="169"/>
      <c r="P423" s="122"/>
      <c r="Q423" s="273"/>
      <c r="R423" s="172"/>
    </row>
    <row r="424" spans="1:18" ht="13.2" x14ac:dyDescent="0.25">
      <c r="A424" s="177" t="s">
        <v>537</v>
      </c>
      <c r="B424" s="166">
        <v>27182.295999999998</v>
      </c>
      <c r="C424" s="122">
        <v>33627.406999999999</v>
      </c>
      <c r="D424" s="122">
        <v>35858.101000000002</v>
      </c>
      <c r="E424" s="122">
        <v>39524.212</v>
      </c>
      <c r="F424" s="167">
        <v>41904.228000000003</v>
      </c>
      <c r="G424" s="167">
        <v>32133.895</v>
      </c>
      <c r="H424" s="616">
        <v>33209.972000000002</v>
      </c>
      <c r="I424" s="168">
        <v>35005.614000000001</v>
      </c>
      <c r="J424" s="166">
        <v>38119.713000000003</v>
      </c>
      <c r="K424" s="169">
        <v>41035.002</v>
      </c>
      <c r="L424" s="167">
        <v>37434.864999999998</v>
      </c>
      <c r="M424" s="122">
        <v>35369.963000000003</v>
      </c>
      <c r="N424" s="617">
        <v>37044.038</v>
      </c>
      <c r="O424" s="169">
        <v>209029.978</v>
      </c>
      <c r="P424" s="122">
        <v>257219.16699999999</v>
      </c>
      <c r="Q424" s="273">
        <v>123.05372150974441</v>
      </c>
      <c r="R424" s="172" t="s">
        <v>538</v>
      </c>
    </row>
    <row r="425" spans="1:18" ht="13.2" x14ac:dyDescent="0.25">
      <c r="A425" s="171"/>
      <c r="B425" s="166"/>
      <c r="C425" s="122"/>
      <c r="D425" s="122"/>
      <c r="E425" s="122"/>
      <c r="F425" s="167"/>
      <c r="G425" s="167"/>
      <c r="H425" s="616"/>
      <c r="I425" s="168"/>
      <c r="J425" s="166"/>
      <c r="K425" s="169"/>
      <c r="L425" s="167"/>
      <c r="M425" s="122"/>
      <c r="N425" s="617"/>
      <c r="O425" s="169"/>
      <c r="P425" s="122"/>
      <c r="Q425" s="273"/>
      <c r="R425" s="172"/>
    </row>
    <row r="426" spans="1:18" ht="13.2" x14ac:dyDescent="0.25">
      <c r="A426" s="177" t="s">
        <v>539</v>
      </c>
      <c r="B426" s="166">
        <v>2323.6770000000001</v>
      </c>
      <c r="C426" s="122">
        <v>4001.7939999999999</v>
      </c>
      <c r="D426" s="122">
        <v>2047.8140000000001</v>
      </c>
      <c r="E426" s="122">
        <v>2610.3139999999999</v>
      </c>
      <c r="F426" s="167">
        <v>2741.8719999999998</v>
      </c>
      <c r="G426" s="167">
        <v>2582.0329999999999</v>
      </c>
      <c r="H426" s="616">
        <v>2053.9650000000001</v>
      </c>
      <c r="I426" s="168">
        <v>3076.491</v>
      </c>
      <c r="J426" s="166">
        <v>1693.6369999999999</v>
      </c>
      <c r="K426" s="169">
        <v>3540.8829999999998</v>
      </c>
      <c r="L426" s="167">
        <v>2234.58</v>
      </c>
      <c r="M426" s="122">
        <v>2745.6889999999999</v>
      </c>
      <c r="N426" s="617">
        <v>3060.1320000000001</v>
      </c>
      <c r="O426" s="169">
        <v>19408.687999999998</v>
      </c>
      <c r="P426" s="122">
        <v>18405.377</v>
      </c>
      <c r="Q426" s="262">
        <v>94.830608848985577</v>
      </c>
      <c r="R426" s="172" t="s">
        <v>540</v>
      </c>
    </row>
    <row r="427" spans="1:18" ht="13.2" x14ac:dyDescent="0.25">
      <c r="A427" s="171"/>
      <c r="B427" s="166"/>
      <c r="C427" s="122"/>
      <c r="D427" s="122"/>
      <c r="E427" s="122"/>
      <c r="F427" s="167"/>
      <c r="G427" s="167"/>
      <c r="H427" s="616"/>
      <c r="I427" s="168"/>
      <c r="J427" s="166"/>
      <c r="K427" s="169"/>
      <c r="L427" s="167"/>
      <c r="M427" s="122"/>
      <c r="N427" s="617"/>
      <c r="O427" s="169"/>
      <c r="P427" s="122"/>
      <c r="Q427" s="262"/>
      <c r="R427" s="172"/>
    </row>
    <row r="428" spans="1:18" ht="13.8" x14ac:dyDescent="0.3">
      <c r="A428" s="199" t="s">
        <v>541</v>
      </c>
      <c r="B428" s="166" t="s">
        <v>254</v>
      </c>
      <c r="C428" s="122" t="s">
        <v>254</v>
      </c>
      <c r="D428" s="122">
        <v>4.38</v>
      </c>
      <c r="E428" s="122" t="s">
        <v>254</v>
      </c>
      <c r="F428" s="167" t="s">
        <v>254</v>
      </c>
      <c r="G428" s="167" t="s">
        <v>254</v>
      </c>
      <c r="H428" s="616">
        <v>1E-3</v>
      </c>
      <c r="I428" s="168" t="s">
        <v>254</v>
      </c>
      <c r="J428" s="166">
        <v>0.34599999999999997</v>
      </c>
      <c r="K428" s="169">
        <v>9.1999999999999998E-2</v>
      </c>
      <c r="L428" s="167" t="s">
        <v>254</v>
      </c>
      <c r="M428" s="122">
        <v>0.09</v>
      </c>
      <c r="N428" s="617" t="s">
        <v>254</v>
      </c>
      <c r="O428" s="169">
        <v>8.34</v>
      </c>
      <c r="P428" s="122">
        <v>0.52900000000000003</v>
      </c>
      <c r="Q428" s="262">
        <v>6.3429256594724235</v>
      </c>
      <c r="R428" s="174" t="s">
        <v>542</v>
      </c>
    </row>
    <row r="429" spans="1:18" ht="13.2" x14ac:dyDescent="0.25">
      <c r="A429" s="171"/>
      <c r="B429" s="166"/>
      <c r="C429" s="122"/>
      <c r="D429" s="122"/>
      <c r="E429" s="122"/>
      <c r="F429" s="167"/>
      <c r="G429" s="167"/>
      <c r="H429" s="616"/>
      <c r="I429" s="168"/>
      <c r="J429" s="166"/>
      <c r="K429" s="169"/>
      <c r="L429" s="167"/>
      <c r="M429" s="122"/>
      <c r="N429" s="617"/>
      <c r="O429" s="169"/>
      <c r="P429" s="122"/>
      <c r="Q429" s="262"/>
      <c r="R429" s="172"/>
    </row>
    <row r="430" spans="1:18" ht="13.2" x14ac:dyDescent="0.25">
      <c r="A430" s="177" t="s">
        <v>543</v>
      </c>
      <c r="B430" s="166" t="s">
        <v>254</v>
      </c>
      <c r="C430" s="122">
        <v>76.442999999999998</v>
      </c>
      <c r="D430" s="122">
        <v>0.35</v>
      </c>
      <c r="E430" s="122">
        <v>205.62</v>
      </c>
      <c r="F430" s="167">
        <v>51.7</v>
      </c>
      <c r="G430" s="167">
        <v>0.16</v>
      </c>
      <c r="H430" s="616">
        <v>100.405</v>
      </c>
      <c r="I430" s="168">
        <v>192.14699999999999</v>
      </c>
      <c r="J430" s="166">
        <v>488.255</v>
      </c>
      <c r="K430" s="169">
        <v>227.60499999999999</v>
      </c>
      <c r="L430" s="167">
        <v>294.46800000000002</v>
      </c>
      <c r="M430" s="122">
        <v>434.94</v>
      </c>
      <c r="N430" s="617">
        <v>239.78299999999999</v>
      </c>
      <c r="O430" s="169">
        <v>264.05099999999999</v>
      </c>
      <c r="P430" s="122">
        <v>1977.6030000000001</v>
      </c>
      <c r="Q430" s="262">
        <v>748.94736244134663</v>
      </c>
      <c r="R430" s="172" t="s">
        <v>544</v>
      </c>
    </row>
    <row r="431" spans="1:18" ht="13.2" x14ac:dyDescent="0.25">
      <c r="A431" s="171"/>
      <c r="B431" s="166"/>
      <c r="C431" s="122"/>
      <c r="D431" s="122"/>
      <c r="E431" s="122"/>
      <c r="F431" s="167"/>
      <c r="G431" s="167"/>
      <c r="H431" s="616"/>
      <c r="I431" s="168"/>
      <c r="J431" s="166"/>
      <c r="K431" s="169"/>
      <c r="L431" s="167"/>
      <c r="M431" s="122"/>
      <c r="N431" s="617"/>
      <c r="O431" s="169"/>
      <c r="P431" s="122"/>
      <c r="Q431" s="262"/>
      <c r="R431" s="172"/>
    </row>
    <row r="432" spans="1:18" ht="13.2" x14ac:dyDescent="0.25">
      <c r="A432" s="171" t="s">
        <v>545</v>
      </c>
      <c r="B432" s="166">
        <v>86.245000000000005</v>
      </c>
      <c r="C432" s="122">
        <v>96.929000000000002</v>
      </c>
      <c r="D432" s="122">
        <v>61.154000000000003</v>
      </c>
      <c r="E432" s="122">
        <v>18.298999999999999</v>
      </c>
      <c r="F432" s="167">
        <v>69.715999999999994</v>
      </c>
      <c r="G432" s="167">
        <v>22.047999999999998</v>
      </c>
      <c r="H432" s="616">
        <v>66.733999999999995</v>
      </c>
      <c r="I432" s="168">
        <v>56.212000000000003</v>
      </c>
      <c r="J432" s="166">
        <v>35.743000000000002</v>
      </c>
      <c r="K432" s="169">
        <v>43.27</v>
      </c>
      <c r="L432" s="167">
        <v>137.607</v>
      </c>
      <c r="M432" s="122">
        <v>41.627000000000002</v>
      </c>
      <c r="N432" s="617">
        <v>106.14100000000001</v>
      </c>
      <c r="O432" s="169">
        <v>335.90800000000002</v>
      </c>
      <c r="P432" s="122">
        <v>487.334</v>
      </c>
      <c r="Q432" s="262">
        <v>145.07960512997607</v>
      </c>
      <c r="R432" s="172" t="s">
        <v>546</v>
      </c>
    </row>
    <row r="433" spans="1:18" ht="13.2" x14ac:dyDescent="0.25">
      <c r="A433" s="171"/>
      <c r="B433" s="166"/>
      <c r="C433" s="122"/>
      <c r="D433" s="122"/>
      <c r="E433" s="122"/>
      <c r="F433" s="167"/>
      <c r="G433" s="167"/>
      <c r="H433" s="616"/>
      <c r="I433" s="168"/>
      <c r="J433" s="166"/>
      <c r="K433" s="169"/>
      <c r="L433" s="167"/>
      <c r="M433" s="122"/>
      <c r="N433" s="617"/>
      <c r="O433" s="169"/>
      <c r="P433" s="122"/>
      <c r="Q433" s="262"/>
      <c r="R433" s="172"/>
    </row>
    <row r="434" spans="1:18" ht="13.2" x14ac:dyDescent="0.25">
      <c r="A434" s="171" t="s">
        <v>547</v>
      </c>
      <c r="B434" s="166">
        <v>5.7389999999999999</v>
      </c>
      <c r="C434" s="122">
        <v>4.5019999999999998</v>
      </c>
      <c r="D434" s="122">
        <v>14.897</v>
      </c>
      <c r="E434" s="122">
        <v>4.1230000000000002</v>
      </c>
      <c r="F434" s="167">
        <v>7.6210000000000004</v>
      </c>
      <c r="G434" s="167">
        <v>10.913</v>
      </c>
      <c r="H434" s="616">
        <v>21.975999999999999</v>
      </c>
      <c r="I434" s="168">
        <v>42.469000000000001</v>
      </c>
      <c r="J434" s="166">
        <v>32.052999999999997</v>
      </c>
      <c r="K434" s="169">
        <v>5.1989999999999998</v>
      </c>
      <c r="L434" s="167">
        <v>12.702</v>
      </c>
      <c r="M434" s="122">
        <v>7.6689999999999996</v>
      </c>
      <c r="N434" s="617">
        <v>86.382999999999996</v>
      </c>
      <c r="O434" s="169">
        <v>48.48</v>
      </c>
      <c r="P434" s="122">
        <v>208.45099999999999</v>
      </c>
      <c r="Q434" s="262">
        <v>429.97318481848185</v>
      </c>
      <c r="R434" s="179" t="s">
        <v>548</v>
      </c>
    </row>
    <row r="435" spans="1:18" ht="13.2" x14ac:dyDescent="0.25">
      <c r="A435" s="178"/>
      <c r="B435" s="166"/>
      <c r="C435" s="122"/>
      <c r="D435" s="122"/>
      <c r="E435" s="122"/>
      <c r="F435" s="167"/>
      <c r="G435" s="167"/>
      <c r="H435" s="616"/>
      <c r="I435" s="168"/>
      <c r="J435" s="166"/>
      <c r="K435" s="169"/>
      <c r="L435" s="167"/>
      <c r="M435" s="122"/>
      <c r="N435" s="617"/>
      <c r="O435" s="169"/>
      <c r="P435" s="122"/>
      <c r="Q435" s="262"/>
      <c r="R435" s="179"/>
    </row>
    <row r="436" spans="1:18" ht="26.4" x14ac:dyDescent="0.25">
      <c r="A436" s="596" t="s">
        <v>549</v>
      </c>
      <c r="B436" s="166" t="s">
        <v>254</v>
      </c>
      <c r="C436" s="122" t="s">
        <v>254</v>
      </c>
      <c r="D436" s="122" t="s">
        <v>254</v>
      </c>
      <c r="E436" s="122" t="s">
        <v>254</v>
      </c>
      <c r="F436" s="167" t="s">
        <v>254</v>
      </c>
      <c r="G436" s="167" t="s">
        <v>254</v>
      </c>
      <c r="H436" s="616" t="s">
        <v>254</v>
      </c>
      <c r="I436" s="168" t="s">
        <v>254</v>
      </c>
      <c r="J436" s="166" t="s">
        <v>254</v>
      </c>
      <c r="K436" s="169" t="s">
        <v>254</v>
      </c>
      <c r="L436" s="167" t="s">
        <v>254</v>
      </c>
      <c r="M436" s="122" t="s">
        <v>254</v>
      </c>
      <c r="N436" s="617" t="s">
        <v>254</v>
      </c>
      <c r="O436" s="169">
        <v>10.329000000000001</v>
      </c>
      <c r="P436" s="122" t="s">
        <v>254</v>
      </c>
      <c r="Q436" s="262" t="s">
        <v>254</v>
      </c>
      <c r="R436" s="218" t="s">
        <v>550</v>
      </c>
    </row>
    <row r="437" spans="1:18" ht="13.2" x14ac:dyDescent="0.25">
      <c r="A437" s="161"/>
      <c r="B437" s="166"/>
      <c r="C437" s="122"/>
      <c r="D437" s="122"/>
      <c r="E437" s="122"/>
      <c r="F437" s="167"/>
      <c r="G437" s="167"/>
      <c r="H437" s="616"/>
      <c r="I437" s="168"/>
      <c r="J437" s="166"/>
      <c r="K437" s="169"/>
      <c r="L437" s="167"/>
      <c r="M437" s="122"/>
      <c r="N437" s="617"/>
      <c r="O437" s="169"/>
      <c r="P437" s="122"/>
      <c r="Q437" s="262"/>
      <c r="R437" s="181"/>
    </row>
    <row r="438" spans="1:18" ht="13.2" x14ac:dyDescent="0.25">
      <c r="A438" s="165" t="s">
        <v>551</v>
      </c>
      <c r="B438" s="166" t="s">
        <v>254</v>
      </c>
      <c r="C438" s="122">
        <v>4.2000000000000003E-2</v>
      </c>
      <c r="D438" s="122">
        <v>2.677</v>
      </c>
      <c r="E438" s="122">
        <v>4.2999999999999997E-2</v>
      </c>
      <c r="F438" s="167" t="s">
        <v>254</v>
      </c>
      <c r="G438" s="167">
        <v>1.4999999999999999E-2</v>
      </c>
      <c r="H438" s="616">
        <v>2.0019999999999998</v>
      </c>
      <c r="I438" s="168">
        <v>0.32200000000000001</v>
      </c>
      <c r="J438" s="166" t="s">
        <v>254</v>
      </c>
      <c r="K438" s="169">
        <v>8.718</v>
      </c>
      <c r="L438" s="167">
        <v>4.88</v>
      </c>
      <c r="M438" s="122">
        <v>5.6749999999999998</v>
      </c>
      <c r="N438" s="617">
        <v>12.702999999999999</v>
      </c>
      <c r="O438" s="169">
        <v>17.07</v>
      </c>
      <c r="P438" s="122">
        <v>34.299999999999997</v>
      </c>
      <c r="Q438" s="262">
        <v>200.93731693028704</v>
      </c>
      <c r="R438" s="170" t="s">
        <v>552</v>
      </c>
    </row>
    <row r="439" spans="1:18" ht="13.2" x14ac:dyDescent="0.25">
      <c r="A439" s="170"/>
      <c r="B439" s="166"/>
      <c r="C439" s="122"/>
      <c r="D439" s="122"/>
      <c r="E439" s="122"/>
      <c r="F439" s="167"/>
      <c r="G439" s="167"/>
      <c r="H439" s="616"/>
      <c r="I439" s="168"/>
      <c r="J439" s="166"/>
      <c r="K439" s="169"/>
      <c r="L439" s="167"/>
      <c r="M439" s="122"/>
      <c r="N439" s="617"/>
      <c r="O439" s="169"/>
      <c r="P439" s="122"/>
      <c r="Q439" s="262"/>
      <c r="R439" s="170"/>
    </row>
    <row r="440" spans="1:18" ht="27.6" x14ac:dyDescent="0.3">
      <c r="A440" s="203" t="s">
        <v>553</v>
      </c>
      <c r="B440" s="166">
        <v>0.216</v>
      </c>
      <c r="C440" s="122" t="s">
        <v>254</v>
      </c>
      <c r="D440" s="122" t="s">
        <v>254</v>
      </c>
      <c r="E440" s="122" t="s">
        <v>254</v>
      </c>
      <c r="F440" s="167">
        <v>18.934999999999999</v>
      </c>
      <c r="G440" s="167" t="s">
        <v>254</v>
      </c>
      <c r="H440" s="616" t="s">
        <v>254</v>
      </c>
      <c r="I440" s="168">
        <v>72.73</v>
      </c>
      <c r="J440" s="166">
        <v>13.9</v>
      </c>
      <c r="K440" s="169">
        <v>43.058999999999997</v>
      </c>
      <c r="L440" s="167">
        <v>12.17</v>
      </c>
      <c r="M440" s="122">
        <v>63.774000000000001</v>
      </c>
      <c r="N440" s="617">
        <v>5.8310000000000004</v>
      </c>
      <c r="O440" s="169">
        <v>62.197000000000003</v>
      </c>
      <c r="P440" s="122">
        <v>211.464</v>
      </c>
      <c r="Q440" s="262">
        <v>339.99067479138864</v>
      </c>
      <c r="R440" s="208" t="s">
        <v>554</v>
      </c>
    </row>
    <row r="441" spans="1:18" s="1" customFormat="1" ht="13.2" x14ac:dyDescent="0.25">
      <c r="A441" s="217"/>
      <c r="B441" s="166"/>
      <c r="C441" s="122"/>
      <c r="D441" s="122"/>
      <c r="E441" s="122"/>
      <c r="F441" s="167"/>
      <c r="G441" s="167"/>
      <c r="H441" s="616"/>
      <c r="I441" s="168"/>
      <c r="J441" s="166"/>
      <c r="K441" s="169"/>
      <c r="L441" s="167"/>
      <c r="M441" s="122"/>
      <c r="N441" s="617"/>
      <c r="O441" s="169"/>
      <c r="P441" s="122"/>
      <c r="Q441" s="262"/>
      <c r="R441" s="593"/>
    </row>
    <row r="442" spans="1:18" ht="13.2" x14ac:dyDescent="0.25">
      <c r="A442" s="219" t="s">
        <v>555</v>
      </c>
      <c r="B442" s="166" t="s">
        <v>254</v>
      </c>
      <c r="C442" s="122" t="s">
        <v>254</v>
      </c>
      <c r="D442" s="122" t="s">
        <v>254</v>
      </c>
      <c r="E442" s="122" t="s">
        <v>254</v>
      </c>
      <c r="F442" s="167" t="s">
        <v>254</v>
      </c>
      <c r="G442" s="167" t="s">
        <v>254</v>
      </c>
      <c r="H442" s="616" t="s">
        <v>254</v>
      </c>
      <c r="I442" s="168" t="s">
        <v>254</v>
      </c>
      <c r="J442" s="166" t="s">
        <v>254</v>
      </c>
      <c r="K442" s="169" t="s">
        <v>254</v>
      </c>
      <c r="L442" s="167" t="s">
        <v>254</v>
      </c>
      <c r="M442" s="122" t="s">
        <v>254</v>
      </c>
      <c r="N442" s="617" t="s">
        <v>254</v>
      </c>
      <c r="O442" s="169" t="s">
        <v>254</v>
      </c>
      <c r="P442" s="122" t="s">
        <v>254</v>
      </c>
      <c r="Q442" s="262" t="s">
        <v>288</v>
      </c>
      <c r="R442" s="220" t="s">
        <v>556</v>
      </c>
    </row>
    <row r="443" spans="1:18" ht="13.8" x14ac:dyDescent="0.3">
      <c r="A443" s="207"/>
      <c r="B443" s="166"/>
      <c r="C443" s="122"/>
      <c r="D443" s="122"/>
      <c r="E443" s="122"/>
      <c r="F443" s="167"/>
      <c r="G443" s="167"/>
      <c r="H443" s="616"/>
      <c r="I443" s="168"/>
      <c r="J443" s="166"/>
      <c r="K443" s="169"/>
      <c r="L443" s="167"/>
      <c r="M443" s="122"/>
      <c r="N443" s="617"/>
      <c r="O443" s="169"/>
      <c r="P443" s="122"/>
      <c r="Q443" s="262"/>
      <c r="R443" s="170"/>
    </row>
    <row r="444" spans="1:18" ht="13.2" x14ac:dyDescent="0.25">
      <c r="A444" s="171" t="s">
        <v>557</v>
      </c>
      <c r="B444" s="166">
        <v>2.8000000000000001E-2</v>
      </c>
      <c r="C444" s="122" t="s">
        <v>254</v>
      </c>
      <c r="D444" s="122">
        <v>20.593</v>
      </c>
      <c r="E444" s="122">
        <v>21.347000000000001</v>
      </c>
      <c r="F444" s="167">
        <v>22.542999999999999</v>
      </c>
      <c r="G444" s="167" t="s">
        <v>254</v>
      </c>
      <c r="H444" s="616">
        <v>22.321999999999999</v>
      </c>
      <c r="I444" s="168" t="s">
        <v>254</v>
      </c>
      <c r="J444" s="166" t="s">
        <v>254</v>
      </c>
      <c r="K444" s="169">
        <v>22.899000000000001</v>
      </c>
      <c r="L444" s="167" t="s">
        <v>254</v>
      </c>
      <c r="M444" s="122">
        <v>23.762</v>
      </c>
      <c r="N444" s="617">
        <v>23.672999999999998</v>
      </c>
      <c r="O444" s="169">
        <v>60.070999999999998</v>
      </c>
      <c r="P444" s="122">
        <v>92.656000000000006</v>
      </c>
      <c r="Q444" s="262">
        <v>154.24414442909227</v>
      </c>
      <c r="R444" s="172" t="s">
        <v>558</v>
      </c>
    </row>
    <row r="445" spans="1:18" ht="13.2" x14ac:dyDescent="0.25">
      <c r="A445" s="171"/>
      <c r="B445" s="166"/>
      <c r="C445" s="122"/>
      <c r="D445" s="122"/>
      <c r="E445" s="122"/>
      <c r="F445" s="167"/>
      <c r="G445" s="167"/>
      <c r="H445" s="616"/>
      <c r="I445" s="168"/>
      <c r="J445" s="166"/>
      <c r="K445" s="169"/>
      <c r="L445" s="167"/>
      <c r="M445" s="122"/>
      <c r="N445" s="617"/>
      <c r="O445" s="169"/>
      <c r="P445" s="122"/>
      <c r="Q445" s="262"/>
      <c r="R445" s="172"/>
    </row>
    <row r="446" spans="1:18" ht="13.8" x14ac:dyDescent="0.3">
      <c r="A446" s="188" t="s">
        <v>559</v>
      </c>
      <c r="B446" s="166" t="s">
        <v>254</v>
      </c>
      <c r="C446" s="122" t="s">
        <v>254</v>
      </c>
      <c r="D446" s="122" t="s">
        <v>254</v>
      </c>
      <c r="E446" s="122" t="s">
        <v>254</v>
      </c>
      <c r="F446" s="167">
        <v>4.2999999999999997E-2</v>
      </c>
      <c r="G446" s="167" t="s">
        <v>254</v>
      </c>
      <c r="H446" s="616" t="s">
        <v>254</v>
      </c>
      <c r="I446" s="168" t="s">
        <v>254</v>
      </c>
      <c r="J446" s="166">
        <v>0.71699999999999997</v>
      </c>
      <c r="K446" s="169" t="s">
        <v>254</v>
      </c>
      <c r="L446" s="167" t="s">
        <v>254</v>
      </c>
      <c r="M446" s="122" t="s">
        <v>254</v>
      </c>
      <c r="N446" s="617">
        <v>3.9209999999999998</v>
      </c>
      <c r="O446" s="169">
        <v>4.0000000000000001E-3</v>
      </c>
      <c r="P446" s="122">
        <v>4.6379999999999999</v>
      </c>
      <c r="Q446" s="262" t="s">
        <v>560</v>
      </c>
      <c r="R446" s="221" t="s">
        <v>561</v>
      </c>
    </row>
    <row r="447" spans="1:18" ht="13.2" x14ac:dyDescent="0.25">
      <c r="A447" s="171"/>
      <c r="B447" s="166"/>
      <c r="C447" s="122"/>
      <c r="D447" s="122"/>
      <c r="E447" s="122"/>
      <c r="F447" s="167"/>
      <c r="G447" s="167"/>
      <c r="H447" s="616"/>
      <c r="I447" s="168"/>
      <c r="J447" s="166"/>
      <c r="K447" s="169"/>
      <c r="L447" s="167"/>
      <c r="M447" s="122"/>
      <c r="N447" s="617"/>
      <c r="O447" s="169"/>
      <c r="P447" s="122"/>
      <c r="Q447" s="262"/>
      <c r="R447" s="172"/>
    </row>
    <row r="448" spans="1:18" ht="13.8" x14ac:dyDescent="0.3">
      <c r="A448" s="175" t="s">
        <v>562</v>
      </c>
      <c r="B448" s="166" t="s">
        <v>254</v>
      </c>
      <c r="C448" s="122">
        <v>4.3099999999999996</v>
      </c>
      <c r="D448" s="122" t="s">
        <v>254</v>
      </c>
      <c r="E448" s="122">
        <v>1E-3</v>
      </c>
      <c r="F448" s="167" t="s">
        <v>254</v>
      </c>
      <c r="G448" s="167" t="s">
        <v>254</v>
      </c>
      <c r="H448" s="616">
        <v>1.0999999999999999E-2</v>
      </c>
      <c r="I448" s="168">
        <v>0.55400000000000005</v>
      </c>
      <c r="J448" s="166">
        <v>9.9000000000000005E-2</v>
      </c>
      <c r="K448" s="169">
        <v>0.05</v>
      </c>
      <c r="L448" s="167">
        <v>5.8999999999999997E-2</v>
      </c>
      <c r="M448" s="122" t="s">
        <v>254</v>
      </c>
      <c r="N448" s="617" t="s">
        <v>254</v>
      </c>
      <c r="O448" s="169">
        <v>9.4589999999999996</v>
      </c>
      <c r="P448" s="122">
        <v>0.77300000000000002</v>
      </c>
      <c r="Q448" s="262">
        <v>8.1721112168305332</v>
      </c>
      <c r="R448" s="174" t="s">
        <v>563</v>
      </c>
    </row>
    <row r="449" spans="1:18" ht="13.2" x14ac:dyDescent="0.25">
      <c r="A449" s="171"/>
      <c r="B449" s="166"/>
      <c r="C449" s="122"/>
      <c r="D449" s="122"/>
      <c r="E449" s="122"/>
      <c r="F449" s="167"/>
      <c r="G449" s="167"/>
      <c r="H449" s="616"/>
      <c r="I449" s="168"/>
      <c r="J449" s="166"/>
      <c r="K449" s="169"/>
      <c r="L449" s="167"/>
      <c r="M449" s="122"/>
      <c r="N449" s="617"/>
      <c r="O449" s="169"/>
      <c r="P449" s="122"/>
      <c r="Q449" s="262"/>
      <c r="R449" s="172"/>
    </row>
    <row r="450" spans="1:18" ht="13.8" x14ac:dyDescent="0.3">
      <c r="A450" s="175" t="s">
        <v>564</v>
      </c>
      <c r="B450" s="166">
        <v>6.5149999999999997</v>
      </c>
      <c r="C450" s="122" t="s">
        <v>254</v>
      </c>
      <c r="D450" s="122" t="s">
        <v>254</v>
      </c>
      <c r="E450" s="122" t="s">
        <v>254</v>
      </c>
      <c r="F450" s="167">
        <v>0.09</v>
      </c>
      <c r="G450" s="167" t="s">
        <v>254</v>
      </c>
      <c r="H450" s="616" t="s">
        <v>254</v>
      </c>
      <c r="I450" s="168" t="s">
        <v>254</v>
      </c>
      <c r="J450" s="166" t="s">
        <v>254</v>
      </c>
      <c r="K450" s="169" t="s">
        <v>254</v>
      </c>
      <c r="L450" s="167">
        <v>1.7999999999999999E-2</v>
      </c>
      <c r="M450" s="122">
        <v>1.054</v>
      </c>
      <c r="N450" s="617" t="s">
        <v>254</v>
      </c>
      <c r="O450" s="169">
        <v>8.3140000000000001</v>
      </c>
      <c r="P450" s="122">
        <v>1.0720000000000001</v>
      </c>
      <c r="Q450" s="262">
        <v>12.893913880202071</v>
      </c>
      <c r="R450" s="174" t="s">
        <v>565</v>
      </c>
    </row>
    <row r="451" spans="1:18" ht="13.2" x14ac:dyDescent="0.25">
      <c r="A451" s="171"/>
      <c r="B451" s="166"/>
      <c r="C451" s="122"/>
      <c r="D451" s="122"/>
      <c r="E451" s="122"/>
      <c r="F451" s="167"/>
      <c r="G451" s="167"/>
      <c r="H451" s="616"/>
      <c r="I451" s="168"/>
      <c r="J451" s="166"/>
      <c r="K451" s="169"/>
      <c r="L451" s="167"/>
      <c r="M451" s="122"/>
      <c r="N451" s="617"/>
      <c r="O451" s="169"/>
      <c r="P451" s="122"/>
      <c r="Q451" s="262"/>
      <c r="R451" s="172"/>
    </row>
    <row r="452" spans="1:18" ht="13.8" x14ac:dyDescent="0.3">
      <c r="A452" s="175" t="s">
        <v>566</v>
      </c>
      <c r="B452" s="166">
        <v>1.5860000000000001</v>
      </c>
      <c r="C452" s="122">
        <v>1.452</v>
      </c>
      <c r="D452" s="122">
        <v>1.615</v>
      </c>
      <c r="E452" s="122">
        <v>0.51400000000000001</v>
      </c>
      <c r="F452" s="167">
        <v>0.83699999999999997</v>
      </c>
      <c r="G452" s="167">
        <v>1.829</v>
      </c>
      <c r="H452" s="616">
        <v>8.5879999999999992</v>
      </c>
      <c r="I452" s="168">
        <v>0.40799999999999997</v>
      </c>
      <c r="J452" s="166">
        <v>3.923</v>
      </c>
      <c r="K452" s="169">
        <v>2.5030000000000001</v>
      </c>
      <c r="L452" s="167">
        <v>2.6539999999999999</v>
      </c>
      <c r="M452" s="122">
        <v>4.2060000000000004</v>
      </c>
      <c r="N452" s="617">
        <v>0.86899999999999999</v>
      </c>
      <c r="O452" s="169">
        <v>15.929</v>
      </c>
      <c r="P452" s="122">
        <v>23.151</v>
      </c>
      <c r="Q452" s="262">
        <v>145.33869043882225</v>
      </c>
      <c r="R452" s="174" t="s">
        <v>567</v>
      </c>
    </row>
    <row r="453" spans="1:18" ht="13.2" x14ac:dyDescent="0.25">
      <c r="A453" s="171"/>
      <c r="B453" s="166"/>
      <c r="C453" s="122"/>
      <c r="D453" s="122"/>
      <c r="E453" s="122"/>
      <c r="F453" s="167"/>
      <c r="G453" s="167"/>
      <c r="H453" s="616"/>
      <c r="I453" s="168"/>
      <c r="J453" s="166"/>
      <c r="K453" s="169"/>
      <c r="L453" s="167"/>
      <c r="M453" s="122"/>
      <c r="N453" s="617"/>
      <c r="O453" s="169"/>
      <c r="P453" s="122"/>
      <c r="Q453" s="262"/>
      <c r="R453" s="172"/>
    </row>
    <row r="454" spans="1:18" ht="13.2" x14ac:dyDescent="0.25">
      <c r="A454" s="171" t="s">
        <v>568</v>
      </c>
      <c r="B454" s="166">
        <v>1.0880000000000001</v>
      </c>
      <c r="C454" s="122">
        <v>0.14000000000000001</v>
      </c>
      <c r="D454" s="122">
        <v>0.115</v>
      </c>
      <c r="E454" s="122">
        <v>1.022</v>
      </c>
      <c r="F454" s="167">
        <v>0.53200000000000003</v>
      </c>
      <c r="G454" s="167">
        <v>4.51</v>
      </c>
      <c r="H454" s="616">
        <v>3.069</v>
      </c>
      <c r="I454" s="168">
        <v>8.2000000000000003E-2</v>
      </c>
      <c r="J454" s="166">
        <v>0.89900000000000002</v>
      </c>
      <c r="K454" s="169">
        <v>0.25900000000000001</v>
      </c>
      <c r="L454" s="167">
        <v>0.26600000000000001</v>
      </c>
      <c r="M454" s="122">
        <v>2.371</v>
      </c>
      <c r="N454" s="617">
        <v>0.253</v>
      </c>
      <c r="O454" s="169">
        <v>6.9329999999999998</v>
      </c>
      <c r="P454" s="122">
        <v>7.1989999999999998</v>
      </c>
      <c r="Q454" s="262">
        <v>103.83672291937111</v>
      </c>
      <c r="R454" s="172" t="s">
        <v>569</v>
      </c>
    </row>
    <row r="455" spans="1:18" ht="13.2" x14ac:dyDescent="0.25">
      <c r="A455" s="171"/>
      <c r="B455" s="166"/>
      <c r="C455" s="122"/>
      <c r="D455" s="122"/>
      <c r="E455" s="122"/>
      <c r="F455" s="167"/>
      <c r="G455" s="167"/>
      <c r="H455" s="616"/>
      <c r="I455" s="168"/>
      <c r="J455" s="166"/>
      <c r="K455" s="169"/>
      <c r="L455" s="167"/>
      <c r="M455" s="122"/>
      <c r="N455" s="617"/>
      <c r="O455" s="169"/>
      <c r="P455" s="122"/>
      <c r="Q455" s="262"/>
      <c r="R455" s="172"/>
    </row>
    <row r="456" spans="1:18" ht="13.2" x14ac:dyDescent="0.25">
      <c r="A456" s="171" t="s">
        <v>126</v>
      </c>
      <c r="B456" s="166">
        <v>101080.04700000001</v>
      </c>
      <c r="C456" s="122">
        <v>78390.766000000003</v>
      </c>
      <c r="D456" s="122">
        <v>91795.497000000003</v>
      </c>
      <c r="E456" s="122">
        <v>111997.175</v>
      </c>
      <c r="F456" s="167">
        <v>109167.16800000001</v>
      </c>
      <c r="G456" s="167">
        <v>84428.28</v>
      </c>
      <c r="H456" s="616">
        <v>121468.86900000001</v>
      </c>
      <c r="I456" s="168">
        <v>100077.228</v>
      </c>
      <c r="J456" s="166">
        <v>106993.546</v>
      </c>
      <c r="K456" s="169">
        <v>99632.197</v>
      </c>
      <c r="L456" s="167">
        <v>103085.19500000001</v>
      </c>
      <c r="M456" s="122">
        <v>95239.337</v>
      </c>
      <c r="N456" s="617">
        <v>83594.2</v>
      </c>
      <c r="O456" s="169">
        <v>723148.47199999995</v>
      </c>
      <c r="P456" s="122">
        <v>710090.57200000004</v>
      </c>
      <c r="Q456" s="262">
        <v>98.194298888043576</v>
      </c>
      <c r="R456" s="172" t="s">
        <v>127</v>
      </c>
    </row>
    <row r="457" spans="1:18" ht="13.2" x14ac:dyDescent="0.25">
      <c r="A457" s="171"/>
      <c r="B457" s="166"/>
      <c r="C457" s="122"/>
      <c r="D457" s="122"/>
      <c r="E457" s="122"/>
      <c r="F457" s="167"/>
      <c r="G457" s="167"/>
      <c r="H457" s="616"/>
      <c r="I457" s="168"/>
      <c r="J457" s="166"/>
      <c r="K457" s="169"/>
      <c r="L457" s="167"/>
      <c r="M457" s="122"/>
      <c r="N457" s="617"/>
      <c r="O457" s="169"/>
      <c r="P457" s="122"/>
      <c r="Q457" s="262"/>
      <c r="R457" s="172"/>
    </row>
    <row r="458" spans="1:18" ht="13.2" x14ac:dyDescent="0.25">
      <c r="A458" s="165" t="s">
        <v>570</v>
      </c>
      <c r="B458" s="166">
        <v>35777.218000000001</v>
      </c>
      <c r="C458" s="122">
        <v>38102.061999999998</v>
      </c>
      <c r="D458" s="122">
        <v>36241.351000000002</v>
      </c>
      <c r="E458" s="122">
        <v>49163.069000000003</v>
      </c>
      <c r="F458" s="167">
        <v>46548.781999999999</v>
      </c>
      <c r="G458" s="167">
        <v>31348.605</v>
      </c>
      <c r="H458" s="616">
        <v>43397.180999999997</v>
      </c>
      <c r="I458" s="168">
        <v>37801.506000000001</v>
      </c>
      <c r="J458" s="166">
        <v>36649.377</v>
      </c>
      <c r="K458" s="169">
        <v>44876.516000000003</v>
      </c>
      <c r="L458" s="167">
        <v>49158.618999999999</v>
      </c>
      <c r="M458" s="122">
        <v>37898.815000000002</v>
      </c>
      <c r="N458" s="617">
        <v>47191.576999999997</v>
      </c>
      <c r="O458" s="169">
        <v>273081.87099999998</v>
      </c>
      <c r="P458" s="122">
        <v>296973.59100000001</v>
      </c>
      <c r="Q458" s="262">
        <v>108.74892204030637</v>
      </c>
      <c r="R458" s="170" t="s">
        <v>151</v>
      </c>
    </row>
    <row r="459" spans="1:18" ht="13.2" x14ac:dyDescent="0.25">
      <c r="A459" s="165"/>
      <c r="B459" s="166"/>
      <c r="C459" s="122"/>
      <c r="D459" s="122"/>
      <c r="E459" s="122"/>
      <c r="F459" s="167"/>
      <c r="G459" s="167"/>
      <c r="H459" s="616"/>
      <c r="I459" s="168"/>
      <c r="J459" s="166"/>
      <c r="K459" s="169"/>
      <c r="L459" s="167"/>
      <c r="M459" s="122"/>
      <c r="N459" s="617"/>
      <c r="O459" s="169"/>
      <c r="P459" s="122"/>
      <c r="Q459" s="262"/>
      <c r="R459" s="170"/>
    </row>
    <row r="460" spans="1:18" ht="12.6" customHeight="1" x14ac:dyDescent="0.25">
      <c r="A460" s="165" t="s">
        <v>128</v>
      </c>
      <c r="B460" s="166">
        <v>28898.698</v>
      </c>
      <c r="C460" s="122">
        <v>29723.988000000001</v>
      </c>
      <c r="D460" s="122">
        <v>31862.667000000001</v>
      </c>
      <c r="E460" s="122">
        <v>37624.169000000002</v>
      </c>
      <c r="F460" s="167">
        <v>41993.303</v>
      </c>
      <c r="G460" s="167">
        <v>30943.724999999999</v>
      </c>
      <c r="H460" s="616">
        <v>40737.946000000004</v>
      </c>
      <c r="I460" s="168">
        <v>37450.949000000001</v>
      </c>
      <c r="J460" s="166">
        <v>37131.042000000001</v>
      </c>
      <c r="K460" s="169">
        <v>37947.216999999997</v>
      </c>
      <c r="L460" s="167">
        <v>34571.870999999999</v>
      </c>
      <c r="M460" s="122">
        <v>30596.133000000002</v>
      </c>
      <c r="N460" s="617">
        <v>29936.41</v>
      </c>
      <c r="O460" s="169">
        <v>227962.351</v>
      </c>
      <c r="P460" s="122">
        <v>248371.568</v>
      </c>
      <c r="Q460" s="262">
        <v>108.95288933039649</v>
      </c>
      <c r="R460" s="170" t="s">
        <v>129</v>
      </c>
    </row>
    <row r="461" spans="1:18" ht="12.6" customHeight="1" x14ac:dyDescent="0.25">
      <c r="A461" s="165"/>
      <c r="B461" s="166"/>
      <c r="C461" s="122"/>
      <c r="D461" s="122"/>
      <c r="E461" s="122"/>
      <c r="F461" s="167"/>
      <c r="G461" s="167"/>
      <c r="H461" s="616"/>
      <c r="I461" s="168"/>
      <c r="J461" s="166"/>
      <c r="K461" s="169"/>
      <c r="L461" s="167"/>
      <c r="M461" s="122"/>
      <c r="N461" s="617"/>
      <c r="O461" s="169"/>
      <c r="P461" s="122"/>
      <c r="Q461" s="262"/>
      <c r="R461" s="170"/>
    </row>
    <row r="462" spans="1:18" ht="12.6" customHeight="1" x14ac:dyDescent="0.25">
      <c r="A462" s="171" t="s">
        <v>571</v>
      </c>
      <c r="B462" s="166" t="s">
        <v>254</v>
      </c>
      <c r="C462" s="122">
        <v>0.434</v>
      </c>
      <c r="D462" s="122">
        <v>0.26500000000000001</v>
      </c>
      <c r="E462" s="122" t="s">
        <v>254</v>
      </c>
      <c r="F462" s="167" t="s">
        <v>254</v>
      </c>
      <c r="G462" s="167" t="s">
        <v>254</v>
      </c>
      <c r="H462" s="616">
        <v>1.9E-2</v>
      </c>
      <c r="I462" s="168">
        <v>4.0000000000000001E-3</v>
      </c>
      <c r="J462" s="166" t="s">
        <v>254</v>
      </c>
      <c r="K462" s="169" t="s">
        <v>254</v>
      </c>
      <c r="L462" s="167" t="s">
        <v>254</v>
      </c>
      <c r="M462" s="122" t="s">
        <v>254</v>
      </c>
      <c r="N462" s="617" t="s">
        <v>254</v>
      </c>
      <c r="O462" s="169">
        <v>8.5999999999999993E-2</v>
      </c>
      <c r="P462" s="122">
        <v>2.3E-2</v>
      </c>
      <c r="Q462" s="262">
        <v>26.744186046511629</v>
      </c>
      <c r="R462" s="172" t="s">
        <v>572</v>
      </c>
    </row>
    <row r="463" spans="1:18" ht="12.6" customHeight="1" x14ac:dyDescent="0.25">
      <c r="A463" s="171"/>
      <c r="B463" s="166"/>
      <c r="C463" s="122"/>
      <c r="D463" s="122"/>
      <c r="E463" s="122"/>
      <c r="F463" s="167"/>
      <c r="G463" s="167"/>
      <c r="H463" s="616"/>
      <c r="I463" s="168"/>
      <c r="J463" s="166"/>
      <c r="K463" s="169"/>
      <c r="L463" s="167"/>
      <c r="M463" s="122"/>
      <c r="N463" s="617"/>
      <c r="O463" s="169"/>
      <c r="P463" s="122"/>
      <c r="Q463" s="262"/>
      <c r="R463" s="172"/>
    </row>
    <row r="464" spans="1:18" ht="12.6" customHeight="1" x14ac:dyDescent="0.25">
      <c r="A464" s="177" t="s">
        <v>166</v>
      </c>
      <c r="B464" s="62">
        <v>33758.906999999999</v>
      </c>
      <c r="C464" s="25">
        <v>34622.398999999998</v>
      </c>
      <c r="D464" s="27">
        <v>35912.214999999997</v>
      </c>
      <c r="E464" s="27">
        <v>41243.214</v>
      </c>
      <c r="F464" s="27">
        <v>43684.951000000001</v>
      </c>
      <c r="G464" s="28">
        <v>37884.677000000003</v>
      </c>
      <c r="H464" s="614">
        <v>39261.707000000002</v>
      </c>
      <c r="I464" s="125">
        <v>32035.782999999999</v>
      </c>
      <c r="J464" s="62">
        <v>37846.832000000002</v>
      </c>
      <c r="K464" s="25">
        <v>35763.754000000001</v>
      </c>
      <c r="L464" s="28">
        <v>35086.303999999996</v>
      </c>
      <c r="M464" s="27">
        <v>32383.816999999999</v>
      </c>
      <c r="N464" s="615">
        <v>25230.437999999998</v>
      </c>
      <c r="O464" s="25">
        <v>261123.019</v>
      </c>
      <c r="P464" s="25">
        <v>237608.63500000001</v>
      </c>
      <c r="Q464" s="262">
        <v>90.994901908667046</v>
      </c>
      <c r="R464" s="172" t="s">
        <v>166</v>
      </c>
    </row>
    <row r="465" spans="1:18" ht="12.6" customHeight="1" x14ac:dyDescent="0.25">
      <c r="A465" s="171"/>
      <c r="B465" s="62"/>
      <c r="C465" s="25"/>
      <c r="D465" s="27"/>
      <c r="E465" s="27"/>
      <c r="F465" s="27"/>
      <c r="G465" s="28"/>
      <c r="H465" s="614"/>
      <c r="I465" s="125"/>
      <c r="J465" s="62"/>
      <c r="K465" s="25"/>
      <c r="L465" s="28"/>
      <c r="M465" s="27"/>
      <c r="N465" s="615"/>
      <c r="O465" s="25"/>
      <c r="P465" s="25"/>
      <c r="Q465" s="262"/>
      <c r="R465" s="172"/>
    </row>
    <row r="466" spans="1:18" ht="12.6" customHeight="1" x14ac:dyDescent="0.25">
      <c r="A466" s="177" t="s">
        <v>110</v>
      </c>
      <c r="B466" s="62">
        <v>217930.351</v>
      </c>
      <c r="C466" s="25">
        <v>176172.14</v>
      </c>
      <c r="D466" s="27">
        <v>211197.79699999999</v>
      </c>
      <c r="E466" s="27">
        <v>257027.185</v>
      </c>
      <c r="F466" s="27">
        <v>239454.046</v>
      </c>
      <c r="G466" s="28">
        <v>190632.61</v>
      </c>
      <c r="H466" s="614">
        <v>206274.28599999999</v>
      </c>
      <c r="I466" s="125">
        <v>223252.72200000001</v>
      </c>
      <c r="J466" s="62">
        <v>256317.348</v>
      </c>
      <c r="K466" s="25">
        <v>219327.83</v>
      </c>
      <c r="L466" s="28">
        <v>233707.323</v>
      </c>
      <c r="M466" s="27">
        <v>208649.011</v>
      </c>
      <c r="N466" s="615">
        <v>210080.136</v>
      </c>
      <c r="O466" s="25">
        <v>1586715.8119999999</v>
      </c>
      <c r="P466" s="25">
        <v>1557608.656</v>
      </c>
      <c r="Q466" s="262">
        <v>98.165572197625522</v>
      </c>
      <c r="R466" s="172" t="s">
        <v>111</v>
      </c>
    </row>
    <row r="467" spans="1:18" ht="12.6" customHeight="1" x14ac:dyDescent="0.25">
      <c r="A467" s="171"/>
      <c r="B467" s="166"/>
      <c r="C467" s="122"/>
      <c r="D467" s="122"/>
      <c r="E467" s="122"/>
      <c r="F467" s="167"/>
      <c r="G467" s="167"/>
      <c r="H467" s="616"/>
      <c r="I467" s="168"/>
      <c r="J467" s="166"/>
      <c r="K467" s="169"/>
      <c r="L467" s="167"/>
      <c r="M467" s="122"/>
      <c r="N467" s="617"/>
      <c r="O467" s="169"/>
      <c r="P467" s="122"/>
      <c r="Q467" s="262"/>
      <c r="R467" s="172"/>
    </row>
    <row r="468" spans="1:18" ht="12.6" customHeight="1" x14ac:dyDescent="0.3">
      <c r="A468" s="199" t="s">
        <v>573</v>
      </c>
      <c r="B468" s="166">
        <v>8.0850000000000009</v>
      </c>
      <c r="C468" s="122">
        <v>0.83099999999999996</v>
      </c>
      <c r="D468" s="122">
        <v>3.6709999999999998</v>
      </c>
      <c r="E468" s="122">
        <v>10.489000000000001</v>
      </c>
      <c r="F468" s="167">
        <v>5.5259999999999998</v>
      </c>
      <c r="G468" s="167">
        <v>1.446</v>
      </c>
      <c r="H468" s="616">
        <v>2.2949999999999999</v>
      </c>
      <c r="I468" s="168">
        <v>25.231000000000002</v>
      </c>
      <c r="J468" s="166">
        <v>8.8789999999999996</v>
      </c>
      <c r="K468" s="169">
        <v>17.966999999999999</v>
      </c>
      <c r="L468" s="167">
        <v>26.521999999999998</v>
      </c>
      <c r="M468" s="122">
        <v>36.517000000000003</v>
      </c>
      <c r="N468" s="617">
        <v>12.11</v>
      </c>
      <c r="O468" s="169">
        <v>53.17</v>
      </c>
      <c r="P468" s="122">
        <v>129.52099999999999</v>
      </c>
      <c r="Q468" s="262">
        <v>243.59789354899374</v>
      </c>
      <c r="R468" s="174" t="s">
        <v>574</v>
      </c>
    </row>
    <row r="469" spans="1:18" ht="12.6" customHeight="1" x14ac:dyDescent="0.3">
      <c r="A469" s="175" t="s">
        <v>74</v>
      </c>
      <c r="B469" s="166"/>
      <c r="C469" s="122"/>
      <c r="D469" s="122"/>
      <c r="E469" s="122"/>
      <c r="F469" s="167"/>
      <c r="G469" s="167"/>
      <c r="H469" s="616"/>
      <c r="I469" s="168"/>
      <c r="J469" s="166"/>
      <c r="K469" s="169"/>
      <c r="L469" s="167"/>
      <c r="M469" s="122"/>
      <c r="N469" s="617"/>
      <c r="O469" s="169"/>
      <c r="P469" s="122"/>
      <c r="Q469" s="262"/>
      <c r="R469" s="172"/>
    </row>
    <row r="470" spans="1:18" ht="12.6" customHeight="1" x14ac:dyDescent="0.25">
      <c r="A470" s="177" t="s">
        <v>575</v>
      </c>
      <c r="B470" s="166">
        <v>16812.491999999998</v>
      </c>
      <c r="C470" s="122">
        <v>21612.221000000001</v>
      </c>
      <c r="D470" s="122">
        <v>18643.440999999999</v>
      </c>
      <c r="E470" s="122">
        <v>23235.521000000001</v>
      </c>
      <c r="F470" s="167">
        <v>23890.16</v>
      </c>
      <c r="G470" s="167">
        <v>19707.045999999998</v>
      </c>
      <c r="H470" s="616">
        <v>27847.011999999999</v>
      </c>
      <c r="I470" s="168">
        <v>26788.412</v>
      </c>
      <c r="J470" s="166">
        <v>23258.419000000002</v>
      </c>
      <c r="K470" s="169">
        <v>21652.588</v>
      </c>
      <c r="L470" s="167">
        <v>21009.519</v>
      </c>
      <c r="M470" s="122">
        <v>22364.192999999999</v>
      </c>
      <c r="N470" s="617">
        <v>18537.206999999999</v>
      </c>
      <c r="O470" s="169">
        <v>126591.871</v>
      </c>
      <c r="P470" s="122">
        <v>161457.35</v>
      </c>
      <c r="Q470" s="273">
        <v>127.54164127963637</v>
      </c>
      <c r="R470" s="172" t="s">
        <v>576</v>
      </c>
    </row>
    <row r="471" spans="1:18" ht="12.6" customHeight="1" x14ac:dyDescent="0.25">
      <c r="A471" s="171"/>
      <c r="B471" s="166"/>
      <c r="C471" s="122"/>
      <c r="D471" s="122"/>
      <c r="E471" s="122"/>
      <c r="F471" s="167"/>
      <c r="G471" s="167"/>
      <c r="H471" s="616"/>
      <c r="I471" s="168"/>
      <c r="J471" s="166"/>
      <c r="K471" s="169"/>
      <c r="L471" s="167"/>
      <c r="M471" s="122"/>
      <c r="N471" s="617"/>
      <c r="O471" s="169"/>
      <c r="P471" s="122"/>
      <c r="Q471" s="273"/>
      <c r="R471" s="172"/>
    </row>
    <row r="472" spans="1:18" ht="12.6" customHeight="1" x14ac:dyDescent="0.25">
      <c r="A472" s="177" t="s">
        <v>577</v>
      </c>
      <c r="B472" s="166" t="s">
        <v>254</v>
      </c>
      <c r="C472" s="122" t="s">
        <v>254</v>
      </c>
      <c r="D472" s="122" t="s">
        <v>254</v>
      </c>
      <c r="E472" s="122" t="s">
        <v>254</v>
      </c>
      <c r="F472" s="167" t="s">
        <v>254</v>
      </c>
      <c r="G472" s="167" t="s">
        <v>254</v>
      </c>
      <c r="H472" s="616" t="s">
        <v>254</v>
      </c>
      <c r="I472" s="168">
        <v>1.865</v>
      </c>
      <c r="J472" s="166" t="s">
        <v>254</v>
      </c>
      <c r="K472" s="169" t="s">
        <v>254</v>
      </c>
      <c r="L472" s="167">
        <v>215.76</v>
      </c>
      <c r="M472" s="122" t="s">
        <v>254</v>
      </c>
      <c r="N472" s="617" t="s">
        <v>254</v>
      </c>
      <c r="O472" s="169">
        <v>76.323999999999998</v>
      </c>
      <c r="P472" s="122">
        <v>217.625</v>
      </c>
      <c r="Q472" s="273">
        <v>285.13311671296054</v>
      </c>
      <c r="R472" s="172" t="s">
        <v>577</v>
      </c>
    </row>
    <row r="473" spans="1:18" ht="12.6" customHeight="1" x14ac:dyDescent="0.25">
      <c r="A473" s="171"/>
      <c r="B473" s="166"/>
      <c r="C473" s="122"/>
      <c r="D473" s="122"/>
      <c r="E473" s="122"/>
      <c r="F473" s="167"/>
      <c r="G473" s="167"/>
      <c r="H473" s="616"/>
      <c r="I473" s="168"/>
      <c r="J473" s="166"/>
      <c r="K473" s="169"/>
      <c r="L473" s="167"/>
      <c r="M473" s="122"/>
      <c r="N473" s="617"/>
      <c r="O473" s="169"/>
      <c r="P473" s="122"/>
      <c r="Q473" s="262"/>
      <c r="R473" s="172"/>
    </row>
    <row r="474" spans="1:18" ht="12.6" customHeight="1" x14ac:dyDescent="0.25">
      <c r="A474" s="171" t="s">
        <v>578</v>
      </c>
      <c r="B474" s="166">
        <v>0.21099999999999999</v>
      </c>
      <c r="C474" s="122">
        <v>0.27600000000000002</v>
      </c>
      <c r="D474" s="122">
        <v>1.659</v>
      </c>
      <c r="E474" s="122">
        <v>0.32500000000000001</v>
      </c>
      <c r="F474" s="167">
        <v>0.313</v>
      </c>
      <c r="G474" s="167">
        <v>0.90900000000000003</v>
      </c>
      <c r="H474" s="616">
        <v>0.29899999999999999</v>
      </c>
      <c r="I474" s="168">
        <v>0.46200000000000002</v>
      </c>
      <c r="J474" s="166">
        <v>0.85399999999999998</v>
      </c>
      <c r="K474" s="169">
        <v>0.38100000000000001</v>
      </c>
      <c r="L474" s="167">
        <v>0.60199999999999998</v>
      </c>
      <c r="M474" s="122">
        <v>0.49</v>
      </c>
      <c r="N474" s="617">
        <v>0.161</v>
      </c>
      <c r="O474" s="169">
        <v>3.444</v>
      </c>
      <c r="P474" s="122">
        <v>3.2490000000000001</v>
      </c>
      <c r="Q474" s="262">
        <v>94.337979094076658</v>
      </c>
      <c r="R474" s="172" t="s">
        <v>578</v>
      </c>
    </row>
    <row r="475" spans="1:18" ht="12.6" customHeight="1" x14ac:dyDescent="0.25">
      <c r="A475" s="178"/>
      <c r="B475" s="166"/>
      <c r="C475" s="122"/>
      <c r="D475" s="122"/>
      <c r="E475" s="122"/>
      <c r="F475" s="167"/>
      <c r="G475" s="167"/>
      <c r="H475" s="616"/>
      <c r="I475" s="168"/>
      <c r="J475" s="166"/>
      <c r="K475" s="169"/>
      <c r="L475" s="167"/>
      <c r="M475" s="122"/>
      <c r="N475" s="617"/>
      <c r="O475" s="169"/>
      <c r="P475" s="122"/>
      <c r="Q475" s="262"/>
      <c r="R475" s="179"/>
    </row>
    <row r="476" spans="1:18" ht="12.6" customHeight="1" x14ac:dyDescent="0.25">
      <c r="A476" s="177" t="s">
        <v>579</v>
      </c>
      <c r="B476" s="166" t="s">
        <v>254</v>
      </c>
      <c r="C476" s="122" t="s">
        <v>254</v>
      </c>
      <c r="D476" s="122" t="s">
        <v>254</v>
      </c>
      <c r="E476" s="122">
        <v>0.41499999999999998</v>
      </c>
      <c r="F476" s="167">
        <v>8.9999999999999993E-3</v>
      </c>
      <c r="G476" s="167">
        <v>1.075</v>
      </c>
      <c r="H476" s="616">
        <v>1.075</v>
      </c>
      <c r="I476" s="168">
        <v>0.19700000000000001</v>
      </c>
      <c r="J476" s="166">
        <v>1.587</v>
      </c>
      <c r="K476" s="169">
        <v>1.0999999999999999E-2</v>
      </c>
      <c r="L476" s="167">
        <v>1.2999999999999999E-2</v>
      </c>
      <c r="M476" s="122" t="s">
        <v>254</v>
      </c>
      <c r="N476" s="617" t="s">
        <v>254</v>
      </c>
      <c r="O476" s="169">
        <v>143.751</v>
      </c>
      <c r="P476" s="122">
        <v>2.883</v>
      </c>
      <c r="Q476" s="262">
        <v>2.0055512657303254</v>
      </c>
      <c r="R476" s="181" t="s">
        <v>579</v>
      </c>
    </row>
    <row r="477" spans="1:18" ht="12.6" customHeight="1" x14ac:dyDescent="0.25">
      <c r="A477" s="161"/>
      <c r="B477" s="166"/>
      <c r="C477" s="122"/>
      <c r="D477" s="122"/>
      <c r="E477" s="122"/>
      <c r="F477" s="167"/>
      <c r="G477" s="167"/>
      <c r="H477" s="616"/>
      <c r="I477" s="168"/>
      <c r="J477" s="166"/>
      <c r="K477" s="169"/>
      <c r="L477" s="167"/>
      <c r="M477" s="122"/>
      <c r="N477" s="617"/>
      <c r="O477" s="169"/>
      <c r="P477" s="122"/>
      <c r="Q477" s="262"/>
      <c r="R477" s="181"/>
    </row>
    <row r="478" spans="1:18" ht="12.6" customHeight="1" x14ac:dyDescent="0.25">
      <c r="A478" s="177" t="s">
        <v>580</v>
      </c>
      <c r="B478" s="166">
        <v>7.6189999999999998</v>
      </c>
      <c r="C478" s="122">
        <v>1.345</v>
      </c>
      <c r="D478" s="122">
        <v>5.0940000000000003</v>
      </c>
      <c r="E478" s="122">
        <v>8.2669999999999995</v>
      </c>
      <c r="F478" s="167" t="s">
        <v>254</v>
      </c>
      <c r="G478" s="167">
        <v>4.1040000000000001</v>
      </c>
      <c r="H478" s="616">
        <v>5.48</v>
      </c>
      <c r="I478" s="168">
        <v>58.728000000000002</v>
      </c>
      <c r="J478" s="166">
        <v>18.239999999999998</v>
      </c>
      <c r="K478" s="169">
        <v>6.4349999999999996</v>
      </c>
      <c r="L478" s="167">
        <v>4.8220000000000001</v>
      </c>
      <c r="M478" s="122">
        <v>6.6550000000000002</v>
      </c>
      <c r="N478" s="617">
        <v>12.566000000000001</v>
      </c>
      <c r="O478" s="169">
        <v>48.14</v>
      </c>
      <c r="P478" s="122">
        <v>112.926</v>
      </c>
      <c r="Q478" s="262">
        <v>234.57831325301206</v>
      </c>
      <c r="R478" s="181" t="s">
        <v>581</v>
      </c>
    </row>
    <row r="479" spans="1:18" ht="12.6" customHeight="1" x14ac:dyDescent="0.25">
      <c r="A479" s="161"/>
      <c r="B479" s="166"/>
      <c r="C479" s="122"/>
      <c r="D479" s="122"/>
      <c r="E479" s="122"/>
      <c r="F479" s="167"/>
      <c r="G479" s="167"/>
      <c r="H479" s="616"/>
      <c r="I479" s="168"/>
      <c r="J479" s="166"/>
      <c r="K479" s="169"/>
      <c r="L479" s="167"/>
      <c r="M479" s="122"/>
      <c r="N479" s="617"/>
      <c r="O479" s="169"/>
      <c r="P479" s="122"/>
      <c r="Q479" s="262"/>
      <c r="R479" s="181"/>
    </row>
    <row r="480" spans="1:18" ht="12.6" customHeight="1" x14ac:dyDescent="0.25">
      <c r="A480" s="165" t="s">
        <v>582</v>
      </c>
      <c r="B480" s="166">
        <v>6437.5060000000003</v>
      </c>
      <c r="C480" s="122">
        <v>7202.8029999999999</v>
      </c>
      <c r="D480" s="122">
        <v>7720.5320000000002</v>
      </c>
      <c r="E480" s="122">
        <v>9517.7430000000004</v>
      </c>
      <c r="F480" s="167">
        <v>8989.7780000000002</v>
      </c>
      <c r="G480" s="167">
        <v>6326.6869999999999</v>
      </c>
      <c r="H480" s="616">
        <v>7859.8549999999996</v>
      </c>
      <c r="I480" s="168">
        <v>7445.2060000000001</v>
      </c>
      <c r="J480" s="166">
        <v>9280.3639999999996</v>
      </c>
      <c r="K480" s="169">
        <v>9780.223</v>
      </c>
      <c r="L480" s="167">
        <v>11266.710999999999</v>
      </c>
      <c r="M480" s="122">
        <v>9471.0910000000003</v>
      </c>
      <c r="N480" s="617">
        <v>9338.1319999999996</v>
      </c>
      <c r="O480" s="169">
        <v>53708.873</v>
      </c>
      <c r="P480" s="122">
        <v>64441.582000000002</v>
      </c>
      <c r="Q480" s="262">
        <v>119.98312085230312</v>
      </c>
      <c r="R480" s="170" t="s">
        <v>583</v>
      </c>
    </row>
    <row r="481" spans="1:18" ht="12.6" customHeight="1" x14ac:dyDescent="0.25">
      <c r="A481" s="165"/>
      <c r="B481" s="62"/>
      <c r="C481" s="25"/>
      <c r="D481" s="27"/>
      <c r="E481" s="27"/>
      <c r="F481" s="27"/>
      <c r="G481" s="28"/>
      <c r="H481" s="614"/>
      <c r="I481" s="125"/>
      <c r="J481" s="62"/>
      <c r="K481" s="25"/>
      <c r="L481" s="28"/>
      <c r="M481" s="27"/>
      <c r="N481" s="615"/>
      <c r="O481" s="25"/>
      <c r="P481" s="25"/>
      <c r="Q481" s="262"/>
      <c r="R481" s="170"/>
    </row>
    <row r="482" spans="1:18" ht="12.6" customHeight="1" x14ac:dyDescent="0.25">
      <c r="A482" s="165" t="s">
        <v>100</v>
      </c>
      <c r="B482" s="62">
        <v>57131.315000000002</v>
      </c>
      <c r="C482" s="25">
        <v>62973.271000000001</v>
      </c>
      <c r="D482" s="27">
        <v>52999.252999999997</v>
      </c>
      <c r="E482" s="27">
        <v>69911.535000000003</v>
      </c>
      <c r="F482" s="27">
        <v>68045.721000000005</v>
      </c>
      <c r="G482" s="28">
        <v>54831.262000000002</v>
      </c>
      <c r="H482" s="614">
        <v>58650.519</v>
      </c>
      <c r="I482" s="125">
        <v>57617.722999999998</v>
      </c>
      <c r="J482" s="62">
        <v>68048.572</v>
      </c>
      <c r="K482" s="25">
        <v>61738.938000000002</v>
      </c>
      <c r="L482" s="28">
        <v>53188.093999999997</v>
      </c>
      <c r="M482" s="27">
        <v>54021.711000000003</v>
      </c>
      <c r="N482" s="615">
        <v>53598.766000000003</v>
      </c>
      <c r="O482" s="25">
        <v>379337.01299999998</v>
      </c>
      <c r="P482" s="25">
        <v>406864.32299999997</v>
      </c>
      <c r="Q482" s="262">
        <v>107.25668971300726</v>
      </c>
      <c r="R482" s="170" t="s">
        <v>101</v>
      </c>
    </row>
    <row r="483" spans="1:18" ht="12.6" customHeight="1" x14ac:dyDescent="0.25">
      <c r="A483" s="165"/>
      <c r="B483" s="62"/>
      <c r="C483" s="25"/>
      <c r="D483" s="27"/>
      <c r="E483" s="27"/>
      <c r="F483" s="27"/>
      <c r="G483" s="28"/>
      <c r="H483" s="614"/>
      <c r="I483" s="125"/>
      <c r="J483" s="62"/>
      <c r="K483" s="25"/>
      <c r="L483" s="28"/>
      <c r="M483" s="27"/>
      <c r="N483" s="615"/>
      <c r="O483" s="25"/>
      <c r="P483" s="25"/>
      <c r="Q483" s="262"/>
      <c r="R483" s="170"/>
    </row>
    <row r="484" spans="1:18" ht="12.6" customHeight="1" x14ac:dyDescent="0.25">
      <c r="A484" s="171" t="s">
        <v>584</v>
      </c>
      <c r="B484" s="166" t="s">
        <v>254</v>
      </c>
      <c r="C484" s="122">
        <v>2.5999999999999999E-2</v>
      </c>
      <c r="D484" s="122">
        <v>5.2999999999999999E-2</v>
      </c>
      <c r="E484" s="122">
        <v>0.29899999999999999</v>
      </c>
      <c r="F484" s="167">
        <v>4.5999999999999999E-2</v>
      </c>
      <c r="G484" s="167">
        <v>5.8000000000000003E-2</v>
      </c>
      <c r="H484" s="616">
        <v>0.27600000000000002</v>
      </c>
      <c r="I484" s="168">
        <v>2.7E-2</v>
      </c>
      <c r="J484" s="166">
        <v>5.8000000000000003E-2</v>
      </c>
      <c r="K484" s="169">
        <v>0.90500000000000003</v>
      </c>
      <c r="L484" s="167">
        <v>3.0089999999999999</v>
      </c>
      <c r="M484" s="122">
        <v>2.3E-2</v>
      </c>
      <c r="N484" s="617">
        <v>1.4999999999999999E-2</v>
      </c>
      <c r="O484" s="169">
        <v>0.72699999999999998</v>
      </c>
      <c r="P484" s="122">
        <v>4.3129999999999997</v>
      </c>
      <c r="Q484" s="262">
        <v>593.25997248968361</v>
      </c>
      <c r="R484" s="172" t="s">
        <v>585</v>
      </c>
    </row>
    <row r="485" spans="1:18" ht="12.6" customHeight="1" x14ac:dyDescent="0.25">
      <c r="A485" s="171"/>
      <c r="B485" s="166"/>
      <c r="C485" s="122"/>
      <c r="D485" s="122"/>
      <c r="E485" s="122"/>
      <c r="F485" s="167"/>
      <c r="G485" s="167"/>
      <c r="H485" s="616"/>
      <c r="I485" s="168"/>
      <c r="J485" s="166"/>
      <c r="K485" s="169"/>
      <c r="L485" s="167"/>
      <c r="M485" s="122"/>
      <c r="N485" s="617"/>
      <c r="O485" s="169"/>
      <c r="P485" s="122"/>
      <c r="Q485" s="262"/>
      <c r="R485" s="172"/>
    </row>
    <row r="486" spans="1:18" ht="12.6" customHeight="1" x14ac:dyDescent="0.25">
      <c r="A486" s="171" t="s">
        <v>586</v>
      </c>
      <c r="B486" s="166">
        <v>1.6E-2</v>
      </c>
      <c r="C486" s="122">
        <v>3.5569999999999999</v>
      </c>
      <c r="D486" s="122">
        <v>0.94299999999999995</v>
      </c>
      <c r="E486" s="122" t="s">
        <v>254</v>
      </c>
      <c r="F486" s="167">
        <v>1.81</v>
      </c>
      <c r="G486" s="167">
        <v>2.8000000000000001E-2</v>
      </c>
      <c r="H486" s="616" t="s">
        <v>254</v>
      </c>
      <c r="I486" s="168">
        <v>26.283999999999999</v>
      </c>
      <c r="J486" s="166" t="s">
        <v>254</v>
      </c>
      <c r="K486" s="169">
        <v>7.0609999999999999</v>
      </c>
      <c r="L486" s="167" t="s">
        <v>254</v>
      </c>
      <c r="M486" s="122" t="s">
        <v>254</v>
      </c>
      <c r="N486" s="617">
        <v>0.90700000000000003</v>
      </c>
      <c r="O486" s="169">
        <v>20.059000000000001</v>
      </c>
      <c r="P486" s="122">
        <v>34.252000000000002</v>
      </c>
      <c r="Q486" s="262">
        <v>170.75626900643104</v>
      </c>
      <c r="R486" s="172" t="s">
        <v>586</v>
      </c>
    </row>
    <row r="487" spans="1:18" ht="12.6" customHeight="1" x14ac:dyDescent="0.25">
      <c r="A487" s="171"/>
      <c r="B487" s="166"/>
      <c r="C487" s="122"/>
      <c r="D487" s="122"/>
      <c r="E487" s="122"/>
      <c r="F487" s="167"/>
      <c r="G487" s="167"/>
      <c r="H487" s="616"/>
      <c r="I487" s="168"/>
      <c r="J487" s="166"/>
      <c r="K487" s="169"/>
      <c r="L487" s="167"/>
      <c r="M487" s="122"/>
      <c r="N487" s="617"/>
      <c r="O487" s="169"/>
      <c r="P487" s="122"/>
      <c r="Q487" s="262"/>
      <c r="R487" s="172"/>
    </row>
    <row r="488" spans="1:18" ht="12.6" customHeight="1" x14ac:dyDescent="0.25">
      <c r="A488" s="171" t="s">
        <v>587</v>
      </c>
      <c r="B488" s="166">
        <v>8.8789999999999996</v>
      </c>
      <c r="C488" s="122">
        <v>7.9429999999999996</v>
      </c>
      <c r="D488" s="122">
        <v>11.721</v>
      </c>
      <c r="E488" s="122">
        <v>8.0890000000000004</v>
      </c>
      <c r="F488" s="167">
        <v>9.89</v>
      </c>
      <c r="G488" s="167">
        <v>9.3279999999999994</v>
      </c>
      <c r="H488" s="616">
        <v>14.173999999999999</v>
      </c>
      <c r="I488" s="168">
        <v>8.2889999999999997</v>
      </c>
      <c r="J488" s="166">
        <v>5.5220000000000002</v>
      </c>
      <c r="K488" s="169">
        <v>6.9029999999999996</v>
      </c>
      <c r="L488" s="167">
        <v>9.9450000000000003</v>
      </c>
      <c r="M488" s="122">
        <v>20.004000000000001</v>
      </c>
      <c r="N488" s="617">
        <v>10.765000000000001</v>
      </c>
      <c r="O488" s="169">
        <v>86.478999999999999</v>
      </c>
      <c r="P488" s="122">
        <v>75.602000000000004</v>
      </c>
      <c r="Q488" s="262">
        <v>87.422379999768737</v>
      </c>
      <c r="R488" s="172" t="s">
        <v>587</v>
      </c>
    </row>
    <row r="489" spans="1:18" ht="12.6" customHeight="1" x14ac:dyDescent="0.25">
      <c r="A489" s="171"/>
      <c r="B489" s="166"/>
      <c r="C489" s="122"/>
      <c r="D489" s="122"/>
      <c r="E489" s="122"/>
      <c r="F489" s="167"/>
      <c r="G489" s="167"/>
      <c r="H489" s="616"/>
      <c r="I489" s="168"/>
      <c r="J489" s="166"/>
      <c r="K489" s="169"/>
      <c r="L489" s="167"/>
      <c r="M489" s="122"/>
      <c r="N489" s="617"/>
      <c r="O489" s="169"/>
      <c r="P489" s="122"/>
      <c r="Q489" s="262"/>
      <c r="R489" s="172"/>
    </row>
    <row r="490" spans="1:18" ht="12.6" customHeight="1" x14ac:dyDescent="0.25">
      <c r="A490" s="171" t="s">
        <v>158</v>
      </c>
      <c r="B490" s="166">
        <v>60167.959000000003</v>
      </c>
      <c r="C490" s="122">
        <v>54277.720999999998</v>
      </c>
      <c r="D490" s="122">
        <v>57708.682000000001</v>
      </c>
      <c r="E490" s="122">
        <v>58956.341</v>
      </c>
      <c r="F490" s="167">
        <v>55463.858999999997</v>
      </c>
      <c r="G490" s="167">
        <v>54045.044000000002</v>
      </c>
      <c r="H490" s="616">
        <v>60298.783000000003</v>
      </c>
      <c r="I490" s="168">
        <v>66711.892000000007</v>
      </c>
      <c r="J490" s="166">
        <v>62906.951000000001</v>
      </c>
      <c r="K490" s="169">
        <v>66376.369000000006</v>
      </c>
      <c r="L490" s="167">
        <v>63662.478000000003</v>
      </c>
      <c r="M490" s="122">
        <v>55243.510999999999</v>
      </c>
      <c r="N490" s="617">
        <v>44463.46</v>
      </c>
      <c r="O490" s="169">
        <v>410202.07699999999</v>
      </c>
      <c r="P490" s="122">
        <v>419663.44400000002</v>
      </c>
      <c r="Q490" s="262">
        <v>102.30651367472232</v>
      </c>
      <c r="R490" s="172" t="s">
        <v>159</v>
      </c>
    </row>
    <row r="491" spans="1:18" ht="12.6" customHeight="1" x14ac:dyDescent="0.25">
      <c r="A491" s="171"/>
      <c r="B491" s="166"/>
      <c r="C491" s="122"/>
      <c r="D491" s="122"/>
      <c r="E491" s="122"/>
      <c r="F491" s="167"/>
      <c r="G491" s="167"/>
      <c r="H491" s="616"/>
      <c r="I491" s="168"/>
      <c r="J491" s="166"/>
      <c r="K491" s="169"/>
      <c r="L491" s="167"/>
      <c r="M491" s="122"/>
      <c r="N491" s="617"/>
      <c r="O491" s="169"/>
      <c r="P491" s="122"/>
      <c r="Q491" s="262"/>
      <c r="R491" s="172"/>
    </row>
    <row r="492" spans="1:18" ht="12.6" customHeight="1" x14ac:dyDescent="0.25">
      <c r="A492" s="171" t="s">
        <v>588</v>
      </c>
      <c r="B492" s="166">
        <v>302.10300000000001</v>
      </c>
      <c r="C492" s="122">
        <v>222.13399999999999</v>
      </c>
      <c r="D492" s="122">
        <v>278.113</v>
      </c>
      <c r="E492" s="122">
        <v>216.518</v>
      </c>
      <c r="F492" s="167">
        <v>182.73400000000001</v>
      </c>
      <c r="G492" s="167">
        <v>285.16399999999999</v>
      </c>
      <c r="H492" s="616">
        <v>367.24400000000003</v>
      </c>
      <c r="I492" s="168">
        <v>345.85899999999998</v>
      </c>
      <c r="J492" s="166">
        <v>101.113</v>
      </c>
      <c r="K492" s="169">
        <v>187.13200000000001</v>
      </c>
      <c r="L492" s="167">
        <v>264.12900000000002</v>
      </c>
      <c r="M492" s="122">
        <v>242.31100000000001</v>
      </c>
      <c r="N492" s="617">
        <v>299.69600000000003</v>
      </c>
      <c r="O492" s="169">
        <v>2531.9059999999999</v>
      </c>
      <c r="P492" s="122">
        <v>1807.4839999999999</v>
      </c>
      <c r="Q492" s="262">
        <v>71.388274288223968</v>
      </c>
      <c r="R492" s="172" t="s">
        <v>589</v>
      </c>
    </row>
    <row r="493" spans="1:18" ht="12.6" customHeight="1" x14ac:dyDescent="0.25">
      <c r="A493" s="171"/>
      <c r="B493" s="166"/>
      <c r="C493" s="122"/>
      <c r="D493" s="122"/>
      <c r="E493" s="122"/>
      <c r="F493" s="167"/>
      <c r="G493" s="167"/>
      <c r="H493" s="616"/>
      <c r="I493" s="168"/>
      <c r="J493" s="166"/>
      <c r="K493" s="169"/>
      <c r="L493" s="167"/>
      <c r="M493" s="122"/>
      <c r="N493" s="617"/>
      <c r="O493" s="169"/>
      <c r="P493" s="122"/>
      <c r="Q493" s="262"/>
      <c r="R493" s="172"/>
    </row>
    <row r="494" spans="1:18" ht="12.6" customHeight="1" x14ac:dyDescent="0.25">
      <c r="A494" s="165" t="s">
        <v>590</v>
      </c>
      <c r="B494" s="166">
        <v>5.8609999999999998</v>
      </c>
      <c r="C494" s="122">
        <v>13.411</v>
      </c>
      <c r="D494" s="122">
        <v>7.657</v>
      </c>
      <c r="E494" s="122">
        <v>47.268000000000001</v>
      </c>
      <c r="F494" s="167">
        <v>37.122999999999998</v>
      </c>
      <c r="G494" s="167">
        <v>111.556</v>
      </c>
      <c r="H494" s="616">
        <v>26.463000000000001</v>
      </c>
      <c r="I494" s="168">
        <v>136.40700000000001</v>
      </c>
      <c r="J494" s="166">
        <v>222.07400000000001</v>
      </c>
      <c r="K494" s="169">
        <v>172.04</v>
      </c>
      <c r="L494" s="167">
        <v>154.10900000000001</v>
      </c>
      <c r="M494" s="122">
        <v>172.566</v>
      </c>
      <c r="N494" s="617">
        <v>100.54</v>
      </c>
      <c r="O494" s="169">
        <v>191.58099999999999</v>
      </c>
      <c r="P494" s="122">
        <v>984.19899999999996</v>
      </c>
      <c r="Q494" s="262">
        <v>513.72474305907167</v>
      </c>
      <c r="R494" s="170" t="s">
        <v>590</v>
      </c>
    </row>
    <row r="495" spans="1:18" ht="12.6" customHeight="1" x14ac:dyDescent="0.25">
      <c r="A495" s="165"/>
      <c r="B495" s="166"/>
      <c r="C495" s="122"/>
      <c r="D495" s="122"/>
      <c r="E495" s="122"/>
      <c r="F495" s="167"/>
      <c r="G495" s="167"/>
      <c r="H495" s="616"/>
      <c r="I495" s="168"/>
      <c r="J495" s="166"/>
      <c r="K495" s="169"/>
      <c r="L495" s="167"/>
      <c r="M495" s="122"/>
      <c r="N495" s="617"/>
      <c r="O495" s="169"/>
      <c r="P495" s="122"/>
      <c r="Q495" s="262"/>
      <c r="R495" s="170"/>
    </row>
    <row r="496" spans="1:18" ht="12.6" customHeight="1" x14ac:dyDescent="0.25">
      <c r="A496" s="165" t="s">
        <v>591</v>
      </c>
      <c r="B496" s="166" t="s">
        <v>254</v>
      </c>
      <c r="C496" s="122" t="s">
        <v>254</v>
      </c>
      <c r="D496" s="122" t="s">
        <v>254</v>
      </c>
      <c r="E496" s="122">
        <v>4.2000000000000003E-2</v>
      </c>
      <c r="F496" s="167" t="s">
        <v>254</v>
      </c>
      <c r="G496" s="167" t="s">
        <v>254</v>
      </c>
      <c r="H496" s="616" t="s">
        <v>254</v>
      </c>
      <c r="I496" s="168" t="s">
        <v>254</v>
      </c>
      <c r="J496" s="166" t="s">
        <v>254</v>
      </c>
      <c r="K496" s="169" t="s">
        <v>254</v>
      </c>
      <c r="L496" s="167" t="s">
        <v>254</v>
      </c>
      <c r="M496" s="122">
        <v>0.14399999999999999</v>
      </c>
      <c r="N496" s="617" t="s">
        <v>254</v>
      </c>
      <c r="O496" s="169" t="s">
        <v>254</v>
      </c>
      <c r="P496" s="122">
        <v>0.14399999999999999</v>
      </c>
      <c r="Q496" s="262" t="s">
        <v>288</v>
      </c>
      <c r="R496" s="170" t="s">
        <v>591</v>
      </c>
    </row>
    <row r="497" spans="1:18" ht="12.6" customHeight="1" x14ac:dyDescent="0.25">
      <c r="A497" s="165"/>
      <c r="B497" s="166"/>
      <c r="C497" s="122"/>
      <c r="D497" s="122"/>
      <c r="E497" s="122"/>
      <c r="F497" s="167"/>
      <c r="G497" s="167"/>
      <c r="H497" s="616"/>
      <c r="I497" s="168"/>
      <c r="J497" s="166"/>
      <c r="K497" s="169"/>
      <c r="L497" s="167"/>
      <c r="M497" s="122"/>
      <c r="N497" s="617"/>
      <c r="O497" s="169"/>
      <c r="P497" s="122"/>
      <c r="Q497" s="262"/>
      <c r="R497" s="170"/>
    </row>
    <row r="498" spans="1:18" ht="12.6" customHeight="1" x14ac:dyDescent="0.3">
      <c r="A498" s="222" t="s">
        <v>592</v>
      </c>
      <c r="B498" s="166">
        <v>11.321</v>
      </c>
      <c r="C498" s="122">
        <v>39.895000000000003</v>
      </c>
      <c r="D498" s="122">
        <v>6.6909999999999998</v>
      </c>
      <c r="E498" s="122">
        <v>19.454000000000001</v>
      </c>
      <c r="F498" s="167">
        <v>41.595999999999997</v>
      </c>
      <c r="G498" s="167">
        <v>35.69</v>
      </c>
      <c r="H498" s="616">
        <v>19.675999999999998</v>
      </c>
      <c r="I498" s="168">
        <v>22.882999999999999</v>
      </c>
      <c r="J498" s="166">
        <v>31.065999999999999</v>
      </c>
      <c r="K498" s="169">
        <v>17.989999999999998</v>
      </c>
      <c r="L498" s="167">
        <v>44.981999999999999</v>
      </c>
      <c r="M498" s="122">
        <v>14.083</v>
      </c>
      <c r="N498" s="617">
        <v>45.018000000000001</v>
      </c>
      <c r="O498" s="169">
        <v>451.024</v>
      </c>
      <c r="P498" s="122">
        <v>195.69800000000001</v>
      </c>
      <c r="Q498" s="262">
        <v>43.389708751640711</v>
      </c>
      <c r="R498" s="223" t="s">
        <v>593</v>
      </c>
    </row>
    <row r="499" spans="1:18" ht="12.6" customHeight="1" x14ac:dyDescent="0.25">
      <c r="A499" s="171"/>
      <c r="B499" s="166"/>
      <c r="C499" s="122"/>
      <c r="D499" s="122"/>
      <c r="E499" s="122"/>
      <c r="F499" s="167"/>
      <c r="G499" s="167"/>
      <c r="H499" s="616"/>
      <c r="I499" s="168"/>
      <c r="J499" s="166"/>
      <c r="K499" s="169"/>
      <c r="L499" s="167"/>
      <c r="M499" s="122"/>
      <c r="N499" s="617"/>
      <c r="O499" s="169"/>
      <c r="P499" s="122"/>
      <c r="Q499" s="262"/>
      <c r="R499" s="172"/>
    </row>
    <row r="500" spans="1:18" ht="12.6" customHeight="1" x14ac:dyDescent="0.25">
      <c r="A500" s="177" t="s">
        <v>594</v>
      </c>
      <c r="B500" s="166" t="s">
        <v>254</v>
      </c>
      <c r="C500" s="122" t="s">
        <v>254</v>
      </c>
      <c r="D500" s="122">
        <v>6.0979999999999999</v>
      </c>
      <c r="E500" s="122">
        <v>2.875</v>
      </c>
      <c r="F500" s="167">
        <v>85.429000000000002</v>
      </c>
      <c r="G500" s="167" t="s">
        <v>254</v>
      </c>
      <c r="H500" s="616">
        <v>1.4019999999999999</v>
      </c>
      <c r="I500" s="168">
        <v>0.83799999999999997</v>
      </c>
      <c r="J500" s="166" t="s">
        <v>254</v>
      </c>
      <c r="K500" s="169">
        <v>7.5999999999999998E-2</v>
      </c>
      <c r="L500" s="167" t="s">
        <v>254</v>
      </c>
      <c r="M500" s="122" t="s">
        <v>254</v>
      </c>
      <c r="N500" s="617">
        <v>124</v>
      </c>
      <c r="O500" s="169">
        <v>4.1719999999999997</v>
      </c>
      <c r="P500" s="122">
        <v>126.316</v>
      </c>
      <c r="Q500" s="262" t="s">
        <v>595</v>
      </c>
      <c r="R500" s="172" t="s">
        <v>596</v>
      </c>
    </row>
    <row r="501" spans="1:18" ht="12.6" customHeight="1" x14ac:dyDescent="0.25">
      <c r="A501" s="171"/>
      <c r="B501" s="166"/>
      <c r="C501" s="122"/>
      <c r="D501" s="122"/>
      <c r="E501" s="122"/>
      <c r="F501" s="167"/>
      <c r="G501" s="167"/>
      <c r="H501" s="616"/>
      <c r="I501" s="168"/>
      <c r="J501" s="166"/>
      <c r="K501" s="169"/>
      <c r="L501" s="167"/>
      <c r="M501" s="122"/>
      <c r="N501" s="617"/>
      <c r="O501" s="169"/>
      <c r="P501" s="122"/>
      <c r="Q501" s="262"/>
      <c r="R501" s="172"/>
    </row>
    <row r="502" spans="1:18" ht="12.6" customHeight="1" x14ac:dyDescent="0.25">
      <c r="A502" s="177" t="s">
        <v>167</v>
      </c>
      <c r="B502" s="166">
        <v>320808.74400000001</v>
      </c>
      <c r="C502" s="122">
        <v>322418.527</v>
      </c>
      <c r="D502" s="122">
        <v>356974.51</v>
      </c>
      <c r="E502" s="122">
        <v>422305.23300000001</v>
      </c>
      <c r="F502" s="167">
        <v>479595.48200000002</v>
      </c>
      <c r="G502" s="167">
        <v>294746.93300000002</v>
      </c>
      <c r="H502" s="616">
        <v>326422.53100000002</v>
      </c>
      <c r="I502" s="168">
        <v>280112.21000000002</v>
      </c>
      <c r="J502" s="166">
        <v>387470.212</v>
      </c>
      <c r="K502" s="169">
        <v>348360.78399999999</v>
      </c>
      <c r="L502" s="167">
        <v>293525.70400000003</v>
      </c>
      <c r="M502" s="122">
        <v>301550.70500000002</v>
      </c>
      <c r="N502" s="617">
        <v>316177.67200000002</v>
      </c>
      <c r="O502" s="169">
        <v>2610124.0380000002</v>
      </c>
      <c r="P502" s="122">
        <v>2253619.818</v>
      </c>
      <c r="Q502" s="262">
        <v>86.341483591976314</v>
      </c>
      <c r="R502" s="172" t="s">
        <v>167</v>
      </c>
    </row>
    <row r="503" spans="1:18" ht="12.6" customHeight="1" x14ac:dyDescent="0.25">
      <c r="A503" s="171"/>
      <c r="B503" s="166"/>
      <c r="C503" s="122"/>
      <c r="D503" s="122"/>
      <c r="E503" s="122"/>
      <c r="F503" s="167"/>
      <c r="G503" s="167"/>
      <c r="H503" s="616"/>
      <c r="I503" s="168"/>
      <c r="J503" s="166"/>
      <c r="K503" s="169"/>
      <c r="L503" s="167"/>
      <c r="M503" s="122"/>
      <c r="N503" s="617"/>
      <c r="O503" s="169"/>
      <c r="P503" s="122"/>
      <c r="Q503" s="262"/>
      <c r="R503" s="172"/>
    </row>
    <row r="504" spans="1:18" ht="12.6" customHeight="1" x14ac:dyDescent="0.25">
      <c r="A504" s="177" t="s">
        <v>597</v>
      </c>
      <c r="B504" s="166" t="s">
        <v>254</v>
      </c>
      <c r="C504" s="122" t="s">
        <v>254</v>
      </c>
      <c r="D504" s="122" t="s">
        <v>254</v>
      </c>
      <c r="E504" s="122">
        <v>1.6E-2</v>
      </c>
      <c r="F504" s="167" t="s">
        <v>254</v>
      </c>
      <c r="G504" s="167" t="s">
        <v>254</v>
      </c>
      <c r="H504" s="616" t="s">
        <v>254</v>
      </c>
      <c r="I504" s="168" t="s">
        <v>254</v>
      </c>
      <c r="J504" s="166" t="s">
        <v>254</v>
      </c>
      <c r="K504" s="169" t="s">
        <v>254</v>
      </c>
      <c r="L504" s="167" t="s">
        <v>254</v>
      </c>
      <c r="M504" s="122" t="s">
        <v>254</v>
      </c>
      <c r="N504" s="617" t="s">
        <v>254</v>
      </c>
      <c r="O504" s="169">
        <v>0.14499999999999999</v>
      </c>
      <c r="P504" s="122" t="s">
        <v>254</v>
      </c>
      <c r="Q504" s="262" t="s">
        <v>254</v>
      </c>
      <c r="R504" s="172" t="s">
        <v>598</v>
      </c>
    </row>
    <row r="505" spans="1:18" ht="12.6" customHeight="1" x14ac:dyDescent="0.25">
      <c r="A505" s="171"/>
      <c r="B505" s="166"/>
      <c r="C505" s="122"/>
      <c r="D505" s="122"/>
      <c r="E505" s="122"/>
      <c r="F505" s="167"/>
      <c r="G505" s="167"/>
      <c r="H505" s="616"/>
      <c r="I505" s="168"/>
      <c r="J505" s="166"/>
      <c r="K505" s="169"/>
      <c r="L505" s="167"/>
      <c r="M505" s="122"/>
      <c r="N505" s="617"/>
      <c r="O505" s="169"/>
      <c r="P505" s="122"/>
      <c r="Q505" s="262"/>
      <c r="R505" s="172"/>
    </row>
    <row r="506" spans="1:18" ht="12.6" customHeight="1" x14ac:dyDescent="0.25">
      <c r="A506" s="177" t="s">
        <v>599</v>
      </c>
      <c r="B506" s="166" t="s">
        <v>254</v>
      </c>
      <c r="C506" s="122" t="s">
        <v>254</v>
      </c>
      <c r="D506" s="122" t="s">
        <v>254</v>
      </c>
      <c r="E506" s="122" t="s">
        <v>254</v>
      </c>
      <c r="F506" s="167" t="s">
        <v>254</v>
      </c>
      <c r="G506" s="167" t="s">
        <v>254</v>
      </c>
      <c r="H506" s="616" t="s">
        <v>254</v>
      </c>
      <c r="I506" s="168" t="s">
        <v>254</v>
      </c>
      <c r="J506" s="166">
        <v>0.84</v>
      </c>
      <c r="K506" s="169" t="s">
        <v>254</v>
      </c>
      <c r="L506" s="167" t="s">
        <v>254</v>
      </c>
      <c r="M506" s="122" t="s">
        <v>254</v>
      </c>
      <c r="N506" s="617" t="s">
        <v>254</v>
      </c>
      <c r="O506" s="169">
        <v>0.14000000000000001</v>
      </c>
      <c r="P506" s="122">
        <v>0.84</v>
      </c>
      <c r="Q506" s="262">
        <v>599.99999999999989</v>
      </c>
      <c r="R506" s="172" t="s">
        <v>600</v>
      </c>
    </row>
    <row r="507" spans="1:18" ht="12.6" customHeight="1" x14ac:dyDescent="0.25">
      <c r="A507" s="171"/>
      <c r="B507" s="166"/>
      <c r="C507" s="122"/>
      <c r="D507" s="122"/>
      <c r="E507" s="122"/>
      <c r="F507" s="167"/>
      <c r="G507" s="167"/>
      <c r="H507" s="616"/>
      <c r="I507" s="168"/>
      <c r="J507" s="166"/>
      <c r="K507" s="169"/>
      <c r="L507" s="167"/>
      <c r="M507" s="122"/>
      <c r="N507" s="617"/>
      <c r="O507" s="169"/>
      <c r="P507" s="122"/>
      <c r="Q507" s="262"/>
      <c r="R507" s="172"/>
    </row>
    <row r="508" spans="1:18" ht="12.6" customHeight="1" x14ac:dyDescent="0.25">
      <c r="A508" s="171" t="s">
        <v>601</v>
      </c>
      <c r="B508" s="166">
        <v>0.71299999999999997</v>
      </c>
      <c r="C508" s="122">
        <v>0.79200000000000004</v>
      </c>
      <c r="D508" s="122">
        <v>0.89200000000000002</v>
      </c>
      <c r="E508" s="122">
        <v>1.1060000000000001</v>
      </c>
      <c r="F508" s="167">
        <v>1.0940000000000001</v>
      </c>
      <c r="G508" s="167">
        <v>0.69</v>
      </c>
      <c r="H508" s="616">
        <v>0.47599999999999998</v>
      </c>
      <c r="I508" s="168">
        <v>0.747</v>
      </c>
      <c r="J508" s="166">
        <v>1.1839999999999999</v>
      </c>
      <c r="K508" s="169">
        <v>0.64900000000000002</v>
      </c>
      <c r="L508" s="167">
        <v>1.504</v>
      </c>
      <c r="M508" s="122">
        <v>1.0409999999999999</v>
      </c>
      <c r="N508" s="617">
        <v>1.2430000000000001</v>
      </c>
      <c r="O508" s="169">
        <v>4.5359999999999996</v>
      </c>
      <c r="P508" s="122">
        <v>6.8440000000000003</v>
      </c>
      <c r="Q508" s="262">
        <v>150.88183421516757</v>
      </c>
      <c r="R508" s="172" t="s">
        <v>601</v>
      </c>
    </row>
    <row r="509" spans="1:18" ht="12.6" customHeight="1" x14ac:dyDescent="0.25">
      <c r="A509" s="171"/>
      <c r="B509" s="166"/>
      <c r="C509" s="122"/>
      <c r="D509" s="122"/>
      <c r="E509" s="122"/>
      <c r="F509" s="167"/>
      <c r="G509" s="167"/>
      <c r="H509" s="616"/>
      <c r="I509" s="168"/>
      <c r="J509" s="166"/>
      <c r="K509" s="169"/>
      <c r="L509" s="167"/>
      <c r="M509" s="122"/>
      <c r="N509" s="617"/>
      <c r="O509" s="169"/>
      <c r="P509" s="122"/>
      <c r="Q509" s="262"/>
      <c r="R509" s="172"/>
    </row>
    <row r="510" spans="1:18" ht="12.6" customHeight="1" x14ac:dyDescent="0.25">
      <c r="A510" s="171" t="s">
        <v>602</v>
      </c>
      <c r="B510" s="166" t="s">
        <v>254</v>
      </c>
      <c r="C510" s="122" t="s">
        <v>254</v>
      </c>
      <c r="D510" s="122" t="s">
        <v>254</v>
      </c>
      <c r="E510" s="122" t="s">
        <v>254</v>
      </c>
      <c r="F510" s="167" t="s">
        <v>254</v>
      </c>
      <c r="G510" s="167" t="s">
        <v>254</v>
      </c>
      <c r="H510" s="616" t="s">
        <v>254</v>
      </c>
      <c r="I510" s="168" t="s">
        <v>254</v>
      </c>
      <c r="J510" s="166" t="s">
        <v>254</v>
      </c>
      <c r="K510" s="169" t="s">
        <v>254</v>
      </c>
      <c r="L510" s="167" t="s">
        <v>254</v>
      </c>
      <c r="M510" s="122" t="s">
        <v>254</v>
      </c>
      <c r="N510" s="617" t="s">
        <v>254</v>
      </c>
      <c r="O510" s="169">
        <v>1.3660000000000001</v>
      </c>
      <c r="P510" s="122" t="s">
        <v>254</v>
      </c>
      <c r="Q510" s="262" t="s">
        <v>254</v>
      </c>
      <c r="R510" s="172" t="s">
        <v>603</v>
      </c>
    </row>
    <row r="511" spans="1:18" ht="12.6" customHeight="1" x14ac:dyDescent="0.25">
      <c r="A511" s="171"/>
      <c r="B511" s="166"/>
      <c r="C511" s="122"/>
      <c r="D511" s="122"/>
      <c r="E511" s="122"/>
      <c r="F511" s="167"/>
      <c r="G511" s="167"/>
      <c r="H511" s="616"/>
      <c r="I511" s="168"/>
      <c r="J511" s="166"/>
      <c r="K511" s="169"/>
      <c r="L511" s="167"/>
      <c r="M511" s="122"/>
      <c r="N511" s="617"/>
      <c r="O511" s="169"/>
      <c r="P511" s="122"/>
      <c r="Q511" s="262"/>
      <c r="R511" s="172"/>
    </row>
    <row r="512" spans="1:18" ht="12.6" customHeight="1" x14ac:dyDescent="0.25">
      <c r="A512" s="178" t="s">
        <v>604</v>
      </c>
      <c r="B512" s="166">
        <v>6.37</v>
      </c>
      <c r="C512" s="122">
        <v>8.0060000000000002</v>
      </c>
      <c r="D512" s="122">
        <v>19.609000000000002</v>
      </c>
      <c r="E512" s="122">
        <v>44.872</v>
      </c>
      <c r="F512" s="167">
        <v>4.782</v>
      </c>
      <c r="G512" s="167">
        <v>0.48399999999999999</v>
      </c>
      <c r="H512" s="616">
        <v>9.7000000000000003E-2</v>
      </c>
      <c r="I512" s="168">
        <v>9.4870000000000001</v>
      </c>
      <c r="J512" s="166">
        <v>8.2230000000000008</v>
      </c>
      <c r="K512" s="169">
        <v>0.439</v>
      </c>
      <c r="L512" s="167">
        <v>12.981999999999999</v>
      </c>
      <c r="M512" s="122">
        <v>1.417</v>
      </c>
      <c r="N512" s="617">
        <v>13.667999999999999</v>
      </c>
      <c r="O512" s="169">
        <v>37.274999999999999</v>
      </c>
      <c r="P512" s="122">
        <v>46.313000000000002</v>
      </c>
      <c r="Q512" s="262">
        <v>124.24681421864521</v>
      </c>
      <c r="R512" s="179" t="s">
        <v>604</v>
      </c>
    </row>
    <row r="513" spans="1:18" ht="12.6" customHeight="1" thickBot="1" x14ac:dyDescent="0.3">
      <c r="A513" s="224"/>
      <c r="B513" s="183"/>
      <c r="C513" s="184"/>
      <c r="D513" s="184"/>
      <c r="E513" s="184"/>
      <c r="F513" s="185"/>
      <c r="G513" s="185"/>
      <c r="H513" s="618"/>
      <c r="I513" s="186"/>
      <c r="J513" s="183"/>
      <c r="K513" s="187"/>
      <c r="L513" s="185"/>
      <c r="M513" s="184"/>
      <c r="N513" s="619"/>
      <c r="O513" s="187"/>
      <c r="P513" s="184"/>
      <c r="Q513" s="620"/>
      <c r="R513" s="225"/>
    </row>
    <row r="514" spans="1:18" ht="12.6" customHeight="1" thickTop="1" x14ac:dyDescent="0.25"/>
    <row r="525" spans="1:18" ht="12.6" customHeight="1" x14ac:dyDescent="0.25">
      <c r="A525" s="7"/>
      <c r="Q525" s="7"/>
      <c r="R525" s="7"/>
    </row>
    <row r="529" spans="1:18" ht="12.6" customHeight="1" x14ac:dyDescent="0.25">
      <c r="A529" s="7"/>
      <c r="Q529" s="7"/>
      <c r="R529" s="7"/>
    </row>
    <row r="533" spans="1:18" ht="12.6" customHeight="1" x14ac:dyDescent="0.25">
      <c r="A533" s="7"/>
      <c r="Q533" s="7"/>
      <c r="R533" s="7"/>
    </row>
    <row r="537" spans="1:18" ht="12.6" customHeight="1" x14ac:dyDescent="0.25">
      <c r="A537" s="7"/>
      <c r="Q537" s="7"/>
      <c r="R537" s="7"/>
    </row>
    <row r="541" spans="1:18" ht="12.6" customHeight="1" x14ac:dyDescent="0.25">
      <c r="A541" s="7"/>
      <c r="Q541" s="7"/>
      <c r="R541" s="7"/>
    </row>
    <row r="545" spans="1:18" ht="12.6" customHeight="1" x14ac:dyDescent="0.25">
      <c r="A545" s="7"/>
      <c r="Q545" s="7"/>
      <c r="R545" s="7"/>
    </row>
    <row r="546" spans="1:18" ht="12.6" customHeight="1" x14ac:dyDescent="0.25">
      <c r="A546" s="7"/>
      <c r="Q546" s="7"/>
      <c r="R546" s="7"/>
    </row>
    <row r="547" spans="1:18" ht="12.6" customHeight="1" x14ac:dyDescent="0.25">
      <c r="A547" s="7"/>
      <c r="Q547" s="7"/>
      <c r="R547" s="7"/>
    </row>
    <row r="548" spans="1:18" ht="12.6" customHeight="1" x14ac:dyDescent="0.25">
      <c r="A548" s="7"/>
      <c r="Q548" s="7"/>
      <c r="R548" s="7"/>
    </row>
    <row r="549" spans="1:18" ht="12.6" customHeight="1" x14ac:dyDescent="0.25">
      <c r="A549" s="7"/>
      <c r="Q549" s="7"/>
      <c r="R549" s="7"/>
    </row>
    <row r="553" spans="1:18" ht="12.6" customHeight="1" x14ac:dyDescent="0.25">
      <c r="A553" s="7"/>
      <c r="Q553" s="7"/>
      <c r="R553" s="7"/>
    </row>
    <row r="554" spans="1:18" ht="12.6" customHeight="1" x14ac:dyDescent="0.25">
      <c r="A554" s="7"/>
      <c r="Q554" s="7"/>
      <c r="R554" s="7"/>
    </row>
    <row r="557" spans="1:18" ht="12.6" customHeight="1" x14ac:dyDescent="0.25">
      <c r="A557" s="7"/>
      <c r="Q557" s="7"/>
      <c r="R557" s="7"/>
    </row>
    <row r="560" spans="1:18" ht="12.6" customHeight="1" x14ac:dyDescent="0.25">
      <c r="A560" s="7"/>
      <c r="Q560" s="7"/>
      <c r="R560" s="7"/>
    </row>
    <row r="561" spans="1:18" ht="12.6" customHeight="1" x14ac:dyDescent="0.25">
      <c r="A561" s="7"/>
      <c r="Q561" s="7"/>
      <c r="R561" s="7"/>
    </row>
    <row r="565" spans="1:18" ht="12.6" customHeight="1" x14ac:dyDescent="0.25">
      <c r="A565" s="7"/>
      <c r="Q565" s="7"/>
      <c r="R565" s="7"/>
    </row>
    <row r="569" spans="1:18" ht="12.6" customHeight="1" x14ac:dyDescent="0.25">
      <c r="A569" s="7"/>
      <c r="Q569" s="7"/>
      <c r="R569" s="7"/>
    </row>
    <row r="573" spans="1:18" ht="12.6" customHeight="1" x14ac:dyDescent="0.25">
      <c r="A573" s="7"/>
      <c r="Q573" s="7"/>
      <c r="R573" s="7"/>
    </row>
    <row r="577" spans="1:18" ht="12.6" customHeight="1" x14ac:dyDescent="0.25">
      <c r="A577" s="7"/>
      <c r="Q577" s="7"/>
      <c r="R577" s="7"/>
    </row>
    <row r="581" spans="1:18" ht="12.6" customHeight="1" x14ac:dyDescent="0.25">
      <c r="A581" s="7"/>
      <c r="Q581" s="7"/>
      <c r="R581" s="7"/>
    </row>
    <row r="585" spans="1:18" ht="12.6" customHeight="1" x14ac:dyDescent="0.25">
      <c r="A585" s="7"/>
      <c r="Q585" s="7"/>
      <c r="R585" s="7"/>
    </row>
    <row r="589" spans="1:18" ht="12.6" customHeight="1" x14ac:dyDescent="0.25">
      <c r="A589" s="7"/>
      <c r="Q589" s="7"/>
      <c r="R589" s="7"/>
    </row>
    <row r="593" spans="1:18" ht="12.6" customHeight="1" x14ac:dyDescent="0.25">
      <c r="A593" s="7"/>
      <c r="Q593" s="7"/>
      <c r="R593" s="7"/>
    </row>
    <row r="597" spans="1:18" ht="12.6" customHeight="1" x14ac:dyDescent="0.25">
      <c r="A597" s="7"/>
      <c r="Q597" s="7"/>
      <c r="R597" s="7"/>
    </row>
    <row r="601" spans="1:18" ht="12.6" customHeight="1" x14ac:dyDescent="0.25">
      <c r="A601" s="7"/>
      <c r="Q601" s="7"/>
      <c r="R601" s="7"/>
    </row>
    <row r="605" spans="1:18" ht="12.6" customHeight="1" x14ac:dyDescent="0.25">
      <c r="A605" s="7"/>
      <c r="Q605" s="7"/>
      <c r="R605" s="7"/>
    </row>
    <row r="609" spans="1:18" ht="12.6" customHeight="1" x14ac:dyDescent="0.25">
      <c r="A609" s="7"/>
      <c r="Q609" s="7"/>
      <c r="R609" s="7"/>
    </row>
    <row r="613" spans="1:18" ht="12.6" customHeight="1" x14ac:dyDescent="0.25">
      <c r="A613" s="7"/>
      <c r="Q613" s="7"/>
      <c r="R613" s="7"/>
    </row>
    <row r="617" spans="1:18" ht="12.6" customHeight="1" x14ac:dyDescent="0.25">
      <c r="A617" s="7"/>
      <c r="Q617" s="7"/>
      <c r="R617" s="7"/>
    </row>
    <row r="621" spans="1:18" ht="12.6" customHeight="1" x14ac:dyDescent="0.25">
      <c r="A621" s="7"/>
      <c r="Q621" s="7"/>
      <c r="R621" s="7"/>
    </row>
    <row r="622" spans="1:18" ht="12.6" customHeight="1" x14ac:dyDescent="0.25">
      <c r="A622" s="7"/>
      <c r="Q622" s="7"/>
      <c r="R622" s="7"/>
    </row>
    <row r="623" spans="1:18" ht="12.6" customHeight="1" x14ac:dyDescent="0.25">
      <c r="A623" s="7"/>
      <c r="Q623" s="7"/>
      <c r="R623" s="7"/>
    </row>
    <row r="624" spans="1:18" ht="12.6" customHeight="1" x14ac:dyDescent="0.25">
      <c r="A624" s="7"/>
      <c r="Q624" s="7"/>
      <c r="R624" s="7"/>
    </row>
    <row r="625" spans="1:18" ht="12.6" customHeight="1" x14ac:dyDescent="0.25">
      <c r="A625" s="7"/>
      <c r="Q625" s="7"/>
      <c r="R625" s="7"/>
    </row>
    <row r="629" spans="1:18" ht="12.6" customHeight="1" x14ac:dyDescent="0.25">
      <c r="A629" s="7"/>
      <c r="Q629" s="7"/>
      <c r="R629" s="7"/>
    </row>
    <row r="630" spans="1:18" ht="12.6" customHeight="1" x14ac:dyDescent="0.25">
      <c r="A630" s="7"/>
      <c r="Q630" s="7"/>
      <c r="R630" s="7"/>
    </row>
    <row r="633" spans="1:18" ht="12.6" customHeight="1" x14ac:dyDescent="0.25">
      <c r="A633" s="7"/>
      <c r="Q633" s="7"/>
      <c r="R633" s="7"/>
    </row>
    <row r="636" spans="1:18" ht="12.6" customHeight="1" x14ac:dyDescent="0.25">
      <c r="A636" s="7"/>
      <c r="Q636" s="7"/>
      <c r="R636" s="7"/>
    </row>
    <row r="637" spans="1:18" ht="12.6" customHeight="1" x14ac:dyDescent="0.25">
      <c r="A637" s="7"/>
      <c r="Q637" s="7"/>
      <c r="R637" s="7"/>
    </row>
    <row r="641" spans="1:18" ht="12.6" customHeight="1" x14ac:dyDescent="0.25">
      <c r="A641" s="7"/>
      <c r="Q641" s="7"/>
      <c r="R641" s="7"/>
    </row>
    <row r="645" spans="1:18" ht="12.6" customHeight="1" x14ac:dyDescent="0.25">
      <c r="A645" s="7"/>
      <c r="Q645" s="7"/>
      <c r="R645" s="7"/>
    </row>
    <row r="649" spans="1:18" ht="12.6" customHeight="1" x14ac:dyDescent="0.25">
      <c r="A649" s="7"/>
      <c r="Q649" s="7"/>
      <c r="R649" s="7"/>
    </row>
    <row r="653" spans="1:18" ht="12.6" customHeight="1" x14ac:dyDescent="0.25">
      <c r="A653" s="7"/>
      <c r="Q653" s="7"/>
      <c r="R653" s="7"/>
    </row>
    <row r="657" spans="1:18" ht="12.6" customHeight="1" x14ac:dyDescent="0.25">
      <c r="A657" s="7"/>
      <c r="Q657" s="7"/>
      <c r="R657" s="7"/>
    </row>
    <row r="661" spans="1:18" ht="12.6" customHeight="1" x14ac:dyDescent="0.25">
      <c r="A661" s="7"/>
      <c r="Q661" s="7"/>
      <c r="R661" s="7"/>
    </row>
    <row r="665" spans="1:18" ht="12.6" customHeight="1" x14ac:dyDescent="0.25">
      <c r="A665" s="7"/>
      <c r="Q665" s="7"/>
      <c r="R665" s="7"/>
    </row>
    <row r="669" spans="1:18" ht="12.6" customHeight="1" x14ac:dyDescent="0.25">
      <c r="A669" s="7"/>
      <c r="Q669" s="7"/>
      <c r="R669" s="7"/>
    </row>
    <row r="673" spans="1:18" ht="12.6" customHeight="1" x14ac:dyDescent="0.25">
      <c r="A673" s="7"/>
      <c r="Q673" s="7"/>
      <c r="R673" s="7"/>
    </row>
    <row r="677" spans="1:18" ht="12.6" customHeight="1" x14ac:dyDescent="0.25">
      <c r="A677" s="7"/>
      <c r="Q677" s="7"/>
      <c r="R677" s="7"/>
    </row>
    <row r="681" spans="1:18" ht="12.6" customHeight="1" x14ac:dyDescent="0.25">
      <c r="A681" s="7"/>
      <c r="Q681" s="7"/>
      <c r="R681" s="7"/>
    </row>
    <row r="685" spans="1:18" ht="12.6" customHeight="1" x14ac:dyDescent="0.25">
      <c r="A685" s="7"/>
      <c r="Q685" s="7"/>
      <c r="R685" s="7"/>
    </row>
    <row r="689" spans="1:18" ht="12.6" customHeight="1" x14ac:dyDescent="0.25">
      <c r="A689" s="7"/>
      <c r="Q689" s="7"/>
      <c r="R689" s="7"/>
    </row>
    <row r="693" spans="1:18" ht="12.6" customHeight="1" x14ac:dyDescent="0.25">
      <c r="A693" s="7"/>
      <c r="Q693" s="7"/>
      <c r="R693" s="7"/>
    </row>
    <row r="697" spans="1:18" ht="12.6" customHeight="1" x14ac:dyDescent="0.25">
      <c r="A697" s="7"/>
      <c r="Q697" s="7"/>
      <c r="R697" s="7"/>
    </row>
    <row r="698" spans="1:18" ht="12.6" customHeight="1" x14ac:dyDescent="0.25">
      <c r="A698" s="7"/>
      <c r="Q698" s="7"/>
      <c r="R698" s="7"/>
    </row>
    <row r="699" spans="1:18" ht="12.6" customHeight="1" x14ac:dyDescent="0.25">
      <c r="A699" s="7"/>
      <c r="Q699" s="7"/>
      <c r="R699" s="7"/>
    </row>
    <row r="700" spans="1:18" ht="12.6" customHeight="1" x14ac:dyDescent="0.25">
      <c r="A700" s="7"/>
      <c r="Q700" s="7"/>
      <c r="R700" s="7"/>
    </row>
    <row r="701" spans="1:18" ht="12.6" customHeight="1" x14ac:dyDescent="0.25">
      <c r="A701" s="7"/>
      <c r="Q701" s="7"/>
      <c r="R701" s="7"/>
    </row>
    <row r="705" spans="1:18" ht="12.6" customHeight="1" x14ac:dyDescent="0.25">
      <c r="A705" s="7"/>
      <c r="Q705" s="7"/>
      <c r="R705" s="7"/>
    </row>
    <row r="706" spans="1:18" ht="12.6" customHeight="1" x14ac:dyDescent="0.25">
      <c r="A706" s="7"/>
      <c r="Q706" s="7"/>
      <c r="R706" s="7"/>
    </row>
    <row r="709" spans="1:18" ht="12.6" customHeight="1" x14ac:dyDescent="0.25">
      <c r="A709" s="7"/>
      <c r="Q709" s="7"/>
      <c r="R709" s="7"/>
    </row>
    <row r="712" spans="1:18" ht="12.6" customHeight="1" x14ac:dyDescent="0.25">
      <c r="A712" s="7"/>
      <c r="Q712" s="7"/>
      <c r="R712" s="7"/>
    </row>
    <row r="713" spans="1:18" ht="12.6" customHeight="1" x14ac:dyDescent="0.25">
      <c r="A713" s="7"/>
      <c r="Q713" s="7"/>
      <c r="R713" s="7"/>
    </row>
    <row r="717" spans="1:18" ht="12.6" customHeight="1" x14ac:dyDescent="0.25">
      <c r="A717" s="7"/>
      <c r="Q717" s="7"/>
      <c r="R717" s="7"/>
    </row>
    <row r="721" spans="1:18" ht="12.6" customHeight="1" x14ac:dyDescent="0.25">
      <c r="A721" s="7"/>
      <c r="Q721" s="7"/>
      <c r="R721" s="7"/>
    </row>
    <row r="725" spans="1:18" ht="12.6" customHeight="1" x14ac:dyDescent="0.25">
      <c r="A725" s="7"/>
      <c r="Q725" s="7"/>
      <c r="R725" s="7"/>
    </row>
    <row r="729" spans="1:18" ht="12.6" customHeight="1" x14ac:dyDescent="0.25">
      <c r="A729" s="7"/>
      <c r="Q729" s="7"/>
      <c r="R729" s="7"/>
    </row>
    <row r="733" spans="1:18" ht="12.6" customHeight="1" x14ac:dyDescent="0.25">
      <c r="A733" s="7"/>
      <c r="Q733" s="7"/>
      <c r="R733" s="7"/>
    </row>
    <row r="737" spans="1:18" ht="12.6" customHeight="1" x14ac:dyDescent="0.25">
      <c r="A737" s="7"/>
      <c r="Q737" s="7"/>
      <c r="R737" s="7"/>
    </row>
    <row r="741" spans="1:18" ht="12.6" customHeight="1" x14ac:dyDescent="0.25">
      <c r="A741" s="7"/>
      <c r="Q741" s="7"/>
      <c r="R741" s="7"/>
    </row>
    <row r="745" spans="1:18" ht="12.6" customHeight="1" x14ac:dyDescent="0.25">
      <c r="A745" s="7"/>
      <c r="Q745" s="7"/>
      <c r="R745" s="7"/>
    </row>
    <row r="749" spans="1:18" ht="12.6" customHeight="1" x14ac:dyDescent="0.25">
      <c r="A749" s="7"/>
      <c r="Q749" s="7"/>
      <c r="R749" s="7"/>
    </row>
    <row r="753" spans="1:18" ht="12.6" customHeight="1" x14ac:dyDescent="0.25">
      <c r="A753" s="7"/>
      <c r="Q753" s="7"/>
      <c r="R753" s="7"/>
    </row>
    <row r="757" spans="1:18" ht="12.6" customHeight="1" x14ac:dyDescent="0.25">
      <c r="A757" s="7"/>
      <c r="Q757" s="7"/>
      <c r="R757" s="7"/>
    </row>
    <row r="761" spans="1:18" ht="12.6" customHeight="1" x14ac:dyDescent="0.25">
      <c r="A761" s="7"/>
      <c r="Q761" s="7"/>
      <c r="R761" s="7"/>
    </row>
    <row r="765" spans="1:18" ht="12.6" customHeight="1" x14ac:dyDescent="0.25">
      <c r="A765" s="7"/>
      <c r="Q765" s="7"/>
      <c r="R765" s="7"/>
    </row>
    <row r="769" spans="1:18" ht="12.6" customHeight="1" x14ac:dyDescent="0.25">
      <c r="A769" s="7"/>
      <c r="Q769" s="7"/>
      <c r="R769" s="7"/>
    </row>
    <row r="773" spans="1:18" ht="12.6" customHeight="1" x14ac:dyDescent="0.25">
      <c r="A773" s="7"/>
      <c r="Q773" s="7"/>
      <c r="R773" s="7"/>
    </row>
    <row r="774" spans="1:18" ht="12.6" customHeight="1" x14ac:dyDescent="0.25">
      <c r="A774" s="7"/>
      <c r="Q774" s="7"/>
      <c r="R774" s="7"/>
    </row>
    <row r="775" spans="1:18" ht="12.6" customHeight="1" x14ac:dyDescent="0.25">
      <c r="A775" s="7"/>
      <c r="Q775" s="7"/>
      <c r="R775" s="7"/>
    </row>
    <row r="776" spans="1:18" ht="12.6" customHeight="1" x14ac:dyDescent="0.25">
      <c r="A776" s="7"/>
      <c r="Q776" s="7"/>
      <c r="R776" s="7"/>
    </row>
    <row r="777" spans="1:18" ht="12.6" customHeight="1" x14ac:dyDescent="0.25">
      <c r="A777" s="7"/>
      <c r="Q777" s="7"/>
      <c r="R777" s="7"/>
    </row>
    <row r="781" spans="1:18" ht="12.6" customHeight="1" x14ac:dyDescent="0.25">
      <c r="A781" s="7"/>
      <c r="Q781" s="7"/>
      <c r="R781" s="7"/>
    </row>
  </sheetData>
  <mergeCells count="21">
    <mergeCell ref="J7:J8"/>
    <mergeCell ref="A5:A8"/>
    <mergeCell ref="B5:G6"/>
    <mergeCell ref="H5:I6"/>
    <mergeCell ref="J5:N6"/>
    <mergeCell ref="Q5:Q8"/>
    <mergeCell ref="R5:R8"/>
    <mergeCell ref="O6:P6"/>
    <mergeCell ref="B7:B8"/>
    <mergeCell ref="C7:C8"/>
    <mergeCell ref="D7:D8"/>
    <mergeCell ref="K7:K8"/>
    <mergeCell ref="L7:L8"/>
    <mergeCell ref="M7:M8"/>
    <mergeCell ref="N7:N8"/>
    <mergeCell ref="O7:P7"/>
    <mergeCell ref="E7:E8"/>
    <mergeCell ref="F7:F8"/>
    <mergeCell ref="G7:G8"/>
    <mergeCell ref="H7:H8"/>
    <mergeCell ref="I7:I8"/>
  </mergeCells>
  <phoneticPr fontId="0" type="noConversion"/>
  <pageMargins left="0.70866141732283472" right="0.63" top="0.78740157480314965" bottom="0.78740157480314965" header="0" footer="0"/>
  <pageSetup paperSize="9" scale="75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81"/>
  <sheetViews>
    <sheetView workbookViewId="0">
      <selection activeCell="A3" sqref="A3"/>
    </sheetView>
  </sheetViews>
  <sheetFormatPr defaultColWidth="10.6640625" defaultRowHeight="12.6" customHeight="1" x14ac:dyDescent="0.25"/>
  <cols>
    <col min="1" max="1" width="25" style="1" customWidth="1"/>
    <col min="2" max="14" width="12.6640625" style="7" customWidth="1"/>
    <col min="15" max="16" width="13.33203125" style="7" customWidth="1"/>
    <col min="17" max="17" width="9.6640625" style="622" customWidth="1"/>
    <col min="18" max="18" width="26.109375" style="1" customWidth="1"/>
    <col min="19" max="16384" width="10.6640625" style="7"/>
  </cols>
  <sheetData>
    <row r="1" spans="1:31" s="66" customFormat="1" ht="13.8" x14ac:dyDescent="0.25">
      <c r="A1" s="38" t="s">
        <v>605</v>
      </c>
      <c r="B1" s="65"/>
      <c r="C1" s="65"/>
      <c r="D1" s="65"/>
      <c r="E1" s="65"/>
      <c r="F1" s="65"/>
      <c r="G1" s="65"/>
      <c r="H1" s="65"/>
      <c r="J1" s="138" t="s">
        <v>606</v>
      </c>
      <c r="K1" s="65"/>
      <c r="L1" s="65"/>
      <c r="M1" s="65"/>
      <c r="N1" s="65"/>
      <c r="O1" s="65"/>
      <c r="P1" s="138"/>
      <c r="Q1" s="139"/>
      <c r="R1" s="140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</row>
    <row r="2" spans="1:31" s="66" customFormat="1" ht="11.25" customHeight="1" x14ac:dyDescent="0.25">
      <c r="A2" s="140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138"/>
      <c r="Q2" s="139"/>
      <c r="R2" s="140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</row>
    <row r="3" spans="1:31" ht="12.6" customHeight="1" x14ac:dyDescent="0.25">
      <c r="A3" s="141"/>
      <c r="B3" s="142"/>
      <c r="C3" s="142"/>
      <c r="D3" s="142"/>
      <c r="E3" s="142"/>
      <c r="F3" s="142"/>
      <c r="G3" s="142"/>
      <c r="H3" s="71"/>
      <c r="I3" s="71"/>
      <c r="J3" s="71"/>
      <c r="K3" s="71"/>
      <c r="L3" s="71"/>
      <c r="M3" s="71"/>
      <c r="N3" s="71"/>
      <c r="O3" s="71"/>
      <c r="P3" s="71"/>
      <c r="Q3" s="143"/>
      <c r="R3" s="141"/>
    </row>
    <row r="4" spans="1:31" ht="13.8" thickBot="1" x14ac:dyDescent="0.3">
      <c r="A4" s="7" t="s">
        <v>204</v>
      </c>
      <c r="B4" s="43"/>
      <c r="C4" s="43"/>
      <c r="D4" s="43"/>
      <c r="E4" s="43"/>
      <c r="F4" s="43"/>
      <c r="G4" s="43"/>
      <c r="H4" s="43"/>
      <c r="I4" s="43"/>
      <c r="J4" s="144"/>
      <c r="K4" s="144"/>
      <c r="L4" s="43"/>
      <c r="P4" s="146"/>
      <c r="Q4" s="147"/>
      <c r="R4" s="148" t="s">
        <v>205</v>
      </c>
    </row>
    <row r="5" spans="1:31" ht="3.75" customHeight="1" thickTop="1" x14ac:dyDescent="0.25">
      <c r="A5" s="686" t="s">
        <v>607</v>
      </c>
      <c r="B5" s="706">
        <v>2018</v>
      </c>
      <c r="C5" s="707"/>
      <c r="D5" s="707"/>
      <c r="E5" s="707"/>
      <c r="F5" s="707"/>
      <c r="G5" s="718"/>
      <c r="H5" s="710">
        <v>2019</v>
      </c>
      <c r="I5" s="711"/>
      <c r="J5" s="710">
        <v>2019</v>
      </c>
      <c r="K5" s="714"/>
      <c r="L5" s="714"/>
      <c r="M5" s="714"/>
      <c r="N5" s="711"/>
      <c r="O5" s="149"/>
      <c r="P5" s="150"/>
      <c r="Q5" s="683" t="s">
        <v>207</v>
      </c>
      <c r="R5" s="686" t="s">
        <v>608</v>
      </c>
    </row>
    <row r="6" spans="1:31" ht="13.8" x14ac:dyDescent="0.25">
      <c r="A6" s="687"/>
      <c r="B6" s="708"/>
      <c r="C6" s="709"/>
      <c r="D6" s="709"/>
      <c r="E6" s="709"/>
      <c r="F6" s="709"/>
      <c r="G6" s="719"/>
      <c r="H6" s="712"/>
      <c r="I6" s="713"/>
      <c r="J6" s="712"/>
      <c r="K6" s="715"/>
      <c r="L6" s="715"/>
      <c r="M6" s="715"/>
      <c r="N6" s="713"/>
      <c r="O6" s="716" t="s">
        <v>209</v>
      </c>
      <c r="P6" s="690"/>
      <c r="Q6" s="684"/>
      <c r="R6" s="687"/>
    </row>
    <row r="7" spans="1:31" ht="13.8" x14ac:dyDescent="0.25">
      <c r="A7" s="687"/>
      <c r="B7" s="691" t="s">
        <v>210</v>
      </c>
      <c r="C7" s="693" t="s">
        <v>211</v>
      </c>
      <c r="D7" s="693" t="s">
        <v>212</v>
      </c>
      <c r="E7" s="693" t="s">
        <v>213</v>
      </c>
      <c r="F7" s="693" t="s">
        <v>214</v>
      </c>
      <c r="G7" s="704" t="s">
        <v>215</v>
      </c>
      <c r="H7" s="691" t="s">
        <v>216</v>
      </c>
      <c r="I7" s="704" t="s">
        <v>217</v>
      </c>
      <c r="J7" s="691" t="s">
        <v>218</v>
      </c>
      <c r="K7" s="693" t="s">
        <v>219</v>
      </c>
      <c r="L7" s="693" t="s">
        <v>220</v>
      </c>
      <c r="M7" s="693" t="s">
        <v>221</v>
      </c>
      <c r="N7" s="704" t="s">
        <v>210</v>
      </c>
      <c r="O7" s="717" t="s">
        <v>222</v>
      </c>
      <c r="P7" s="703"/>
      <c r="Q7" s="684"/>
      <c r="R7" s="687"/>
    </row>
    <row r="8" spans="1:31" ht="13.8" thickBot="1" x14ac:dyDescent="0.3">
      <c r="A8" s="688"/>
      <c r="B8" s="692"/>
      <c r="C8" s="694"/>
      <c r="D8" s="694"/>
      <c r="E8" s="694"/>
      <c r="F8" s="694"/>
      <c r="G8" s="705"/>
      <c r="H8" s="692"/>
      <c r="I8" s="705"/>
      <c r="J8" s="692"/>
      <c r="K8" s="694"/>
      <c r="L8" s="694"/>
      <c r="M8" s="694"/>
      <c r="N8" s="705"/>
      <c r="O8" s="151">
        <v>2018</v>
      </c>
      <c r="P8" s="152">
        <v>2019</v>
      </c>
      <c r="Q8" s="685"/>
      <c r="R8" s="688"/>
    </row>
    <row r="9" spans="1:31" ht="6" customHeight="1" thickTop="1" x14ac:dyDescent="0.25">
      <c r="A9" s="153"/>
      <c r="B9" s="154"/>
      <c r="C9" s="155"/>
      <c r="D9" s="155"/>
      <c r="E9" s="155"/>
      <c r="F9" s="156"/>
      <c r="G9" s="156"/>
      <c r="H9" s="610"/>
      <c r="I9" s="157"/>
      <c r="J9" s="154"/>
      <c r="K9" s="159"/>
      <c r="L9" s="156"/>
      <c r="M9" s="155"/>
      <c r="N9" s="611"/>
      <c r="O9" s="159"/>
      <c r="P9" s="155"/>
      <c r="Q9" s="612"/>
      <c r="R9" s="160"/>
    </row>
    <row r="10" spans="1:31" ht="13.2" x14ac:dyDescent="0.25">
      <c r="A10" s="161" t="s">
        <v>2</v>
      </c>
      <c r="B10" s="162">
        <v>5913670.9979999997</v>
      </c>
      <c r="C10" s="19">
        <v>6162955.8779999996</v>
      </c>
      <c r="D10" s="21">
        <v>6926131.8139999993</v>
      </c>
      <c r="E10" s="21">
        <v>7676664.074000001</v>
      </c>
      <c r="F10" s="21">
        <v>7639786.5760000004</v>
      </c>
      <c r="G10" s="22">
        <v>5676942.7879999997</v>
      </c>
      <c r="H10" s="845">
        <v>6743574.7910000002</v>
      </c>
      <c r="I10" s="846">
        <v>6673751.4449999994</v>
      </c>
      <c r="J10" s="162">
        <v>7286113.6510000005</v>
      </c>
      <c r="K10" s="19">
        <v>6594096.2680000002</v>
      </c>
      <c r="L10" s="22">
        <v>6945933.3649999993</v>
      </c>
      <c r="M10" s="21">
        <v>6478727.0060000001</v>
      </c>
      <c r="N10" s="648">
        <v>5848071.2249999996</v>
      </c>
      <c r="O10" s="19">
        <v>45062047.897</v>
      </c>
      <c r="P10" s="19">
        <v>46570267.750999995</v>
      </c>
      <c r="Q10" s="382">
        <v>103.34698471194072</v>
      </c>
      <c r="R10" s="164" t="s">
        <v>3</v>
      </c>
    </row>
    <row r="11" spans="1:31" ht="13.2" x14ac:dyDescent="0.25">
      <c r="A11" s="161"/>
      <c r="B11" s="162"/>
      <c r="C11" s="19"/>
      <c r="D11" s="21"/>
      <c r="E11" s="21"/>
      <c r="F11" s="21"/>
      <c r="G11" s="22"/>
      <c r="H11" s="845"/>
      <c r="I11" s="846"/>
      <c r="J11" s="162"/>
      <c r="K11" s="19"/>
      <c r="L11" s="22"/>
      <c r="M11" s="21"/>
      <c r="N11" s="648"/>
      <c r="O11" s="19"/>
      <c r="P11" s="19"/>
      <c r="Q11" s="382"/>
      <c r="R11" s="164"/>
    </row>
    <row r="12" spans="1:31" ht="13.2" x14ac:dyDescent="0.25">
      <c r="A12" s="165" t="s">
        <v>223</v>
      </c>
      <c r="B12" s="62">
        <v>48004.982000000004</v>
      </c>
      <c r="C12" s="25">
        <v>60735.652000000002</v>
      </c>
      <c r="D12" s="27">
        <v>64722.131999999998</v>
      </c>
      <c r="E12" s="27">
        <v>68182.645000000004</v>
      </c>
      <c r="F12" s="27">
        <v>87384.759000000005</v>
      </c>
      <c r="G12" s="28">
        <v>53762.374000000003</v>
      </c>
      <c r="H12" s="614">
        <v>60532.55</v>
      </c>
      <c r="I12" s="125">
        <v>46493.682999999997</v>
      </c>
      <c r="J12" s="62">
        <v>53544.394999999997</v>
      </c>
      <c r="K12" s="25">
        <v>60294.197999999997</v>
      </c>
      <c r="L12" s="28">
        <v>76028.918000000005</v>
      </c>
      <c r="M12" s="27">
        <v>57353.213000000003</v>
      </c>
      <c r="N12" s="615">
        <v>53755.904000000002</v>
      </c>
      <c r="O12" s="25">
        <v>331673.39199999999</v>
      </c>
      <c r="P12" s="25">
        <v>408002.86099999998</v>
      </c>
      <c r="Q12" s="273">
        <v>123.01344359875573</v>
      </c>
      <c r="R12" s="170" t="s">
        <v>224</v>
      </c>
    </row>
    <row r="13" spans="1:31" ht="13.2" x14ac:dyDescent="0.25">
      <c r="A13" s="165"/>
      <c r="B13" s="166"/>
      <c r="C13" s="122"/>
      <c r="D13" s="122"/>
      <c r="E13" s="122"/>
      <c r="F13" s="167"/>
      <c r="G13" s="167"/>
      <c r="H13" s="616"/>
      <c r="I13" s="168"/>
      <c r="J13" s="166"/>
      <c r="K13" s="169"/>
      <c r="L13" s="167"/>
      <c r="M13" s="122"/>
      <c r="N13" s="617"/>
      <c r="O13" s="169"/>
      <c r="P13" s="122"/>
      <c r="Q13" s="262"/>
      <c r="R13" s="170"/>
    </row>
    <row r="14" spans="1:31" ht="13.2" x14ac:dyDescent="0.25">
      <c r="A14" s="165" t="s">
        <v>225</v>
      </c>
      <c r="B14" s="166">
        <v>172245.86799999999</v>
      </c>
      <c r="C14" s="122">
        <v>327601.29700000002</v>
      </c>
      <c r="D14" s="122">
        <v>373941.69099999999</v>
      </c>
      <c r="E14" s="122">
        <v>408292.386</v>
      </c>
      <c r="F14" s="167">
        <v>426691.35</v>
      </c>
      <c r="G14" s="167">
        <v>345780.34100000001</v>
      </c>
      <c r="H14" s="616">
        <v>372919.50900000002</v>
      </c>
      <c r="I14" s="168">
        <v>417744.68699999998</v>
      </c>
      <c r="J14" s="166">
        <v>351850.565</v>
      </c>
      <c r="K14" s="169">
        <v>273266.685</v>
      </c>
      <c r="L14" s="167">
        <v>332698.99</v>
      </c>
      <c r="M14" s="122">
        <v>271403.46299999999</v>
      </c>
      <c r="N14" s="617">
        <v>201884.62</v>
      </c>
      <c r="O14" s="169">
        <v>1647207.7379999999</v>
      </c>
      <c r="P14" s="122">
        <v>2221768.5189999999</v>
      </c>
      <c r="Q14" s="262">
        <v>134.88089375403359</v>
      </c>
      <c r="R14" s="170" t="s">
        <v>226</v>
      </c>
    </row>
    <row r="15" spans="1:31" ht="13.2" x14ac:dyDescent="0.25">
      <c r="A15" s="165"/>
      <c r="B15" s="166"/>
      <c r="C15" s="122"/>
      <c r="D15" s="122"/>
      <c r="E15" s="122"/>
      <c r="F15" s="167"/>
      <c r="G15" s="167"/>
      <c r="H15" s="616"/>
      <c r="I15" s="168"/>
      <c r="J15" s="166"/>
      <c r="K15" s="169"/>
      <c r="L15" s="167"/>
      <c r="M15" s="122"/>
      <c r="N15" s="617"/>
      <c r="O15" s="169"/>
      <c r="P15" s="122"/>
      <c r="Q15" s="262"/>
      <c r="R15" s="170"/>
    </row>
    <row r="16" spans="1:31" ht="13.2" x14ac:dyDescent="0.25">
      <c r="A16" s="171" t="s">
        <v>227</v>
      </c>
      <c r="B16" s="166" t="s">
        <v>254</v>
      </c>
      <c r="C16" s="122" t="s">
        <v>254</v>
      </c>
      <c r="D16" s="122" t="s">
        <v>254</v>
      </c>
      <c r="E16" s="122" t="s">
        <v>254</v>
      </c>
      <c r="F16" s="167">
        <v>0.66600000000000004</v>
      </c>
      <c r="G16" s="167">
        <v>0.80200000000000005</v>
      </c>
      <c r="H16" s="616" t="s">
        <v>254</v>
      </c>
      <c r="I16" s="168">
        <v>0.54700000000000004</v>
      </c>
      <c r="J16" s="166" t="s">
        <v>254</v>
      </c>
      <c r="K16" s="169">
        <v>1.236</v>
      </c>
      <c r="L16" s="167" t="s">
        <v>254</v>
      </c>
      <c r="M16" s="122">
        <v>1.2589999999999999</v>
      </c>
      <c r="N16" s="617" t="s">
        <v>254</v>
      </c>
      <c r="O16" s="169">
        <v>4.4999999999999998E-2</v>
      </c>
      <c r="P16" s="122">
        <v>3.0419999999999998</v>
      </c>
      <c r="Q16" s="262" t="s">
        <v>609</v>
      </c>
      <c r="R16" s="172" t="s">
        <v>228</v>
      </c>
    </row>
    <row r="17" spans="1:18" ht="13.2" x14ac:dyDescent="0.25">
      <c r="A17" s="171"/>
      <c r="B17" s="166"/>
      <c r="C17" s="122"/>
      <c r="D17" s="122"/>
      <c r="E17" s="122"/>
      <c r="F17" s="167"/>
      <c r="G17" s="167"/>
      <c r="H17" s="616"/>
      <c r="I17" s="168"/>
      <c r="J17" s="166"/>
      <c r="K17" s="169"/>
      <c r="L17" s="167"/>
      <c r="M17" s="122"/>
      <c r="N17" s="617"/>
      <c r="O17" s="169"/>
      <c r="P17" s="122"/>
      <c r="Q17" s="262"/>
      <c r="R17" s="172"/>
    </row>
    <row r="18" spans="1:18" ht="13.2" x14ac:dyDescent="0.25">
      <c r="A18" s="171" t="s">
        <v>229</v>
      </c>
      <c r="B18" s="166">
        <v>11075.311</v>
      </c>
      <c r="C18" s="122">
        <v>12238.048000000001</v>
      </c>
      <c r="D18" s="122">
        <v>14641.161</v>
      </c>
      <c r="E18" s="122">
        <v>10610.11</v>
      </c>
      <c r="F18" s="167">
        <v>9669.3160000000007</v>
      </c>
      <c r="G18" s="167">
        <v>9865.5560000000005</v>
      </c>
      <c r="H18" s="616">
        <v>7802.9489999999996</v>
      </c>
      <c r="I18" s="168">
        <v>20228.633000000002</v>
      </c>
      <c r="J18" s="166">
        <v>23026.695</v>
      </c>
      <c r="K18" s="169">
        <v>18397.920999999998</v>
      </c>
      <c r="L18" s="167">
        <v>21453.284</v>
      </c>
      <c r="M18" s="122">
        <v>22824.1</v>
      </c>
      <c r="N18" s="617">
        <v>19581.823</v>
      </c>
      <c r="O18" s="169">
        <v>98331.72</v>
      </c>
      <c r="P18" s="122">
        <v>133315.405</v>
      </c>
      <c r="Q18" s="262">
        <v>135.57721252104611</v>
      </c>
      <c r="R18" s="172" t="s">
        <v>230</v>
      </c>
    </row>
    <row r="19" spans="1:18" ht="13.2" x14ac:dyDescent="0.25">
      <c r="A19" s="171"/>
      <c r="B19" s="166"/>
      <c r="C19" s="122"/>
      <c r="D19" s="122"/>
      <c r="E19" s="122"/>
      <c r="F19" s="167"/>
      <c r="G19" s="167"/>
      <c r="H19" s="616"/>
      <c r="I19" s="168"/>
      <c r="J19" s="166"/>
      <c r="K19" s="169"/>
      <c r="L19" s="167"/>
      <c r="M19" s="122"/>
      <c r="N19" s="617"/>
      <c r="O19" s="169"/>
      <c r="P19" s="122"/>
      <c r="Q19" s="262"/>
      <c r="R19" s="172"/>
    </row>
    <row r="20" spans="1:18" ht="13.2" x14ac:dyDescent="0.25">
      <c r="A20" s="171" t="s">
        <v>231</v>
      </c>
      <c r="B20" s="166">
        <v>255019.54800000001</v>
      </c>
      <c r="C20" s="122">
        <v>290169.95299999998</v>
      </c>
      <c r="D20" s="122">
        <v>316051.73</v>
      </c>
      <c r="E20" s="122">
        <v>273343.35399999999</v>
      </c>
      <c r="F20" s="167">
        <v>289638.60399999999</v>
      </c>
      <c r="G20" s="167">
        <v>280293.20600000001</v>
      </c>
      <c r="H20" s="616">
        <v>302276.973</v>
      </c>
      <c r="I20" s="168">
        <v>304125.17499999999</v>
      </c>
      <c r="J20" s="166">
        <v>311542.489</v>
      </c>
      <c r="K20" s="169">
        <v>282613.239</v>
      </c>
      <c r="L20" s="167">
        <v>344140.902</v>
      </c>
      <c r="M20" s="122">
        <v>367254.82799999998</v>
      </c>
      <c r="N20" s="617">
        <v>313529.83399999997</v>
      </c>
      <c r="O20" s="169">
        <v>1888410.2350000001</v>
      </c>
      <c r="P20" s="122">
        <v>2225483.44</v>
      </c>
      <c r="Q20" s="262">
        <v>117.84957520101558</v>
      </c>
      <c r="R20" s="172" t="s">
        <v>232</v>
      </c>
    </row>
    <row r="21" spans="1:18" ht="13.2" x14ac:dyDescent="0.25">
      <c r="A21" s="171"/>
      <c r="B21" s="166"/>
      <c r="C21" s="122"/>
      <c r="D21" s="122"/>
      <c r="E21" s="122"/>
      <c r="F21" s="167"/>
      <c r="G21" s="167"/>
      <c r="H21" s="616"/>
      <c r="I21" s="168"/>
      <c r="J21" s="166"/>
      <c r="K21" s="169"/>
      <c r="L21" s="167"/>
      <c r="M21" s="122"/>
      <c r="N21" s="617"/>
      <c r="O21" s="169"/>
      <c r="P21" s="122"/>
      <c r="Q21" s="262"/>
      <c r="R21" s="172"/>
    </row>
    <row r="22" spans="1:18" ht="13.2" x14ac:dyDescent="0.25">
      <c r="A22" s="171" t="s">
        <v>233</v>
      </c>
      <c r="B22" s="166">
        <v>5422215.2620000001</v>
      </c>
      <c r="C22" s="122">
        <v>5466746.5839999998</v>
      </c>
      <c r="D22" s="122">
        <v>6152726.5</v>
      </c>
      <c r="E22" s="122">
        <v>6910703.6540000001</v>
      </c>
      <c r="F22" s="167">
        <v>6821432.6689999998</v>
      </c>
      <c r="G22" s="167">
        <v>4983509.6059999997</v>
      </c>
      <c r="H22" s="616">
        <v>5993527.9610000001</v>
      </c>
      <c r="I22" s="168">
        <v>5879350.7390000001</v>
      </c>
      <c r="J22" s="166">
        <v>6540422.0870000003</v>
      </c>
      <c r="K22" s="169">
        <v>5951607.977</v>
      </c>
      <c r="L22" s="167">
        <v>6165039.9929999998</v>
      </c>
      <c r="M22" s="122">
        <v>5752980.1540000001</v>
      </c>
      <c r="N22" s="617">
        <v>5252257.676</v>
      </c>
      <c r="O22" s="169">
        <v>41058332.395999998</v>
      </c>
      <c r="P22" s="122">
        <v>41535186.586999997</v>
      </c>
      <c r="Q22" s="262">
        <v>101.16140662119648</v>
      </c>
      <c r="R22" s="172" t="s">
        <v>234</v>
      </c>
    </row>
    <row r="23" spans="1:18" ht="13.2" x14ac:dyDescent="0.25">
      <c r="A23" s="171"/>
      <c r="B23" s="166"/>
      <c r="C23" s="122"/>
      <c r="D23" s="122"/>
      <c r="E23" s="122"/>
      <c r="F23" s="167"/>
      <c r="G23" s="167"/>
      <c r="H23" s="616"/>
      <c r="I23" s="168"/>
      <c r="J23" s="166"/>
      <c r="K23" s="169"/>
      <c r="L23" s="167"/>
      <c r="M23" s="122"/>
      <c r="N23" s="617"/>
      <c r="O23" s="169"/>
      <c r="P23" s="122"/>
      <c r="Q23" s="262"/>
      <c r="R23" s="172"/>
    </row>
    <row r="24" spans="1:18" ht="13.2" x14ac:dyDescent="0.25">
      <c r="A24" s="171" t="s">
        <v>235</v>
      </c>
      <c r="B24" s="166">
        <v>86.29</v>
      </c>
      <c r="C24" s="122">
        <v>51.548999999999999</v>
      </c>
      <c r="D24" s="122">
        <v>60.411999999999999</v>
      </c>
      <c r="E24" s="122">
        <v>79.917000000000002</v>
      </c>
      <c r="F24" s="167">
        <v>151.92099999999999</v>
      </c>
      <c r="G24" s="167">
        <v>114.991</v>
      </c>
      <c r="H24" s="616">
        <v>213.672</v>
      </c>
      <c r="I24" s="168">
        <v>47.012</v>
      </c>
      <c r="J24" s="166">
        <v>131.483</v>
      </c>
      <c r="K24" s="169">
        <v>342.839</v>
      </c>
      <c r="L24" s="167">
        <v>45.646999999999998</v>
      </c>
      <c r="M24" s="122">
        <v>180.24100000000001</v>
      </c>
      <c r="N24" s="617">
        <v>188.499</v>
      </c>
      <c r="O24" s="169">
        <v>640.327</v>
      </c>
      <c r="P24" s="122">
        <v>1149.393</v>
      </c>
      <c r="Q24" s="262">
        <v>179.50094248719793</v>
      </c>
      <c r="R24" s="172" t="s">
        <v>236</v>
      </c>
    </row>
    <row r="25" spans="1:18" ht="13.2" x14ac:dyDescent="0.25">
      <c r="A25" s="171"/>
      <c r="B25" s="166"/>
      <c r="C25" s="122"/>
      <c r="D25" s="122"/>
      <c r="E25" s="122"/>
      <c r="F25" s="167"/>
      <c r="G25" s="167"/>
      <c r="H25" s="616"/>
      <c r="I25" s="168"/>
      <c r="J25" s="166"/>
      <c r="K25" s="169"/>
      <c r="L25" s="167"/>
      <c r="M25" s="122"/>
      <c r="N25" s="617"/>
      <c r="O25" s="169"/>
      <c r="P25" s="122"/>
      <c r="Q25" s="262"/>
      <c r="R25" s="172"/>
    </row>
    <row r="26" spans="1:18" ht="27.6" x14ac:dyDescent="0.3">
      <c r="A26" s="173" t="s">
        <v>237</v>
      </c>
      <c r="B26" s="166">
        <v>5023.7370000000001</v>
      </c>
      <c r="C26" s="122">
        <v>5412.7950000000001</v>
      </c>
      <c r="D26" s="122">
        <v>3988.1880000000001</v>
      </c>
      <c r="E26" s="122">
        <v>5452.0079999999998</v>
      </c>
      <c r="F26" s="167">
        <v>4817.2910000000002</v>
      </c>
      <c r="G26" s="167">
        <v>3615.9119999999998</v>
      </c>
      <c r="H26" s="616">
        <v>6301.1769999999997</v>
      </c>
      <c r="I26" s="168">
        <v>5760.9690000000001</v>
      </c>
      <c r="J26" s="166">
        <v>5595.9369999999999</v>
      </c>
      <c r="K26" s="169">
        <v>7572.1729999999998</v>
      </c>
      <c r="L26" s="167">
        <v>6525.6310000000003</v>
      </c>
      <c r="M26" s="122">
        <v>6729.7479999999996</v>
      </c>
      <c r="N26" s="617">
        <v>6872.8689999999997</v>
      </c>
      <c r="O26" s="169">
        <v>37452.044000000002</v>
      </c>
      <c r="P26" s="122">
        <v>45358.504000000001</v>
      </c>
      <c r="Q26" s="262">
        <v>121.11089050306573</v>
      </c>
      <c r="R26" s="174" t="s">
        <v>238</v>
      </c>
    </row>
    <row r="27" spans="1:18" ht="13.8" x14ac:dyDescent="0.3">
      <c r="A27" s="175"/>
      <c r="B27" s="166"/>
      <c r="C27" s="122"/>
      <c r="D27" s="122"/>
      <c r="E27" s="122"/>
      <c r="F27" s="167"/>
      <c r="G27" s="167"/>
      <c r="H27" s="616"/>
      <c r="I27" s="168"/>
      <c r="J27" s="166"/>
      <c r="K27" s="169"/>
      <c r="L27" s="167"/>
      <c r="M27" s="122"/>
      <c r="N27" s="617"/>
      <c r="O27" s="169"/>
      <c r="P27" s="122"/>
      <c r="Q27" s="262"/>
      <c r="R27" s="176"/>
    </row>
    <row r="28" spans="1:18" ht="13.2" x14ac:dyDescent="0.25">
      <c r="A28" s="165" t="s">
        <v>239</v>
      </c>
      <c r="B28" s="166">
        <v>5100331.51</v>
      </c>
      <c r="C28" s="122">
        <v>5115146.2</v>
      </c>
      <c r="D28" s="122">
        <v>5799435.0259999996</v>
      </c>
      <c r="E28" s="122">
        <v>6512225.8660000004</v>
      </c>
      <c r="F28" s="167">
        <v>6438232.4119999995</v>
      </c>
      <c r="G28" s="167">
        <v>4672154.8420000002</v>
      </c>
      <c r="H28" s="616">
        <v>5666256.3449999997</v>
      </c>
      <c r="I28" s="168">
        <v>5525583.7429999998</v>
      </c>
      <c r="J28" s="166">
        <v>6146706.7659999998</v>
      </c>
      <c r="K28" s="169">
        <v>5608322.5810000002</v>
      </c>
      <c r="L28" s="167">
        <v>5832152.2810000004</v>
      </c>
      <c r="M28" s="122">
        <v>5408409.0310000004</v>
      </c>
      <c r="N28" s="617">
        <v>4943751.71</v>
      </c>
      <c r="O28" s="169">
        <v>38692662.097999997</v>
      </c>
      <c r="P28" s="122">
        <v>39131182.457000002</v>
      </c>
      <c r="Q28" s="262">
        <v>101.13334243554846</v>
      </c>
      <c r="R28" s="170" t="s">
        <v>240</v>
      </c>
    </row>
    <row r="29" spans="1:18" ht="13.2" x14ac:dyDescent="0.25">
      <c r="A29" s="165"/>
      <c r="B29" s="166"/>
      <c r="C29" s="122"/>
      <c r="D29" s="122"/>
      <c r="E29" s="122"/>
      <c r="F29" s="167"/>
      <c r="G29" s="167"/>
      <c r="H29" s="616"/>
      <c r="I29" s="168"/>
      <c r="J29" s="166"/>
      <c r="K29" s="169"/>
      <c r="L29" s="167"/>
      <c r="M29" s="122"/>
      <c r="N29" s="617"/>
      <c r="O29" s="169"/>
      <c r="P29" s="122"/>
      <c r="Q29" s="262"/>
      <c r="R29" s="170"/>
    </row>
    <row r="30" spans="1:18" ht="13.2" x14ac:dyDescent="0.25">
      <c r="A30" s="165" t="s">
        <v>241</v>
      </c>
      <c r="B30" s="166">
        <v>120128.181</v>
      </c>
      <c r="C30" s="122">
        <v>105592.59299999999</v>
      </c>
      <c r="D30" s="122">
        <v>124117.159</v>
      </c>
      <c r="E30" s="122">
        <v>133357.56200000001</v>
      </c>
      <c r="F30" s="167">
        <v>132967.92000000001</v>
      </c>
      <c r="G30" s="167">
        <v>81556.899000000005</v>
      </c>
      <c r="H30" s="616">
        <v>105999.52099999999</v>
      </c>
      <c r="I30" s="168">
        <v>116472.398</v>
      </c>
      <c r="J30" s="166">
        <v>140675.82399999999</v>
      </c>
      <c r="K30" s="169">
        <v>119241.986</v>
      </c>
      <c r="L30" s="167">
        <v>108864.04700000001</v>
      </c>
      <c r="M30" s="122">
        <v>107058.64599999999</v>
      </c>
      <c r="N30" s="617">
        <v>87237.475999999995</v>
      </c>
      <c r="O30" s="169">
        <v>837452.89300000004</v>
      </c>
      <c r="P30" s="122">
        <v>785549.89800000004</v>
      </c>
      <c r="Q30" s="262">
        <v>93.802278858447991</v>
      </c>
      <c r="R30" s="170" t="s">
        <v>242</v>
      </c>
    </row>
    <row r="31" spans="1:18" ht="13.2" x14ac:dyDescent="0.25">
      <c r="A31" s="165"/>
      <c r="B31" s="166"/>
      <c r="C31" s="122"/>
      <c r="D31" s="122"/>
      <c r="E31" s="122"/>
      <c r="F31" s="167"/>
      <c r="G31" s="167"/>
      <c r="H31" s="616"/>
      <c r="I31" s="168"/>
      <c r="J31" s="166"/>
      <c r="K31" s="169"/>
      <c r="L31" s="167"/>
      <c r="M31" s="122"/>
      <c r="N31" s="617"/>
      <c r="O31" s="169"/>
      <c r="P31" s="122"/>
      <c r="Q31" s="262"/>
      <c r="R31" s="170"/>
    </row>
    <row r="32" spans="1:18" ht="13.2" x14ac:dyDescent="0.25">
      <c r="A32" s="171" t="s">
        <v>243</v>
      </c>
      <c r="B32" s="166">
        <v>5223103.7300000004</v>
      </c>
      <c r="C32" s="122">
        <v>5349050.5939999996</v>
      </c>
      <c r="D32" s="122">
        <v>6085930.3030000003</v>
      </c>
      <c r="E32" s="122">
        <v>6806847.6940000001</v>
      </c>
      <c r="F32" s="167">
        <v>6762741.4409999996</v>
      </c>
      <c r="G32" s="167">
        <v>4961250.7580000004</v>
      </c>
      <c r="H32" s="616">
        <v>5984402.9369999999</v>
      </c>
      <c r="I32" s="168">
        <v>5905034.1100000003</v>
      </c>
      <c r="J32" s="166">
        <v>6468200.2439999999</v>
      </c>
      <c r="K32" s="169">
        <v>5806574.432</v>
      </c>
      <c r="L32" s="167">
        <v>6106975.7850000001</v>
      </c>
      <c r="M32" s="122">
        <v>5647375.6940000001</v>
      </c>
      <c r="N32" s="617">
        <v>5126821.3159999996</v>
      </c>
      <c r="O32" s="169">
        <v>40069861.890000001</v>
      </c>
      <c r="P32" s="122">
        <v>41045384.517999999</v>
      </c>
      <c r="Q32" s="262">
        <v>102.43455450552339</v>
      </c>
      <c r="R32" s="172" t="s">
        <v>243</v>
      </c>
    </row>
    <row r="33" spans="1:18" ht="13.2" x14ac:dyDescent="0.25">
      <c r="A33" s="171"/>
      <c r="B33" s="166"/>
      <c r="C33" s="122"/>
      <c r="D33" s="122"/>
      <c r="E33" s="122"/>
      <c r="F33" s="167"/>
      <c r="G33" s="167"/>
      <c r="H33" s="616"/>
      <c r="I33" s="168"/>
      <c r="J33" s="166"/>
      <c r="K33" s="169"/>
      <c r="L33" s="167"/>
      <c r="M33" s="122"/>
      <c r="N33" s="617"/>
      <c r="O33" s="169"/>
      <c r="P33" s="122"/>
      <c r="Q33" s="262"/>
      <c r="R33" s="172"/>
    </row>
    <row r="34" spans="1:18" ht="13.2" x14ac:dyDescent="0.25">
      <c r="A34" s="177" t="s">
        <v>244</v>
      </c>
      <c r="B34" s="166">
        <v>2532.2429999999999</v>
      </c>
      <c r="C34" s="122">
        <v>74.867999999999995</v>
      </c>
      <c r="D34" s="122">
        <v>67.796000000000006</v>
      </c>
      <c r="E34" s="122">
        <v>55.261000000000003</v>
      </c>
      <c r="F34" s="167">
        <v>16.085999999999999</v>
      </c>
      <c r="G34" s="167">
        <v>11.9</v>
      </c>
      <c r="H34" s="616">
        <v>45.320999999999998</v>
      </c>
      <c r="I34" s="168">
        <v>8.625</v>
      </c>
      <c r="J34" s="166">
        <v>37.948999999999998</v>
      </c>
      <c r="K34" s="169">
        <v>27.077999999999999</v>
      </c>
      <c r="L34" s="167">
        <v>26.2</v>
      </c>
      <c r="M34" s="122">
        <v>17.100000000000001</v>
      </c>
      <c r="N34" s="617">
        <v>53.948999999999998</v>
      </c>
      <c r="O34" s="169">
        <v>2875.4140000000002</v>
      </c>
      <c r="P34" s="122">
        <v>216.22200000000001</v>
      </c>
      <c r="Q34" s="262">
        <v>7.5196823831281332</v>
      </c>
      <c r="R34" s="172" t="s">
        <v>245</v>
      </c>
    </row>
    <row r="35" spans="1:18" ht="13.2" x14ac:dyDescent="0.25">
      <c r="A35" s="171"/>
      <c r="B35" s="166"/>
      <c r="C35" s="122"/>
      <c r="D35" s="122"/>
      <c r="E35" s="122"/>
      <c r="F35" s="167"/>
      <c r="G35" s="167"/>
      <c r="H35" s="616"/>
      <c r="I35" s="168"/>
      <c r="J35" s="166"/>
      <c r="K35" s="169"/>
      <c r="L35" s="167"/>
      <c r="M35" s="122"/>
      <c r="N35" s="617"/>
      <c r="O35" s="169"/>
      <c r="P35" s="122"/>
      <c r="Q35" s="262"/>
      <c r="R35" s="172"/>
    </row>
    <row r="36" spans="1:18" ht="13.2" x14ac:dyDescent="0.25">
      <c r="A36" s="177" t="s">
        <v>246</v>
      </c>
      <c r="B36" s="166">
        <v>1372.316</v>
      </c>
      <c r="C36" s="122">
        <v>1622.94</v>
      </c>
      <c r="D36" s="122">
        <v>2326.2109999999998</v>
      </c>
      <c r="E36" s="122">
        <v>3370.7</v>
      </c>
      <c r="F36" s="167">
        <v>2670.1120000000001</v>
      </c>
      <c r="G36" s="167">
        <v>1608.778</v>
      </c>
      <c r="H36" s="616">
        <v>1768.308</v>
      </c>
      <c r="I36" s="168">
        <v>2337.23</v>
      </c>
      <c r="J36" s="166">
        <v>1915.9649999999999</v>
      </c>
      <c r="K36" s="169">
        <v>1660.0550000000001</v>
      </c>
      <c r="L36" s="167">
        <v>2154.6120000000001</v>
      </c>
      <c r="M36" s="122">
        <v>2905.4769999999999</v>
      </c>
      <c r="N36" s="617">
        <v>1482.7650000000001</v>
      </c>
      <c r="O36" s="169">
        <v>11302.566999999999</v>
      </c>
      <c r="P36" s="122">
        <v>14224.412</v>
      </c>
      <c r="Q36" s="262">
        <v>125.85116283761026</v>
      </c>
      <c r="R36" s="172" t="s">
        <v>247</v>
      </c>
    </row>
    <row r="37" spans="1:18" ht="13.2" x14ac:dyDescent="0.25">
      <c r="A37" s="171"/>
      <c r="B37" s="166"/>
      <c r="C37" s="122"/>
      <c r="D37" s="122"/>
      <c r="E37" s="122"/>
      <c r="F37" s="167"/>
      <c r="G37" s="167"/>
      <c r="H37" s="616"/>
      <c r="I37" s="168"/>
      <c r="J37" s="166"/>
      <c r="K37" s="169"/>
      <c r="L37" s="167"/>
      <c r="M37" s="122"/>
      <c r="N37" s="617"/>
      <c r="O37" s="169"/>
      <c r="P37" s="122"/>
      <c r="Q37" s="262"/>
      <c r="R37" s="172"/>
    </row>
    <row r="38" spans="1:18" ht="13.2" x14ac:dyDescent="0.25">
      <c r="A38" s="177" t="s">
        <v>248</v>
      </c>
      <c r="B38" s="166">
        <v>7656.57</v>
      </c>
      <c r="C38" s="122">
        <v>6972.1570000000002</v>
      </c>
      <c r="D38" s="122">
        <v>6978.5550000000003</v>
      </c>
      <c r="E38" s="122">
        <v>3815.23</v>
      </c>
      <c r="F38" s="167">
        <v>27393.218000000001</v>
      </c>
      <c r="G38" s="167">
        <v>13809.886</v>
      </c>
      <c r="H38" s="616">
        <v>13818.602000000001</v>
      </c>
      <c r="I38" s="168">
        <v>4932.4319999999998</v>
      </c>
      <c r="J38" s="166">
        <v>2320.3789999999999</v>
      </c>
      <c r="K38" s="169">
        <v>891.60400000000004</v>
      </c>
      <c r="L38" s="167">
        <v>7856.6189999999997</v>
      </c>
      <c r="M38" s="122">
        <v>1151.4659999999999</v>
      </c>
      <c r="N38" s="617">
        <v>3025.7190000000001</v>
      </c>
      <c r="O38" s="169">
        <v>47029.892999999996</v>
      </c>
      <c r="P38" s="122">
        <v>33996.821000000004</v>
      </c>
      <c r="Q38" s="262">
        <v>72.287685196306967</v>
      </c>
      <c r="R38" s="172" t="s">
        <v>249</v>
      </c>
    </row>
    <row r="39" spans="1:18" ht="13.2" x14ac:dyDescent="0.25">
      <c r="A39" s="171"/>
      <c r="B39" s="166"/>
      <c r="C39" s="122"/>
      <c r="D39" s="122"/>
      <c r="E39" s="122"/>
      <c r="F39" s="167"/>
      <c r="G39" s="167"/>
      <c r="H39" s="616"/>
      <c r="I39" s="168"/>
      <c r="J39" s="166"/>
      <c r="K39" s="169"/>
      <c r="L39" s="167"/>
      <c r="M39" s="122"/>
      <c r="N39" s="617"/>
      <c r="O39" s="169"/>
      <c r="P39" s="122"/>
      <c r="Q39" s="262"/>
      <c r="R39" s="172"/>
    </row>
    <row r="40" spans="1:18" ht="13.2" x14ac:dyDescent="0.25">
      <c r="A40" s="177" t="s">
        <v>250</v>
      </c>
      <c r="B40" s="166" t="s">
        <v>254</v>
      </c>
      <c r="C40" s="122" t="s">
        <v>254</v>
      </c>
      <c r="D40" s="122" t="s">
        <v>254</v>
      </c>
      <c r="E40" s="122" t="s">
        <v>254</v>
      </c>
      <c r="F40" s="167" t="s">
        <v>254</v>
      </c>
      <c r="G40" s="167" t="s">
        <v>254</v>
      </c>
      <c r="H40" s="616" t="s">
        <v>254</v>
      </c>
      <c r="I40" s="168" t="s">
        <v>254</v>
      </c>
      <c r="J40" s="166" t="s">
        <v>254</v>
      </c>
      <c r="K40" s="169" t="s">
        <v>254</v>
      </c>
      <c r="L40" s="167" t="s">
        <v>254</v>
      </c>
      <c r="M40" s="122" t="s">
        <v>254</v>
      </c>
      <c r="N40" s="617" t="s">
        <v>254</v>
      </c>
      <c r="O40" s="169" t="s">
        <v>254</v>
      </c>
      <c r="P40" s="122" t="s">
        <v>254</v>
      </c>
      <c r="Q40" s="262" t="s">
        <v>288</v>
      </c>
      <c r="R40" s="172" t="s">
        <v>252</v>
      </c>
    </row>
    <row r="41" spans="1:18" ht="13.2" x14ac:dyDescent="0.25">
      <c r="A41" s="171"/>
      <c r="B41" s="166"/>
      <c r="C41" s="122"/>
      <c r="D41" s="122"/>
      <c r="E41" s="122"/>
      <c r="F41" s="167"/>
      <c r="G41" s="167"/>
      <c r="H41" s="616"/>
      <c r="I41" s="168"/>
      <c r="J41" s="166"/>
      <c r="K41" s="169"/>
      <c r="L41" s="167"/>
      <c r="M41" s="122"/>
      <c r="N41" s="617"/>
      <c r="O41" s="169"/>
      <c r="P41" s="122"/>
      <c r="Q41" s="262"/>
      <c r="R41" s="172"/>
    </row>
    <row r="42" spans="1:18" ht="13.8" x14ac:dyDescent="0.3">
      <c r="A42" s="173" t="s">
        <v>253</v>
      </c>
      <c r="B42" s="166" t="s">
        <v>254</v>
      </c>
      <c r="C42" s="122" t="s">
        <v>254</v>
      </c>
      <c r="D42" s="122" t="s">
        <v>254</v>
      </c>
      <c r="E42" s="122" t="s">
        <v>254</v>
      </c>
      <c r="F42" s="167" t="s">
        <v>254</v>
      </c>
      <c r="G42" s="167">
        <v>1.038</v>
      </c>
      <c r="H42" s="616" t="s">
        <v>254</v>
      </c>
      <c r="I42" s="168">
        <v>0.311</v>
      </c>
      <c r="J42" s="166" t="s">
        <v>254</v>
      </c>
      <c r="K42" s="169" t="s">
        <v>254</v>
      </c>
      <c r="L42" s="167">
        <v>0.91200000000000003</v>
      </c>
      <c r="M42" s="122" t="s">
        <v>254</v>
      </c>
      <c r="N42" s="617" t="s">
        <v>254</v>
      </c>
      <c r="O42" s="169" t="s">
        <v>254</v>
      </c>
      <c r="P42" s="122">
        <v>1.2230000000000001</v>
      </c>
      <c r="Q42" s="262" t="s">
        <v>288</v>
      </c>
      <c r="R42" s="174" t="s">
        <v>255</v>
      </c>
    </row>
    <row r="43" spans="1:18" ht="13.2" x14ac:dyDescent="0.25">
      <c r="A43" s="171"/>
      <c r="B43" s="166"/>
      <c r="C43" s="122"/>
      <c r="D43" s="122"/>
      <c r="E43" s="122"/>
      <c r="F43" s="167"/>
      <c r="G43" s="167"/>
      <c r="H43" s="616"/>
      <c r="I43" s="168"/>
      <c r="J43" s="166"/>
      <c r="K43" s="169"/>
      <c r="L43" s="167"/>
      <c r="M43" s="122"/>
      <c r="N43" s="617"/>
      <c r="O43" s="169"/>
      <c r="P43" s="122"/>
      <c r="Q43" s="262"/>
      <c r="R43" s="172"/>
    </row>
    <row r="44" spans="1:18" ht="13.2" x14ac:dyDescent="0.25">
      <c r="A44" s="177" t="s">
        <v>256</v>
      </c>
      <c r="B44" s="166">
        <v>1.095</v>
      </c>
      <c r="C44" s="122" t="s">
        <v>254</v>
      </c>
      <c r="D44" s="122">
        <v>9.1590000000000007</v>
      </c>
      <c r="E44" s="122">
        <v>20.501000000000001</v>
      </c>
      <c r="F44" s="167">
        <v>6.2619999999999996</v>
      </c>
      <c r="G44" s="167">
        <v>7.6459999999999999</v>
      </c>
      <c r="H44" s="616">
        <v>4.4039999999999999</v>
      </c>
      <c r="I44" s="168">
        <v>10.711</v>
      </c>
      <c r="J44" s="166">
        <v>9.2159999999999993</v>
      </c>
      <c r="K44" s="169">
        <v>7.2110000000000003</v>
      </c>
      <c r="L44" s="167">
        <v>7.6820000000000004</v>
      </c>
      <c r="M44" s="122">
        <v>15.253</v>
      </c>
      <c r="N44" s="617">
        <v>6.3129999999999997</v>
      </c>
      <c r="O44" s="169">
        <v>62.563000000000002</v>
      </c>
      <c r="P44" s="122">
        <v>60.79</v>
      </c>
      <c r="Q44" s="262">
        <v>97.166056614932145</v>
      </c>
      <c r="R44" s="172" t="s">
        <v>256</v>
      </c>
    </row>
    <row r="45" spans="1:18" ht="13.2" x14ac:dyDescent="0.25">
      <c r="A45" s="171"/>
      <c r="B45" s="166"/>
      <c r="C45" s="122"/>
      <c r="D45" s="122"/>
      <c r="E45" s="122"/>
      <c r="F45" s="167"/>
      <c r="G45" s="167"/>
      <c r="H45" s="616"/>
      <c r="I45" s="168"/>
      <c r="J45" s="166"/>
      <c r="K45" s="169"/>
      <c r="L45" s="167"/>
      <c r="M45" s="122"/>
      <c r="N45" s="617"/>
      <c r="O45" s="169"/>
      <c r="P45" s="122"/>
      <c r="Q45" s="262"/>
      <c r="R45" s="172"/>
    </row>
    <row r="46" spans="1:18" ht="13.2" x14ac:dyDescent="0.25">
      <c r="A46" s="171" t="s">
        <v>257</v>
      </c>
      <c r="B46" s="166">
        <v>57.798999999999999</v>
      </c>
      <c r="C46" s="122">
        <v>272.69799999999998</v>
      </c>
      <c r="D46" s="122">
        <v>304.76900000000001</v>
      </c>
      <c r="E46" s="122">
        <v>18.577999999999999</v>
      </c>
      <c r="F46" s="167">
        <v>11.606</v>
      </c>
      <c r="G46" s="167">
        <v>236.03299999999999</v>
      </c>
      <c r="H46" s="616">
        <v>40.222999999999999</v>
      </c>
      <c r="I46" s="168">
        <v>55.287999999999997</v>
      </c>
      <c r="J46" s="166">
        <v>352.64400000000001</v>
      </c>
      <c r="K46" s="169">
        <v>45.83</v>
      </c>
      <c r="L46" s="167">
        <v>239.798</v>
      </c>
      <c r="M46" s="122">
        <v>197.60499999999999</v>
      </c>
      <c r="N46" s="617">
        <v>152.626</v>
      </c>
      <c r="O46" s="169">
        <v>610.34900000000005</v>
      </c>
      <c r="P46" s="122">
        <v>1084.0139999999999</v>
      </c>
      <c r="Q46" s="262">
        <v>177.60559941934858</v>
      </c>
      <c r="R46" s="172" t="s">
        <v>257</v>
      </c>
    </row>
    <row r="47" spans="1:18" ht="13.2" x14ac:dyDescent="0.25">
      <c r="A47" s="171"/>
      <c r="B47" s="166"/>
      <c r="C47" s="122"/>
      <c r="D47" s="122"/>
      <c r="E47" s="122"/>
      <c r="F47" s="167"/>
      <c r="G47" s="167"/>
      <c r="H47" s="616"/>
      <c r="I47" s="168"/>
      <c r="J47" s="166"/>
      <c r="K47" s="169"/>
      <c r="L47" s="167"/>
      <c r="M47" s="122"/>
      <c r="N47" s="617"/>
      <c r="O47" s="169"/>
      <c r="P47" s="122"/>
      <c r="Q47" s="262"/>
      <c r="R47" s="172"/>
    </row>
    <row r="48" spans="1:18" ht="13.2" x14ac:dyDescent="0.25">
      <c r="A48" s="178" t="s">
        <v>258</v>
      </c>
      <c r="B48" s="166" t="s">
        <v>254</v>
      </c>
      <c r="C48" s="122" t="s">
        <v>254</v>
      </c>
      <c r="D48" s="122" t="s">
        <v>254</v>
      </c>
      <c r="E48" s="122" t="s">
        <v>254</v>
      </c>
      <c r="F48" s="167" t="s">
        <v>254</v>
      </c>
      <c r="G48" s="167" t="s">
        <v>254</v>
      </c>
      <c r="H48" s="616" t="s">
        <v>254</v>
      </c>
      <c r="I48" s="168" t="s">
        <v>254</v>
      </c>
      <c r="J48" s="166" t="s">
        <v>254</v>
      </c>
      <c r="K48" s="169" t="s">
        <v>254</v>
      </c>
      <c r="L48" s="167" t="s">
        <v>254</v>
      </c>
      <c r="M48" s="122" t="s">
        <v>254</v>
      </c>
      <c r="N48" s="617" t="s">
        <v>254</v>
      </c>
      <c r="O48" s="169">
        <v>0.19400000000000001</v>
      </c>
      <c r="P48" s="122" t="s">
        <v>254</v>
      </c>
      <c r="Q48" s="262" t="s">
        <v>254</v>
      </c>
      <c r="R48" s="179" t="s">
        <v>258</v>
      </c>
    </row>
    <row r="49" spans="1:18" ht="13.2" x14ac:dyDescent="0.25">
      <c r="A49" s="178"/>
      <c r="B49" s="166"/>
      <c r="C49" s="122"/>
      <c r="D49" s="122"/>
      <c r="E49" s="122"/>
      <c r="F49" s="167"/>
      <c r="G49" s="167"/>
      <c r="H49" s="616"/>
      <c r="I49" s="168"/>
      <c r="J49" s="166"/>
      <c r="K49" s="169"/>
      <c r="L49" s="167"/>
      <c r="M49" s="122"/>
      <c r="N49" s="617"/>
      <c r="O49" s="169"/>
      <c r="P49" s="122"/>
      <c r="Q49" s="262"/>
      <c r="R49" s="179"/>
    </row>
    <row r="50" spans="1:18" ht="13.2" x14ac:dyDescent="0.25">
      <c r="A50" s="177" t="s">
        <v>259</v>
      </c>
      <c r="B50" s="166" t="s">
        <v>254</v>
      </c>
      <c r="C50" s="122" t="s">
        <v>254</v>
      </c>
      <c r="D50" s="122" t="s">
        <v>254</v>
      </c>
      <c r="E50" s="122" t="s">
        <v>254</v>
      </c>
      <c r="F50" s="167" t="s">
        <v>254</v>
      </c>
      <c r="G50" s="167" t="s">
        <v>254</v>
      </c>
      <c r="H50" s="616" t="s">
        <v>254</v>
      </c>
      <c r="I50" s="168" t="s">
        <v>254</v>
      </c>
      <c r="J50" s="166" t="s">
        <v>254</v>
      </c>
      <c r="K50" s="169" t="s">
        <v>254</v>
      </c>
      <c r="L50" s="167" t="s">
        <v>254</v>
      </c>
      <c r="M50" s="122" t="s">
        <v>254</v>
      </c>
      <c r="N50" s="617" t="s">
        <v>254</v>
      </c>
      <c r="O50" s="169" t="s">
        <v>254</v>
      </c>
      <c r="P50" s="122" t="s">
        <v>254</v>
      </c>
      <c r="Q50" s="262" t="s">
        <v>288</v>
      </c>
      <c r="R50" s="181" t="s">
        <v>261</v>
      </c>
    </row>
    <row r="51" spans="1:18" ht="13.2" x14ac:dyDescent="0.25">
      <c r="A51" s="161"/>
      <c r="B51" s="166"/>
      <c r="C51" s="122"/>
      <c r="D51" s="122"/>
      <c r="E51" s="122"/>
      <c r="F51" s="167"/>
      <c r="G51" s="167"/>
      <c r="H51" s="616"/>
      <c r="I51" s="168"/>
      <c r="J51" s="166"/>
      <c r="K51" s="169"/>
      <c r="L51" s="167"/>
      <c r="M51" s="122"/>
      <c r="N51" s="617"/>
      <c r="O51" s="169"/>
      <c r="P51" s="122"/>
      <c r="Q51" s="262"/>
      <c r="R51" s="181"/>
    </row>
    <row r="52" spans="1:18" ht="13.2" x14ac:dyDescent="0.25">
      <c r="A52" s="165" t="s">
        <v>262</v>
      </c>
      <c r="B52" s="166" t="s">
        <v>254</v>
      </c>
      <c r="C52" s="122" t="s">
        <v>254</v>
      </c>
      <c r="D52" s="122">
        <v>3.1680000000000001</v>
      </c>
      <c r="E52" s="122" t="s">
        <v>254</v>
      </c>
      <c r="F52" s="167">
        <v>3.7919999999999998</v>
      </c>
      <c r="G52" s="167" t="s">
        <v>254</v>
      </c>
      <c r="H52" s="616">
        <v>4.0670000000000002</v>
      </c>
      <c r="I52" s="168" t="s">
        <v>254</v>
      </c>
      <c r="J52" s="166" t="s">
        <v>254</v>
      </c>
      <c r="K52" s="169" t="s">
        <v>254</v>
      </c>
      <c r="L52" s="167" t="s">
        <v>254</v>
      </c>
      <c r="M52" s="122" t="s">
        <v>254</v>
      </c>
      <c r="N52" s="617">
        <v>0.03</v>
      </c>
      <c r="O52" s="169" t="s">
        <v>254</v>
      </c>
      <c r="P52" s="122">
        <v>4.0970000000000004</v>
      </c>
      <c r="Q52" s="262" t="s">
        <v>288</v>
      </c>
      <c r="R52" s="170" t="s">
        <v>263</v>
      </c>
    </row>
    <row r="53" spans="1:18" ht="13.2" x14ac:dyDescent="0.25">
      <c r="A53" s="165"/>
      <c r="B53" s="166"/>
      <c r="C53" s="122"/>
      <c r="D53" s="122"/>
      <c r="E53" s="122"/>
      <c r="F53" s="167"/>
      <c r="G53" s="167"/>
      <c r="H53" s="616"/>
      <c r="I53" s="168"/>
      <c r="J53" s="166"/>
      <c r="K53" s="169"/>
      <c r="L53" s="167"/>
      <c r="M53" s="122"/>
      <c r="N53" s="617"/>
      <c r="O53" s="169"/>
      <c r="P53" s="122"/>
      <c r="Q53" s="262"/>
      <c r="R53" s="170"/>
    </row>
    <row r="54" spans="1:18" ht="13.2" x14ac:dyDescent="0.25">
      <c r="A54" s="165" t="s">
        <v>190</v>
      </c>
      <c r="B54" s="166">
        <v>2235.9720000000002</v>
      </c>
      <c r="C54" s="122">
        <v>2069.5720000000001</v>
      </c>
      <c r="D54" s="122">
        <v>999.255</v>
      </c>
      <c r="E54" s="122">
        <v>2833.308</v>
      </c>
      <c r="F54" s="167">
        <v>589.01599999999996</v>
      </c>
      <c r="G54" s="167">
        <v>793.47299999999996</v>
      </c>
      <c r="H54" s="616">
        <v>490.74099999999999</v>
      </c>
      <c r="I54" s="168">
        <v>914.13599999999997</v>
      </c>
      <c r="J54" s="166">
        <v>629.27300000000002</v>
      </c>
      <c r="K54" s="169">
        <v>1463.329</v>
      </c>
      <c r="L54" s="167">
        <v>927.32399999999996</v>
      </c>
      <c r="M54" s="122">
        <v>776.95600000000002</v>
      </c>
      <c r="N54" s="617">
        <v>1119.8409999999999</v>
      </c>
      <c r="O54" s="169">
        <v>15959.708000000001</v>
      </c>
      <c r="P54" s="122">
        <v>6321.6</v>
      </c>
      <c r="Q54" s="262">
        <v>39.60974724600225</v>
      </c>
      <c r="R54" s="170" t="s">
        <v>191</v>
      </c>
    </row>
    <row r="55" spans="1:18" ht="13.2" x14ac:dyDescent="0.25">
      <c r="A55" s="165"/>
      <c r="B55" s="166"/>
      <c r="C55" s="122"/>
      <c r="D55" s="122"/>
      <c r="E55" s="122"/>
      <c r="F55" s="167"/>
      <c r="G55" s="167"/>
      <c r="H55" s="616"/>
      <c r="I55" s="168"/>
      <c r="J55" s="166"/>
      <c r="K55" s="169"/>
      <c r="L55" s="167"/>
      <c r="M55" s="122"/>
      <c r="N55" s="617"/>
      <c r="O55" s="169"/>
      <c r="P55" s="122"/>
      <c r="Q55" s="262"/>
      <c r="R55" s="170"/>
    </row>
    <row r="56" spans="1:18" ht="13.2" x14ac:dyDescent="0.25">
      <c r="A56" s="171" t="s">
        <v>264</v>
      </c>
      <c r="B56" s="166">
        <v>229.476</v>
      </c>
      <c r="C56" s="122">
        <v>137.291</v>
      </c>
      <c r="D56" s="122">
        <v>184.595</v>
      </c>
      <c r="E56" s="122">
        <v>132.82599999999999</v>
      </c>
      <c r="F56" s="167">
        <v>668.24599999999998</v>
      </c>
      <c r="G56" s="167">
        <v>214.619</v>
      </c>
      <c r="H56" s="616">
        <v>104.694</v>
      </c>
      <c r="I56" s="168">
        <v>253.59800000000001</v>
      </c>
      <c r="J56" s="166">
        <v>344.69600000000003</v>
      </c>
      <c r="K56" s="169">
        <v>434.28100000000001</v>
      </c>
      <c r="L56" s="167">
        <v>409.30399999999997</v>
      </c>
      <c r="M56" s="122">
        <v>330.101</v>
      </c>
      <c r="N56" s="617">
        <v>165.363</v>
      </c>
      <c r="O56" s="169">
        <v>2071.2860000000001</v>
      </c>
      <c r="P56" s="122">
        <v>2042.037</v>
      </c>
      <c r="Q56" s="262">
        <v>98.587882117679555</v>
      </c>
      <c r="R56" s="172" t="s">
        <v>265</v>
      </c>
    </row>
    <row r="57" spans="1:18" ht="13.2" x14ac:dyDescent="0.25">
      <c r="A57" s="171"/>
      <c r="B57" s="166"/>
      <c r="C57" s="122"/>
      <c r="D57" s="122"/>
      <c r="E57" s="122"/>
      <c r="F57" s="167"/>
      <c r="G57" s="167"/>
      <c r="H57" s="616"/>
      <c r="I57" s="168"/>
      <c r="J57" s="166"/>
      <c r="K57" s="169"/>
      <c r="L57" s="167"/>
      <c r="M57" s="122"/>
      <c r="N57" s="617"/>
      <c r="O57" s="169"/>
      <c r="P57" s="122"/>
      <c r="Q57" s="262"/>
      <c r="R57" s="172"/>
    </row>
    <row r="58" spans="1:18" ht="13.2" x14ac:dyDescent="0.25">
      <c r="A58" s="171" t="s">
        <v>266</v>
      </c>
      <c r="B58" s="166" t="s">
        <v>254</v>
      </c>
      <c r="C58" s="122" t="s">
        <v>254</v>
      </c>
      <c r="D58" s="122">
        <v>8.8919999999999995</v>
      </c>
      <c r="E58" s="122" t="s">
        <v>254</v>
      </c>
      <c r="F58" s="167" t="s">
        <v>254</v>
      </c>
      <c r="G58" s="167" t="s">
        <v>254</v>
      </c>
      <c r="H58" s="616">
        <v>3.5529999999999999</v>
      </c>
      <c r="I58" s="168" t="s">
        <v>254</v>
      </c>
      <c r="J58" s="166">
        <v>24.844000000000001</v>
      </c>
      <c r="K58" s="169">
        <v>29.952999999999999</v>
      </c>
      <c r="L58" s="167" t="s">
        <v>254</v>
      </c>
      <c r="M58" s="122">
        <v>2.2719999999999998</v>
      </c>
      <c r="N58" s="617">
        <v>10.125</v>
      </c>
      <c r="O58" s="169">
        <v>1.994</v>
      </c>
      <c r="P58" s="122">
        <v>70.747</v>
      </c>
      <c r="Q58" s="262" t="s">
        <v>610</v>
      </c>
      <c r="R58" s="172" t="s">
        <v>266</v>
      </c>
    </row>
    <row r="59" spans="1:18" ht="13.2" x14ac:dyDescent="0.25">
      <c r="A59" s="171"/>
      <c r="B59" s="166"/>
      <c r="C59" s="122"/>
      <c r="D59" s="122"/>
      <c r="E59" s="122"/>
      <c r="F59" s="167"/>
      <c r="G59" s="167"/>
      <c r="H59" s="616"/>
      <c r="I59" s="168"/>
      <c r="J59" s="166"/>
      <c r="K59" s="169"/>
      <c r="L59" s="167"/>
      <c r="M59" s="122"/>
      <c r="N59" s="617"/>
      <c r="O59" s="169"/>
      <c r="P59" s="122"/>
      <c r="Q59" s="262"/>
      <c r="R59" s="172"/>
    </row>
    <row r="60" spans="1:18" ht="13.2" x14ac:dyDescent="0.25">
      <c r="A60" s="171" t="s">
        <v>267</v>
      </c>
      <c r="B60" s="166">
        <v>8447.7530000000006</v>
      </c>
      <c r="C60" s="122">
        <v>8527.1039999999994</v>
      </c>
      <c r="D60" s="122">
        <v>7506.4579999999996</v>
      </c>
      <c r="E60" s="122">
        <v>8271.9279999999999</v>
      </c>
      <c r="F60" s="167">
        <v>7505.1819999999998</v>
      </c>
      <c r="G60" s="167">
        <v>7396.47</v>
      </c>
      <c r="H60" s="616">
        <v>6970.0889999999999</v>
      </c>
      <c r="I60" s="168">
        <v>17643.688999999998</v>
      </c>
      <c r="J60" s="166">
        <v>20357.452000000001</v>
      </c>
      <c r="K60" s="169">
        <v>15715.939</v>
      </c>
      <c r="L60" s="167">
        <v>19473.577000000001</v>
      </c>
      <c r="M60" s="122">
        <v>20216.849999999999</v>
      </c>
      <c r="N60" s="617">
        <v>17078.870999999999</v>
      </c>
      <c r="O60" s="169">
        <v>85694.42</v>
      </c>
      <c r="P60" s="122">
        <v>117456.467</v>
      </c>
      <c r="Q60" s="262">
        <v>137.0643117719917</v>
      </c>
      <c r="R60" s="172" t="s">
        <v>195</v>
      </c>
    </row>
    <row r="61" spans="1:18" ht="13.2" x14ac:dyDescent="0.25">
      <c r="A61" s="171"/>
      <c r="B61" s="166"/>
      <c r="C61" s="122"/>
      <c r="D61" s="122"/>
      <c r="E61" s="122"/>
      <c r="F61" s="167"/>
      <c r="G61" s="167"/>
      <c r="H61" s="616"/>
      <c r="I61" s="168"/>
      <c r="J61" s="166"/>
      <c r="K61" s="169"/>
      <c r="L61" s="167"/>
      <c r="M61" s="122"/>
      <c r="N61" s="617"/>
      <c r="O61" s="169"/>
      <c r="P61" s="122"/>
      <c r="Q61" s="262"/>
      <c r="R61" s="172"/>
    </row>
    <row r="62" spans="1:18" ht="13.2" x14ac:dyDescent="0.25">
      <c r="A62" s="171" t="s">
        <v>268</v>
      </c>
      <c r="B62" s="166">
        <v>1220.6479999999999</v>
      </c>
      <c r="C62" s="122">
        <v>324.18599999999998</v>
      </c>
      <c r="D62" s="122">
        <v>1888.6980000000001</v>
      </c>
      <c r="E62" s="122">
        <v>3024.114</v>
      </c>
      <c r="F62" s="167">
        <v>5160.1989999999996</v>
      </c>
      <c r="G62" s="167">
        <v>586.75699999999995</v>
      </c>
      <c r="H62" s="616">
        <v>3638.721</v>
      </c>
      <c r="I62" s="168">
        <v>787.30899999999997</v>
      </c>
      <c r="J62" s="166">
        <v>3056.538</v>
      </c>
      <c r="K62" s="169">
        <v>705.846</v>
      </c>
      <c r="L62" s="167">
        <v>1174.691</v>
      </c>
      <c r="M62" s="122">
        <v>1030.5039999999999</v>
      </c>
      <c r="N62" s="617">
        <v>336.14600000000002</v>
      </c>
      <c r="O62" s="169">
        <v>13846.004999999999</v>
      </c>
      <c r="P62" s="122">
        <v>10729.754999999999</v>
      </c>
      <c r="Q62" s="262">
        <v>77.493508055211592</v>
      </c>
      <c r="R62" s="172" t="s">
        <v>270</v>
      </c>
    </row>
    <row r="63" spans="1:18" ht="13.2" x14ac:dyDescent="0.25">
      <c r="A63" s="171"/>
      <c r="B63" s="166"/>
      <c r="C63" s="122"/>
      <c r="D63" s="122"/>
      <c r="E63" s="122"/>
      <c r="F63" s="167"/>
      <c r="G63" s="167"/>
      <c r="H63" s="616"/>
      <c r="I63" s="168"/>
      <c r="J63" s="166"/>
      <c r="K63" s="169"/>
      <c r="L63" s="167"/>
      <c r="M63" s="122"/>
      <c r="N63" s="617"/>
      <c r="O63" s="169"/>
      <c r="P63" s="122"/>
      <c r="Q63" s="262"/>
      <c r="R63" s="172"/>
    </row>
    <row r="64" spans="1:18" ht="13.2" x14ac:dyDescent="0.25">
      <c r="A64" s="171" t="s">
        <v>271</v>
      </c>
      <c r="B64" s="166" t="s">
        <v>254</v>
      </c>
      <c r="C64" s="122" t="s">
        <v>254</v>
      </c>
      <c r="D64" s="122" t="s">
        <v>254</v>
      </c>
      <c r="E64" s="122">
        <v>1.8460000000000001</v>
      </c>
      <c r="F64" s="167">
        <v>137.01900000000001</v>
      </c>
      <c r="G64" s="167">
        <v>61.453000000000003</v>
      </c>
      <c r="H64" s="616">
        <v>2.9620000000000002</v>
      </c>
      <c r="I64" s="168">
        <v>23.071000000000002</v>
      </c>
      <c r="J64" s="166">
        <v>1.006</v>
      </c>
      <c r="K64" s="169">
        <v>1.339</v>
      </c>
      <c r="L64" s="167" t="s">
        <v>254</v>
      </c>
      <c r="M64" s="122" t="s">
        <v>254</v>
      </c>
      <c r="N64" s="617" t="s">
        <v>254</v>
      </c>
      <c r="O64" s="169">
        <v>1.6240000000000001</v>
      </c>
      <c r="P64" s="122">
        <v>28.378</v>
      </c>
      <c r="Q64" s="262" t="s">
        <v>611</v>
      </c>
      <c r="R64" s="172" t="s">
        <v>272</v>
      </c>
    </row>
    <row r="65" spans="1:18" ht="13.2" x14ac:dyDescent="0.25">
      <c r="A65" s="171"/>
      <c r="B65" s="166"/>
      <c r="C65" s="122"/>
      <c r="D65" s="122"/>
      <c r="E65" s="122"/>
      <c r="F65" s="167"/>
      <c r="G65" s="167"/>
      <c r="H65" s="616"/>
      <c r="I65" s="168"/>
      <c r="J65" s="166"/>
      <c r="K65" s="169"/>
      <c r="L65" s="167"/>
      <c r="M65" s="122"/>
      <c r="N65" s="617"/>
      <c r="O65" s="169"/>
      <c r="P65" s="122"/>
      <c r="Q65" s="262"/>
      <c r="R65" s="172"/>
    </row>
    <row r="66" spans="1:18" ht="13.2" x14ac:dyDescent="0.25">
      <c r="A66" s="171" t="s">
        <v>273</v>
      </c>
      <c r="B66" s="166">
        <v>589.33699999999999</v>
      </c>
      <c r="C66" s="122">
        <v>1404.277</v>
      </c>
      <c r="D66" s="122">
        <v>1957.0309999999999</v>
      </c>
      <c r="E66" s="122">
        <v>1154.1400000000001</v>
      </c>
      <c r="F66" s="167">
        <v>679.101</v>
      </c>
      <c r="G66" s="167">
        <v>515.60699999999997</v>
      </c>
      <c r="H66" s="616">
        <v>1388.7190000000001</v>
      </c>
      <c r="I66" s="168">
        <v>3452.7260000000001</v>
      </c>
      <c r="J66" s="166">
        <v>263.90899999999999</v>
      </c>
      <c r="K66" s="169">
        <v>132.26400000000001</v>
      </c>
      <c r="L66" s="167">
        <v>292.04599999999999</v>
      </c>
      <c r="M66" s="122">
        <v>513.65499999999997</v>
      </c>
      <c r="N66" s="617">
        <v>340.65199999999999</v>
      </c>
      <c r="O66" s="169">
        <v>6920.7269999999999</v>
      </c>
      <c r="P66" s="122">
        <v>6383.9709999999995</v>
      </c>
      <c r="Q66" s="262">
        <v>92.244225209287976</v>
      </c>
      <c r="R66" s="172" t="s">
        <v>274</v>
      </c>
    </row>
    <row r="67" spans="1:18" ht="13.2" x14ac:dyDescent="0.25">
      <c r="A67" s="171"/>
      <c r="B67" s="166"/>
      <c r="C67" s="122"/>
      <c r="D67" s="122"/>
      <c r="E67" s="122"/>
      <c r="F67" s="167"/>
      <c r="G67" s="167"/>
      <c r="H67" s="616"/>
      <c r="I67" s="168"/>
      <c r="J67" s="166"/>
      <c r="K67" s="169"/>
      <c r="L67" s="167"/>
      <c r="M67" s="122"/>
      <c r="N67" s="617"/>
      <c r="O67" s="169"/>
      <c r="P67" s="122"/>
      <c r="Q67" s="262"/>
      <c r="R67" s="172"/>
    </row>
    <row r="68" spans="1:18" ht="13.2" x14ac:dyDescent="0.25">
      <c r="A68" s="165" t="s">
        <v>275</v>
      </c>
      <c r="B68" s="166">
        <v>20.937999999999999</v>
      </c>
      <c r="C68" s="122">
        <v>98.614000000000004</v>
      </c>
      <c r="D68" s="122">
        <v>19.346</v>
      </c>
      <c r="E68" s="122">
        <v>62.784999999999997</v>
      </c>
      <c r="F68" s="167">
        <v>197.45699999999999</v>
      </c>
      <c r="G68" s="167">
        <v>1039.2239999999999</v>
      </c>
      <c r="H68" s="616">
        <v>232.755</v>
      </c>
      <c r="I68" s="168">
        <v>185.06399999999999</v>
      </c>
      <c r="J68" s="166">
        <v>323.923</v>
      </c>
      <c r="K68" s="169">
        <v>68.075000000000003</v>
      </c>
      <c r="L68" s="167">
        <v>64</v>
      </c>
      <c r="M68" s="122">
        <v>701.33399999999995</v>
      </c>
      <c r="N68" s="617">
        <v>62.384</v>
      </c>
      <c r="O68" s="169">
        <v>802.82500000000005</v>
      </c>
      <c r="P68" s="122">
        <v>1637.5350000000001</v>
      </c>
      <c r="Q68" s="262">
        <v>203.97160028648833</v>
      </c>
      <c r="R68" s="170" t="s">
        <v>276</v>
      </c>
    </row>
    <row r="69" spans="1:18" ht="13.2" x14ac:dyDescent="0.25">
      <c r="A69" s="165"/>
      <c r="B69" s="166"/>
      <c r="C69" s="122"/>
      <c r="D69" s="122"/>
      <c r="E69" s="122"/>
      <c r="F69" s="167"/>
      <c r="G69" s="167"/>
      <c r="H69" s="616"/>
      <c r="I69" s="168"/>
      <c r="J69" s="166"/>
      <c r="K69" s="169"/>
      <c r="L69" s="167"/>
      <c r="M69" s="122"/>
      <c r="N69" s="617"/>
      <c r="O69" s="169"/>
      <c r="P69" s="122"/>
      <c r="Q69" s="262"/>
      <c r="R69" s="170"/>
    </row>
    <row r="70" spans="1:18" s="1" customFormat="1" ht="13.2" x14ac:dyDescent="0.25">
      <c r="A70" s="165" t="s">
        <v>277</v>
      </c>
      <c r="B70" s="166">
        <v>0.109</v>
      </c>
      <c r="C70" s="122" t="s">
        <v>254</v>
      </c>
      <c r="D70" s="122" t="s">
        <v>254</v>
      </c>
      <c r="E70" s="122" t="s">
        <v>254</v>
      </c>
      <c r="F70" s="167" t="s">
        <v>254</v>
      </c>
      <c r="G70" s="167" t="s">
        <v>254</v>
      </c>
      <c r="H70" s="616" t="s">
        <v>254</v>
      </c>
      <c r="I70" s="168" t="s">
        <v>254</v>
      </c>
      <c r="J70" s="166" t="s">
        <v>254</v>
      </c>
      <c r="K70" s="169" t="s">
        <v>254</v>
      </c>
      <c r="L70" s="167" t="s">
        <v>254</v>
      </c>
      <c r="M70" s="122" t="s">
        <v>254</v>
      </c>
      <c r="N70" s="617" t="s">
        <v>254</v>
      </c>
      <c r="O70" s="169">
        <v>0.109</v>
      </c>
      <c r="P70" s="122" t="s">
        <v>254</v>
      </c>
      <c r="Q70" s="262" t="s">
        <v>254</v>
      </c>
      <c r="R70" s="170" t="s">
        <v>277</v>
      </c>
    </row>
    <row r="71" spans="1:18" ht="13.2" x14ac:dyDescent="0.25">
      <c r="A71" s="165"/>
      <c r="B71" s="62"/>
      <c r="C71" s="25"/>
      <c r="D71" s="27"/>
      <c r="E71" s="27"/>
      <c r="F71" s="27"/>
      <c r="G71" s="28"/>
      <c r="H71" s="614"/>
      <c r="I71" s="125"/>
      <c r="J71" s="62"/>
      <c r="K71" s="25"/>
      <c r="L71" s="28"/>
      <c r="M71" s="27"/>
      <c r="N71" s="615"/>
      <c r="O71" s="25"/>
      <c r="P71" s="25"/>
      <c r="Q71" s="273"/>
      <c r="R71" s="170"/>
    </row>
    <row r="72" spans="1:18" ht="13.2" x14ac:dyDescent="0.25">
      <c r="A72" s="171" t="s">
        <v>124</v>
      </c>
      <c r="B72" s="62">
        <v>87617.827999999994</v>
      </c>
      <c r="C72" s="25">
        <v>81768.403000000006</v>
      </c>
      <c r="D72" s="27">
        <v>81640.065000000002</v>
      </c>
      <c r="E72" s="27">
        <v>90121.475000000006</v>
      </c>
      <c r="F72" s="27">
        <v>93270.278000000006</v>
      </c>
      <c r="G72" s="28">
        <v>73874.221999999994</v>
      </c>
      <c r="H72" s="614">
        <v>90669.49</v>
      </c>
      <c r="I72" s="125">
        <v>92253.077000000005</v>
      </c>
      <c r="J72" s="62">
        <v>99387.989000000001</v>
      </c>
      <c r="K72" s="25">
        <v>98267.001000000004</v>
      </c>
      <c r="L72" s="28">
        <v>98419.956999999995</v>
      </c>
      <c r="M72" s="27">
        <v>82845.717000000004</v>
      </c>
      <c r="N72" s="615">
        <v>68292.932000000001</v>
      </c>
      <c r="O72" s="25">
        <v>630910.14300000004</v>
      </c>
      <c r="P72" s="25">
        <v>630136.16299999994</v>
      </c>
      <c r="Q72" s="273">
        <v>99.877323259328207</v>
      </c>
      <c r="R72" s="172" t="s">
        <v>125</v>
      </c>
    </row>
    <row r="73" spans="1:18" ht="13.2" x14ac:dyDescent="0.25">
      <c r="A73" s="171"/>
      <c r="B73" s="62"/>
      <c r="C73" s="25"/>
      <c r="D73" s="27"/>
      <c r="E73" s="27"/>
      <c r="F73" s="27"/>
      <c r="G73" s="28"/>
      <c r="H73" s="614"/>
      <c r="I73" s="125"/>
      <c r="J73" s="62"/>
      <c r="K73" s="25"/>
      <c r="L73" s="28"/>
      <c r="M73" s="27"/>
      <c r="N73" s="615"/>
      <c r="O73" s="25"/>
      <c r="P73" s="25"/>
      <c r="Q73" s="273"/>
      <c r="R73" s="172"/>
    </row>
    <row r="74" spans="1:18" ht="13.2" x14ac:dyDescent="0.25">
      <c r="A74" s="177" t="s">
        <v>278</v>
      </c>
      <c r="B74" s="166" t="s">
        <v>254</v>
      </c>
      <c r="C74" s="122" t="s">
        <v>254</v>
      </c>
      <c r="D74" s="122" t="s">
        <v>254</v>
      </c>
      <c r="E74" s="122" t="s">
        <v>254</v>
      </c>
      <c r="F74" s="167" t="s">
        <v>254</v>
      </c>
      <c r="G74" s="167" t="s">
        <v>254</v>
      </c>
      <c r="H74" s="616" t="s">
        <v>254</v>
      </c>
      <c r="I74" s="168" t="s">
        <v>254</v>
      </c>
      <c r="J74" s="166" t="s">
        <v>254</v>
      </c>
      <c r="K74" s="169" t="s">
        <v>254</v>
      </c>
      <c r="L74" s="167" t="s">
        <v>254</v>
      </c>
      <c r="M74" s="122" t="s">
        <v>254</v>
      </c>
      <c r="N74" s="617" t="s">
        <v>254</v>
      </c>
      <c r="O74" s="169">
        <v>1.9450000000000001</v>
      </c>
      <c r="P74" s="122" t="s">
        <v>254</v>
      </c>
      <c r="Q74" s="262" t="s">
        <v>254</v>
      </c>
      <c r="R74" s="172" t="s">
        <v>278</v>
      </c>
    </row>
    <row r="75" spans="1:18" ht="13.2" x14ac:dyDescent="0.25">
      <c r="A75" s="171"/>
      <c r="B75" s="166"/>
      <c r="C75" s="122"/>
      <c r="D75" s="122"/>
      <c r="E75" s="122"/>
      <c r="F75" s="167"/>
      <c r="G75" s="167"/>
      <c r="H75" s="616"/>
      <c r="I75" s="168"/>
      <c r="J75" s="166"/>
      <c r="K75" s="169"/>
      <c r="L75" s="167"/>
      <c r="M75" s="122"/>
      <c r="N75" s="617"/>
      <c r="O75" s="169"/>
      <c r="P75" s="122"/>
      <c r="Q75" s="262"/>
      <c r="R75" s="172"/>
    </row>
    <row r="76" spans="1:18" ht="13.2" x14ac:dyDescent="0.25">
      <c r="A76" s="177" t="s">
        <v>280</v>
      </c>
      <c r="B76" s="166">
        <v>116.80800000000001</v>
      </c>
      <c r="C76" s="122">
        <v>128.333</v>
      </c>
      <c r="D76" s="122">
        <v>186.90299999999999</v>
      </c>
      <c r="E76" s="122">
        <v>163.37799999999999</v>
      </c>
      <c r="F76" s="167">
        <v>143.22900000000001</v>
      </c>
      <c r="G76" s="167">
        <v>99.102000000000004</v>
      </c>
      <c r="H76" s="616">
        <v>229.268</v>
      </c>
      <c r="I76" s="168">
        <v>251.393</v>
      </c>
      <c r="J76" s="166">
        <v>193.00200000000001</v>
      </c>
      <c r="K76" s="169">
        <v>282.58800000000002</v>
      </c>
      <c r="L76" s="167">
        <v>309.30500000000001</v>
      </c>
      <c r="M76" s="122">
        <v>240.755</v>
      </c>
      <c r="N76" s="617">
        <v>178.393</v>
      </c>
      <c r="O76" s="169">
        <v>1190.558</v>
      </c>
      <c r="P76" s="122">
        <v>1684.704</v>
      </c>
      <c r="Q76" s="262">
        <v>141.50541174810468</v>
      </c>
      <c r="R76" s="172" t="s">
        <v>280</v>
      </c>
    </row>
    <row r="77" spans="1:18" ht="13.2" x14ac:dyDescent="0.25">
      <c r="A77" s="171"/>
      <c r="B77" s="166"/>
      <c r="C77" s="122"/>
      <c r="D77" s="122"/>
      <c r="E77" s="122"/>
      <c r="F77" s="167"/>
      <c r="G77" s="167"/>
      <c r="H77" s="616"/>
      <c r="I77" s="168"/>
      <c r="J77" s="166"/>
      <c r="K77" s="169"/>
      <c r="L77" s="167"/>
      <c r="M77" s="122"/>
      <c r="N77" s="617"/>
      <c r="O77" s="169"/>
      <c r="P77" s="122"/>
      <c r="Q77" s="262"/>
      <c r="R77" s="172"/>
    </row>
    <row r="78" spans="1:18" ht="13.2" x14ac:dyDescent="0.25">
      <c r="A78" s="177" t="s">
        <v>281</v>
      </c>
      <c r="B78" s="166">
        <v>1.296</v>
      </c>
      <c r="C78" s="122" t="s">
        <v>254</v>
      </c>
      <c r="D78" s="122" t="s">
        <v>254</v>
      </c>
      <c r="E78" s="122">
        <v>5.1440000000000001</v>
      </c>
      <c r="F78" s="167">
        <v>0.20399999999999999</v>
      </c>
      <c r="G78" s="167" t="s">
        <v>254</v>
      </c>
      <c r="H78" s="616" t="s">
        <v>254</v>
      </c>
      <c r="I78" s="168" t="s">
        <v>254</v>
      </c>
      <c r="J78" s="166" t="s">
        <v>254</v>
      </c>
      <c r="K78" s="169">
        <v>0.97199999999999998</v>
      </c>
      <c r="L78" s="167">
        <v>1.9139999999999999</v>
      </c>
      <c r="M78" s="122">
        <v>0.14699999999999999</v>
      </c>
      <c r="N78" s="617">
        <v>0.33600000000000002</v>
      </c>
      <c r="O78" s="169">
        <v>2.714</v>
      </c>
      <c r="P78" s="122">
        <v>3.3690000000000002</v>
      </c>
      <c r="Q78" s="262">
        <v>124.13411938098749</v>
      </c>
      <c r="R78" s="172" t="s">
        <v>282</v>
      </c>
    </row>
    <row r="79" spans="1:18" ht="13.2" x14ac:dyDescent="0.25">
      <c r="A79" s="171"/>
      <c r="B79" s="166"/>
      <c r="C79" s="122"/>
      <c r="D79" s="122"/>
      <c r="E79" s="122"/>
      <c r="F79" s="167"/>
      <c r="G79" s="167"/>
      <c r="H79" s="616"/>
      <c r="I79" s="168"/>
      <c r="J79" s="166"/>
      <c r="K79" s="169"/>
      <c r="L79" s="167"/>
      <c r="M79" s="122"/>
      <c r="N79" s="617"/>
      <c r="O79" s="169"/>
      <c r="P79" s="122"/>
      <c r="Q79" s="262"/>
      <c r="R79" s="172"/>
    </row>
    <row r="80" spans="1:18" ht="13.2" x14ac:dyDescent="0.25">
      <c r="A80" s="182" t="s">
        <v>283</v>
      </c>
      <c r="B80" s="166">
        <v>7.8330000000000002</v>
      </c>
      <c r="C80" s="122" t="s">
        <v>254</v>
      </c>
      <c r="D80" s="122" t="s">
        <v>254</v>
      </c>
      <c r="E80" s="122" t="s">
        <v>254</v>
      </c>
      <c r="F80" s="167">
        <v>3.4670000000000001</v>
      </c>
      <c r="G80" s="167">
        <v>7.0000000000000001E-3</v>
      </c>
      <c r="H80" s="616" t="s">
        <v>254</v>
      </c>
      <c r="I80" s="168">
        <v>3.3660000000000001</v>
      </c>
      <c r="J80" s="166" t="s">
        <v>254</v>
      </c>
      <c r="K80" s="169" t="s">
        <v>254</v>
      </c>
      <c r="L80" s="167" t="s">
        <v>254</v>
      </c>
      <c r="M80" s="122">
        <v>39.054000000000002</v>
      </c>
      <c r="N80" s="617" t="s">
        <v>254</v>
      </c>
      <c r="O80" s="169">
        <v>643.78700000000003</v>
      </c>
      <c r="P80" s="122">
        <v>42.42</v>
      </c>
      <c r="Q80" s="262">
        <v>6.589135847726034</v>
      </c>
      <c r="R80" s="172" t="s">
        <v>284</v>
      </c>
    </row>
    <row r="81" spans="1:18" ht="9.6" customHeight="1" x14ac:dyDescent="0.25">
      <c r="A81" s="171"/>
      <c r="B81" s="166"/>
      <c r="C81" s="122"/>
      <c r="D81" s="122"/>
      <c r="E81" s="122"/>
      <c r="F81" s="167"/>
      <c r="G81" s="167"/>
      <c r="H81" s="616"/>
      <c r="I81" s="168"/>
      <c r="J81" s="166"/>
      <c r="K81" s="169"/>
      <c r="L81" s="167"/>
      <c r="M81" s="122"/>
      <c r="N81" s="617"/>
      <c r="O81" s="169"/>
      <c r="P81" s="122"/>
      <c r="Q81" s="262"/>
      <c r="R81" s="172"/>
    </row>
    <row r="82" spans="1:18" ht="13.2" x14ac:dyDescent="0.25">
      <c r="A82" s="177" t="s">
        <v>285</v>
      </c>
      <c r="B82" s="166">
        <v>5708.99</v>
      </c>
      <c r="C82" s="122">
        <v>6906.8530000000001</v>
      </c>
      <c r="D82" s="122">
        <v>5753.6949999999997</v>
      </c>
      <c r="E82" s="122">
        <v>6673.6840000000002</v>
      </c>
      <c r="F82" s="167">
        <v>5565.2979999999998</v>
      </c>
      <c r="G82" s="167">
        <v>4488.973</v>
      </c>
      <c r="H82" s="616">
        <v>3570.9369999999999</v>
      </c>
      <c r="I82" s="168">
        <v>4857.2910000000002</v>
      </c>
      <c r="J82" s="166">
        <v>5993.51</v>
      </c>
      <c r="K82" s="169">
        <v>6736.973</v>
      </c>
      <c r="L82" s="167">
        <v>6766.7910000000002</v>
      </c>
      <c r="M82" s="122">
        <v>6490.5479999999998</v>
      </c>
      <c r="N82" s="617">
        <v>7724.799</v>
      </c>
      <c r="O82" s="169">
        <v>47424.368999999999</v>
      </c>
      <c r="P82" s="122">
        <v>42140.849000000002</v>
      </c>
      <c r="Q82" s="262">
        <v>88.859061045177015</v>
      </c>
      <c r="R82" s="172" t="s">
        <v>286</v>
      </c>
    </row>
    <row r="83" spans="1:18" ht="13.2" x14ac:dyDescent="0.25">
      <c r="A83" s="177"/>
      <c r="B83" s="166"/>
      <c r="C83" s="122"/>
      <c r="D83" s="122"/>
      <c r="E83" s="122"/>
      <c r="F83" s="167"/>
      <c r="G83" s="167"/>
      <c r="H83" s="616"/>
      <c r="I83" s="168"/>
      <c r="J83" s="166"/>
      <c r="K83" s="169"/>
      <c r="L83" s="167"/>
      <c r="M83" s="122"/>
      <c r="N83" s="617"/>
      <c r="O83" s="169"/>
      <c r="P83" s="122"/>
      <c r="Q83" s="262"/>
      <c r="R83" s="172"/>
    </row>
    <row r="84" spans="1:18" ht="13.8" x14ac:dyDescent="0.3">
      <c r="A84" s="188" t="s">
        <v>287</v>
      </c>
      <c r="B84" s="166" t="s">
        <v>254</v>
      </c>
      <c r="C84" s="122" t="s">
        <v>254</v>
      </c>
      <c r="D84" s="122" t="s">
        <v>254</v>
      </c>
      <c r="E84" s="122" t="s">
        <v>254</v>
      </c>
      <c r="F84" s="167" t="s">
        <v>254</v>
      </c>
      <c r="G84" s="167" t="s">
        <v>254</v>
      </c>
      <c r="H84" s="616" t="s">
        <v>254</v>
      </c>
      <c r="I84" s="168" t="s">
        <v>254</v>
      </c>
      <c r="J84" s="166" t="s">
        <v>254</v>
      </c>
      <c r="K84" s="169" t="s">
        <v>254</v>
      </c>
      <c r="L84" s="167" t="s">
        <v>254</v>
      </c>
      <c r="M84" s="122" t="s">
        <v>254</v>
      </c>
      <c r="N84" s="617" t="s">
        <v>254</v>
      </c>
      <c r="O84" s="169">
        <v>1.2210000000000001</v>
      </c>
      <c r="P84" s="122" t="s">
        <v>254</v>
      </c>
      <c r="Q84" s="262" t="s">
        <v>254</v>
      </c>
      <c r="R84" s="189" t="s">
        <v>289</v>
      </c>
    </row>
    <row r="85" spans="1:18" ht="13.2" x14ac:dyDescent="0.25">
      <c r="A85" s="171"/>
      <c r="B85" s="166"/>
      <c r="C85" s="122"/>
      <c r="D85" s="122"/>
      <c r="E85" s="122"/>
      <c r="F85" s="167"/>
      <c r="G85" s="167"/>
      <c r="H85" s="616"/>
      <c r="I85" s="168"/>
      <c r="J85" s="166"/>
      <c r="K85" s="169"/>
      <c r="L85" s="167"/>
      <c r="M85" s="122"/>
      <c r="N85" s="617"/>
      <c r="O85" s="169"/>
      <c r="P85" s="122"/>
      <c r="Q85" s="262"/>
      <c r="R85" s="172"/>
    </row>
    <row r="86" spans="1:18" ht="13.8" x14ac:dyDescent="0.3">
      <c r="A86" s="190" t="s">
        <v>290</v>
      </c>
      <c r="B86" s="166">
        <v>8421.7669999999998</v>
      </c>
      <c r="C86" s="122">
        <v>7577.4660000000003</v>
      </c>
      <c r="D86" s="122">
        <v>9221.7919999999995</v>
      </c>
      <c r="E86" s="122">
        <v>8527.009</v>
      </c>
      <c r="F86" s="167">
        <v>7484.9</v>
      </c>
      <c r="G86" s="167">
        <v>6484.6710000000003</v>
      </c>
      <c r="H86" s="616">
        <v>7430.3879999999999</v>
      </c>
      <c r="I86" s="168">
        <v>8675.4310000000005</v>
      </c>
      <c r="J86" s="166">
        <v>9720.5120000000006</v>
      </c>
      <c r="K86" s="169">
        <v>9157.2099999999991</v>
      </c>
      <c r="L86" s="167">
        <v>10438.468999999999</v>
      </c>
      <c r="M86" s="122">
        <v>8552.9809999999998</v>
      </c>
      <c r="N86" s="617">
        <v>9335.6910000000007</v>
      </c>
      <c r="O86" s="169">
        <v>62439.434000000001</v>
      </c>
      <c r="P86" s="122">
        <v>63310.682000000001</v>
      </c>
      <c r="Q86" s="262">
        <v>101.39534897129272</v>
      </c>
      <c r="R86" s="179" t="s">
        <v>291</v>
      </c>
    </row>
    <row r="87" spans="1:18" ht="13.2" x14ac:dyDescent="0.25">
      <c r="A87" s="178"/>
      <c r="B87" s="166"/>
      <c r="C87" s="122"/>
      <c r="D87" s="122"/>
      <c r="E87" s="122"/>
      <c r="F87" s="167"/>
      <c r="G87" s="167"/>
      <c r="H87" s="616"/>
      <c r="I87" s="168"/>
      <c r="J87" s="166"/>
      <c r="K87" s="169"/>
      <c r="L87" s="167"/>
      <c r="M87" s="122"/>
      <c r="N87" s="617"/>
      <c r="O87" s="169"/>
      <c r="P87" s="122"/>
      <c r="Q87" s="262"/>
      <c r="R87" s="179"/>
    </row>
    <row r="88" spans="1:18" ht="13.2" x14ac:dyDescent="0.25">
      <c r="A88" s="177" t="s">
        <v>292</v>
      </c>
      <c r="B88" s="166">
        <v>15.946999999999999</v>
      </c>
      <c r="C88" s="122">
        <v>430.96699999999998</v>
      </c>
      <c r="D88" s="122">
        <v>131.31</v>
      </c>
      <c r="E88" s="122">
        <v>50.692999999999998</v>
      </c>
      <c r="F88" s="167">
        <v>154.35</v>
      </c>
      <c r="G88" s="167">
        <v>582.74699999999996</v>
      </c>
      <c r="H88" s="616">
        <v>1.216</v>
      </c>
      <c r="I88" s="168" t="s">
        <v>254</v>
      </c>
      <c r="J88" s="166">
        <v>81.991</v>
      </c>
      <c r="K88" s="169">
        <v>15.342000000000001</v>
      </c>
      <c r="L88" s="167">
        <v>83.96</v>
      </c>
      <c r="M88" s="122">
        <v>5.9690000000000003</v>
      </c>
      <c r="N88" s="617">
        <v>29.852</v>
      </c>
      <c r="O88" s="169">
        <v>371.767</v>
      </c>
      <c r="P88" s="122">
        <v>218.33</v>
      </c>
      <c r="Q88" s="262">
        <v>58.727643927513739</v>
      </c>
      <c r="R88" s="181" t="s">
        <v>292</v>
      </c>
    </row>
    <row r="89" spans="1:18" ht="13.2" x14ac:dyDescent="0.25">
      <c r="A89" s="161"/>
      <c r="B89" s="166"/>
      <c r="C89" s="122"/>
      <c r="D89" s="122"/>
      <c r="E89" s="122"/>
      <c r="F89" s="167"/>
      <c r="G89" s="167"/>
      <c r="H89" s="616"/>
      <c r="I89" s="168"/>
      <c r="J89" s="166"/>
      <c r="K89" s="169"/>
      <c r="L89" s="167"/>
      <c r="M89" s="122"/>
      <c r="N89" s="617"/>
      <c r="O89" s="169"/>
      <c r="P89" s="122"/>
      <c r="Q89" s="262"/>
      <c r="R89" s="181"/>
    </row>
    <row r="90" spans="1:18" ht="13.2" x14ac:dyDescent="0.25">
      <c r="A90" s="165" t="s">
        <v>293</v>
      </c>
      <c r="B90" s="166" t="s">
        <v>254</v>
      </c>
      <c r="C90" s="122" t="s">
        <v>254</v>
      </c>
      <c r="D90" s="122" t="s">
        <v>254</v>
      </c>
      <c r="E90" s="122" t="s">
        <v>254</v>
      </c>
      <c r="F90" s="167" t="s">
        <v>254</v>
      </c>
      <c r="G90" s="167" t="s">
        <v>254</v>
      </c>
      <c r="H90" s="616" t="s">
        <v>254</v>
      </c>
      <c r="I90" s="168" t="s">
        <v>254</v>
      </c>
      <c r="J90" s="166" t="s">
        <v>254</v>
      </c>
      <c r="K90" s="169" t="s">
        <v>254</v>
      </c>
      <c r="L90" s="167" t="s">
        <v>254</v>
      </c>
      <c r="M90" s="122" t="s">
        <v>254</v>
      </c>
      <c r="N90" s="617" t="s">
        <v>254</v>
      </c>
      <c r="O90" s="169" t="s">
        <v>254</v>
      </c>
      <c r="P90" s="122" t="s">
        <v>254</v>
      </c>
      <c r="Q90" s="262" t="s">
        <v>288</v>
      </c>
      <c r="R90" s="170" t="s">
        <v>294</v>
      </c>
    </row>
    <row r="91" spans="1:18" ht="13.2" x14ac:dyDescent="0.25">
      <c r="A91" s="165"/>
      <c r="B91" s="166"/>
      <c r="C91" s="122"/>
      <c r="D91" s="122"/>
      <c r="E91" s="122"/>
      <c r="F91" s="167"/>
      <c r="G91" s="167"/>
      <c r="H91" s="616"/>
      <c r="I91" s="168"/>
      <c r="J91" s="166"/>
      <c r="K91" s="169"/>
      <c r="L91" s="167"/>
      <c r="M91" s="122"/>
      <c r="N91" s="617"/>
      <c r="O91" s="169"/>
      <c r="P91" s="122"/>
      <c r="Q91" s="262"/>
      <c r="R91" s="170"/>
    </row>
    <row r="92" spans="1:18" ht="13.2" x14ac:dyDescent="0.25">
      <c r="A92" s="165" t="s">
        <v>295</v>
      </c>
      <c r="B92" s="166">
        <v>6600.4620000000004</v>
      </c>
      <c r="C92" s="122">
        <v>5216.3029999999999</v>
      </c>
      <c r="D92" s="122">
        <v>7131.3</v>
      </c>
      <c r="E92" s="122">
        <v>5534.1719999999996</v>
      </c>
      <c r="F92" s="167">
        <v>4864.3140000000003</v>
      </c>
      <c r="G92" s="167">
        <v>5216.9440000000004</v>
      </c>
      <c r="H92" s="616">
        <v>5678.3249999999998</v>
      </c>
      <c r="I92" s="168">
        <v>6133.9269999999997</v>
      </c>
      <c r="J92" s="166">
        <v>6957.3029999999999</v>
      </c>
      <c r="K92" s="169">
        <v>7342.5780000000004</v>
      </c>
      <c r="L92" s="167">
        <v>9894.8240000000005</v>
      </c>
      <c r="M92" s="122">
        <v>14375.468999999999</v>
      </c>
      <c r="N92" s="617">
        <v>10476.977000000001</v>
      </c>
      <c r="O92" s="169">
        <v>44751.466999999997</v>
      </c>
      <c r="P92" s="122">
        <v>60859.402999999998</v>
      </c>
      <c r="Q92" s="262">
        <v>135.99420774295513</v>
      </c>
      <c r="R92" s="170" t="s">
        <v>183</v>
      </c>
    </row>
    <row r="93" spans="1:18" ht="13.2" x14ac:dyDescent="0.25">
      <c r="A93" s="165"/>
      <c r="B93" s="166"/>
      <c r="C93" s="122"/>
      <c r="D93" s="122"/>
      <c r="E93" s="122"/>
      <c r="F93" s="167"/>
      <c r="G93" s="167"/>
      <c r="H93" s="616"/>
      <c r="I93" s="168"/>
      <c r="J93" s="166"/>
      <c r="K93" s="169"/>
      <c r="L93" s="167"/>
      <c r="M93" s="122"/>
      <c r="N93" s="617"/>
      <c r="O93" s="169"/>
      <c r="P93" s="122"/>
      <c r="Q93" s="262"/>
      <c r="R93" s="170"/>
    </row>
    <row r="94" spans="1:18" ht="13.8" x14ac:dyDescent="0.3">
      <c r="A94" s="175" t="s">
        <v>296</v>
      </c>
      <c r="B94" s="166" t="s">
        <v>254</v>
      </c>
      <c r="C94" s="122" t="s">
        <v>254</v>
      </c>
      <c r="D94" s="122" t="s">
        <v>254</v>
      </c>
      <c r="E94" s="122" t="s">
        <v>254</v>
      </c>
      <c r="F94" s="167" t="s">
        <v>254</v>
      </c>
      <c r="G94" s="167" t="s">
        <v>254</v>
      </c>
      <c r="H94" s="616" t="s">
        <v>254</v>
      </c>
      <c r="I94" s="168" t="s">
        <v>254</v>
      </c>
      <c r="J94" s="166" t="s">
        <v>254</v>
      </c>
      <c r="K94" s="169" t="s">
        <v>254</v>
      </c>
      <c r="L94" s="167" t="s">
        <v>254</v>
      </c>
      <c r="M94" s="122" t="s">
        <v>254</v>
      </c>
      <c r="N94" s="617" t="s">
        <v>254</v>
      </c>
      <c r="O94" s="169" t="s">
        <v>254</v>
      </c>
      <c r="P94" s="122" t="s">
        <v>254</v>
      </c>
      <c r="Q94" s="262" t="s">
        <v>288</v>
      </c>
      <c r="R94" s="174" t="s">
        <v>297</v>
      </c>
    </row>
    <row r="95" spans="1:18" ht="13.8" x14ac:dyDescent="0.3">
      <c r="A95" s="175" t="s">
        <v>74</v>
      </c>
      <c r="B95" s="166"/>
      <c r="C95" s="122"/>
      <c r="D95" s="122"/>
      <c r="E95" s="122"/>
      <c r="F95" s="167"/>
      <c r="G95" s="167"/>
      <c r="H95" s="616"/>
      <c r="I95" s="168"/>
      <c r="J95" s="166"/>
      <c r="K95" s="169"/>
      <c r="L95" s="167"/>
      <c r="M95" s="122"/>
      <c r="N95" s="617"/>
      <c r="O95" s="169"/>
      <c r="P95" s="122"/>
      <c r="Q95" s="262"/>
      <c r="R95" s="172" t="s">
        <v>74</v>
      </c>
    </row>
    <row r="96" spans="1:18" ht="13.8" x14ac:dyDescent="0.3">
      <c r="A96" s="175" t="s">
        <v>298</v>
      </c>
      <c r="B96" s="166" t="s">
        <v>254</v>
      </c>
      <c r="C96" s="122" t="s">
        <v>254</v>
      </c>
      <c r="D96" s="122" t="s">
        <v>254</v>
      </c>
      <c r="E96" s="122">
        <v>1.373</v>
      </c>
      <c r="F96" s="167">
        <v>5.0000000000000001E-3</v>
      </c>
      <c r="G96" s="167" t="s">
        <v>254</v>
      </c>
      <c r="H96" s="616" t="s">
        <v>254</v>
      </c>
      <c r="I96" s="168" t="s">
        <v>254</v>
      </c>
      <c r="J96" s="166" t="s">
        <v>254</v>
      </c>
      <c r="K96" s="169" t="s">
        <v>254</v>
      </c>
      <c r="L96" s="167" t="s">
        <v>254</v>
      </c>
      <c r="M96" s="122" t="s">
        <v>254</v>
      </c>
      <c r="N96" s="617" t="s">
        <v>254</v>
      </c>
      <c r="O96" s="169" t="s">
        <v>254</v>
      </c>
      <c r="P96" s="122" t="s">
        <v>254</v>
      </c>
      <c r="Q96" s="262" t="s">
        <v>288</v>
      </c>
      <c r="R96" s="172" t="s">
        <v>299</v>
      </c>
    </row>
    <row r="97" spans="1:18" ht="13.2" x14ac:dyDescent="0.25">
      <c r="A97" s="171" t="s">
        <v>74</v>
      </c>
      <c r="B97" s="166"/>
      <c r="C97" s="122"/>
      <c r="D97" s="122"/>
      <c r="E97" s="122"/>
      <c r="F97" s="167"/>
      <c r="G97" s="167"/>
      <c r="H97" s="616"/>
      <c r="I97" s="168"/>
      <c r="J97" s="166"/>
      <c r="K97" s="169"/>
      <c r="L97" s="167"/>
      <c r="M97" s="122"/>
      <c r="N97" s="617"/>
      <c r="O97" s="169"/>
      <c r="P97" s="122"/>
      <c r="Q97" s="262"/>
      <c r="R97" s="172"/>
    </row>
    <row r="98" spans="1:18" ht="13.8" x14ac:dyDescent="0.3">
      <c r="A98" s="175" t="s">
        <v>300</v>
      </c>
      <c r="B98" s="166" t="s">
        <v>254</v>
      </c>
      <c r="C98" s="122">
        <v>5.1999999999999998E-2</v>
      </c>
      <c r="D98" s="122">
        <v>5.1999999999999998E-2</v>
      </c>
      <c r="E98" s="122" t="s">
        <v>254</v>
      </c>
      <c r="F98" s="167" t="s">
        <v>254</v>
      </c>
      <c r="G98" s="167">
        <v>6.8000000000000005E-2</v>
      </c>
      <c r="H98" s="616" t="s">
        <v>254</v>
      </c>
      <c r="I98" s="168">
        <v>3.5000000000000003E-2</v>
      </c>
      <c r="J98" s="166">
        <v>1.2030000000000001</v>
      </c>
      <c r="K98" s="169">
        <v>36.508000000000003</v>
      </c>
      <c r="L98" s="167" t="s">
        <v>254</v>
      </c>
      <c r="M98" s="122">
        <v>58.44</v>
      </c>
      <c r="N98" s="617">
        <v>19.957000000000001</v>
      </c>
      <c r="O98" s="169">
        <v>20.48</v>
      </c>
      <c r="P98" s="122">
        <v>116.143</v>
      </c>
      <c r="Q98" s="262">
        <v>567.1044921875</v>
      </c>
      <c r="R98" s="172" t="s">
        <v>301</v>
      </c>
    </row>
    <row r="99" spans="1:18" ht="13.8" x14ac:dyDescent="0.3">
      <c r="A99" s="175"/>
      <c r="B99" s="166"/>
      <c r="C99" s="122"/>
      <c r="D99" s="122"/>
      <c r="E99" s="122"/>
      <c r="F99" s="167"/>
      <c r="G99" s="167"/>
      <c r="H99" s="616"/>
      <c r="I99" s="168"/>
      <c r="J99" s="166"/>
      <c r="K99" s="169"/>
      <c r="L99" s="167"/>
      <c r="M99" s="122"/>
      <c r="N99" s="617"/>
      <c r="O99" s="169"/>
      <c r="P99" s="122"/>
      <c r="Q99" s="262"/>
      <c r="R99" s="172"/>
    </row>
    <row r="100" spans="1:18" ht="13.2" x14ac:dyDescent="0.25">
      <c r="A100" s="171" t="s">
        <v>144</v>
      </c>
      <c r="B100" s="166">
        <v>36983.281000000003</v>
      </c>
      <c r="C100" s="122">
        <v>37777.112999999998</v>
      </c>
      <c r="D100" s="122">
        <v>46231.226999999999</v>
      </c>
      <c r="E100" s="122">
        <v>42669.239000000001</v>
      </c>
      <c r="F100" s="167">
        <v>50709.864000000001</v>
      </c>
      <c r="G100" s="167">
        <v>36915.076999999997</v>
      </c>
      <c r="H100" s="616">
        <v>41467.546000000002</v>
      </c>
      <c r="I100" s="168">
        <v>36157.042999999998</v>
      </c>
      <c r="J100" s="166">
        <v>46755.074000000001</v>
      </c>
      <c r="K100" s="169">
        <v>42109.406000000003</v>
      </c>
      <c r="L100" s="167">
        <v>36365.305</v>
      </c>
      <c r="M100" s="122">
        <v>41669.245999999999</v>
      </c>
      <c r="N100" s="617">
        <v>37405.964999999997</v>
      </c>
      <c r="O100" s="169">
        <v>284605.87699999998</v>
      </c>
      <c r="P100" s="122">
        <v>281929.58500000002</v>
      </c>
      <c r="Q100" s="262">
        <v>99.059649776662923</v>
      </c>
      <c r="R100" s="172" t="s">
        <v>145</v>
      </c>
    </row>
    <row r="101" spans="1:18" ht="13.2" x14ac:dyDescent="0.25">
      <c r="A101" s="171"/>
      <c r="B101" s="166"/>
      <c r="C101" s="122"/>
      <c r="D101" s="122"/>
      <c r="E101" s="122"/>
      <c r="F101" s="167"/>
      <c r="G101" s="167"/>
      <c r="H101" s="616"/>
      <c r="I101" s="168"/>
      <c r="J101" s="166"/>
      <c r="K101" s="169"/>
      <c r="L101" s="167"/>
      <c r="M101" s="122"/>
      <c r="N101" s="617"/>
      <c r="O101" s="169"/>
      <c r="P101" s="122"/>
      <c r="Q101" s="262"/>
      <c r="R101" s="172"/>
    </row>
    <row r="102" spans="1:18" ht="13.2" x14ac:dyDescent="0.25">
      <c r="A102" s="171" t="s">
        <v>302</v>
      </c>
      <c r="B102" s="166">
        <v>33.264000000000003</v>
      </c>
      <c r="C102" s="122">
        <v>254.01400000000001</v>
      </c>
      <c r="D102" s="122">
        <v>11.97</v>
      </c>
      <c r="E102" s="122">
        <v>63.454999999999998</v>
      </c>
      <c r="F102" s="167">
        <v>25.515000000000001</v>
      </c>
      <c r="G102" s="167" t="s">
        <v>254</v>
      </c>
      <c r="H102" s="616">
        <v>191.04400000000001</v>
      </c>
      <c r="I102" s="168">
        <v>4.1989999999999998</v>
      </c>
      <c r="J102" s="166">
        <v>19.239999999999998</v>
      </c>
      <c r="K102" s="169">
        <v>14.222</v>
      </c>
      <c r="L102" s="167">
        <v>93.031000000000006</v>
      </c>
      <c r="M102" s="122">
        <v>64.820999999999998</v>
      </c>
      <c r="N102" s="617">
        <v>10.353999999999999</v>
      </c>
      <c r="O102" s="169">
        <v>346.24900000000002</v>
      </c>
      <c r="P102" s="122">
        <v>396.911</v>
      </c>
      <c r="Q102" s="262">
        <v>114.63166680625791</v>
      </c>
      <c r="R102" s="172" t="s">
        <v>303</v>
      </c>
    </row>
    <row r="103" spans="1:18" ht="13.2" x14ac:dyDescent="0.25">
      <c r="A103" s="171"/>
      <c r="B103" s="166"/>
      <c r="C103" s="122"/>
      <c r="D103" s="122"/>
      <c r="E103" s="122"/>
      <c r="F103" s="167"/>
      <c r="G103" s="167"/>
      <c r="H103" s="616"/>
      <c r="I103" s="168"/>
      <c r="J103" s="166"/>
      <c r="K103" s="169"/>
      <c r="L103" s="167"/>
      <c r="M103" s="122"/>
      <c r="N103" s="617"/>
      <c r="O103" s="169"/>
      <c r="P103" s="122"/>
      <c r="Q103" s="262"/>
      <c r="R103" s="172"/>
    </row>
    <row r="104" spans="1:18" ht="13.2" x14ac:dyDescent="0.25">
      <c r="A104" s="171" t="s">
        <v>304</v>
      </c>
      <c r="B104" s="166" t="s">
        <v>254</v>
      </c>
      <c r="C104" s="122" t="s">
        <v>254</v>
      </c>
      <c r="D104" s="122" t="s">
        <v>254</v>
      </c>
      <c r="E104" s="122" t="s">
        <v>254</v>
      </c>
      <c r="F104" s="167" t="s">
        <v>254</v>
      </c>
      <c r="G104" s="167" t="s">
        <v>254</v>
      </c>
      <c r="H104" s="616" t="s">
        <v>254</v>
      </c>
      <c r="I104" s="168" t="s">
        <v>254</v>
      </c>
      <c r="J104" s="166">
        <v>0.52900000000000003</v>
      </c>
      <c r="K104" s="169" t="s">
        <v>254</v>
      </c>
      <c r="L104" s="167" t="s">
        <v>254</v>
      </c>
      <c r="M104" s="122" t="s">
        <v>254</v>
      </c>
      <c r="N104" s="617" t="s">
        <v>254</v>
      </c>
      <c r="O104" s="169" t="s">
        <v>254</v>
      </c>
      <c r="P104" s="122">
        <v>0.52900000000000003</v>
      </c>
      <c r="Q104" s="262" t="s">
        <v>288</v>
      </c>
      <c r="R104" s="172" t="s">
        <v>304</v>
      </c>
    </row>
    <row r="105" spans="1:18" ht="13.2" x14ac:dyDescent="0.25">
      <c r="A105" s="171"/>
      <c r="B105" s="166"/>
      <c r="C105" s="122"/>
      <c r="D105" s="122"/>
      <c r="E105" s="122"/>
      <c r="F105" s="167"/>
      <c r="G105" s="167"/>
      <c r="H105" s="616"/>
      <c r="I105" s="168"/>
      <c r="J105" s="166"/>
      <c r="K105" s="169"/>
      <c r="L105" s="167"/>
      <c r="M105" s="122"/>
      <c r="N105" s="617"/>
      <c r="O105" s="169"/>
      <c r="P105" s="122"/>
      <c r="Q105" s="262"/>
      <c r="R105" s="172"/>
    </row>
    <row r="106" spans="1:18" ht="27.6" x14ac:dyDescent="0.3">
      <c r="A106" s="173" t="s">
        <v>305</v>
      </c>
      <c r="B106" s="166">
        <v>4294.0990000000002</v>
      </c>
      <c r="C106" s="122">
        <v>5379.4719999999998</v>
      </c>
      <c r="D106" s="122">
        <v>4567.6469999999999</v>
      </c>
      <c r="E106" s="122">
        <v>6100.6710000000003</v>
      </c>
      <c r="F106" s="167">
        <v>7338.8630000000003</v>
      </c>
      <c r="G106" s="167">
        <v>5950.6610000000001</v>
      </c>
      <c r="H106" s="616">
        <v>5168.6729999999998</v>
      </c>
      <c r="I106" s="168">
        <v>7255.317</v>
      </c>
      <c r="J106" s="166">
        <v>6527.75</v>
      </c>
      <c r="K106" s="169">
        <v>6810.982</v>
      </c>
      <c r="L106" s="167">
        <v>7415.777</v>
      </c>
      <c r="M106" s="122">
        <v>5152.1949999999997</v>
      </c>
      <c r="N106" s="617">
        <v>6247.4579999999996</v>
      </c>
      <c r="O106" s="169">
        <v>36800.762999999999</v>
      </c>
      <c r="P106" s="122">
        <v>44578.152000000002</v>
      </c>
      <c r="Q106" s="262">
        <v>121.13377105795335</v>
      </c>
      <c r="R106" s="196" t="s">
        <v>306</v>
      </c>
    </row>
    <row r="107" spans="1:18" ht="13.8" x14ac:dyDescent="0.3">
      <c r="A107" s="175"/>
      <c r="B107" s="166"/>
      <c r="C107" s="122"/>
      <c r="D107" s="122"/>
      <c r="E107" s="122"/>
      <c r="F107" s="167"/>
      <c r="G107" s="167"/>
      <c r="H107" s="616"/>
      <c r="I107" s="168"/>
      <c r="J107" s="166"/>
      <c r="K107" s="169"/>
      <c r="L107" s="167"/>
      <c r="M107" s="122"/>
      <c r="N107" s="617"/>
      <c r="O107" s="169"/>
      <c r="P107" s="122"/>
      <c r="Q107" s="262"/>
      <c r="R107" s="174"/>
    </row>
    <row r="108" spans="1:18" ht="13.2" x14ac:dyDescent="0.25">
      <c r="A108" s="165" t="s">
        <v>307</v>
      </c>
      <c r="B108" s="166" t="s">
        <v>254</v>
      </c>
      <c r="C108" s="122">
        <v>1E-3</v>
      </c>
      <c r="D108" s="122" t="s">
        <v>254</v>
      </c>
      <c r="E108" s="122" t="s">
        <v>254</v>
      </c>
      <c r="F108" s="167" t="s">
        <v>254</v>
      </c>
      <c r="G108" s="167" t="s">
        <v>254</v>
      </c>
      <c r="H108" s="616">
        <v>9.8409999999999993</v>
      </c>
      <c r="I108" s="168" t="s">
        <v>254</v>
      </c>
      <c r="J108" s="166" t="s">
        <v>254</v>
      </c>
      <c r="K108" s="169" t="s">
        <v>254</v>
      </c>
      <c r="L108" s="167" t="s">
        <v>254</v>
      </c>
      <c r="M108" s="122">
        <v>30.72</v>
      </c>
      <c r="N108" s="617" t="s">
        <v>254</v>
      </c>
      <c r="O108" s="169" t="s">
        <v>254</v>
      </c>
      <c r="P108" s="122">
        <v>40.561</v>
      </c>
      <c r="Q108" s="262" t="s">
        <v>288</v>
      </c>
      <c r="R108" s="170" t="s">
        <v>307</v>
      </c>
    </row>
    <row r="109" spans="1:18" ht="13.2" x14ac:dyDescent="0.25">
      <c r="A109" s="165"/>
      <c r="B109" s="166"/>
      <c r="C109" s="122"/>
      <c r="D109" s="122"/>
      <c r="E109" s="122"/>
      <c r="F109" s="167"/>
      <c r="G109" s="167"/>
      <c r="H109" s="616"/>
      <c r="I109" s="168"/>
      <c r="J109" s="166"/>
      <c r="K109" s="169"/>
      <c r="L109" s="167"/>
      <c r="M109" s="122"/>
      <c r="N109" s="617"/>
      <c r="O109" s="169"/>
      <c r="P109" s="122"/>
      <c r="Q109" s="262"/>
      <c r="R109" s="170"/>
    </row>
    <row r="110" spans="1:18" ht="13.2" x14ac:dyDescent="0.25">
      <c r="A110" s="165" t="s">
        <v>308</v>
      </c>
      <c r="B110" s="166" t="s">
        <v>254</v>
      </c>
      <c r="C110" s="122" t="s">
        <v>254</v>
      </c>
      <c r="D110" s="122" t="s">
        <v>254</v>
      </c>
      <c r="E110" s="122" t="s">
        <v>254</v>
      </c>
      <c r="F110" s="167" t="s">
        <v>254</v>
      </c>
      <c r="G110" s="167" t="s">
        <v>254</v>
      </c>
      <c r="H110" s="616" t="s">
        <v>254</v>
      </c>
      <c r="I110" s="168" t="s">
        <v>254</v>
      </c>
      <c r="J110" s="166" t="s">
        <v>254</v>
      </c>
      <c r="K110" s="169" t="s">
        <v>254</v>
      </c>
      <c r="L110" s="167" t="s">
        <v>254</v>
      </c>
      <c r="M110" s="122" t="s">
        <v>254</v>
      </c>
      <c r="N110" s="617" t="s">
        <v>254</v>
      </c>
      <c r="O110" s="169" t="s">
        <v>254</v>
      </c>
      <c r="P110" s="122" t="s">
        <v>254</v>
      </c>
      <c r="Q110" s="262" t="s">
        <v>288</v>
      </c>
      <c r="R110" s="170" t="s">
        <v>310</v>
      </c>
    </row>
    <row r="111" spans="1:18" ht="13.2" x14ac:dyDescent="0.25">
      <c r="A111" s="165"/>
      <c r="B111" s="166"/>
      <c r="C111" s="122"/>
      <c r="D111" s="122"/>
      <c r="E111" s="122"/>
      <c r="F111" s="167"/>
      <c r="G111" s="167"/>
      <c r="H111" s="616"/>
      <c r="I111" s="168"/>
      <c r="J111" s="166"/>
      <c r="K111" s="169"/>
      <c r="L111" s="167"/>
      <c r="M111" s="122"/>
      <c r="N111" s="617"/>
      <c r="O111" s="169"/>
      <c r="P111" s="122"/>
      <c r="Q111" s="262"/>
      <c r="R111" s="170"/>
    </row>
    <row r="112" spans="1:18" ht="13.2" x14ac:dyDescent="0.25">
      <c r="A112" s="165" t="s">
        <v>311</v>
      </c>
      <c r="B112" s="166" t="s">
        <v>254</v>
      </c>
      <c r="C112" s="122">
        <v>1.6</v>
      </c>
      <c r="D112" s="122">
        <v>1.58</v>
      </c>
      <c r="E112" s="122">
        <v>80.52</v>
      </c>
      <c r="F112" s="167">
        <v>2.004</v>
      </c>
      <c r="G112" s="167">
        <v>32.380000000000003</v>
      </c>
      <c r="H112" s="616">
        <v>84.501999999999995</v>
      </c>
      <c r="I112" s="168">
        <v>1.2470000000000001</v>
      </c>
      <c r="J112" s="166">
        <v>36.929000000000002</v>
      </c>
      <c r="K112" s="169" t="s">
        <v>254</v>
      </c>
      <c r="L112" s="167">
        <v>133.63200000000001</v>
      </c>
      <c r="M112" s="122" t="s">
        <v>254</v>
      </c>
      <c r="N112" s="617">
        <v>36.332000000000001</v>
      </c>
      <c r="O112" s="169">
        <v>103.15</v>
      </c>
      <c r="P112" s="122">
        <v>292.642</v>
      </c>
      <c r="Q112" s="262">
        <v>283.70528356761997</v>
      </c>
      <c r="R112" s="197" t="s">
        <v>311</v>
      </c>
    </row>
    <row r="113" spans="1:18" ht="13.2" x14ac:dyDescent="0.25">
      <c r="A113" s="165"/>
      <c r="B113" s="166"/>
      <c r="C113" s="122"/>
      <c r="D113" s="122"/>
      <c r="E113" s="122"/>
      <c r="F113" s="167"/>
      <c r="G113" s="167"/>
      <c r="H113" s="616"/>
      <c r="I113" s="168"/>
      <c r="J113" s="166"/>
      <c r="K113" s="169"/>
      <c r="L113" s="167"/>
      <c r="M113" s="122"/>
      <c r="N113" s="617"/>
      <c r="O113" s="169"/>
      <c r="P113" s="122"/>
      <c r="Q113" s="262"/>
      <c r="R113" s="197"/>
    </row>
    <row r="114" spans="1:18" ht="13.2" x14ac:dyDescent="0.25">
      <c r="A114" s="171" t="s">
        <v>312</v>
      </c>
      <c r="B114" s="166">
        <v>5783.7340000000004</v>
      </c>
      <c r="C114" s="122">
        <v>6616.5690000000004</v>
      </c>
      <c r="D114" s="122">
        <v>4172.6030000000001</v>
      </c>
      <c r="E114" s="122">
        <v>2848.683</v>
      </c>
      <c r="F114" s="167">
        <v>8021.8320000000003</v>
      </c>
      <c r="G114" s="167">
        <v>5109.433</v>
      </c>
      <c r="H114" s="616">
        <v>3535.0709999999999</v>
      </c>
      <c r="I114" s="168">
        <v>3572.04</v>
      </c>
      <c r="J114" s="166">
        <v>4786.8050000000003</v>
      </c>
      <c r="K114" s="169">
        <v>4601.4920000000002</v>
      </c>
      <c r="L114" s="167">
        <v>6712.92</v>
      </c>
      <c r="M114" s="122">
        <v>9597.75</v>
      </c>
      <c r="N114" s="617">
        <v>8334.4689999999991</v>
      </c>
      <c r="O114" s="169">
        <v>43090.908000000003</v>
      </c>
      <c r="P114" s="122">
        <v>41140.546999999999</v>
      </c>
      <c r="Q114" s="262">
        <v>95.473845666004522</v>
      </c>
      <c r="R114" s="172" t="s">
        <v>312</v>
      </c>
    </row>
    <row r="115" spans="1:18" ht="13.2" x14ac:dyDescent="0.25">
      <c r="A115" s="171"/>
      <c r="B115" s="166"/>
      <c r="C115" s="122"/>
      <c r="D115" s="122"/>
      <c r="E115" s="122"/>
      <c r="F115" s="167"/>
      <c r="G115" s="167"/>
      <c r="H115" s="616"/>
      <c r="I115" s="168"/>
      <c r="J115" s="166"/>
      <c r="K115" s="169"/>
      <c r="L115" s="167"/>
      <c r="M115" s="122"/>
      <c r="N115" s="617"/>
      <c r="O115" s="169"/>
      <c r="P115" s="122"/>
      <c r="Q115" s="262"/>
      <c r="R115" s="172"/>
    </row>
    <row r="116" spans="1:18" s="1" customFormat="1" ht="13.2" x14ac:dyDescent="0.25">
      <c r="A116" s="177" t="s">
        <v>313</v>
      </c>
      <c r="B116" s="166" t="s">
        <v>254</v>
      </c>
      <c r="C116" s="122" t="s">
        <v>254</v>
      </c>
      <c r="D116" s="122">
        <v>388.03399999999999</v>
      </c>
      <c r="E116" s="122">
        <v>18.646000000000001</v>
      </c>
      <c r="F116" s="167" t="s">
        <v>254</v>
      </c>
      <c r="G116" s="167" t="s">
        <v>254</v>
      </c>
      <c r="H116" s="616" t="s">
        <v>254</v>
      </c>
      <c r="I116" s="168" t="s">
        <v>254</v>
      </c>
      <c r="J116" s="166" t="s">
        <v>254</v>
      </c>
      <c r="K116" s="169" t="s">
        <v>254</v>
      </c>
      <c r="L116" s="167" t="s">
        <v>254</v>
      </c>
      <c r="M116" s="122" t="s">
        <v>254</v>
      </c>
      <c r="N116" s="617" t="s">
        <v>254</v>
      </c>
      <c r="O116" s="169">
        <v>59.948</v>
      </c>
      <c r="P116" s="122" t="s">
        <v>254</v>
      </c>
      <c r="Q116" s="262" t="s">
        <v>254</v>
      </c>
      <c r="R116" s="172" t="s">
        <v>315</v>
      </c>
    </row>
    <row r="117" spans="1:18" ht="13.2" x14ac:dyDescent="0.25">
      <c r="A117" s="171"/>
      <c r="B117" s="166"/>
      <c r="C117" s="122"/>
      <c r="D117" s="122"/>
      <c r="E117" s="122"/>
      <c r="F117" s="167"/>
      <c r="G117" s="167"/>
      <c r="H117" s="616"/>
      <c r="I117" s="168"/>
      <c r="J117" s="166"/>
      <c r="K117" s="169"/>
      <c r="L117" s="167"/>
      <c r="M117" s="122"/>
      <c r="N117" s="617"/>
      <c r="O117" s="169"/>
      <c r="P117" s="122"/>
      <c r="Q117" s="273"/>
      <c r="R117" s="172"/>
    </row>
    <row r="118" spans="1:18" ht="13.2" x14ac:dyDescent="0.25">
      <c r="A118" s="177" t="s">
        <v>108</v>
      </c>
      <c r="B118" s="166">
        <v>674786.18700000003</v>
      </c>
      <c r="C118" s="122">
        <v>748606.36699999997</v>
      </c>
      <c r="D118" s="122">
        <v>804724.49399999995</v>
      </c>
      <c r="E118" s="122">
        <v>924818.56499999994</v>
      </c>
      <c r="F118" s="167">
        <v>949832.5</v>
      </c>
      <c r="G118" s="167">
        <v>728950.12800000003</v>
      </c>
      <c r="H118" s="616">
        <v>713148.16200000001</v>
      </c>
      <c r="I118" s="168">
        <v>673169.16599999997</v>
      </c>
      <c r="J118" s="166">
        <v>799047.42</v>
      </c>
      <c r="K118" s="169">
        <v>752955.03599999996</v>
      </c>
      <c r="L118" s="167">
        <v>754070.95</v>
      </c>
      <c r="M118" s="122">
        <v>722514.26800000004</v>
      </c>
      <c r="N118" s="617">
        <v>673029.73699999996</v>
      </c>
      <c r="O118" s="169">
        <v>5142433.3609999996</v>
      </c>
      <c r="P118" s="122">
        <v>5087934.7390000001</v>
      </c>
      <c r="Q118" s="273">
        <v>98.940217243974132</v>
      </c>
      <c r="R118" s="172" t="s">
        <v>109</v>
      </c>
    </row>
    <row r="119" spans="1:18" ht="13.2" x14ac:dyDescent="0.25">
      <c r="A119" s="171"/>
      <c r="B119" s="166"/>
      <c r="C119" s="122"/>
      <c r="D119" s="122"/>
      <c r="E119" s="122"/>
      <c r="F119" s="167"/>
      <c r="G119" s="167"/>
      <c r="H119" s="616"/>
      <c r="I119" s="168"/>
      <c r="J119" s="166"/>
      <c r="K119" s="169"/>
      <c r="L119" s="167"/>
      <c r="M119" s="122"/>
      <c r="N119" s="617"/>
      <c r="O119" s="169"/>
      <c r="P119" s="122"/>
      <c r="Q119" s="273"/>
      <c r="R119" s="172"/>
    </row>
    <row r="120" spans="1:18" ht="13.2" x14ac:dyDescent="0.25">
      <c r="A120" s="177" t="s">
        <v>316</v>
      </c>
      <c r="B120" s="166">
        <v>782.62400000000002</v>
      </c>
      <c r="C120" s="122">
        <v>1085.5419999999999</v>
      </c>
      <c r="D120" s="122">
        <v>669.73099999999999</v>
      </c>
      <c r="E120" s="122">
        <v>788.9</v>
      </c>
      <c r="F120" s="167">
        <v>3629.0529999999999</v>
      </c>
      <c r="G120" s="167">
        <v>1531.721</v>
      </c>
      <c r="H120" s="616">
        <v>1323.6980000000001</v>
      </c>
      <c r="I120" s="168">
        <v>1259.9639999999999</v>
      </c>
      <c r="J120" s="166">
        <v>2212.9009999999998</v>
      </c>
      <c r="K120" s="169">
        <v>2347.4940000000001</v>
      </c>
      <c r="L120" s="167">
        <v>3003.9780000000001</v>
      </c>
      <c r="M120" s="122">
        <v>3204.8290000000002</v>
      </c>
      <c r="N120" s="617">
        <v>2815.4290000000001</v>
      </c>
      <c r="O120" s="169">
        <v>10703.837</v>
      </c>
      <c r="P120" s="122">
        <v>16168.293</v>
      </c>
      <c r="Q120" s="262">
        <v>151.05137531522576</v>
      </c>
      <c r="R120" s="172" t="s">
        <v>317</v>
      </c>
    </row>
    <row r="121" spans="1:18" ht="13.2" x14ac:dyDescent="0.25">
      <c r="A121" s="171"/>
      <c r="B121" s="166"/>
      <c r="C121" s="122"/>
      <c r="D121" s="122"/>
      <c r="E121" s="122"/>
      <c r="F121" s="167"/>
      <c r="G121" s="167"/>
      <c r="H121" s="616"/>
      <c r="I121" s="168"/>
      <c r="J121" s="166"/>
      <c r="K121" s="169"/>
      <c r="L121" s="167"/>
      <c r="M121" s="122"/>
      <c r="N121" s="617"/>
      <c r="O121" s="169"/>
      <c r="P121" s="122"/>
      <c r="Q121" s="262"/>
      <c r="R121" s="172"/>
    </row>
    <row r="122" spans="1:18" ht="13.2" x14ac:dyDescent="0.25">
      <c r="A122" s="177" t="s">
        <v>318</v>
      </c>
      <c r="B122" s="166">
        <v>6741.7820000000002</v>
      </c>
      <c r="C122" s="122">
        <v>2880.759</v>
      </c>
      <c r="D122" s="122">
        <v>4057.5340000000001</v>
      </c>
      <c r="E122" s="122">
        <v>3298.069</v>
      </c>
      <c r="F122" s="167">
        <v>4369.1319999999996</v>
      </c>
      <c r="G122" s="167">
        <v>2827.2339999999999</v>
      </c>
      <c r="H122" s="616">
        <v>2809.027</v>
      </c>
      <c r="I122" s="168">
        <v>3578.547</v>
      </c>
      <c r="J122" s="166">
        <v>3952.7080000000001</v>
      </c>
      <c r="K122" s="169">
        <v>4068.672</v>
      </c>
      <c r="L122" s="167">
        <v>2684.0239999999999</v>
      </c>
      <c r="M122" s="122">
        <v>1498.9280000000001</v>
      </c>
      <c r="N122" s="617">
        <v>3140.3040000000001</v>
      </c>
      <c r="O122" s="169">
        <v>29066.52</v>
      </c>
      <c r="P122" s="122">
        <v>21732.21</v>
      </c>
      <c r="Q122" s="262">
        <v>74.767154788395715</v>
      </c>
      <c r="R122" s="172" t="s">
        <v>319</v>
      </c>
    </row>
    <row r="123" spans="1:18" ht="13.2" x14ac:dyDescent="0.25">
      <c r="A123" s="171"/>
      <c r="B123" s="166"/>
      <c r="C123" s="122"/>
      <c r="D123" s="122"/>
      <c r="E123" s="122"/>
      <c r="F123" s="167"/>
      <c r="G123" s="167"/>
      <c r="H123" s="616"/>
      <c r="I123" s="168"/>
      <c r="J123" s="166"/>
      <c r="K123" s="169"/>
      <c r="L123" s="167"/>
      <c r="M123" s="122"/>
      <c r="N123" s="617"/>
      <c r="O123" s="169"/>
      <c r="P123" s="122"/>
      <c r="Q123" s="262"/>
      <c r="R123" s="172"/>
    </row>
    <row r="124" spans="1:18" ht="13.2" x14ac:dyDescent="0.25">
      <c r="A124" s="177" t="s">
        <v>162</v>
      </c>
      <c r="B124" s="166">
        <v>92493.982999999993</v>
      </c>
      <c r="C124" s="122">
        <v>146695.68100000001</v>
      </c>
      <c r="D124" s="122">
        <v>141236.68900000001</v>
      </c>
      <c r="E124" s="122">
        <v>116298.925</v>
      </c>
      <c r="F124" s="167">
        <v>116877.686</v>
      </c>
      <c r="G124" s="167">
        <v>138358.69099999999</v>
      </c>
      <c r="H124" s="616">
        <v>128221.03200000001</v>
      </c>
      <c r="I124" s="168">
        <v>138896.58900000001</v>
      </c>
      <c r="J124" s="166">
        <v>134023.796</v>
      </c>
      <c r="K124" s="169">
        <v>134786.22500000001</v>
      </c>
      <c r="L124" s="167">
        <v>171692.92499999999</v>
      </c>
      <c r="M124" s="122">
        <v>163703.04699999999</v>
      </c>
      <c r="N124" s="617">
        <v>122674.337</v>
      </c>
      <c r="O124" s="169">
        <v>703730.23300000001</v>
      </c>
      <c r="P124" s="122">
        <v>993997.951</v>
      </c>
      <c r="Q124" s="262">
        <v>141.24701545968682</v>
      </c>
      <c r="R124" s="172" t="s">
        <v>163</v>
      </c>
    </row>
    <row r="125" spans="1:18" ht="13.8" x14ac:dyDescent="0.3">
      <c r="A125" s="171"/>
      <c r="B125" s="166"/>
      <c r="C125" s="122"/>
      <c r="D125" s="122"/>
      <c r="E125" s="122"/>
      <c r="F125" s="167"/>
      <c r="G125" s="167"/>
      <c r="H125" s="616"/>
      <c r="I125" s="168"/>
      <c r="J125" s="166"/>
      <c r="K125" s="169"/>
      <c r="L125" s="167"/>
      <c r="M125" s="122"/>
      <c r="N125" s="617"/>
      <c r="O125" s="169"/>
      <c r="P125" s="122"/>
      <c r="Q125" s="262"/>
      <c r="R125" s="174"/>
    </row>
    <row r="126" spans="1:18" ht="13.2" x14ac:dyDescent="0.25">
      <c r="A126" s="171" t="s">
        <v>132</v>
      </c>
      <c r="B126" s="166">
        <v>44750.671000000002</v>
      </c>
      <c r="C126" s="122">
        <v>50589.122000000003</v>
      </c>
      <c r="D126" s="122">
        <v>47759.148000000001</v>
      </c>
      <c r="E126" s="122">
        <v>65550.884000000005</v>
      </c>
      <c r="F126" s="167">
        <v>72791.520000000004</v>
      </c>
      <c r="G126" s="167">
        <v>41458.57</v>
      </c>
      <c r="H126" s="616">
        <v>53636.53</v>
      </c>
      <c r="I126" s="168">
        <v>51969.682000000001</v>
      </c>
      <c r="J126" s="166">
        <v>52729.332000000002</v>
      </c>
      <c r="K126" s="169">
        <v>59063.631000000001</v>
      </c>
      <c r="L126" s="167">
        <v>53347.614000000001</v>
      </c>
      <c r="M126" s="122">
        <v>59196.493000000002</v>
      </c>
      <c r="N126" s="617">
        <v>52892.472000000002</v>
      </c>
      <c r="O126" s="169">
        <v>360482.31</v>
      </c>
      <c r="P126" s="122">
        <v>382835.75400000002</v>
      </c>
      <c r="Q126" s="262">
        <v>106.20098223405195</v>
      </c>
      <c r="R126" s="172" t="s">
        <v>133</v>
      </c>
    </row>
    <row r="127" spans="1:18" ht="13.2" x14ac:dyDescent="0.25">
      <c r="A127" s="178"/>
      <c r="B127" s="166"/>
      <c r="C127" s="122"/>
      <c r="D127" s="122"/>
      <c r="E127" s="122"/>
      <c r="F127" s="167"/>
      <c r="G127" s="167"/>
      <c r="H127" s="616"/>
      <c r="I127" s="168"/>
      <c r="J127" s="166"/>
      <c r="K127" s="169"/>
      <c r="L127" s="167"/>
      <c r="M127" s="122"/>
      <c r="N127" s="617"/>
      <c r="O127" s="169"/>
      <c r="P127" s="122"/>
      <c r="Q127" s="262"/>
      <c r="R127" s="179"/>
    </row>
    <row r="128" spans="1:18" ht="13.2" x14ac:dyDescent="0.25">
      <c r="A128" s="177" t="s">
        <v>320</v>
      </c>
      <c r="B128" s="166" t="s">
        <v>254</v>
      </c>
      <c r="C128" s="122" t="s">
        <v>254</v>
      </c>
      <c r="D128" s="122" t="s">
        <v>254</v>
      </c>
      <c r="E128" s="122" t="s">
        <v>254</v>
      </c>
      <c r="F128" s="167" t="s">
        <v>254</v>
      </c>
      <c r="G128" s="167" t="s">
        <v>254</v>
      </c>
      <c r="H128" s="616" t="s">
        <v>254</v>
      </c>
      <c r="I128" s="168" t="s">
        <v>254</v>
      </c>
      <c r="J128" s="166" t="s">
        <v>254</v>
      </c>
      <c r="K128" s="169" t="s">
        <v>254</v>
      </c>
      <c r="L128" s="167" t="s">
        <v>254</v>
      </c>
      <c r="M128" s="122" t="s">
        <v>254</v>
      </c>
      <c r="N128" s="617">
        <v>20.984000000000002</v>
      </c>
      <c r="O128" s="169">
        <v>0.34100000000000003</v>
      </c>
      <c r="P128" s="122">
        <v>20.984000000000002</v>
      </c>
      <c r="Q128" s="262" t="s">
        <v>612</v>
      </c>
      <c r="R128" s="181" t="s">
        <v>321</v>
      </c>
    </row>
    <row r="129" spans="1:18" ht="13.2" x14ac:dyDescent="0.25">
      <c r="A129" s="198"/>
      <c r="B129" s="166"/>
      <c r="C129" s="122"/>
      <c r="D129" s="122"/>
      <c r="E129" s="122"/>
      <c r="F129" s="167"/>
      <c r="G129" s="167"/>
      <c r="H129" s="616"/>
      <c r="I129" s="168"/>
      <c r="J129" s="166"/>
      <c r="K129" s="169"/>
      <c r="L129" s="167"/>
      <c r="M129" s="122"/>
      <c r="N129" s="617"/>
      <c r="O129" s="169"/>
      <c r="P129" s="122"/>
      <c r="Q129" s="262"/>
      <c r="R129" s="181"/>
    </row>
    <row r="130" spans="1:18" ht="13.8" x14ac:dyDescent="0.3">
      <c r="A130" s="199" t="s">
        <v>322</v>
      </c>
      <c r="B130" s="166">
        <v>160.27099999999999</v>
      </c>
      <c r="C130" s="122">
        <v>703.13400000000001</v>
      </c>
      <c r="D130" s="122">
        <v>40.853000000000002</v>
      </c>
      <c r="E130" s="122">
        <v>993.63099999999997</v>
      </c>
      <c r="F130" s="167">
        <v>750.02099999999996</v>
      </c>
      <c r="G130" s="167">
        <v>13.268000000000001</v>
      </c>
      <c r="H130" s="616">
        <v>633.75099999999998</v>
      </c>
      <c r="I130" s="168">
        <v>273.78699999999998</v>
      </c>
      <c r="J130" s="166">
        <v>69.680999999999997</v>
      </c>
      <c r="K130" s="169">
        <v>479</v>
      </c>
      <c r="L130" s="167">
        <v>581.15099999999995</v>
      </c>
      <c r="M130" s="122">
        <v>272.64</v>
      </c>
      <c r="N130" s="617">
        <v>464.70400000000001</v>
      </c>
      <c r="O130" s="169">
        <v>1448.7850000000001</v>
      </c>
      <c r="P130" s="122">
        <v>2774.7139999999999</v>
      </c>
      <c r="Q130" s="262">
        <v>191.52006681460671</v>
      </c>
      <c r="R130" s="181" t="s">
        <v>323</v>
      </c>
    </row>
    <row r="131" spans="1:18" ht="13.2" x14ac:dyDescent="0.25">
      <c r="A131" s="198"/>
      <c r="B131" s="166"/>
      <c r="C131" s="122"/>
      <c r="D131" s="122"/>
      <c r="E131" s="122"/>
      <c r="F131" s="167"/>
      <c r="G131" s="167"/>
      <c r="H131" s="616"/>
      <c r="I131" s="168"/>
      <c r="J131" s="166"/>
      <c r="K131" s="169"/>
      <c r="L131" s="167"/>
      <c r="M131" s="122"/>
      <c r="N131" s="617"/>
      <c r="O131" s="169"/>
      <c r="P131" s="122"/>
      <c r="Q131" s="262"/>
      <c r="R131" s="181"/>
    </row>
    <row r="132" spans="1:18" ht="13.2" x14ac:dyDescent="0.25">
      <c r="A132" s="165" t="s">
        <v>324</v>
      </c>
      <c r="B132" s="166" t="s">
        <v>254</v>
      </c>
      <c r="C132" s="122" t="s">
        <v>254</v>
      </c>
      <c r="D132" s="122">
        <v>15.49</v>
      </c>
      <c r="E132" s="122" t="s">
        <v>254</v>
      </c>
      <c r="F132" s="167" t="s">
        <v>254</v>
      </c>
      <c r="G132" s="167">
        <v>56.1</v>
      </c>
      <c r="H132" s="616">
        <v>4.5780000000000003</v>
      </c>
      <c r="I132" s="168" t="s">
        <v>254</v>
      </c>
      <c r="J132" s="166" t="s">
        <v>254</v>
      </c>
      <c r="K132" s="169" t="s">
        <v>254</v>
      </c>
      <c r="L132" s="167">
        <v>0.42299999999999999</v>
      </c>
      <c r="M132" s="122" t="s">
        <v>254</v>
      </c>
      <c r="N132" s="617" t="s">
        <v>254</v>
      </c>
      <c r="O132" s="169">
        <v>213.876</v>
      </c>
      <c r="P132" s="122">
        <v>5.0010000000000003</v>
      </c>
      <c r="Q132" s="262">
        <v>2.3382707737193513</v>
      </c>
      <c r="R132" s="170" t="s">
        <v>325</v>
      </c>
    </row>
    <row r="133" spans="1:18" ht="13.2" x14ac:dyDescent="0.25">
      <c r="A133" s="165"/>
      <c r="B133" s="166"/>
      <c r="C133" s="122"/>
      <c r="D133" s="122"/>
      <c r="E133" s="122"/>
      <c r="F133" s="167"/>
      <c r="G133" s="167"/>
      <c r="H133" s="616"/>
      <c r="I133" s="168"/>
      <c r="J133" s="166"/>
      <c r="K133" s="169"/>
      <c r="L133" s="167"/>
      <c r="M133" s="122"/>
      <c r="N133" s="617"/>
      <c r="O133" s="169"/>
      <c r="P133" s="122"/>
      <c r="Q133" s="262"/>
      <c r="R133" s="170"/>
    </row>
    <row r="134" spans="1:18" ht="13.2" x14ac:dyDescent="0.25">
      <c r="A134" s="165" t="s">
        <v>179</v>
      </c>
      <c r="B134" s="166">
        <v>3680.971</v>
      </c>
      <c r="C134" s="122">
        <v>14211.629000000001</v>
      </c>
      <c r="D134" s="122">
        <v>21261.026000000002</v>
      </c>
      <c r="E134" s="122">
        <v>14945.314</v>
      </c>
      <c r="F134" s="167">
        <v>9624.0740000000005</v>
      </c>
      <c r="G134" s="167">
        <v>6344.7179999999998</v>
      </c>
      <c r="H134" s="616">
        <v>8626.8349999999991</v>
      </c>
      <c r="I134" s="168">
        <v>12781.07</v>
      </c>
      <c r="J134" s="166">
        <v>9504.4549999999999</v>
      </c>
      <c r="K134" s="169">
        <v>12948.324000000001</v>
      </c>
      <c r="L134" s="167">
        <v>13156.712</v>
      </c>
      <c r="M134" s="122">
        <v>12555.128000000001</v>
      </c>
      <c r="N134" s="617">
        <v>10188.044</v>
      </c>
      <c r="O134" s="169">
        <v>58740.292000000001</v>
      </c>
      <c r="P134" s="122">
        <v>79760.567999999999</v>
      </c>
      <c r="Q134" s="262">
        <v>135.7851064138394</v>
      </c>
      <c r="R134" s="170" t="s">
        <v>179</v>
      </c>
    </row>
    <row r="135" spans="1:18" ht="13.2" x14ac:dyDescent="0.25">
      <c r="A135" s="165"/>
      <c r="B135" s="62"/>
      <c r="C135" s="25"/>
      <c r="D135" s="27"/>
      <c r="E135" s="27"/>
      <c r="F135" s="27"/>
      <c r="G135" s="28"/>
      <c r="H135" s="614"/>
      <c r="I135" s="125"/>
      <c r="J135" s="62"/>
      <c r="K135" s="25"/>
      <c r="L135" s="28"/>
      <c r="M135" s="27"/>
      <c r="N135" s="615"/>
      <c r="O135" s="25"/>
      <c r="P135" s="25"/>
      <c r="Q135" s="262"/>
      <c r="R135" s="170"/>
    </row>
    <row r="136" spans="1:18" ht="13.2" x14ac:dyDescent="0.25">
      <c r="A136" s="171" t="s">
        <v>326</v>
      </c>
      <c r="B136" s="62">
        <v>618.28700000000003</v>
      </c>
      <c r="C136" s="25">
        <v>303.44900000000001</v>
      </c>
      <c r="D136" s="27">
        <v>434.12400000000002</v>
      </c>
      <c r="E136" s="27">
        <v>807.84900000000005</v>
      </c>
      <c r="F136" s="27">
        <v>739.66600000000005</v>
      </c>
      <c r="G136" s="28">
        <v>94.13</v>
      </c>
      <c r="H136" s="614">
        <v>911.44899999999996</v>
      </c>
      <c r="I136" s="125">
        <v>211.66300000000001</v>
      </c>
      <c r="J136" s="62">
        <v>941.76800000000003</v>
      </c>
      <c r="K136" s="25">
        <v>1250.482</v>
      </c>
      <c r="L136" s="28">
        <v>579.02599999999995</v>
      </c>
      <c r="M136" s="27">
        <v>741.26</v>
      </c>
      <c r="N136" s="615">
        <v>1643.221</v>
      </c>
      <c r="O136" s="25">
        <v>2834.81</v>
      </c>
      <c r="P136" s="25">
        <v>6278.8689999999997</v>
      </c>
      <c r="Q136" s="262">
        <v>221.49170491144025</v>
      </c>
      <c r="R136" s="172" t="s">
        <v>327</v>
      </c>
    </row>
    <row r="137" spans="1:18" ht="13.2" x14ac:dyDescent="0.25">
      <c r="A137" s="171"/>
      <c r="B137" s="62"/>
      <c r="C137" s="25"/>
      <c r="D137" s="27"/>
      <c r="E137" s="27"/>
      <c r="F137" s="27"/>
      <c r="G137" s="28"/>
      <c r="H137" s="614"/>
      <c r="I137" s="125"/>
      <c r="J137" s="62"/>
      <c r="K137" s="25"/>
      <c r="L137" s="28"/>
      <c r="M137" s="27"/>
      <c r="N137" s="615"/>
      <c r="O137" s="25"/>
      <c r="P137" s="25"/>
      <c r="Q137" s="262"/>
      <c r="R137" s="172"/>
    </row>
    <row r="138" spans="1:18" ht="13.2" x14ac:dyDescent="0.25">
      <c r="A138" s="171" t="s">
        <v>328</v>
      </c>
      <c r="B138" s="166" t="s">
        <v>254</v>
      </c>
      <c r="C138" s="122" t="s">
        <v>254</v>
      </c>
      <c r="D138" s="122" t="s">
        <v>254</v>
      </c>
      <c r="E138" s="122">
        <v>44.372</v>
      </c>
      <c r="F138" s="167" t="s">
        <v>254</v>
      </c>
      <c r="G138" s="167" t="s">
        <v>254</v>
      </c>
      <c r="H138" s="616" t="s">
        <v>254</v>
      </c>
      <c r="I138" s="168" t="s">
        <v>254</v>
      </c>
      <c r="J138" s="166" t="s">
        <v>254</v>
      </c>
      <c r="K138" s="169" t="s">
        <v>254</v>
      </c>
      <c r="L138" s="167" t="s">
        <v>254</v>
      </c>
      <c r="M138" s="122" t="s">
        <v>254</v>
      </c>
      <c r="N138" s="617" t="s">
        <v>254</v>
      </c>
      <c r="O138" s="169" t="s">
        <v>254</v>
      </c>
      <c r="P138" s="122" t="s">
        <v>254</v>
      </c>
      <c r="Q138" s="262" t="s">
        <v>288</v>
      </c>
      <c r="R138" s="172" t="s">
        <v>328</v>
      </c>
    </row>
    <row r="139" spans="1:18" ht="13.2" x14ac:dyDescent="0.25">
      <c r="A139" s="171"/>
      <c r="B139" s="166"/>
      <c r="C139" s="122"/>
      <c r="D139" s="122"/>
      <c r="E139" s="122"/>
      <c r="F139" s="167"/>
      <c r="G139" s="167"/>
      <c r="H139" s="616"/>
      <c r="I139" s="168"/>
      <c r="J139" s="166"/>
      <c r="K139" s="169"/>
      <c r="L139" s="167"/>
      <c r="M139" s="122"/>
      <c r="N139" s="617"/>
      <c r="O139" s="169"/>
      <c r="P139" s="122"/>
      <c r="Q139" s="262"/>
      <c r="R139" s="172"/>
    </row>
    <row r="140" spans="1:18" ht="13.2" x14ac:dyDescent="0.25">
      <c r="A140" s="171" t="s">
        <v>330</v>
      </c>
      <c r="B140" s="166">
        <v>7352.6120000000001</v>
      </c>
      <c r="C140" s="122">
        <v>7906.8590000000004</v>
      </c>
      <c r="D140" s="122">
        <v>8070.7979999999998</v>
      </c>
      <c r="E140" s="122">
        <v>11524.652</v>
      </c>
      <c r="F140" s="167">
        <v>10850.733</v>
      </c>
      <c r="G140" s="167">
        <v>9192.8250000000007</v>
      </c>
      <c r="H140" s="616">
        <v>8143.3609999999999</v>
      </c>
      <c r="I140" s="168">
        <v>5089.1049999999996</v>
      </c>
      <c r="J140" s="166">
        <v>9470.9230000000007</v>
      </c>
      <c r="K140" s="169">
        <v>10952.361000000001</v>
      </c>
      <c r="L140" s="167">
        <v>11658.81</v>
      </c>
      <c r="M140" s="122">
        <v>10799.089</v>
      </c>
      <c r="N140" s="617">
        <v>6507.0860000000002</v>
      </c>
      <c r="O140" s="169">
        <v>55847.358</v>
      </c>
      <c r="P140" s="122">
        <v>62620.735000000001</v>
      </c>
      <c r="Q140" s="262">
        <v>112.12837498955635</v>
      </c>
      <c r="R140" s="172" t="s">
        <v>331</v>
      </c>
    </row>
    <row r="141" spans="1:18" ht="13.2" x14ac:dyDescent="0.25">
      <c r="A141" s="171"/>
      <c r="B141" s="166"/>
      <c r="C141" s="122"/>
      <c r="D141" s="122"/>
      <c r="E141" s="122"/>
      <c r="F141" s="167"/>
      <c r="G141" s="167"/>
      <c r="H141" s="616"/>
      <c r="I141" s="168"/>
      <c r="J141" s="166"/>
      <c r="K141" s="169"/>
      <c r="L141" s="167"/>
      <c r="M141" s="122"/>
      <c r="N141" s="617"/>
      <c r="O141" s="169"/>
      <c r="P141" s="122"/>
      <c r="Q141" s="262"/>
      <c r="R141" s="172"/>
    </row>
    <row r="142" spans="1:18" ht="13.2" x14ac:dyDescent="0.25">
      <c r="A142" s="171" t="s">
        <v>332</v>
      </c>
      <c r="B142" s="166">
        <v>73.647000000000006</v>
      </c>
      <c r="C142" s="122">
        <v>103.084</v>
      </c>
      <c r="D142" s="122">
        <v>30.021999999999998</v>
      </c>
      <c r="E142" s="122">
        <v>85.569000000000003</v>
      </c>
      <c r="F142" s="167">
        <v>7.2930000000000001</v>
      </c>
      <c r="G142" s="167">
        <v>43.436999999999998</v>
      </c>
      <c r="H142" s="616">
        <v>3.3340000000000001</v>
      </c>
      <c r="I142" s="168">
        <v>133.30600000000001</v>
      </c>
      <c r="J142" s="166">
        <v>505.53800000000001</v>
      </c>
      <c r="K142" s="169">
        <v>20.242000000000001</v>
      </c>
      <c r="L142" s="167">
        <v>60.619</v>
      </c>
      <c r="M142" s="122">
        <v>75.781999999999996</v>
      </c>
      <c r="N142" s="617">
        <v>52.555</v>
      </c>
      <c r="O142" s="169">
        <v>385.70600000000002</v>
      </c>
      <c r="P142" s="122">
        <v>851.37599999999998</v>
      </c>
      <c r="Q142" s="262">
        <v>220.7318527583185</v>
      </c>
      <c r="R142" s="172" t="s">
        <v>333</v>
      </c>
    </row>
    <row r="143" spans="1:18" ht="13.2" x14ac:dyDescent="0.25">
      <c r="A143" s="171"/>
      <c r="B143" s="166"/>
      <c r="C143" s="122"/>
      <c r="D143" s="122"/>
      <c r="E143" s="122"/>
      <c r="F143" s="167"/>
      <c r="G143" s="167"/>
      <c r="H143" s="616"/>
      <c r="I143" s="168"/>
      <c r="J143" s="166"/>
      <c r="K143" s="169"/>
      <c r="L143" s="167"/>
      <c r="M143" s="122"/>
      <c r="N143" s="617"/>
      <c r="O143" s="169"/>
      <c r="P143" s="122"/>
      <c r="Q143" s="262"/>
      <c r="R143" s="172"/>
    </row>
    <row r="144" spans="1:18" ht="13.2" x14ac:dyDescent="0.25">
      <c r="A144" s="171" t="s">
        <v>334</v>
      </c>
      <c r="B144" s="166">
        <v>7.8049999999999997</v>
      </c>
      <c r="C144" s="122">
        <v>11.026</v>
      </c>
      <c r="D144" s="122" t="s">
        <v>254</v>
      </c>
      <c r="E144" s="122">
        <v>0.38700000000000001</v>
      </c>
      <c r="F144" s="167">
        <v>1.71</v>
      </c>
      <c r="G144" s="167" t="s">
        <v>254</v>
      </c>
      <c r="H144" s="616" t="s">
        <v>254</v>
      </c>
      <c r="I144" s="168">
        <v>21.241</v>
      </c>
      <c r="J144" s="166" t="s">
        <v>254</v>
      </c>
      <c r="K144" s="169">
        <v>3.931</v>
      </c>
      <c r="L144" s="167">
        <v>0.128</v>
      </c>
      <c r="M144" s="122">
        <v>56.662999999999997</v>
      </c>
      <c r="N144" s="617">
        <v>0.90900000000000003</v>
      </c>
      <c r="O144" s="169">
        <v>62.451999999999998</v>
      </c>
      <c r="P144" s="122">
        <v>82.872</v>
      </c>
      <c r="Q144" s="262">
        <v>132.69711138154102</v>
      </c>
      <c r="R144" s="172" t="s">
        <v>335</v>
      </c>
    </row>
    <row r="145" spans="1:18" ht="13.2" x14ac:dyDescent="0.25">
      <c r="A145" s="171"/>
      <c r="B145" s="166"/>
      <c r="C145" s="122"/>
      <c r="D145" s="122"/>
      <c r="E145" s="122"/>
      <c r="F145" s="167"/>
      <c r="G145" s="167"/>
      <c r="H145" s="616"/>
      <c r="I145" s="168"/>
      <c r="J145" s="166"/>
      <c r="K145" s="169"/>
      <c r="L145" s="167"/>
      <c r="M145" s="122"/>
      <c r="N145" s="617"/>
      <c r="O145" s="169"/>
      <c r="P145" s="122"/>
      <c r="Q145" s="262"/>
      <c r="R145" s="172"/>
    </row>
    <row r="146" spans="1:18" ht="13.2" x14ac:dyDescent="0.25">
      <c r="A146" s="171" t="s">
        <v>336</v>
      </c>
      <c r="B146" s="166" t="s">
        <v>254</v>
      </c>
      <c r="C146" s="122">
        <v>3.85</v>
      </c>
      <c r="D146" s="122" t="s">
        <v>254</v>
      </c>
      <c r="E146" s="122" t="s">
        <v>254</v>
      </c>
      <c r="F146" s="167" t="s">
        <v>254</v>
      </c>
      <c r="G146" s="167" t="s">
        <v>254</v>
      </c>
      <c r="H146" s="616" t="s">
        <v>254</v>
      </c>
      <c r="I146" s="168" t="s">
        <v>254</v>
      </c>
      <c r="J146" s="166" t="s">
        <v>254</v>
      </c>
      <c r="K146" s="169" t="s">
        <v>254</v>
      </c>
      <c r="L146" s="167">
        <v>0.33600000000000002</v>
      </c>
      <c r="M146" s="122" t="s">
        <v>254</v>
      </c>
      <c r="N146" s="617" t="s">
        <v>254</v>
      </c>
      <c r="O146" s="169">
        <v>0.439</v>
      </c>
      <c r="P146" s="122">
        <v>0.33600000000000002</v>
      </c>
      <c r="Q146" s="262">
        <v>76.537585421412302</v>
      </c>
      <c r="R146" s="172" t="s">
        <v>337</v>
      </c>
    </row>
    <row r="147" spans="1:18" ht="13.2" x14ac:dyDescent="0.25">
      <c r="A147" s="171"/>
      <c r="B147" s="166"/>
      <c r="C147" s="122"/>
      <c r="D147" s="122"/>
      <c r="E147" s="122"/>
      <c r="F147" s="167"/>
      <c r="G147" s="167"/>
      <c r="H147" s="616"/>
      <c r="I147" s="168"/>
      <c r="J147" s="166"/>
      <c r="K147" s="169"/>
      <c r="L147" s="167"/>
      <c r="M147" s="122"/>
      <c r="N147" s="617"/>
      <c r="O147" s="169"/>
      <c r="P147" s="122"/>
      <c r="Q147" s="262"/>
      <c r="R147" s="172"/>
    </row>
    <row r="148" spans="1:18" ht="13.2" x14ac:dyDescent="0.25">
      <c r="A148" s="165" t="s">
        <v>338</v>
      </c>
      <c r="B148" s="166" t="s">
        <v>254</v>
      </c>
      <c r="C148" s="122">
        <v>0.14299999999999999</v>
      </c>
      <c r="D148" s="122" t="s">
        <v>254</v>
      </c>
      <c r="E148" s="122" t="s">
        <v>254</v>
      </c>
      <c r="F148" s="167" t="s">
        <v>254</v>
      </c>
      <c r="G148" s="167" t="s">
        <v>254</v>
      </c>
      <c r="H148" s="616" t="s">
        <v>254</v>
      </c>
      <c r="I148" s="168" t="s">
        <v>254</v>
      </c>
      <c r="J148" s="166" t="s">
        <v>254</v>
      </c>
      <c r="K148" s="169" t="s">
        <v>254</v>
      </c>
      <c r="L148" s="167" t="s">
        <v>254</v>
      </c>
      <c r="M148" s="122" t="s">
        <v>254</v>
      </c>
      <c r="N148" s="617" t="s">
        <v>254</v>
      </c>
      <c r="O148" s="169">
        <v>185.01</v>
      </c>
      <c r="P148" s="122" t="s">
        <v>254</v>
      </c>
      <c r="Q148" s="262" t="s">
        <v>254</v>
      </c>
      <c r="R148" s="170" t="s">
        <v>339</v>
      </c>
    </row>
    <row r="149" spans="1:18" ht="13.2" x14ac:dyDescent="0.25">
      <c r="A149" s="165"/>
      <c r="B149" s="166"/>
      <c r="C149" s="122"/>
      <c r="D149" s="122"/>
      <c r="E149" s="122"/>
      <c r="F149" s="167"/>
      <c r="G149" s="167"/>
      <c r="H149" s="616"/>
      <c r="I149" s="168"/>
      <c r="J149" s="166"/>
      <c r="K149" s="169"/>
      <c r="L149" s="167"/>
      <c r="M149" s="122"/>
      <c r="N149" s="617"/>
      <c r="O149" s="169"/>
      <c r="P149" s="122"/>
      <c r="Q149" s="262"/>
      <c r="R149" s="170"/>
    </row>
    <row r="150" spans="1:18" ht="13.2" x14ac:dyDescent="0.25">
      <c r="A150" s="165" t="s">
        <v>340</v>
      </c>
      <c r="B150" s="166">
        <v>287.04899999999998</v>
      </c>
      <c r="C150" s="122">
        <v>530.75099999999998</v>
      </c>
      <c r="D150" s="122">
        <v>920.29300000000001</v>
      </c>
      <c r="E150" s="122">
        <v>320.51400000000001</v>
      </c>
      <c r="F150" s="167">
        <v>348.15600000000001</v>
      </c>
      <c r="G150" s="167">
        <v>88.9</v>
      </c>
      <c r="H150" s="616">
        <v>281.24700000000001</v>
      </c>
      <c r="I150" s="168">
        <v>260.78100000000001</v>
      </c>
      <c r="J150" s="166">
        <v>57.953000000000003</v>
      </c>
      <c r="K150" s="169">
        <v>419.83</v>
      </c>
      <c r="L150" s="167">
        <v>704.37199999999996</v>
      </c>
      <c r="M150" s="122">
        <v>1259.002</v>
      </c>
      <c r="N150" s="617">
        <v>229.255</v>
      </c>
      <c r="O150" s="169">
        <v>1181.1880000000001</v>
      </c>
      <c r="P150" s="122">
        <v>3212.44</v>
      </c>
      <c r="Q150" s="262">
        <v>271.96686725567815</v>
      </c>
      <c r="R150" s="170" t="s">
        <v>341</v>
      </c>
    </row>
    <row r="151" spans="1:18" ht="13.2" x14ac:dyDescent="0.25">
      <c r="A151" s="165"/>
      <c r="B151" s="166"/>
      <c r="C151" s="122"/>
      <c r="D151" s="122"/>
      <c r="E151" s="122"/>
      <c r="F151" s="167"/>
      <c r="G151" s="167"/>
      <c r="H151" s="616"/>
      <c r="I151" s="168"/>
      <c r="J151" s="166"/>
      <c r="K151" s="169"/>
      <c r="L151" s="167"/>
      <c r="M151" s="122"/>
      <c r="N151" s="617"/>
      <c r="O151" s="169"/>
      <c r="P151" s="122"/>
      <c r="Q151" s="262"/>
      <c r="R151" s="170"/>
    </row>
    <row r="152" spans="1:18" ht="13.2" x14ac:dyDescent="0.25">
      <c r="A152" s="182" t="s">
        <v>134</v>
      </c>
      <c r="B152" s="62">
        <v>18046.605</v>
      </c>
      <c r="C152" s="25">
        <v>18000.175999999999</v>
      </c>
      <c r="D152" s="27">
        <v>23069.494999999999</v>
      </c>
      <c r="E152" s="27">
        <v>26667.993999999999</v>
      </c>
      <c r="F152" s="27">
        <v>24407.298999999999</v>
      </c>
      <c r="G152" s="28">
        <v>18419.503000000001</v>
      </c>
      <c r="H152" s="614">
        <v>20296.018</v>
      </c>
      <c r="I152" s="125">
        <v>17843.969000000001</v>
      </c>
      <c r="J152" s="62">
        <v>21948.013999999999</v>
      </c>
      <c r="K152" s="25">
        <v>23818.9</v>
      </c>
      <c r="L152" s="28">
        <v>21386.469000000001</v>
      </c>
      <c r="M152" s="27">
        <v>16434.233</v>
      </c>
      <c r="N152" s="615">
        <v>13298.64</v>
      </c>
      <c r="O152" s="25">
        <v>118515.484</v>
      </c>
      <c r="P152" s="25">
        <v>135026.24299999999</v>
      </c>
      <c r="Q152" s="262">
        <v>113.93130960001815</v>
      </c>
      <c r="R152" s="172" t="s">
        <v>135</v>
      </c>
    </row>
    <row r="153" spans="1:18" s="1" customFormat="1" ht="10.8" customHeight="1" x14ac:dyDescent="0.25">
      <c r="A153" s="847"/>
      <c r="B153" s="62"/>
      <c r="C153" s="25"/>
      <c r="D153" s="27"/>
      <c r="E153" s="27"/>
      <c r="F153" s="27"/>
      <c r="G153" s="28"/>
      <c r="H153" s="614"/>
      <c r="I153" s="125"/>
      <c r="J153" s="62"/>
      <c r="K153" s="25"/>
      <c r="L153" s="28"/>
      <c r="M153" s="27"/>
      <c r="N153" s="615"/>
      <c r="O153" s="25"/>
      <c r="P153" s="25"/>
      <c r="Q153" s="262"/>
      <c r="R153" s="592"/>
    </row>
    <row r="154" spans="1:18" ht="13.2" x14ac:dyDescent="0.25">
      <c r="A154" s="177" t="s">
        <v>342</v>
      </c>
      <c r="B154" s="166">
        <v>33.999000000000002</v>
      </c>
      <c r="C154" s="122">
        <v>21.471</v>
      </c>
      <c r="D154" s="122">
        <v>26.866</v>
      </c>
      <c r="E154" s="122">
        <v>18.177</v>
      </c>
      <c r="F154" s="167">
        <v>27.577000000000002</v>
      </c>
      <c r="G154" s="167">
        <v>4.5389999999999997</v>
      </c>
      <c r="H154" s="616">
        <v>24.882000000000001</v>
      </c>
      <c r="I154" s="168">
        <v>39.06</v>
      </c>
      <c r="J154" s="166">
        <v>16.611999999999998</v>
      </c>
      <c r="K154" s="169">
        <v>15.66</v>
      </c>
      <c r="L154" s="167">
        <v>0.78600000000000003</v>
      </c>
      <c r="M154" s="122">
        <v>6.9640000000000004</v>
      </c>
      <c r="N154" s="617">
        <v>6.3159999999999998</v>
      </c>
      <c r="O154" s="169">
        <v>57.325000000000003</v>
      </c>
      <c r="P154" s="122">
        <v>110.28</v>
      </c>
      <c r="Q154" s="262">
        <v>192.37679895333625</v>
      </c>
      <c r="R154" s="172" t="s">
        <v>343</v>
      </c>
    </row>
    <row r="155" spans="1:18" ht="13.2" x14ac:dyDescent="0.25">
      <c r="A155" s="171"/>
      <c r="B155" s="166"/>
      <c r="C155" s="122"/>
      <c r="D155" s="122"/>
      <c r="E155" s="122"/>
      <c r="F155" s="167"/>
      <c r="G155" s="167"/>
      <c r="H155" s="616"/>
      <c r="I155" s="168"/>
      <c r="J155" s="166"/>
      <c r="K155" s="169"/>
      <c r="L155" s="167"/>
      <c r="M155" s="122"/>
      <c r="N155" s="617"/>
      <c r="O155" s="169"/>
      <c r="P155" s="122"/>
      <c r="Q155" s="262"/>
      <c r="R155" s="172"/>
    </row>
    <row r="156" spans="1:18" ht="13.8" x14ac:dyDescent="0.3">
      <c r="A156" s="199" t="s">
        <v>344</v>
      </c>
      <c r="B156" s="166" t="s">
        <v>254</v>
      </c>
      <c r="C156" s="122" t="s">
        <v>254</v>
      </c>
      <c r="D156" s="122" t="s">
        <v>254</v>
      </c>
      <c r="E156" s="122" t="s">
        <v>254</v>
      </c>
      <c r="F156" s="167">
        <v>0.66600000000000004</v>
      </c>
      <c r="G156" s="167">
        <v>0.80200000000000005</v>
      </c>
      <c r="H156" s="616" t="s">
        <v>254</v>
      </c>
      <c r="I156" s="168">
        <v>0.54700000000000004</v>
      </c>
      <c r="J156" s="166" t="s">
        <v>254</v>
      </c>
      <c r="K156" s="169">
        <v>1.236</v>
      </c>
      <c r="L156" s="167" t="s">
        <v>254</v>
      </c>
      <c r="M156" s="122">
        <v>1.2589999999999999</v>
      </c>
      <c r="N156" s="617" t="s">
        <v>254</v>
      </c>
      <c r="O156" s="169">
        <v>4.4999999999999998E-2</v>
      </c>
      <c r="P156" s="122">
        <v>3.0419999999999998</v>
      </c>
      <c r="Q156" s="262" t="s">
        <v>609</v>
      </c>
      <c r="R156" s="174" t="s">
        <v>346</v>
      </c>
    </row>
    <row r="157" spans="1:18" ht="13.2" x14ac:dyDescent="0.25">
      <c r="A157" s="171"/>
      <c r="B157" s="166"/>
      <c r="C157" s="122"/>
      <c r="D157" s="122"/>
      <c r="E157" s="122"/>
      <c r="F157" s="167"/>
      <c r="G157" s="167"/>
      <c r="H157" s="616"/>
      <c r="I157" s="168"/>
      <c r="J157" s="166"/>
      <c r="K157" s="169"/>
      <c r="L157" s="167"/>
      <c r="M157" s="122"/>
      <c r="N157" s="617"/>
      <c r="O157" s="169"/>
      <c r="P157" s="122"/>
      <c r="Q157" s="262"/>
      <c r="R157" s="172"/>
    </row>
    <row r="158" spans="1:18" ht="13.2" x14ac:dyDescent="0.25">
      <c r="A158" s="177" t="s">
        <v>118</v>
      </c>
      <c r="B158" s="166">
        <v>435842.91800000001</v>
      </c>
      <c r="C158" s="122">
        <v>268111.125</v>
      </c>
      <c r="D158" s="122">
        <v>383079.63</v>
      </c>
      <c r="E158" s="122">
        <v>455594.23800000001</v>
      </c>
      <c r="F158" s="167">
        <v>515041.61200000002</v>
      </c>
      <c r="G158" s="167">
        <v>371322.36200000002</v>
      </c>
      <c r="H158" s="616">
        <v>414373.37800000003</v>
      </c>
      <c r="I158" s="168">
        <v>413761.495</v>
      </c>
      <c r="J158" s="166">
        <v>482674.49400000001</v>
      </c>
      <c r="K158" s="169">
        <v>463144.04300000001</v>
      </c>
      <c r="L158" s="167">
        <v>498486.38</v>
      </c>
      <c r="M158" s="122">
        <v>518241.44</v>
      </c>
      <c r="N158" s="617">
        <v>417184.76</v>
      </c>
      <c r="O158" s="169">
        <v>3009286.3020000001</v>
      </c>
      <c r="P158" s="122">
        <v>3207865.99</v>
      </c>
      <c r="Q158" s="262">
        <v>106.59889648479184</v>
      </c>
      <c r="R158" s="172" t="s">
        <v>119</v>
      </c>
    </row>
    <row r="159" spans="1:18" ht="13.2" x14ac:dyDescent="0.25">
      <c r="A159" s="171"/>
      <c r="B159" s="166"/>
      <c r="C159" s="122"/>
      <c r="D159" s="122"/>
      <c r="E159" s="122"/>
      <c r="F159" s="167"/>
      <c r="G159" s="167"/>
      <c r="H159" s="616"/>
      <c r="I159" s="168"/>
      <c r="J159" s="166"/>
      <c r="K159" s="169"/>
      <c r="L159" s="167"/>
      <c r="M159" s="122"/>
      <c r="N159" s="617"/>
      <c r="O159" s="169"/>
      <c r="P159" s="122"/>
      <c r="Q159" s="262"/>
      <c r="R159" s="172"/>
    </row>
    <row r="160" spans="1:18" ht="13.2" x14ac:dyDescent="0.25">
      <c r="A160" s="177" t="s">
        <v>347</v>
      </c>
      <c r="B160" s="166">
        <v>4.9509999999999996</v>
      </c>
      <c r="C160" s="122">
        <v>28.219000000000001</v>
      </c>
      <c r="D160" s="122">
        <v>140.22800000000001</v>
      </c>
      <c r="E160" s="122">
        <v>27.884</v>
      </c>
      <c r="F160" s="167">
        <v>26.108000000000001</v>
      </c>
      <c r="G160" s="167">
        <v>262.45699999999999</v>
      </c>
      <c r="H160" s="616">
        <v>906.29899999999998</v>
      </c>
      <c r="I160" s="168">
        <v>25.631</v>
      </c>
      <c r="J160" s="166">
        <v>159.654</v>
      </c>
      <c r="K160" s="169">
        <v>327.47300000000001</v>
      </c>
      <c r="L160" s="167">
        <v>28.491</v>
      </c>
      <c r="M160" s="122">
        <v>24.934000000000001</v>
      </c>
      <c r="N160" s="617">
        <v>63.088000000000001</v>
      </c>
      <c r="O160" s="169">
        <v>477.79399999999998</v>
      </c>
      <c r="P160" s="122">
        <v>1535.57</v>
      </c>
      <c r="Q160" s="262">
        <v>321.38745986764172</v>
      </c>
      <c r="R160" s="172" t="s">
        <v>347</v>
      </c>
    </row>
    <row r="161" spans="1:18" ht="13.2" x14ac:dyDescent="0.25">
      <c r="A161" s="171"/>
      <c r="B161" s="166"/>
      <c r="C161" s="122"/>
      <c r="D161" s="122"/>
      <c r="E161" s="122"/>
      <c r="F161" s="167"/>
      <c r="G161" s="167"/>
      <c r="H161" s="616"/>
      <c r="I161" s="168"/>
      <c r="J161" s="166"/>
      <c r="K161" s="169"/>
      <c r="L161" s="167"/>
      <c r="M161" s="122"/>
      <c r="N161" s="617"/>
      <c r="O161" s="169"/>
      <c r="P161" s="122"/>
      <c r="Q161" s="262"/>
      <c r="R161" s="172"/>
    </row>
    <row r="162" spans="1:18" ht="13.2" x14ac:dyDescent="0.25">
      <c r="A162" s="177" t="s">
        <v>349</v>
      </c>
      <c r="B162" s="166" t="s">
        <v>254</v>
      </c>
      <c r="C162" s="122">
        <v>119.556</v>
      </c>
      <c r="D162" s="122">
        <v>74.843000000000004</v>
      </c>
      <c r="E162" s="122" t="s">
        <v>254</v>
      </c>
      <c r="F162" s="167">
        <v>100.03100000000001</v>
      </c>
      <c r="G162" s="167">
        <v>66.507999999999996</v>
      </c>
      <c r="H162" s="616" t="s">
        <v>254</v>
      </c>
      <c r="I162" s="168">
        <v>9.048</v>
      </c>
      <c r="J162" s="166" t="s">
        <v>254</v>
      </c>
      <c r="K162" s="169" t="s">
        <v>254</v>
      </c>
      <c r="L162" s="167" t="s">
        <v>254</v>
      </c>
      <c r="M162" s="122">
        <v>7.7590000000000003</v>
      </c>
      <c r="N162" s="617">
        <v>1.4430000000000001</v>
      </c>
      <c r="O162" s="169">
        <v>109.75</v>
      </c>
      <c r="P162" s="122">
        <v>18.25</v>
      </c>
      <c r="Q162" s="262">
        <v>16.62870159453303</v>
      </c>
      <c r="R162" s="172" t="s">
        <v>349</v>
      </c>
    </row>
    <row r="163" spans="1:18" s="1" customFormat="1" ht="13.2" x14ac:dyDescent="0.25">
      <c r="A163" s="171"/>
      <c r="B163" s="166"/>
      <c r="C163" s="122"/>
      <c r="D163" s="122"/>
      <c r="E163" s="122"/>
      <c r="F163" s="167"/>
      <c r="G163" s="167"/>
      <c r="H163" s="616"/>
      <c r="I163" s="168"/>
      <c r="J163" s="166"/>
      <c r="K163" s="169"/>
      <c r="L163" s="167"/>
      <c r="M163" s="122"/>
      <c r="N163" s="617"/>
      <c r="O163" s="169"/>
      <c r="P163" s="122"/>
      <c r="Q163" s="262"/>
      <c r="R163" s="172"/>
    </row>
    <row r="164" spans="1:18" ht="13.2" x14ac:dyDescent="0.25">
      <c r="A164" s="171" t="s">
        <v>350</v>
      </c>
      <c r="B164" s="166">
        <v>206.875</v>
      </c>
      <c r="C164" s="122">
        <v>179.89500000000001</v>
      </c>
      <c r="D164" s="122">
        <v>620.40499999999997</v>
      </c>
      <c r="E164" s="122">
        <v>155.43799999999999</v>
      </c>
      <c r="F164" s="167">
        <v>478.14800000000002</v>
      </c>
      <c r="G164" s="167">
        <v>534.28700000000003</v>
      </c>
      <c r="H164" s="616">
        <v>235.35599999999999</v>
      </c>
      <c r="I164" s="168">
        <v>243.04400000000001</v>
      </c>
      <c r="J164" s="166">
        <v>250.78</v>
      </c>
      <c r="K164" s="169">
        <v>290.67500000000001</v>
      </c>
      <c r="L164" s="167">
        <v>346.73200000000003</v>
      </c>
      <c r="M164" s="122">
        <v>496.21800000000002</v>
      </c>
      <c r="N164" s="617">
        <v>765.38900000000001</v>
      </c>
      <c r="O164" s="169">
        <v>8348.9030000000002</v>
      </c>
      <c r="P164" s="122">
        <v>2628.194</v>
      </c>
      <c r="Q164" s="273">
        <v>31.479512937208636</v>
      </c>
      <c r="R164" s="172" t="s">
        <v>350</v>
      </c>
    </row>
    <row r="165" spans="1:18" ht="13.2" x14ac:dyDescent="0.25">
      <c r="A165" s="178"/>
      <c r="B165" s="166"/>
      <c r="C165" s="122"/>
      <c r="D165" s="122"/>
      <c r="E165" s="122"/>
      <c r="F165" s="167"/>
      <c r="G165" s="167"/>
      <c r="H165" s="616"/>
      <c r="I165" s="168"/>
      <c r="J165" s="166"/>
      <c r="K165" s="169"/>
      <c r="L165" s="167"/>
      <c r="M165" s="122"/>
      <c r="N165" s="617"/>
      <c r="O165" s="169"/>
      <c r="P165" s="122"/>
      <c r="Q165" s="273"/>
      <c r="R165" s="179"/>
    </row>
    <row r="166" spans="1:18" ht="13.2" x14ac:dyDescent="0.25">
      <c r="A166" s="177" t="s">
        <v>351</v>
      </c>
      <c r="B166" s="166">
        <v>41.23</v>
      </c>
      <c r="C166" s="122">
        <v>30.388000000000002</v>
      </c>
      <c r="D166" s="122">
        <v>249.99799999999999</v>
      </c>
      <c r="E166" s="122">
        <v>30.254999999999999</v>
      </c>
      <c r="F166" s="167">
        <v>131.26599999999999</v>
      </c>
      <c r="G166" s="167">
        <v>7.2850000000000001</v>
      </c>
      <c r="H166" s="616">
        <v>8.9350000000000005</v>
      </c>
      <c r="I166" s="168">
        <v>111.369</v>
      </c>
      <c r="J166" s="166">
        <v>24.558</v>
      </c>
      <c r="K166" s="169" t="s">
        <v>254</v>
      </c>
      <c r="L166" s="167">
        <v>70.558000000000007</v>
      </c>
      <c r="M166" s="122" t="s">
        <v>254</v>
      </c>
      <c r="N166" s="617">
        <v>12.161</v>
      </c>
      <c r="O166" s="169">
        <v>294.10000000000002</v>
      </c>
      <c r="P166" s="122">
        <v>227.58099999999999</v>
      </c>
      <c r="Q166" s="273">
        <v>77.382182930975858</v>
      </c>
      <c r="R166" s="181" t="s">
        <v>352</v>
      </c>
    </row>
    <row r="167" spans="1:18" ht="13.2" x14ac:dyDescent="0.25">
      <c r="A167" s="161"/>
      <c r="B167" s="166"/>
      <c r="C167" s="122"/>
      <c r="D167" s="122"/>
      <c r="E167" s="122"/>
      <c r="F167" s="167"/>
      <c r="G167" s="167"/>
      <c r="H167" s="616"/>
      <c r="I167" s="168"/>
      <c r="J167" s="166"/>
      <c r="K167" s="169"/>
      <c r="L167" s="167"/>
      <c r="M167" s="122"/>
      <c r="N167" s="617"/>
      <c r="O167" s="169"/>
      <c r="P167" s="122"/>
      <c r="Q167" s="262"/>
      <c r="R167" s="181"/>
    </row>
    <row r="168" spans="1:18" ht="13.2" x14ac:dyDescent="0.25">
      <c r="A168" s="177" t="s">
        <v>138</v>
      </c>
      <c r="B168" s="166">
        <v>19657.518</v>
      </c>
      <c r="C168" s="122">
        <v>28358.581999999999</v>
      </c>
      <c r="D168" s="122">
        <v>23526.755000000001</v>
      </c>
      <c r="E168" s="122">
        <v>32022.57</v>
      </c>
      <c r="F168" s="167">
        <v>29591.125</v>
      </c>
      <c r="G168" s="167">
        <v>30322.861000000001</v>
      </c>
      <c r="H168" s="616">
        <v>23797.584999999999</v>
      </c>
      <c r="I168" s="168">
        <v>26602.411</v>
      </c>
      <c r="J168" s="166">
        <v>29407.251</v>
      </c>
      <c r="K168" s="169">
        <v>28712.847000000002</v>
      </c>
      <c r="L168" s="167">
        <v>28567.407999999999</v>
      </c>
      <c r="M168" s="122">
        <v>26902.177</v>
      </c>
      <c r="N168" s="617">
        <v>23238.848000000002</v>
      </c>
      <c r="O168" s="169">
        <v>157720.628</v>
      </c>
      <c r="P168" s="122">
        <v>187228.527</v>
      </c>
      <c r="Q168" s="262">
        <v>118.70896621081168</v>
      </c>
      <c r="R168" s="181" t="s">
        <v>139</v>
      </c>
    </row>
    <row r="169" spans="1:18" ht="13.2" x14ac:dyDescent="0.25">
      <c r="A169" s="161"/>
      <c r="B169" s="166"/>
      <c r="C169" s="122"/>
      <c r="D169" s="122"/>
      <c r="E169" s="122"/>
      <c r="F169" s="167"/>
      <c r="G169" s="167"/>
      <c r="H169" s="616"/>
      <c r="I169" s="168"/>
      <c r="J169" s="166"/>
      <c r="K169" s="169"/>
      <c r="L169" s="167"/>
      <c r="M169" s="122"/>
      <c r="N169" s="617"/>
      <c r="O169" s="169"/>
      <c r="P169" s="122"/>
      <c r="Q169" s="262"/>
      <c r="R169" s="181"/>
    </row>
    <row r="170" spans="1:18" ht="13.2" x14ac:dyDescent="0.25">
      <c r="A170" s="165" t="s">
        <v>353</v>
      </c>
      <c r="B170" s="166" t="s">
        <v>254</v>
      </c>
      <c r="C170" s="122" t="s">
        <v>254</v>
      </c>
      <c r="D170" s="122" t="s">
        <v>254</v>
      </c>
      <c r="E170" s="122" t="s">
        <v>254</v>
      </c>
      <c r="F170" s="167" t="s">
        <v>254</v>
      </c>
      <c r="G170" s="167">
        <v>1.01</v>
      </c>
      <c r="H170" s="616" t="s">
        <v>254</v>
      </c>
      <c r="I170" s="168" t="s">
        <v>254</v>
      </c>
      <c r="J170" s="166" t="s">
        <v>254</v>
      </c>
      <c r="K170" s="169" t="s">
        <v>254</v>
      </c>
      <c r="L170" s="167" t="s">
        <v>254</v>
      </c>
      <c r="M170" s="122" t="s">
        <v>254</v>
      </c>
      <c r="N170" s="617" t="s">
        <v>254</v>
      </c>
      <c r="O170" s="169" t="s">
        <v>254</v>
      </c>
      <c r="P170" s="122" t="s">
        <v>254</v>
      </c>
      <c r="Q170" s="262" t="s">
        <v>288</v>
      </c>
      <c r="R170" s="170" t="s">
        <v>353</v>
      </c>
    </row>
    <row r="171" spans="1:18" ht="13.2" x14ac:dyDescent="0.25">
      <c r="A171" s="165"/>
      <c r="B171" s="166"/>
      <c r="C171" s="122"/>
      <c r="D171" s="122"/>
      <c r="E171" s="122"/>
      <c r="F171" s="167"/>
      <c r="G171" s="167"/>
      <c r="H171" s="616"/>
      <c r="I171" s="168"/>
      <c r="J171" s="166"/>
      <c r="K171" s="169"/>
      <c r="L171" s="167"/>
      <c r="M171" s="122"/>
      <c r="N171" s="617"/>
      <c r="O171" s="169"/>
      <c r="P171" s="122"/>
      <c r="Q171" s="262"/>
      <c r="R171" s="170"/>
    </row>
    <row r="172" spans="1:18" ht="13.2" x14ac:dyDescent="0.25">
      <c r="A172" s="165" t="s">
        <v>354</v>
      </c>
      <c r="B172" s="166" t="s">
        <v>254</v>
      </c>
      <c r="C172" s="122" t="s">
        <v>254</v>
      </c>
      <c r="D172" s="122" t="s">
        <v>254</v>
      </c>
      <c r="E172" s="122" t="s">
        <v>254</v>
      </c>
      <c r="F172" s="167" t="s">
        <v>254</v>
      </c>
      <c r="G172" s="167" t="s">
        <v>254</v>
      </c>
      <c r="H172" s="616" t="s">
        <v>254</v>
      </c>
      <c r="I172" s="168" t="s">
        <v>254</v>
      </c>
      <c r="J172" s="166" t="s">
        <v>254</v>
      </c>
      <c r="K172" s="169">
        <v>0.53400000000000003</v>
      </c>
      <c r="L172" s="167" t="s">
        <v>254</v>
      </c>
      <c r="M172" s="122" t="s">
        <v>254</v>
      </c>
      <c r="N172" s="617" t="s">
        <v>254</v>
      </c>
      <c r="O172" s="169">
        <v>2.3E-2</v>
      </c>
      <c r="P172" s="122">
        <v>0.53400000000000003</v>
      </c>
      <c r="Q172" s="262" t="s">
        <v>613</v>
      </c>
      <c r="R172" s="170" t="s">
        <v>355</v>
      </c>
    </row>
    <row r="173" spans="1:18" ht="13.2" x14ac:dyDescent="0.25">
      <c r="A173" s="165"/>
      <c r="B173" s="166"/>
      <c r="C173" s="122"/>
      <c r="D173" s="122"/>
      <c r="E173" s="122"/>
      <c r="F173" s="167"/>
      <c r="G173" s="167"/>
      <c r="H173" s="616"/>
      <c r="I173" s="168"/>
      <c r="J173" s="166"/>
      <c r="K173" s="169"/>
      <c r="L173" s="167"/>
      <c r="M173" s="122"/>
      <c r="N173" s="617"/>
      <c r="O173" s="169"/>
      <c r="P173" s="122"/>
      <c r="Q173" s="262"/>
      <c r="R173" s="170"/>
    </row>
    <row r="174" spans="1:18" ht="13.2" x14ac:dyDescent="0.25">
      <c r="A174" s="171" t="s">
        <v>356</v>
      </c>
      <c r="B174" s="166">
        <v>415.55900000000003</v>
      </c>
      <c r="C174" s="122">
        <v>677.15499999999997</v>
      </c>
      <c r="D174" s="122">
        <v>2643.0880000000002</v>
      </c>
      <c r="E174" s="122">
        <v>1479.059</v>
      </c>
      <c r="F174" s="167">
        <v>2715.09</v>
      </c>
      <c r="G174" s="167">
        <v>1083.0730000000001</v>
      </c>
      <c r="H174" s="616">
        <v>340.56599999999997</v>
      </c>
      <c r="I174" s="168">
        <v>1311.5129999999999</v>
      </c>
      <c r="J174" s="166">
        <v>1053.7629999999999</v>
      </c>
      <c r="K174" s="169">
        <v>1404.518</v>
      </c>
      <c r="L174" s="167">
        <v>1222.617</v>
      </c>
      <c r="M174" s="122">
        <v>1330.7449999999999</v>
      </c>
      <c r="N174" s="617">
        <v>608.94100000000003</v>
      </c>
      <c r="O174" s="169">
        <v>5837.46</v>
      </c>
      <c r="P174" s="122">
        <v>7272.6629999999996</v>
      </c>
      <c r="Q174" s="262">
        <v>124.58608709952617</v>
      </c>
      <c r="R174" s="172" t="s">
        <v>357</v>
      </c>
    </row>
    <row r="175" spans="1:18" ht="13.2" x14ac:dyDescent="0.25">
      <c r="A175" s="171"/>
      <c r="B175" s="166"/>
      <c r="C175" s="122"/>
      <c r="D175" s="122"/>
      <c r="E175" s="122"/>
      <c r="F175" s="167"/>
      <c r="G175" s="167"/>
      <c r="H175" s="616"/>
      <c r="I175" s="168"/>
      <c r="J175" s="166"/>
      <c r="K175" s="169"/>
      <c r="L175" s="167"/>
      <c r="M175" s="122"/>
      <c r="N175" s="617"/>
      <c r="O175" s="169"/>
      <c r="P175" s="122"/>
      <c r="Q175" s="262"/>
      <c r="R175" s="172"/>
    </row>
    <row r="176" spans="1:18" ht="13.2" x14ac:dyDescent="0.25">
      <c r="A176" s="171" t="s">
        <v>358</v>
      </c>
      <c r="B176" s="166" t="s">
        <v>254</v>
      </c>
      <c r="C176" s="122" t="s">
        <v>254</v>
      </c>
      <c r="D176" s="122" t="s">
        <v>254</v>
      </c>
      <c r="E176" s="122" t="s">
        <v>254</v>
      </c>
      <c r="F176" s="167" t="s">
        <v>254</v>
      </c>
      <c r="G176" s="167">
        <v>0.18</v>
      </c>
      <c r="H176" s="616" t="s">
        <v>254</v>
      </c>
      <c r="I176" s="168" t="s">
        <v>254</v>
      </c>
      <c r="J176" s="166" t="s">
        <v>254</v>
      </c>
      <c r="K176" s="169" t="s">
        <v>254</v>
      </c>
      <c r="L176" s="167" t="s">
        <v>254</v>
      </c>
      <c r="M176" s="122" t="s">
        <v>254</v>
      </c>
      <c r="N176" s="617" t="s">
        <v>254</v>
      </c>
      <c r="O176" s="169">
        <v>2.4060000000000001</v>
      </c>
      <c r="P176" s="122" t="s">
        <v>254</v>
      </c>
      <c r="Q176" s="262" t="s">
        <v>254</v>
      </c>
      <c r="R176" s="172" t="s">
        <v>358</v>
      </c>
    </row>
    <row r="177" spans="1:18" ht="13.2" x14ac:dyDescent="0.25">
      <c r="A177" s="171"/>
      <c r="B177" s="166"/>
      <c r="C177" s="122"/>
      <c r="D177" s="122"/>
      <c r="E177" s="122"/>
      <c r="F177" s="167"/>
      <c r="G177" s="167"/>
      <c r="H177" s="616"/>
      <c r="I177" s="168"/>
      <c r="J177" s="166"/>
      <c r="K177" s="169"/>
      <c r="L177" s="167"/>
      <c r="M177" s="122"/>
      <c r="N177" s="617"/>
      <c r="O177" s="169"/>
      <c r="P177" s="122"/>
      <c r="Q177" s="262"/>
      <c r="R177" s="172"/>
    </row>
    <row r="178" spans="1:18" ht="13.2" x14ac:dyDescent="0.25">
      <c r="A178" s="171" t="s">
        <v>359</v>
      </c>
      <c r="B178" s="166">
        <v>186.61799999999999</v>
      </c>
      <c r="C178" s="122">
        <v>283.16800000000001</v>
      </c>
      <c r="D178" s="122">
        <v>394.95</v>
      </c>
      <c r="E178" s="122">
        <v>1201.1500000000001</v>
      </c>
      <c r="F178" s="167">
        <v>1754.268</v>
      </c>
      <c r="G178" s="167">
        <v>958.53599999999994</v>
      </c>
      <c r="H178" s="616">
        <v>787.46</v>
      </c>
      <c r="I178" s="168">
        <v>793.149</v>
      </c>
      <c r="J178" s="166">
        <v>1083.518</v>
      </c>
      <c r="K178" s="169">
        <v>1058.693</v>
      </c>
      <c r="L178" s="167">
        <v>846.98</v>
      </c>
      <c r="M178" s="122">
        <v>319.762</v>
      </c>
      <c r="N178" s="617">
        <v>41.954999999999998</v>
      </c>
      <c r="O178" s="169">
        <v>3417.25</v>
      </c>
      <c r="P178" s="122">
        <v>4931.5169999999998</v>
      </c>
      <c r="Q178" s="262">
        <v>144.31244421684102</v>
      </c>
      <c r="R178" s="172" t="s">
        <v>359</v>
      </c>
    </row>
    <row r="179" spans="1:18" ht="13.2" x14ac:dyDescent="0.25">
      <c r="A179" s="171"/>
      <c r="B179" s="166"/>
      <c r="C179" s="122"/>
      <c r="D179" s="122"/>
      <c r="E179" s="122"/>
      <c r="F179" s="167"/>
      <c r="G179" s="167"/>
      <c r="H179" s="616"/>
      <c r="I179" s="168"/>
      <c r="J179" s="166"/>
      <c r="K179" s="169"/>
      <c r="L179" s="167"/>
      <c r="M179" s="122"/>
      <c r="N179" s="617"/>
      <c r="O179" s="169"/>
      <c r="P179" s="122"/>
      <c r="Q179" s="262"/>
      <c r="R179" s="172"/>
    </row>
    <row r="180" spans="1:18" ht="13.2" x14ac:dyDescent="0.25">
      <c r="A180" s="171" t="s">
        <v>360</v>
      </c>
      <c r="B180" s="166">
        <v>1.4999999999999999E-2</v>
      </c>
      <c r="C180" s="122">
        <v>17.198</v>
      </c>
      <c r="D180" s="122">
        <v>11.8</v>
      </c>
      <c r="E180" s="122">
        <v>119.023</v>
      </c>
      <c r="F180" s="167">
        <v>678.55799999999999</v>
      </c>
      <c r="G180" s="167">
        <v>820.18799999999999</v>
      </c>
      <c r="H180" s="616">
        <v>167.613</v>
      </c>
      <c r="I180" s="168">
        <v>41.64</v>
      </c>
      <c r="J180" s="166">
        <v>931.22500000000002</v>
      </c>
      <c r="K180" s="169" t="s">
        <v>254</v>
      </c>
      <c r="L180" s="167">
        <v>31.591999999999999</v>
      </c>
      <c r="M180" s="122" t="s">
        <v>254</v>
      </c>
      <c r="N180" s="617" t="s">
        <v>254</v>
      </c>
      <c r="O180" s="169">
        <v>54.499000000000002</v>
      </c>
      <c r="P180" s="122">
        <v>1172.07</v>
      </c>
      <c r="Q180" s="262" t="s">
        <v>614</v>
      </c>
      <c r="R180" s="172" t="s">
        <v>360</v>
      </c>
    </row>
    <row r="181" spans="1:18" ht="13.2" x14ac:dyDescent="0.25">
      <c r="A181" s="171"/>
      <c r="B181" s="166"/>
      <c r="C181" s="122"/>
      <c r="D181" s="122"/>
      <c r="E181" s="122"/>
      <c r="F181" s="167"/>
      <c r="G181" s="167"/>
      <c r="H181" s="616"/>
      <c r="I181" s="168"/>
      <c r="J181" s="166"/>
      <c r="K181" s="169"/>
      <c r="L181" s="167"/>
      <c r="M181" s="122"/>
      <c r="N181" s="617"/>
      <c r="O181" s="169"/>
      <c r="P181" s="122"/>
      <c r="Q181" s="262"/>
      <c r="R181" s="172"/>
    </row>
    <row r="182" spans="1:18" ht="13.2" x14ac:dyDescent="0.25">
      <c r="A182" s="171" t="s">
        <v>361</v>
      </c>
      <c r="B182" s="166" t="s">
        <v>254</v>
      </c>
      <c r="C182" s="122" t="s">
        <v>254</v>
      </c>
      <c r="D182" s="122" t="s">
        <v>254</v>
      </c>
      <c r="E182" s="122" t="s">
        <v>254</v>
      </c>
      <c r="F182" s="167" t="s">
        <v>254</v>
      </c>
      <c r="G182" s="167" t="s">
        <v>254</v>
      </c>
      <c r="H182" s="616" t="s">
        <v>254</v>
      </c>
      <c r="I182" s="168">
        <v>12.288</v>
      </c>
      <c r="J182" s="166" t="s">
        <v>254</v>
      </c>
      <c r="K182" s="169" t="s">
        <v>254</v>
      </c>
      <c r="L182" s="167">
        <v>8.61</v>
      </c>
      <c r="M182" s="122" t="s">
        <v>254</v>
      </c>
      <c r="N182" s="617" t="s">
        <v>254</v>
      </c>
      <c r="O182" s="169">
        <v>18.038</v>
      </c>
      <c r="P182" s="122">
        <v>20.898</v>
      </c>
      <c r="Q182" s="262">
        <v>115.85541634327529</v>
      </c>
      <c r="R182" s="172" t="s">
        <v>361</v>
      </c>
    </row>
    <row r="183" spans="1:18" ht="13.2" x14ac:dyDescent="0.25">
      <c r="A183" s="171"/>
      <c r="B183" s="166"/>
      <c r="C183" s="122"/>
      <c r="D183" s="122"/>
      <c r="E183" s="122"/>
      <c r="F183" s="167"/>
      <c r="G183" s="167"/>
      <c r="H183" s="616"/>
      <c r="I183" s="168"/>
      <c r="J183" s="166"/>
      <c r="K183" s="169"/>
      <c r="L183" s="167"/>
      <c r="M183" s="122"/>
      <c r="N183" s="617"/>
      <c r="O183" s="169"/>
      <c r="P183" s="122"/>
      <c r="Q183" s="262"/>
      <c r="R183" s="172"/>
    </row>
    <row r="184" spans="1:18" ht="13.2" x14ac:dyDescent="0.25">
      <c r="A184" s="171" t="s">
        <v>362</v>
      </c>
      <c r="B184" s="166">
        <v>36.72</v>
      </c>
      <c r="C184" s="122">
        <v>24.379000000000001</v>
      </c>
      <c r="D184" s="122" t="s">
        <v>254</v>
      </c>
      <c r="E184" s="122">
        <v>8.8109999999999999</v>
      </c>
      <c r="F184" s="167">
        <v>18.36</v>
      </c>
      <c r="G184" s="167">
        <v>19.181999999999999</v>
      </c>
      <c r="H184" s="616">
        <v>36.72</v>
      </c>
      <c r="I184" s="168">
        <v>8.9489999999999998</v>
      </c>
      <c r="J184" s="166" t="s">
        <v>254</v>
      </c>
      <c r="K184" s="169" t="s">
        <v>254</v>
      </c>
      <c r="L184" s="167">
        <v>37.44</v>
      </c>
      <c r="M184" s="122" t="s">
        <v>254</v>
      </c>
      <c r="N184" s="617">
        <v>44.642000000000003</v>
      </c>
      <c r="O184" s="169">
        <v>79.296000000000006</v>
      </c>
      <c r="P184" s="122">
        <v>127.751</v>
      </c>
      <c r="Q184" s="262">
        <v>161.10648708635995</v>
      </c>
      <c r="R184" s="172" t="s">
        <v>362</v>
      </c>
    </row>
    <row r="185" spans="1:18" ht="13.2" x14ac:dyDescent="0.25">
      <c r="A185" s="171"/>
      <c r="B185" s="166"/>
      <c r="C185" s="122"/>
      <c r="D185" s="122"/>
      <c r="E185" s="122"/>
      <c r="F185" s="167"/>
      <c r="G185" s="167"/>
      <c r="H185" s="616"/>
      <c r="I185" s="168"/>
      <c r="J185" s="166"/>
      <c r="K185" s="169"/>
      <c r="L185" s="167"/>
      <c r="M185" s="122"/>
      <c r="N185" s="617"/>
      <c r="O185" s="169"/>
      <c r="P185" s="122"/>
      <c r="Q185" s="262"/>
      <c r="R185" s="172"/>
    </row>
    <row r="186" spans="1:18" ht="13.2" x14ac:dyDescent="0.25">
      <c r="A186" s="165" t="s">
        <v>363</v>
      </c>
      <c r="B186" s="166" t="s">
        <v>254</v>
      </c>
      <c r="C186" s="122" t="s">
        <v>254</v>
      </c>
      <c r="D186" s="122" t="s">
        <v>254</v>
      </c>
      <c r="E186" s="122" t="s">
        <v>254</v>
      </c>
      <c r="F186" s="167" t="s">
        <v>254</v>
      </c>
      <c r="G186" s="167" t="s">
        <v>254</v>
      </c>
      <c r="H186" s="616" t="s">
        <v>254</v>
      </c>
      <c r="I186" s="168" t="s">
        <v>254</v>
      </c>
      <c r="J186" s="166" t="s">
        <v>254</v>
      </c>
      <c r="K186" s="169" t="s">
        <v>254</v>
      </c>
      <c r="L186" s="167">
        <v>1.34</v>
      </c>
      <c r="M186" s="122" t="s">
        <v>254</v>
      </c>
      <c r="N186" s="617" t="s">
        <v>254</v>
      </c>
      <c r="O186" s="169" t="s">
        <v>254</v>
      </c>
      <c r="P186" s="122">
        <v>1.34</v>
      </c>
      <c r="Q186" s="262" t="s">
        <v>288</v>
      </c>
      <c r="R186" s="170" t="s">
        <v>363</v>
      </c>
    </row>
    <row r="187" spans="1:18" ht="13.2" x14ac:dyDescent="0.25">
      <c r="A187" s="165"/>
      <c r="B187" s="166"/>
      <c r="C187" s="122"/>
      <c r="D187" s="122"/>
      <c r="E187" s="122"/>
      <c r="F187" s="167"/>
      <c r="G187" s="167"/>
      <c r="H187" s="616"/>
      <c r="I187" s="168"/>
      <c r="J187" s="166"/>
      <c r="K187" s="169"/>
      <c r="L187" s="167"/>
      <c r="M187" s="122"/>
      <c r="N187" s="617"/>
      <c r="O187" s="169"/>
      <c r="P187" s="122"/>
      <c r="Q187" s="262"/>
      <c r="R187" s="170"/>
    </row>
    <row r="188" spans="1:18" ht="27.6" x14ac:dyDescent="0.3">
      <c r="A188" s="200" t="s">
        <v>364</v>
      </c>
      <c r="B188" s="166" t="s">
        <v>254</v>
      </c>
      <c r="C188" s="122" t="s">
        <v>254</v>
      </c>
      <c r="D188" s="122" t="s">
        <v>254</v>
      </c>
      <c r="E188" s="122" t="s">
        <v>254</v>
      </c>
      <c r="F188" s="167" t="s">
        <v>254</v>
      </c>
      <c r="G188" s="167" t="s">
        <v>254</v>
      </c>
      <c r="H188" s="616" t="s">
        <v>254</v>
      </c>
      <c r="I188" s="168" t="s">
        <v>254</v>
      </c>
      <c r="J188" s="166" t="s">
        <v>254</v>
      </c>
      <c r="K188" s="169" t="s">
        <v>254</v>
      </c>
      <c r="L188" s="167" t="s">
        <v>254</v>
      </c>
      <c r="M188" s="122" t="s">
        <v>254</v>
      </c>
      <c r="N188" s="617" t="s">
        <v>254</v>
      </c>
      <c r="O188" s="169" t="s">
        <v>254</v>
      </c>
      <c r="P188" s="122" t="s">
        <v>254</v>
      </c>
      <c r="Q188" s="262" t="s">
        <v>288</v>
      </c>
      <c r="R188" s="201" t="s">
        <v>365</v>
      </c>
    </row>
    <row r="189" spans="1:18" ht="13.2" x14ac:dyDescent="0.25">
      <c r="A189" s="165"/>
      <c r="B189" s="166"/>
      <c r="C189" s="122"/>
      <c r="D189" s="122"/>
      <c r="E189" s="122"/>
      <c r="F189" s="167"/>
      <c r="G189" s="167"/>
      <c r="H189" s="616"/>
      <c r="I189" s="168"/>
      <c r="J189" s="166"/>
      <c r="K189" s="169"/>
      <c r="L189" s="167"/>
      <c r="M189" s="122"/>
      <c r="N189" s="617"/>
      <c r="O189" s="169"/>
      <c r="P189" s="122"/>
      <c r="Q189" s="262"/>
      <c r="R189" s="170"/>
    </row>
    <row r="190" spans="1:18" ht="13.2" x14ac:dyDescent="0.25">
      <c r="A190" s="177" t="s">
        <v>122</v>
      </c>
      <c r="B190" s="166">
        <v>119937.811</v>
      </c>
      <c r="C190" s="122">
        <v>124416.909</v>
      </c>
      <c r="D190" s="122">
        <v>132113.60000000001</v>
      </c>
      <c r="E190" s="122">
        <v>156191.62</v>
      </c>
      <c r="F190" s="167">
        <v>161410.20800000001</v>
      </c>
      <c r="G190" s="167">
        <v>127357.81200000001</v>
      </c>
      <c r="H190" s="616">
        <v>151041.44099999999</v>
      </c>
      <c r="I190" s="168">
        <v>129879.68700000001</v>
      </c>
      <c r="J190" s="166">
        <v>152953.72</v>
      </c>
      <c r="K190" s="169">
        <v>138107.66</v>
      </c>
      <c r="L190" s="167">
        <v>129065.042</v>
      </c>
      <c r="M190" s="122">
        <v>136240.65</v>
      </c>
      <c r="N190" s="617">
        <v>113335.281</v>
      </c>
      <c r="O190" s="169">
        <v>1024602.041</v>
      </c>
      <c r="P190" s="122">
        <v>950623.48100000003</v>
      </c>
      <c r="Q190" s="262">
        <v>92.779776240949346</v>
      </c>
      <c r="R190" s="172" t="s">
        <v>123</v>
      </c>
    </row>
    <row r="191" spans="1:18" ht="13.2" x14ac:dyDescent="0.25">
      <c r="A191" s="171"/>
      <c r="B191" s="166"/>
      <c r="C191" s="122"/>
      <c r="D191" s="122"/>
      <c r="E191" s="122"/>
      <c r="F191" s="167"/>
      <c r="G191" s="167"/>
      <c r="H191" s="616"/>
      <c r="I191" s="168"/>
      <c r="J191" s="166"/>
      <c r="K191" s="169"/>
      <c r="L191" s="167"/>
      <c r="M191" s="122"/>
      <c r="N191" s="617"/>
      <c r="O191" s="169"/>
      <c r="P191" s="122"/>
      <c r="Q191" s="262"/>
      <c r="R191" s="172"/>
    </row>
    <row r="192" spans="1:18" ht="13.2" x14ac:dyDescent="0.25">
      <c r="A192" s="177" t="s">
        <v>366</v>
      </c>
      <c r="B192" s="166">
        <v>31.62</v>
      </c>
      <c r="C192" s="122" t="s">
        <v>254</v>
      </c>
      <c r="D192" s="122" t="s">
        <v>254</v>
      </c>
      <c r="E192" s="122">
        <v>0.01</v>
      </c>
      <c r="F192" s="167">
        <v>456.39400000000001</v>
      </c>
      <c r="G192" s="167">
        <v>95.224000000000004</v>
      </c>
      <c r="H192" s="616" t="s">
        <v>254</v>
      </c>
      <c r="I192" s="168" t="s">
        <v>254</v>
      </c>
      <c r="J192" s="166">
        <v>597.1</v>
      </c>
      <c r="K192" s="169">
        <v>12.375</v>
      </c>
      <c r="L192" s="167">
        <v>43.094999999999999</v>
      </c>
      <c r="M192" s="122">
        <v>107.06399999999999</v>
      </c>
      <c r="N192" s="617">
        <v>86.19</v>
      </c>
      <c r="O192" s="169">
        <v>128.185</v>
      </c>
      <c r="P192" s="122">
        <v>845.82399999999996</v>
      </c>
      <c r="Q192" s="262">
        <v>659.84631587159186</v>
      </c>
      <c r="R192" s="172" t="s">
        <v>366</v>
      </c>
    </row>
    <row r="193" spans="1:18" ht="13.2" x14ac:dyDescent="0.25">
      <c r="A193" s="171"/>
      <c r="B193" s="166"/>
      <c r="C193" s="122"/>
      <c r="D193" s="122"/>
      <c r="E193" s="122"/>
      <c r="F193" s="167"/>
      <c r="G193" s="167"/>
      <c r="H193" s="616"/>
      <c r="I193" s="168"/>
      <c r="J193" s="166"/>
      <c r="K193" s="169"/>
      <c r="L193" s="167"/>
      <c r="M193" s="122"/>
      <c r="N193" s="617"/>
      <c r="O193" s="169"/>
      <c r="P193" s="122"/>
      <c r="Q193" s="262"/>
      <c r="R193" s="172"/>
    </row>
    <row r="194" spans="1:18" ht="13.2" x14ac:dyDescent="0.25">
      <c r="A194" s="177" t="s">
        <v>367</v>
      </c>
      <c r="B194" s="166">
        <v>4727.2470000000003</v>
      </c>
      <c r="C194" s="122">
        <v>3742.634</v>
      </c>
      <c r="D194" s="122">
        <v>4013.0909999999999</v>
      </c>
      <c r="E194" s="122">
        <v>7263.491</v>
      </c>
      <c r="F194" s="167">
        <v>5566.9009999999998</v>
      </c>
      <c r="G194" s="167">
        <v>4905.174</v>
      </c>
      <c r="H194" s="616">
        <v>4002.5749999999998</v>
      </c>
      <c r="I194" s="168">
        <v>3906.9659999999999</v>
      </c>
      <c r="J194" s="166">
        <v>4593.8729999999996</v>
      </c>
      <c r="K194" s="169">
        <v>4927.8040000000001</v>
      </c>
      <c r="L194" s="167">
        <v>3586.665</v>
      </c>
      <c r="M194" s="122">
        <v>5368.33</v>
      </c>
      <c r="N194" s="617">
        <v>3578.0189999999998</v>
      </c>
      <c r="O194" s="169">
        <v>26646.724999999999</v>
      </c>
      <c r="P194" s="122">
        <v>29964.232</v>
      </c>
      <c r="Q194" s="262">
        <v>112.44996148682438</v>
      </c>
      <c r="R194" s="172" t="s">
        <v>368</v>
      </c>
    </row>
    <row r="195" spans="1:18" ht="13.2" x14ac:dyDescent="0.25">
      <c r="A195" s="171"/>
      <c r="B195" s="166"/>
      <c r="C195" s="122"/>
      <c r="D195" s="122"/>
      <c r="E195" s="122"/>
      <c r="F195" s="167"/>
      <c r="G195" s="167"/>
      <c r="H195" s="616"/>
      <c r="I195" s="168"/>
      <c r="J195" s="166"/>
      <c r="K195" s="169"/>
      <c r="L195" s="167"/>
      <c r="M195" s="122"/>
      <c r="N195" s="617"/>
      <c r="O195" s="169"/>
      <c r="P195" s="122"/>
      <c r="Q195" s="262"/>
      <c r="R195" s="172"/>
    </row>
    <row r="196" spans="1:18" ht="13.2" x14ac:dyDescent="0.25">
      <c r="A196" s="177" t="s">
        <v>146</v>
      </c>
      <c r="B196" s="166">
        <v>32033.892</v>
      </c>
      <c r="C196" s="122">
        <v>35187.482000000004</v>
      </c>
      <c r="D196" s="122">
        <v>39671.75</v>
      </c>
      <c r="E196" s="122">
        <v>42953.466</v>
      </c>
      <c r="F196" s="167">
        <v>48369.862000000001</v>
      </c>
      <c r="G196" s="167">
        <v>24534.371999999999</v>
      </c>
      <c r="H196" s="616">
        <v>39149.5</v>
      </c>
      <c r="I196" s="168">
        <v>45943.271999999997</v>
      </c>
      <c r="J196" s="166">
        <v>44014.925999999999</v>
      </c>
      <c r="K196" s="169">
        <v>36885.053999999996</v>
      </c>
      <c r="L196" s="167">
        <v>37920.946000000004</v>
      </c>
      <c r="M196" s="122">
        <v>36086.684000000001</v>
      </c>
      <c r="N196" s="617">
        <v>36444.6</v>
      </c>
      <c r="O196" s="169">
        <v>246268.64499999999</v>
      </c>
      <c r="P196" s="122">
        <v>276444.98200000002</v>
      </c>
      <c r="Q196" s="262">
        <v>112.25342227387496</v>
      </c>
      <c r="R196" s="172" t="s">
        <v>147</v>
      </c>
    </row>
    <row r="197" spans="1:18" ht="13.2" x14ac:dyDescent="0.25">
      <c r="A197" s="171"/>
      <c r="B197" s="166"/>
      <c r="C197" s="122"/>
      <c r="D197" s="122"/>
      <c r="E197" s="122"/>
      <c r="F197" s="167"/>
      <c r="G197" s="167"/>
      <c r="H197" s="616"/>
      <c r="I197" s="168"/>
      <c r="J197" s="166"/>
      <c r="K197" s="169"/>
      <c r="L197" s="167"/>
      <c r="M197" s="122"/>
      <c r="N197" s="617"/>
      <c r="O197" s="169"/>
      <c r="P197" s="122"/>
      <c r="Q197" s="262"/>
      <c r="R197" s="172"/>
    </row>
    <row r="198" spans="1:18" ht="13.2" x14ac:dyDescent="0.25">
      <c r="A198" s="177" t="s">
        <v>170</v>
      </c>
      <c r="B198" s="166">
        <v>4901.4359999999997</v>
      </c>
      <c r="C198" s="122">
        <v>11620.287</v>
      </c>
      <c r="D198" s="122">
        <v>5348.0640000000003</v>
      </c>
      <c r="E198" s="122">
        <v>8452.4869999999992</v>
      </c>
      <c r="F198" s="167">
        <v>6667.9189999999999</v>
      </c>
      <c r="G198" s="167">
        <v>5504.0159999999996</v>
      </c>
      <c r="H198" s="616">
        <v>3899.7020000000002</v>
      </c>
      <c r="I198" s="168">
        <v>5651.0950000000003</v>
      </c>
      <c r="J198" s="166">
        <v>9781.9950000000008</v>
      </c>
      <c r="K198" s="169">
        <v>5068.6000000000004</v>
      </c>
      <c r="L198" s="167">
        <v>5651.933</v>
      </c>
      <c r="M198" s="122">
        <v>9118.0480000000007</v>
      </c>
      <c r="N198" s="617">
        <v>11059.217000000001</v>
      </c>
      <c r="O198" s="169">
        <v>34992.709000000003</v>
      </c>
      <c r="P198" s="122">
        <v>50230.59</v>
      </c>
      <c r="Q198" s="262">
        <v>143.54587408479861</v>
      </c>
      <c r="R198" s="172" t="s">
        <v>170</v>
      </c>
    </row>
    <row r="199" spans="1:18" ht="13.2" x14ac:dyDescent="0.25">
      <c r="A199" s="171"/>
      <c r="B199" s="166"/>
      <c r="C199" s="122"/>
      <c r="D199" s="122"/>
      <c r="E199" s="122"/>
      <c r="F199" s="167"/>
      <c r="G199" s="167"/>
      <c r="H199" s="616"/>
      <c r="I199" s="168"/>
      <c r="J199" s="166"/>
      <c r="K199" s="169"/>
      <c r="L199" s="167"/>
      <c r="M199" s="122"/>
      <c r="N199" s="617"/>
      <c r="O199" s="169"/>
      <c r="P199" s="122"/>
      <c r="Q199" s="262"/>
      <c r="R199" s="172"/>
    </row>
    <row r="200" spans="1:18" ht="13.2" x14ac:dyDescent="0.25">
      <c r="A200" s="171" t="s">
        <v>369</v>
      </c>
      <c r="B200" s="62">
        <v>1151.181</v>
      </c>
      <c r="C200" s="25">
        <v>230.85400000000001</v>
      </c>
      <c r="D200" s="27">
        <v>370.61599999999999</v>
      </c>
      <c r="E200" s="27">
        <v>1949.586</v>
      </c>
      <c r="F200" s="27">
        <v>824.19</v>
      </c>
      <c r="G200" s="28">
        <v>488.11900000000003</v>
      </c>
      <c r="H200" s="614">
        <v>239.41499999999999</v>
      </c>
      <c r="I200" s="125">
        <v>330.685</v>
      </c>
      <c r="J200" s="62">
        <v>248.494</v>
      </c>
      <c r="K200" s="25">
        <v>809.98500000000001</v>
      </c>
      <c r="L200" s="28">
        <v>516.26700000000005</v>
      </c>
      <c r="M200" s="27">
        <v>5894.7780000000002</v>
      </c>
      <c r="N200" s="615">
        <v>495.47500000000002</v>
      </c>
      <c r="O200" s="25">
        <v>4392.8819999999996</v>
      </c>
      <c r="P200" s="25">
        <v>8535.0990000000002</v>
      </c>
      <c r="Q200" s="262">
        <v>194.29383716657995</v>
      </c>
      <c r="R200" s="172" t="s">
        <v>370</v>
      </c>
    </row>
    <row r="201" spans="1:18" ht="13.2" x14ac:dyDescent="0.25">
      <c r="A201" s="178"/>
      <c r="B201" s="62"/>
      <c r="C201" s="25"/>
      <c r="D201" s="27"/>
      <c r="E201" s="27"/>
      <c r="F201" s="27"/>
      <c r="G201" s="28"/>
      <c r="H201" s="614"/>
      <c r="I201" s="125"/>
      <c r="J201" s="62"/>
      <c r="K201" s="25"/>
      <c r="L201" s="28"/>
      <c r="M201" s="27"/>
      <c r="N201" s="615"/>
      <c r="O201" s="25"/>
      <c r="P201" s="25"/>
      <c r="Q201" s="262"/>
      <c r="R201" s="179"/>
    </row>
    <row r="202" spans="1:18" ht="13.2" x14ac:dyDescent="0.25">
      <c r="A202" s="177" t="s">
        <v>371</v>
      </c>
      <c r="B202" s="62">
        <v>180.727</v>
      </c>
      <c r="C202" s="25">
        <v>239.87200000000001</v>
      </c>
      <c r="D202" s="27">
        <v>455.12200000000001</v>
      </c>
      <c r="E202" s="27">
        <v>96.936000000000007</v>
      </c>
      <c r="F202" s="27">
        <v>1.1359999999999999</v>
      </c>
      <c r="G202" s="28">
        <v>235.69</v>
      </c>
      <c r="H202" s="614">
        <v>231.91900000000001</v>
      </c>
      <c r="I202" s="125">
        <v>104.601</v>
      </c>
      <c r="J202" s="62">
        <v>60.457999999999998</v>
      </c>
      <c r="K202" s="25">
        <v>205.12299999999999</v>
      </c>
      <c r="L202" s="28">
        <v>360.99400000000003</v>
      </c>
      <c r="M202" s="27">
        <v>303.41899999999998</v>
      </c>
      <c r="N202" s="615">
        <v>459.096</v>
      </c>
      <c r="O202" s="25">
        <v>2315.46</v>
      </c>
      <c r="P202" s="25">
        <v>1725.61</v>
      </c>
      <c r="Q202" s="262">
        <v>74.525580230278209</v>
      </c>
      <c r="R202" s="181" t="s">
        <v>372</v>
      </c>
    </row>
    <row r="203" spans="1:18" ht="13.2" x14ac:dyDescent="0.25">
      <c r="A203" s="198"/>
      <c r="B203" s="166"/>
      <c r="C203" s="122"/>
      <c r="D203" s="122"/>
      <c r="E203" s="122"/>
      <c r="F203" s="167"/>
      <c r="G203" s="167"/>
      <c r="H203" s="616"/>
      <c r="I203" s="168"/>
      <c r="J203" s="166"/>
      <c r="K203" s="169"/>
      <c r="L203" s="167"/>
      <c r="M203" s="122"/>
      <c r="N203" s="617"/>
      <c r="O203" s="169"/>
      <c r="P203" s="122"/>
      <c r="Q203" s="262"/>
      <c r="R203" s="181"/>
    </row>
    <row r="204" spans="1:18" ht="13.8" x14ac:dyDescent="0.3">
      <c r="A204" s="199" t="s">
        <v>373</v>
      </c>
      <c r="B204" s="166">
        <v>5155.9530000000004</v>
      </c>
      <c r="C204" s="122">
        <v>558.42600000000004</v>
      </c>
      <c r="D204" s="122">
        <v>355.76600000000002</v>
      </c>
      <c r="E204" s="122">
        <v>377.084</v>
      </c>
      <c r="F204" s="167">
        <v>846.88400000000001</v>
      </c>
      <c r="G204" s="167">
        <v>354.017</v>
      </c>
      <c r="H204" s="616">
        <v>102.99299999999999</v>
      </c>
      <c r="I204" s="168">
        <v>107.952</v>
      </c>
      <c r="J204" s="166">
        <v>421.642</v>
      </c>
      <c r="K204" s="169">
        <v>236.01900000000001</v>
      </c>
      <c r="L204" s="167">
        <v>26.603999999999999</v>
      </c>
      <c r="M204" s="122">
        <v>13.334</v>
      </c>
      <c r="N204" s="617">
        <v>140.42699999999999</v>
      </c>
      <c r="O204" s="169">
        <v>28184.903999999999</v>
      </c>
      <c r="P204" s="122">
        <v>1048.971</v>
      </c>
      <c r="Q204" s="262">
        <v>3.7217476419291691</v>
      </c>
      <c r="R204" s="202" t="s">
        <v>374</v>
      </c>
    </row>
    <row r="205" spans="1:18" ht="13.2" x14ac:dyDescent="0.25">
      <c r="A205" s="198"/>
      <c r="B205" s="166"/>
      <c r="C205" s="122"/>
      <c r="D205" s="122"/>
      <c r="E205" s="122"/>
      <c r="F205" s="167"/>
      <c r="G205" s="167"/>
      <c r="H205" s="616"/>
      <c r="I205" s="168"/>
      <c r="J205" s="166"/>
      <c r="K205" s="169"/>
      <c r="L205" s="167"/>
      <c r="M205" s="122"/>
      <c r="N205" s="617"/>
      <c r="O205" s="169"/>
      <c r="P205" s="122"/>
      <c r="Q205" s="262"/>
      <c r="R205" s="181"/>
    </row>
    <row r="206" spans="1:18" ht="13.2" x14ac:dyDescent="0.25">
      <c r="A206" s="165" t="s">
        <v>136</v>
      </c>
      <c r="B206" s="166">
        <v>8001.1310000000003</v>
      </c>
      <c r="C206" s="122">
        <v>8727.8310000000001</v>
      </c>
      <c r="D206" s="122">
        <v>5870.0450000000001</v>
      </c>
      <c r="E206" s="122">
        <v>9760.7039999999997</v>
      </c>
      <c r="F206" s="167">
        <v>10156.162</v>
      </c>
      <c r="G206" s="167">
        <v>19594.714</v>
      </c>
      <c r="H206" s="616">
        <v>8643.1350000000002</v>
      </c>
      <c r="I206" s="168">
        <v>14740.353999999999</v>
      </c>
      <c r="J206" s="166">
        <v>17231.928</v>
      </c>
      <c r="K206" s="169">
        <v>13207.877</v>
      </c>
      <c r="L206" s="167">
        <v>9953.9650000000001</v>
      </c>
      <c r="M206" s="122">
        <v>7552.7790000000005</v>
      </c>
      <c r="N206" s="617">
        <v>8998.2880000000005</v>
      </c>
      <c r="O206" s="169">
        <v>85075.187000000005</v>
      </c>
      <c r="P206" s="122">
        <v>80328.326000000001</v>
      </c>
      <c r="Q206" s="262">
        <v>94.420393104748626</v>
      </c>
      <c r="R206" s="170" t="s">
        <v>137</v>
      </c>
    </row>
    <row r="207" spans="1:18" ht="13.2" x14ac:dyDescent="0.25">
      <c r="A207" s="165"/>
      <c r="B207" s="166"/>
      <c r="C207" s="122"/>
      <c r="D207" s="122"/>
      <c r="E207" s="122"/>
      <c r="F207" s="167"/>
      <c r="G207" s="167"/>
      <c r="H207" s="616"/>
      <c r="I207" s="168"/>
      <c r="J207" s="166"/>
      <c r="K207" s="169"/>
      <c r="L207" s="167"/>
      <c r="M207" s="122"/>
      <c r="N207" s="617"/>
      <c r="O207" s="169"/>
      <c r="P207" s="122"/>
      <c r="Q207" s="262"/>
      <c r="R207" s="170"/>
    </row>
    <row r="208" spans="1:18" ht="13.2" x14ac:dyDescent="0.25">
      <c r="A208" s="165" t="s">
        <v>375</v>
      </c>
      <c r="B208" s="166">
        <v>1777.5920000000001</v>
      </c>
      <c r="C208" s="122">
        <v>1022.6079999999999</v>
      </c>
      <c r="D208" s="122">
        <v>3679.739</v>
      </c>
      <c r="E208" s="122">
        <v>2442.837</v>
      </c>
      <c r="F208" s="167">
        <v>1978.421</v>
      </c>
      <c r="G208" s="167">
        <v>1470.7729999999999</v>
      </c>
      <c r="H208" s="616">
        <v>720.09199999999998</v>
      </c>
      <c r="I208" s="168">
        <v>1015.073</v>
      </c>
      <c r="J208" s="166">
        <v>986.79600000000005</v>
      </c>
      <c r="K208" s="169">
        <v>765.95600000000002</v>
      </c>
      <c r="L208" s="167">
        <v>923.94</v>
      </c>
      <c r="M208" s="122">
        <v>1257.6300000000001</v>
      </c>
      <c r="N208" s="617">
        <v>1019.501</v>
      </c>
      <c r="O208" s="169">
        <v>8873.973</v>
      </c>
      <c r="P208" s="122">
        <v>6688.9880000000003</v>
      </c>
      <c r="Q208" s="262">
        <v>75.377601441879534</v>
      </c>
      <c r="R208" s="170" t="s">
        <v>376</v>
      </c>
    </row>
    <row r="209" spans="1:18" ht="13.2" x14ac:dyDescent="0.25">
      <c r="A209" s="165"/>
      <c r="B209" s="166"/>
      <c r="C209" s="122"/>
      <c r="D209" s="122"/>
      <c r="E209" s="122"/>
      <c r="F209" s="167"/>
      <c r="G209" s="167"/>
      <c r="H209" s="616"/>
      <c r="I209" s="168"/>
      <c r="J209" s="166"/>
      <c r="K209" s="169"/>
      <c r="L209" s="167"/>
      <c r="M209" s="122"/>
      <c r="N209" s="617"/>
      <c r="O209" s="169"/>
      <c r="P209" s="122"/>
      <c r="Q209" s="262"/>
      <c r="R209" s="170"/>
    </row>
    <row r="210" spans="1:18" ht="13.2" x14ac:dyDescent="0.25">
      <c r="A210" s="171" t="s">
        <v>377</v>
      </c>
      <c r="B210" s="166">
        <v>22010.642</v>
      </c>
      <c r="C210" s="122">
        <v>9809.875</v>
      </c>
      <c r="D210" s="122">
        <v>10526.319</v>
      </c>
      <c r="E210" s="122">
        <v>11062.677</v>
      </c>
      <c r="F210" s="167">
        <v>11597.896000000001</v>
      </c>
      <c r="G210" s="167">
        <v>12231.393</v>
      </c>
      <c r="H210" s="616">
        <v>43843.887999999999</v>
      </c>
      <c r="I210" s="168">
        <v>31868.62</v>
      </c>
      <c r="J210" s="166">
        <v>32420.758999999998</v>
      </c>
      <c r="K210" s="169">
        <v>9519.3340000000007</v>
      </c>
      <c r="L210" s="167">
        <v>15213.531999999999</v>
      </c>
      <c r="M210" s="122">
        <v>12527.018</v>
      </c>
      <c r="N210" s="617">
        <v>22927.581999999999</v>
      </c>
      <c r="O210" s="169">
        <v>192706.261</v>
      </c>
      <c r="P210" s="122">
        <v>168320.73300000001</v>
      </c>
      <c r="Q210" s="262">
        <v>87.34575209261105</v>
      </c>
      <c r="R210" s="172" t="s">
        <v>378</v>
      </c>
    </row>
    <row r="211" spans="1:18" ht="13.2" x14ac:dyDescent="0.25">
      <c r="A211" s="171"/>
      <c r="B211" s="166"/>
      <c r="C211" s="122"/>
      <c r="D211" s="122"/>
      <c r="E211" s="122"/>
      <c r="F211" s="167"/>
      <c r="G211" s="167"/>
      <c r="H211" s="616"/>
      <c r="I211" s="168"/>
      <c r="J211" s="166"/>
      <c r="K211" s="169"/>
      <c r="L211" s="167"/>
      <c r="M211" s="122"/>
      <c r="N211" s="617"/>
      <c r="O211" s="169"/>
      <c r="P211" s="122"/>
      <c r="Q211" s="262"/>
      <c r="R211" s="172"/>
    </row>
    <row r="212" spans="1:18" ht="13.2" x14ac:dyDescent="0.25">
      <c r="A212" s="171" t="s">
        <v>186</v>
      </c>
      <c r="B212" s="166">
        <v>53.82</v>
      </c>
      <c r="C212" s="122" t="s">
        <v>254</v>
      </c>
      <c r="D212" s="122">
        <v>365.93799999999999</v>
      </c>
      <c r="E212" s="122">
        <v>316.35000000000002</v>
      </c>
      <c r="F212" s="167">
        <v>126.48</v>
      </c>
      <c r="G212" s="167">
        <v>581.35599999999999</v>
      </c>
      <c r="H212" s="616">
        <v>5.9509999999999996</v>
      </c>
      <c r="I212" s="168">
        <v>211.62799999999999</v>
      </c>
      <c r="J212" s="166">
        <v>23.186</v>
      </c>
      <c r="K212" s="169">
        <v>268.49200000000002</v>
      </c>
      <c r="L212" s="167">
        <v>472.59899999999999</v>
      </c>
      <c r="M212" s="122">
        <v>96.855000000000004</v>
      </c>
      <c r="N212" s="617">
        <v>24.233000000000001</v>
      </c>
      <c r="O212" s="169">
        <v>662.12400000000002</v>
      </c>
      <c r="P212" s="122">
        <v>1102.944</v>
      </c>
      <c r="Q212" s="262">
        <v>166.57665331569311</v>
      </c>
      <c r="R212" s="172" t="s">
        <v>187</v>
      </c>
    </row>
    <row r="213" spans="1:18" ht="13.2" x14ac:dyDescent="0.25">
      <c r="A213" s="171"/>
      <c r="B213" s="166"/>
      <c r="C213" s="122"/>
      <c r="D213" s="122"/>
      <c r="E213" s="122"/>
      <c r="F213" s="167"/>
      <c r="G213" s="167"/>
      <c r="H213" s="616"/>
      <c r="I213" s="168"/>
      <c r="J213" s="166"/>
      <c r="K213" s="169"/>
      <c r="L213" s="167"/>
      <c r="M213" s="122"/>
      <c r="N213" s="617"/>
      <c r="O213" s="169"/>
      <c r="P213" s="122"/>
      <c r="Q213" s="262"/>
      <c r="R213" s="172"/>
    </row>
    <row r="214" spans="1:18" ht="13.2" x14ac:dyDescent="0.25">
      <c r="A214" s="171" t="s">
        <v>98</v>
      </c>
      <c r="B214" s="166">
        <v>14799.868</v>
      </c>
      <c r="C214" s="122">
        <v>10861.155000000001</v>
      </c>
      <c r="D214" s="122">
        <v>10696.380999999999</v>
      </c>
      <c r="E214" s="122">
        <v>11417.138000000001</v>
      </c>
      <c r="F214" s="167">
        <v>11923.535</v>
      </c>
      <c r="G214" s="167">
        <v>10265.487999999999</v>
      </c>
      <c r="H214" s="616">
        <v>11780.45</v>
      </c>
      <c r="I214" s="168">
        <v>11268.6</v>
      </c>
      <c r="J214" s="166">
        <v>14207.996999999999</v>
      </c>
      <c r="K214" s="169">
        <v>9681.5460000000003</v>
      </c>
      <c r="L214" s="167">
        <v>11519.63</v>
      </c>
      <c r="M214" s="122">
        <v>24949.741000000002</v>
      </c>
      <c r="N214" s="617">
        <v>14705.081</v>
      </c>
      <c r="O214" s="169">
        <v>79873.766000000003</v>
      </c>
      <c r="P214" s="122">
        <v>98113.044999999998</v>
      </c>
      <c r="Q214" s="262">
        <v>122.83513087388415</v>
      </c>
      <c r="R214" s="172" t="s">
        <v>99</v>
      </c>
    </row>
    <row r="215" spans="1:18" ht="13.2" x14ac:dyDescent="0.25">
      <c r="A215" s="171"/>
      <c r="B215" s="166"/>
      <c r="C215" s="122"/>
      <c r="D215" s="122"/>
      <c r="E215" s="122"/>
      <c r="F215" s="167"/>
      <c r="G215" s="167"/>
      <c r="H215" s="616"/>
      <c r="I215" s="168"/>
      <c r="J215" s="166"/>
      <c r="K215" s="169"/>
      <c r="L215" s="167"/>
      <c r="M215" s="122"/>
      <c r="N215" s="617"/>
      <c r="O215" s="169"/>
      <c r="P215" s="122"/>
      <c r="Q215" s="262"/>
      <c r="R215" s="172"/>
    </row>
    <row r="216" spans="1:18" ht="13.2" x14ac:dyDescent="0.25">
      <c r="A216" s="171" t="s">
        <v>379</v>
      </c>
      <c r="B216" s="166">
        <v>35.700000000000003</v>
      </c>
      <c r="C216" s="122" t="s">
        <v>254</v>
      </c>
      <c r="D216" s="122" t="s">
        <v>254</v>
      </c>
      <c r="E216" s="122" t="s">
        <v>254</v>
      </c>
      <c r="F216" s="167">
        <v>79.641999999999996</v>
      </c>
      <c r="G216" s="167" t="s">
        <v>254</v>
      </c>
      <c r="H216" s="616">
        <v>235.524</v>
      </c>
      <c r="I216" s="168">
        <v>303.24</v>
      </c>
      <c r="J216" s="166" t="s">
        <v>254</v>
      </c>
      <c r="K216" s="169" t="s">
        <v>254</v>
      </c>
      <c r="L216" s="167">
        <v>56.987000000000002</v>
      </c>
      <c r="M216" s="122">
        <v>63.003999999999998</v>
      </c>
      <c r="N216" s="617" t="s">
        <v>254</v>
      </c>
      <c r="O216" s="169">
        <v>352.959</v>
      </c>
      <c r="P216" s="122">
        <v>658.755</v>
      </c>
      <c r="Q216" s="262">
        <v>186.63782478984811</v>
      </c>
      <c r="R216" s="172" t="s">
        <v>381</v>
      </c>
    </row>
    <row r="217" spans="1:18" ht="13.2" x14ac:dyDescent="0.25">
      <c r="A217" s="171"/>
      <c r="B217" s="62"/>
      <c r="C217" s="25"/>
      <c r="D217" s="27"/>
      <c r="E217" s="27"/>
      <c r="F217" s="27"/>
      <c r="G217" s="28"/>
      <c r="H217" s="614"/>
      <c r="I217" s="125"/>
      <c r="J217" s="62"/>
      <c r="K217" s="25"/>
      <c r="L217" s="28"/>
      <c r="M217" s="27"/>
      <c r="N217" s="615"/>
      <c r="O217" s="25"/>
      <c r="P217" s="25"/>
      <c r="Q217" s="262"/>
      <c r="R217" s="172"/>
    </row>
    <row r="218" spans="1:18" ht="13.2" x14ac:dyDescent="0.25">
      <c r="A218" s="171" t="s">
        <v>382</v>
      </c>
      <c r="B218" s="62">
        <v>101.55800000000001</v>
      </c>
      <c r="C218" s="25">
        <v>2522.268</v>
      </c>
      <c r="D218" s="27">
        <v>3440.0160000000001</v>
      </c>
      <c r="E218" s="27">
        <v>6660.0550000000003</v>
      </c>
      <c r="F218" s="27">
        <v>1646.345</v>
      </c>
      <c r="G218" s="28">
        <v>6759.3869999999997</v>
      </c>
      <c r="H218" s="614">
        <v>2547.7379999999998</v>
      </c>
      <c r="I218" s="125">
        <v>518.13199999999995</v>
      </c>
      <c r="J218" s="62">
        <v>1653.7940000000001</v>
      </c>
      <c r="K218" s="25">
        <v>2509.5430000000001</v>
      </c>
      <c r="L218" s="28">
        <v>1214.4100000000001</v>
      </c>
      <c r="M218" s="27">
        <v>974.96500000000003</v>
      </c>
      <c r="N218" s="615">
        <v>1087.3820000000001</v>
      </c>
      <c r="O218" s="25">
        <v>27435.215</v>
      </c>
      <c r="P218" s="25">
        <v>10505.964</v>
      </c>
      <c r="Q218" s="262">
        <v>38.293718492820268</v>
      </c>
      <c r="R218" s="172" t="s">
        <v>383</v>
      </c>
    </row>
    <row r="219" spans="1:18" s="1" customFormat="1" ht="13.2" x14ac:dyDescent="0.25">
      <c r="A219" s="171"/>
      <c r="B219" s="62"/>
      <c r="C219" s="25"/>
      <c r="D219" s="27"/>
      <c r="E219" s="27"/>
      <c r="F219" s="27"/>
      <c r="G219" s="28"/>
      <c r="H219" s="614"/>
      <c r="I219" s="125"/>
      <c r="J219" s="62"/>
      <c r="K219" s="25"/>
      <c r="L219" s="28"/>
      <c r="M219" s="27"/>
      <c r="N219" s="615"/>
      <c r="O219" s="25"/>
      <c r="P219" s="25"/>
      <c r="Q219" s="262"/>
      <c r="R219" s="172"/>
    </row>
    <row r="220" spans="1:18" ht="13.2" x14ac:dyDescent="0.25">
      <c r="A220" s="182" t="s">
        <v>173</v>
      </c>
      <c r="B220" s="166">
        <v>7776.8059999999996</v>
      </c>
      <c r="C220" s="122">
        <v>18059.210999999999</v>
      </c>
      <c r="D220" s="122">
        <v>10521.312</v>
      </c>
      <c r="E220" s="122">
        <v>17020.117999999999</v>
      </c>
      <c r="F220" s="167">
        <v>12058.41</v>
      </c>
      <c r="G220" s="167">
        <v>12778.485000000001</v>
      </c>
      <c r="H220" s="616">
        <v>10658.152</v>
      </c>
      <c r="I220" s="168">
        <v>9238.7270000000008</v>
      </c>
      <c r="J220" s="166">
        <v>10578.079</v>
      </c>
      <c r="K220" s="169">
        <v>9754.0290000000005</v>
      </c>
      <c r="L220" s="167">
        <v>13880.404</v>
      </c>
      <c r="M220" s="122">
        <v>10164.68</v>
      </c>
      <c r="N220" s="617">
        <v>10694.121999999999</v>
      </c>
      <c r="O220" s="169">
        <v>52678.667999999998</v>
      </c>
      <c r="P220" s="122">
        <v>74968.192999999999</v>
      </c>
      <c r="Q220" s="273">
        <v>142.31224107640688</v>
      </c>
      <c r="R220" s="172" t="s">
        <v>174</v>
      </c>
    </row>
    <row r="221" spans="1:18" ht="13.2" x14ac:dyDescent="0.25">
      <c r="A221" s="182"/>
      <c r="B221" s="166"/>
      <c r="C221" s="122"/>
      <c r="D221" s="122"/>
      <c r="E221" s="122"/>
      <c r="F221" s="167"/>
      <c r="G221" s="167"/>
      <c r="H221" s="616"/>
      <c r="I221" s="168"/>
      <c r="J221" s="166"/>
      <c r="K221" s="169"/>
      <c r="L221" s="167"/>
      <c r="M221" s="122"/>
      <c r="N221" s="617"/>
      <c r="O221" s="169"/>
      <c r="P221" s="122"/>
      <c r="Q221" s="273"/>
      <c r="R221" s="172"/>
    </row>
    <row r="222" spans="1:18" ht="27.6" x14ac:dyDescent="0.3">
      <c r="A222" s="203" t="s">
        <v>384</v>
      </c>
      <c r="B222" s="166" t="s">
        <v>254</v>
      </c>
      <c r="C222" s="122" t="s">
        <v>254</v>
      </c>
      <c r="D222" s="122" t="s">
        <v>254</v>
      </c>
      <c r="E222" s="122" t="s">
        <v>254</v>
      </c>
      <c r="F222" s="167" t="s">
        <v>254</v>
      </c>
      <c r="G222" s="167" t="s">
        <v>254</v>
      </c>
      <c r="H222" s="616" t="s">
        <v>254</v>
      </c>
      <c r="I222" s="168" t="s">
        <v>254</v>
      </c>
      <c r="J222" s="166" t="s">
        <v>254</v>
      </c>
      <c r="K222" s="169" t="s">
        <v>254</v>
      </c>
      <c r="L222" s="167" t="s">
        <v>254</v>
      </c>
      <c r="M222" s="122" t="s">
        <v>254</v>
      </c>
      <c r="N222" s="617" t="s">
        <v>254</v>
      </c>
      <c r="O222" s="169" t="s">
        <v>254</v>
      </c>
      <c r="P222" s="122" t="s">
        <v>254</v>
      </c>
      <c r="Q222" s="273" t="s">
        <v>288</v>
      </c>
      <c r="R222" s="201" t="s">
        <v>386</v>
      </c>
    </row>
    <row r="223" spans="1:18" s="1" customFormat="1" ht="12.6" customHeight="1" x14ac:dyDescent="0.25">
      <c r="A223" s="848"/>
      <c r="B223" s="166"/>
      <c r="C223" s="122"/>
      <c r="D223" s="122"/>
      <c r="E223" s="122"/>
      <c r="F223" s="167"/>
      <c r="G223" s="167"/>
      <c r="H223" s="616"/>
      <c r="I223" s="168"/>
      <c r="J223" s="166"/>
      <c r="K223" s="169"/>
      <c r="L223" s="167"/>
      <c r="M223" s="122"/>
      <c r="N223" s="617"/>
      <c r="O223" s="169"/>
      <c r="P223" s="122"/>
      <c r="Q223" s="262"/>
      <c r="R223" s="592"/>
    </row>
    <row r="224" spans="1:18" ht="13.2" x14ac:dyDescent="0.25">
      <c r="A224" s="205" t="s">
        <v>387</v>
      </c>
      <c r="B224" s="166" t="s">
        <v>254</v>
      </c>
      <c r="C224" s="122" t="s">
        <v>254</v>
      </c>
      <c r="D224" s="122" t="s">
        <v>254</v>
      </c>
      <c r="E224" s="122" t="s">
        <v>254</v>
      </c>
      <c r="F224" s="167" t="s">
        <v>254</v>
      </c>
      <c r="G224" s="167" t="s">
        <v>254</v>
      </c>
      <c r="H224" s="616" t="s">
        <v>254</v>
      </c>
      <c r="I224" s="168" t="s">
        <v>254</v>
      </c>
      <c r="J224" s="166" t="s">
        <v>254</v>
      </c>
      <c r="K224" s="169" t="s">
        <v>254</v>
      </c>
      <c r="L224" s="167" t="s">
        <v>254</v>
      </c>
      <c r="M224" s="122" t="s">
        <v>254</v>
      </c>
      <c r="N224" s="617" t="s">
        <v>254</v>
      </c>
      <c r="O224" s="169" t="s">
        <v>254</v>
      </c>
      <c r="P224" s="122" t="s">
        <v>254</v>
      </c>
      <c r="Q224" s="262" t="s">
        <v>288</v>
      </c>
      <c r="R224" s="206" t="s">
        <v>388</v>
      </c>
    </row>
    <row r="225" spans="1:18" ht="12" customHeight="1" x14ac:dyDescent="0.3">
      <c r="A225" s="207"/>
      <c r="B225" s="166"/>
      <c r="C225" s="122"/>
      <c r="D225" s="122"/>
      <c r="E225" s="122"/>
      <c r="F225" s="167"/>
      <c r="G225" s="167"/>
      <c r="H225" s="616"/>
      <c r="I225" s="168"/>
      <c r="J225" s="166"/>
      <c r="K225" s="169"/>
      <c r="L225" s="167"/>
      <c r="M225" s="122"/>
      <c r="N225" s="617"/>
      <c r="O225" s="169"/>
      <c r="P225" s="122"/>
      <c r="Q225" s="262"/>
      <c r="R225" s="208"/>
    </row>
    <row r="226" spans="1:18" ht="13.2" x14ac:dyDescent="0.25">
      <c r="A226" s="165" t="s">
        <v>389</v>
      </c>
      <c r="B226" s="166" t="s">
        <v>254</v>
      </c>
      <c r="C226" s="122" t="s">
        <v>254</v>
      </c>
      <c r="D226" s="122" t="s">
        <v>254</v>
      </c>
      <c r="E226" s="122">
        <v>48.9</v>
      </c>
      <c r="F226" s="167">
        <v>3.669</v>
      </c>
      <c r="G226" s="167">
        <v>81.088999999999999</v>
      </c>
      <c r="H226" s="616">
        <v>80.52</v>
      </c>
      <c r="I226" s="168">
        <v>5.5789999999999997</v>
      </c>
      <c r="J226" s="166">
        <v>48.9</v>
      </c>
      <c r="K226" s="169">
        <v>73.628</v>
      </c>
      <c r="L226" s="167">
        <v>4.6989999999999998</v>
      </c>
      <c r="M226" s="122">
        <v>36.24</v>
      </c>
      <c r="N226" s="617">
        <v>8.2219999999999995</v>
      </c>
      <c r="O226" s="169">
        <v>9.2729999999999997</v>
      </c>
      <c r="P226" s="122">
        <v>257.78800000000001</v>
      </c>
      <c r="Q226" s="262" t="s">
        <v>615</v>
      </c>
      <c r="R226" s="170" t="s">
        <v>390</v>
      </c>
    </row>
    <row r="227" spans="1:18" ht="10.199999999999999" customHeight="1" x14ac:dyDescent="0.25">
      <c r="A227" s="165"/>
      <c r="B227" s="166"/>
      <c r="C227" s="122"/>
      <c r="D227" s="122"/>
      <c r="E227" s="122"/>
      <c r="F227" s="167"/>
      <c r="G227" s="167"/>
      <c r="H227" s="616"/>
      <c r="I227" s="168"/>
      <c r="J227" s="166"/>
      <c r="K227" s="169"/>
      <c r="L227" s="167"/>
      <c r="M227" s="122"/>
      <c r="N227" s="617"/>
      <c r="O227" s="169"/>
      <c r="P227" s="122"/>
      <c r="Q227" s="262"/>
      <c r="R227" s="170"/>
    </row>
    <row r="228" spans="1:18" ht="13.2" x14ac:dyDescent="0.25">
      <c r="A228" s="171" t="s">
        <v>391</v>
      </c>
      <c r="B228" s="166">
        <v>17.201000000000001</v>
      </c>
      <c r="C228" s="122" t="s">
        <v>254</v>
      </c>
      <c r="D228" s="122">
        <v>3.254</v>
      </c>
      <c r="E228" s="122">
        <v>0.104</v>
      </c>
      <c r="F228" s="167">
        <v>30.192</v>
      </c>
      <c r="G228" s="167">
        <v>9.6419999999999995</v>
      </c>
      <c r="H228" s="616">
        <v>6.0940000000000003</v>
      </c>
      <c r="I228" s="168">
        <v>170</v>
      </c>
      <c r="J228" s="166">
        <v>47.18</v>
      </c>
      <c r="K228" s="169">
        <v>181.386</v>
      </c>
      <c r="L228" s="167">
        <v>143.654</v>
      </c>
      <c r="M228" s="122">
        <v>79.238</v>
      </c>
      <c r="N228" s="617">
        <v>12.993</v>
      </c>
      <c r="O228" s="169">
        <v>88.718999999999994</v>
      </c>
      <c r="P228" s="122">
        <v>640.54499999999996</v>
      </c>
      <c r="Q228" s="262">
        <v>721.99303418658906</v>
      </c>
      <c r="R228" s="172" t="s">
        <v>392</v>
      </c>
    </row>
    <row r="229" spans="1:18" ht="11.4" customHeight="1" x14ac:dyDescent="0.25">
      <c r="A229" s="171"/>
      <c r="B229" s="166"/>
      <c r="C229" s="122"/>
      <c r="D229" s="122"/>
      <c r="E229" s="122"/>
      <c r="F229" s="167"/>
      <c r="G229" s="167"/>
      <c r="H229" s="616"/>
      <c r="I229" s="168"/>
      <c r="J229" s="166"/>
      <c r="K229" s="169"/>
      <c r="L229" s="167"/>
      <c r="M229" s="122"/>
      <c r="N229" s="617"/>
      <c r="O229" s="169"/>
      <c r="P229" s="122"/>
      <c r="Q229" s="262"/>
      <c r="R229" s="172"/>
    </row>
    <row r="230" spans="1:18" ht="13.2" x14ac:dyDescent="0.25">
      <c r="A230" s="177" t="s">
        <v>393</v>
      </c>
      <c r="B230" s="166">
        <v>163.155</v>
      </c>
      <c r="C230" s="122">
        <v>193.98400000000001</v>
      </c>
      <c r="D230" s="122">
        <v>51.773000000000003</v>
      </c>
      <c r="E230" s="122">
        <v>67.132999999999996</v>
      </c>
      <c r="F230" s="167">
        <v>57.24</v>
      </c>
      <c r="G230" s="167">
        <v>48.643999999999998</v>
      </c>
      <c r="H230" s="616">
        <v>25.306000000000001</v>
      </c>
      <c r="I230" s="168">
        <v>10.083</v>
      </c>
      <c r="J230" s="166">
        <v>135.90700000000001</v>
      </c>
      <c r="K230" s="169">
        <v>28.096</v>
      </c>
      <c r="L230" s="167">
        <v>279.07600000000002</v>
      </c>
      <c r="M230" s="122">
        <v>88.814999999999998</v>
      </c>
      <c r="N230" s="617">
        <v>59.692</v>
      </c>
      <c r="O230" s="169">
        <v>773.09</v>
      </c>
      <c r="P230" s="122">
        <v>626.97500000000002</v>
      </c>
      <c r="Q230" s="262">
        <v>81.099871942464645</v>
      </c>
      <c r="R230" s="172" t="s">
        <v>394</v>
      </c>
    </row>
    <row r="231" spans="1:18" ht="13.2" x14ac:dyDescent="0.25">
      <c r="A231" s="171"/>
      <c r="B231" s="166"/>
      <c r="C231" s="122"/>
      <c r="D231" s="122"/>
      <c r="E231" s="122"/>
      <c r="F231" s="167"/>
      <c r="G231" s="167"/>
      <c r="H231" s="616"/>
      <c r="I231" s="168"/>
      <c r="J231" s="166"/>
      <c r="K231" s="169"/>
      <c r="L231" s="167"/>
      <c r="M231" s="122"/>
      <c r="N231" s="617"/>
      <c r="O231" s="169"/>
      <c r="P231" s="122"/>
      <c r="Q231" s="262"/>
      <c r="R231" s="172"/>
    </row>
    <row r="232" spans="1:18" ht="13.2" x14ac:dyDescent="0.25">
      <c r="A232" s="177" t="s">
        <v>102</v>
      </c>
      <c r="B232" s="166">
        <v>11410.009</v>
      </c>
      <c r="C232" s="122">
        <v>29834.884999999998</v>
      </c>
      <c r="D232" s="122">
        <v>47324.531000000003</v>
      </c>
      <c r="E232" s="122">
        <v>41409.044000000002</v>
      </c>
      <c r="F232" s="167">
        <v>29952.214</v>
      </c>
      <c r="G232" s="167">
        <v>23181.850999999999</v>
      </c>
      <c r="H232" s="616">
        <v>34549.457000000002</v>
      </c>
      <c r="I232" s="168">
        <v>37486.298000000003</v>
      </c>
      <c r="J232" s="166">
        <v>25755.366999999998</v>
      </c>
      <c r="K232" s="169">
        <v>17223.867999999999</v>
      </c>
      <c r="L232" s="167">
        <v>14785.472</v>
      </c>
      <c r="M232" s="122">
        <v>12586.316000000001</v>
      </c>
      <c r="N232" s="617">
        <v>11863.931</v>
      </c>
      <c r="O232" s="169">
        <v>161606.274</v>
      </c>
      <c r="P232" s="122">
        <v>154250.709</v>
      </c>
      <c r="Q232" s="262">
        <v>95.448465695088046</v>
      </c>
      <c r="R232" s="172" t="s">
        <v>103</v>
      </c>
    </row>
    <row r="233" spans="1:18" ht="13.2" x14ac:dyDescent="0.25">
      <c r="A233" s="171"/>
      <c r="B233" s="166"/>
      <c r="C233" s="122"/>
      <c r="D233" s="122"/>
      <c r="E233" s="122"/>
      <c r="F233" s="167"/>
      <c r="G233" s="167"/>
      <c r="H233" s="616"/>
      <c r="I233" s="168"/>
      <c r="J233" s="166"/>
      <c r="K233" s="169"/>
      <c r="L233" s="167"/>
      <c r="M233" s="122"/>
      <c r="N233" s="617"/>
      <c r="O233" s="169"/>
      <c r="P233" s="122"/>
      <c r="Q233" s="262"/>
      <c r="R233" s="172"/>
    </row>
    <row r="234" spans="1:18" ht="13.2" x14ac:dyDescent="0.25">
      <c r="A234" s="177" t="s">
        <v>395</v>
      </c>
      <c r="B234" s="166" t="s">
        <v>254</v>
      </c>
      <c r="C234" s="122">
        <v>1.7250000000000001</v>
      </c>
      <c r="D234" s="122" t="s">
        <v>254</v>
      </c>
      <c r="E234" s="122" t="s">
        <v>254</v>
      </c>
      <c r="F234" s="167">
        <v>14.9</v>
      </c>
      <c r="G234" s="167" t="s">
        <v>254</v>
      </c>
      <c r="H234" s="616" t="s">
        <v>254</v>
      </c>
      <c r="I234" s="168" t="s">
        <v>254</v>
      </c>
      <c r="J234" s="166" t="s">
        <v>254</v>
      </c>
      <c r="K234" s="169" t="s">
        <v>254</v>
      </c>
      <c r="L234" s="167" t="s">
        <v>254</v>
      </c>
      <c r="M234" s="122" t="s">
        <v>254</v>
      </c>
      <c r="N234" s="617" t="s">
        <v>254</v>
      </c>
      <c r="O234" s="169">
        <v>23.606000000000002</v>
      </c>
      <c r="P234" s="122" t="s">
        <v>254</v>
      </c>
      <c r="Q234" s="262" t="s">
        <v>254</v>
      </c>
      <c r="R234" s="172" t="s">
        <v>396</v>
      </c>
    </row>
    <row r="235" spans="1:18" ht="13.2" x14ac:dyDescent="0.25">
      <c r="A235" s="171"/>
      <c r="B235" s="166"/>
      <c r="C235" s="122"/>
      <c r="D235" s="122"/>
      <c r="E235" s="122"/>
      <c r="F235" s="167"/>
      <c r="G235" s="167"/>
      <c r="H235" s="616"/>
      <c r="I235" s="168"/>
      <c r="J235" s="166"/>
      <c r="K235" s="169"/>
      <c r="L235" s="167"/>
      <c r="M235" s="122"/>
      <c r="N235" s="617"/>
      <c r="O235" s="169"/>
      <c r="P235" s="122"/>
      <c r="Q235" s="262"/>
      <c r="R235" s="172"/>
    </row>
    <row r="236" spans="1:18" ht="13.2" x14ac:dyDescent="0.25">
      <c r="A236" s="177" t="s">
        <v>397</v>
      </c>
      <c r="B236" s="166">
        <v>1055.6120000000001</v>
      </c>
      <c r="C236" s="122">
        <v>2943.4949999999999</v>
      </c>
      <c r="D236" s="122">
        <v>3362.3130000000001</v>
      </c>
      <c r="E236" s="122">
        <v>1882.816</v>
      </c>
      <c r="F236" s="167">
        <v>3569.415</v>
      </c>
      <c r="G236" s="167">
        <v>1030.374</v>
      </c>
      <c r="H236" s="616">
        <v>2398.0830000000001</v>
      </c>
      <c r="I236" s="168">
        <v>1879.462</v>
      </c>
      <c r="J236" s="166">
        <v>4301.915</v>
      </c>
      <c r="K236" s="169">
        <v>1994.1020000000001</v>
      </c>
      <c r="L236" s="167">
        <v>2492.8649999999998</v>
      </c>
      <c r="M236" s="122">
        <v>1390.5930000000001</v>
      </c>
      <c r="N236" s="617">
        <v>2507.2510000000002</v>
      </c>
      <c r="O236" s="169">
        <v>10158.084000000001</v>
      </c>
      <c r="P236" s="122">
        <v>16964.271000000001</v>
      </c>
      <c r="Q236" s="262">
        <v>167.00266506951507</v>
      </c>
      <c r="R236" s="172" t="s">
        <v>398</v>
      </c>
    </row>
    <row r="237" spans="1:18" ht="13.2" x14ac:dyDescent="0.25">
      <c r="A237" s="171"/>
      <c r="B237" s="166"/>
      <c r="C237" s="122"/>
      <c r="D237" s="122"/>
      <c r="E237" s="122"/>
      <c r="F237" s="167"/>
      <c r="G237" s="167"/>
      <c r="H237" s="616"/>
      <c r="I237" s="168"/>
      <c r="J237" s="166"/>
      <c r="K237" s="169"/>
      <c r="L237" s="167"/>
      <c r="M237" s="122"/>
      <c r="N237" s="617"/>
      <c r="O237" s="169"/>
      <c r="P237" s="122"/>
      <c r="Q237" s="262"/>
      <c r="R237" s="172"/>
    </row>
    <row r="238" spans="1:18" ht="13.2" x14ac:dyDescent="0.25">
      <c r="A238" s="177" t="s">
        <v>399</v>
      </c>
      <c r="B238" s="166">
        <v>1248.787</v>
      </c>
      <c r="C238" s="122">
        <v>3536.8020000000001</v>
      </c>
      <c r="D238" s="122">
        <v>3623.962</v>
      </c>
      <c r="E238" s="122">
        <v>1105.8309999999999</v>
      </c>
      <c r="F238" s="167">
        <v>3906.114</v>
      </c>
      <c r="G238" s="167">
        <v>3326.8339999999998</v>
      </c>
      <c r="H238" s="616">
        <v>896.726</v>
      </c>
      <c r="I238" s="168">
        <v>923.32600000000002</v>
      </c>
      <c r="J238" s="166">
        <v>680.495</v>
      </c>
      <c r="K238" s="169">
        <v>881.50099999999998</v>
      </c>
      <c r="L238" s="167">
        <v>1702.2249999999999</v>
      </c>
      <c r="M238" s="122">
        <v>1705.383</v>
      </c>
      <c r="N238" s="617">
        <v>1392.424</v>
      </c>
      <c r="O238" s="169">
        <v>12499.097</v>
      </c>
      <c r="P238" s="122">
        <v>8182.08</v>
      </c>
      <c r="Q238" s="262">
        <v>65.461368929291453</v>
      </c>
      <c r="R238" s="172" t="s">
        <v>400</v>
      </c>
    </row>
    <row r="239" spans="1:18" ht="13.2" x14ac:dyDescent="0.25">
      <c r="A239" s="171"/>
      <c r="B239" s="166"/>
      <c r="C239" s="122"/>
      <c r="D239" s="122"/>
      <c r="E239" s="122"/>
      <c r="F239" s="167"/>
      <c r="G239" s="167"/>
      <c r="H239" s="616"/>
      <c r="I239" s="168"/>
      <c r="J239" s="166"/>
      <c r="K239" s="169"/>
      <c r="L239" s="167"/>
      <c r="M239" s="122"/>
      <c r="N239" s="617"/>
      <c r="O239" s="169"/>
      <c r="P239" s="122"/>
      <c r="Q239" s="262"/>
      <c r="R239" s="172"/>
    </row>
    <row r="240" spans="1:18" ht="13.2" x14ac:dyDescent="0.25">
      <c r="A240" s="171" t="s">
        <v>401</v>
      </c>
      <c r="B240" s="166">
        <v>380.79599999999999</v>
      </c>
      <c r="C240" s="122">
        <v>80.644999999999996</v>
      </c>
      <c r="D240" s="122">
        <v>277.95600000000002</v>
      </c>
      <c r="E240" s="122">
        <v>311.80500000000001</v>
      </c>
      <c r="F240" s="167">
        <v>47.875999999999998</v>
      </c>
      <c r="G240" s="167">
        <v>305.67399999999998</v>
      </c>
      <c r="H240" s="616">
        <v>284.20499999999998</v>
      </c>
      <c r="I240" s="168">
        <v>83.578000000000003</v>
      </c>
      <c r="J240" s="166">
        <v>1333.028</v>
      </c>
      <c r="K240" s="169">
        <v>676.13699999999994</v>
      </c>
      <c r="L240" s="167">
        <v>191.18600000000001</v>
      </c>
      <c r="M240" s="122">
        <v>369.83</v>
      </c>
      <c r="N240" s="617">
        <v>112.857</v>
      </c>
      <c r="O240" s="169">
        <v>3405.7179999999998</v>
      </c>
      <c r="P240" s="122">
        <v>3050.8209999999999</v>
      </c>
      <c r="Q240" s="262">
        <v>89.579377975510596</v>
      </c>
      <c r="R240" s="172" t="s">
        <v>402</v>
      </c>
    </row>
    <row r="241" spans="1:18" ht="13.2" x14ac:dyDescent="0.25">
      <c r="A241" s="178"/>
      <c r="B241" s="166"/>
      <c r="C241" s="122"/>
      <c r="D241" s="122"/>
      <c r="E241" s="122"/>
      <c r="F241" s="167"/>
      <c r="G241" s="167"/>
      <c r="H241" s="616"/>
      <c r="I241" s="168"/>
      <c r="J241" s="166"/>
      <c r="K241" s="169"/>
      <c r="L241" s="167"/>
      <c r="M241" s="122"/>
      <c r="N241" s="617"/>
      <c r="O241" s="169"/>
      <c r="P241" s="122"/>
      <c r="Q241" s="262"/>
      <c r="R241" s="179"/>
    </row>
    <row r="242" spans="1:18" ht="13.2" x14ac:dyDescent="0.25">
      <c r="A242" s="178" t="s">
        <v>403</v>
      </c>
      <c r="B242" s="166">
        <v>167.661</v>
      </c>
      <c r="C242" s="122">
        <v>553.61099999999999</v>
      </c>
      <c r="D242" s="122">
        <v>97.215999999999994</v>
      </c>
      <c r="E242" s="122">
        <v>384.09</v>
      </c>
      <c r="F242" s="167">
        <v>50.156999999999996</v>
      </c>
      <c r="G242" s="167">
        <v>159.995</v>
      </c>
      <c r="H242" s="616">
        <v>81.504000000000005</v>
      </c>
      <c r="I242" s="168">
        <v>127.30200000000001</v>
      </c>
      <c r="J242" s="166">
        <v>83.078999999999994</v>
      </c>
      <c r="K242" s="169">
        <v>194.27099999999999</v>
      </c>
      <c r="L242" s="167">
        <v>72.727000000000004</v>
      </c>
      <c r="M242" s="122">
        <v>19.861000000000001</v>
      </c>
      <c r="N242" s="617">
        <v>548.10400000000004</v>
      </c>
      <c r="O242" s="169">
        <v>1203.99</v>
      </c>
      <c r="P242" s="122">
        <v>1126.848</v>
      </c>
      <c r="Q242" s="262">
        <v>93.592803926942906</v>
      </c>
      <c r="R242" s="179" t="s">
        <v>404</v>
      </c>
    </row>
    <row r="243" spans="1:18" ht="13.2" x14ac:dyDescent="0.25">
      <c r="A243" s="161"/>
      <c r="B243" s="166"/>
      <c r="C243" s="122"/>
      <c r="D243" s="122"/>
      <c r="E243" s="122"/>
      <c r="F243" s="167"/>
      <c r="G243" s="167"/>
      <c r="H243" s="616"/>
      <c r="I243" s="168"/>
      <c r="J243" s="166"/>
      <c r="K243" s="169"/>
      <c r="L243" s="167"/>
      <c r="M243" s="122"/>
      <c r="N243" s="617"/>
      <c r="O243" s="169"/>
      <c r="P243" s="122"/>
      <c r="Q243" s="262"/>
      <c r="R243" s="181"/>
    </row>
    <row r="244" spans="1:18" ht="13.2" x14ac:dyDescent="0.25">
      <c r="A244" s="177" t="s">
        <v>405</v>
      </c>
      <c r="B244" s="166" t="s">
        <v>254</v>
      </c>
      <c r="C244" s="122" t="s">
        <v>254</v>
      </c>
      <c r="D244" s="122" t="s">
        <v>254</v>
      </c>
      <c r="E244" s="122" t="s">
        <v>254</v>
      </c>
      <c r="F244" s="167" t="s">
        <v>254</v>
      </c>
      <c r="G244" s="167" t="s">
        <v>254</v>
      </c>
      <c r="H244" s="616" t="s">
        <v>254</v>
      </c>
      <c r="I244" s="168" t="s">
        <v>254</v>
      </c>
      <c r="J244" s="166" t="s">
        <v>254</v>
      </c>
      <c r="K244" s="169" t="s">
        <v>254</v>
      </c>
      <c r="L244" s="167" t="s">
        <v>254</v>
      </c>
      <c r="M244" s="122" t="s">
        <v>254</v>
      </c>
      <c r="N244" s="617" t="s">
        <v>254</v>
      </c>
      <c r="O244" s="169" t="s">
        <v>254</v>
      </c>
      <c r="P244" s="122" t="s">
        <v>254</v>
      </c>
      <c r="Q244" s="262" t="s">
        <v>288</v>
      </c>
      <c r="R244" s="181" t="s">
        <v>405</v>
      </c>
    </row>
    <row r="245" spans="1:18" ht="13.2" x14ac:dyDescent="0.25">
      <c r="A245" s="161"/>
      <c r="B245" s="166"/>
      <c r="C245" s="122"/>
      <c r="D245" s="122"/>
      <c r="E245" s="122"/>
      <c r="F245" s="167"/>
      <c r="G245" s="167"/>
      <c r="H245" s="616"/>
      <c r="I245" s="168"/>
      <c r="J245" s="166"/>
      <c r="K245" s="169"/>
      <c r="L245" s="167"/>
      <c r="M245" s="122"/>
      <c r="N245" s="617"/>
      <c r="O245" s="169"/>
      <c r="P245" s="122"/>
      <c r="Q245" s="262"/>
      <c r="R245" s="181"/>
    </row>
    <row r="246" spans="1:18" ht="27" x14ac:dyDescent="0.3">
      <c r="A246" s="209" t="s">
        <v>406</v>
      </c>
      <c r="B246" s="166" t="s">
        <v>254</v>
      </c>
      <c r="C246" s="122" t="s">
        <v>254</v>
      </c>
      <c r="D246" s="122" t="s">
        <v>254</v>
      </c>
      <c r="E246" s="122" t="s">
        <v>254</v>
      </c>
      <c r="F246" s="167" t="s">
        <v>254</v>
      </c>
      <c r="G246" s="167" t="s">
        <v>254</v>
      </c>
      <c r="H246" s="616" t="s">
        <v>254</v>
      </c>
      <c r="I246" s="168" t="s">
        <v>254</v>
      </c>
      <c r="J246" s="166" t="s">
        <v>254</v>
      </c>
      <c r="K246" s="169" t="s">
        <v>254</v>
      </c>
      <c r="L246" s="167" t="s">
        <v>254</v>
      </c>
      <c r="M246" s="122" t="s">
        <v>254</v>
      </c>
      <c r="N246" s="617" t="s">
        <v>254</v>
      </c>
      <c r="O246" s="169" t="s">
        <v>254</v>
      </c>
      <c r="P246" s="122" t="s">
        <v>254</v>
      </c>
      <c r="Q246" s="262" t="s">
        <v>288</v>
      </c>
      <c r="R246" s="208" t="s">
        <v>407</v>
      </c>
    </row>
    <row r="247" spans="1:18" ht="13.2" x14ac:dyDescent="0.25">
      <c r="A247" s="165"/>
      <c r="B247" s="166"/>
      <c r="C247" s="122"/>
      <c r="D247" s="122"/>
      <c r="E247" s="122"/>
      <c r="F247" s="167"/>
      <c r="G247" s="167"/>
      <c r="H247" s="616"/>
      <c r="I247" s="168"/>
      <c r="J247" s="166"/>
      <c r="K247" s="169"/>
      <c r="L247" s="167"/>
      <c r="M247" s="122"/>
      <c r="N247" s="617"/>
      <c r="O247" s="169"/>
      <c r="P247" s="122"/>
      <c r="Q247" s="262"/>
      <c r="R247" s="170"/>
    </row>
    <row r="248" spans="1:18" ht="13.2" x14ac:dyDescent="0.25">
      <c r="A248" s="165" t="s">
        <v>408</v>
      </c>
      <c r="B248" s="166">
        <v>2929.7379999999998</v>
      </c>
      <c r="C248" s="122">
        <v>10415.556</v>
      </c>
      <c r="D248" s="122">
        <v>11160.209000000001</v>
      </c>
      <c r="E248" s="122">
        <v>5536.4170000000004</v>
      </c>
      <c r="F248" s="167">
        <v>4217.1260000000002</v>
      </c>
      <c r="G248" s="167">
        <v>3776.7220000000002</v>
      </c>
      <c r="H248" s="616">
        <v>5107.4889999999996</v>
      </c>
      <c r="I248" s="168">
        <v>6779.3159999999998</v>
      </c>
      <c r="J248" s="166">
        <v>5551.9979999999996</v>
      </c>
      <c r="K248" s="169">
        <v>7898.3029999999999</v>
      </c>
      <c r="L248" s="167">
        <v>3544.8560000000002</v>
      </c>
      <c r="M248" s="122">
        <v>6330.8680000000004</v>
      </c>
      <c r="N248" s="617">
        <v>3121.1889999999999</v>
      </c>
      <c r="O248" s="169">
        <v>33256.9</v>
      </c>
      <c r="P248" s="122">
        <v>38334.019</v>
      </c>
      <c r="Q248" s="262">
        <v>115.26636276983122</v>
      </c>
      <c r="R248" s="170" t="s">
        <v>409</v>
      </c>
    </row>
    <row r="249" spans="1:18" ht="13.2" x14ac:dyDescent="0.25">
      <c r="A249" s="165"/>
      <c r="B249" s="166"/>
      <c r="C249" s="122"/>
      <c r="D249" s="122"/>
      <c r="E249" s="122"/>
      <c r="F249" s="167"/>
      <c r="G249" s="167"/>
      <c r="H249" s="616"/>
      <c r="I249" s="168"/>
      <c r="J249" s="166"/>
      <c r="K249" s="169"/>
      <c r="L249" s="167"/>
      <c r="M249" s="122"/>
      <c r="N249" s="617"/>
      <c r="O249" s="169"/>
      <c r="P249" s="122"/>
      <c r="Q249" s="262"/>
      <c r="R249" s="170"/>
    </row>
    <row r="250" spans="1:18" ht="13.2" x14ac:dyDescent="0.25">
      <c r="A250" s="171" t="s">
        <v>410</v>
      </c>
      <c r="B250" s="166" t="s">
        <v>254</v>
      </c>
      <c r="C250" s="122" t="s">
        <v>254</v>
      </c>
      <c r="D250" s="122" t="s">
        <v>254</v>
      </c>
      <c r="E250" s="122" t="s">
        <v>254</v>
      </c>
      <c r="F250" s="167" t="s">
        <v>254</v>
      </c>
      <c r="G250" s="167" t="s">
        <v>254</v>
      </c>
      <c r="H250" s="616" t="s">
        <v>254</v>
      </c>
      <c r="I250" s="168">
        <v>17.71</v>
      </c>
      <c r="J250" s="166">
        <v>1.2</v>
      </c>
      <c r="K250" s="169" t="s">
        <v>254</v>
      </c>
      <c r="L250" s="167" t="s">
        <v>254</v>
      </c>
      <c r="M250" s="122" t="s">
        <v>254</v>
      </c>
      <c r="N250" s="617" t="s">
        <v>254</v>
      </c>
      <c r="O250" s="169">
        <v>20.366</v>
      </c>
      <c r="P250" s="122">
        <v>18.91</v>
      </c>
      <c r="Q250" s="262">
        <v>92.850829814396548</v>
      </c>
      <c r="R250" s="172" t="s">
        <v>411</v>
      </c>
    </row>
    <row r="251" spans="1:18" ht="13.2" x14ac:dyDescent="0.25">
      <c r="A251" s="171"/>
      <c r="B251" s="166"/>
      <c r="C251" s="122"/>
      <c r="D251" s="122"/>
      <c r="E251" s="122"/>
      <c r="F251" s="167"/>
      <c r="G251" s="167"/>
      <c r="H251" s="616"/>
      <c r="I251" s="168"/>
      <c r="J251" s="166"/>
      <c r="K251" s="169"/>
      <c r="L251" s="167"/>
      <c r="M251" s="122"/>
      <c r="N251" s="617"/>
      <c r="O251" s="169"/>
      <c r="P251" s="122"/>
      <c r="Q251" s="262"/>
      <c r="R251" s="172"/>
    </row>
    <row r="252" spans="1:18" ht="13.2" x14ac:dyDescent="0.25">
      <c r="A252" s="171" t="s">
        <v>412</v>
      </c>
      <c r="B252" s="166">
        <v>652.35400000000004</v>
      </c>
      <c r="C252" s="122">
        <v>11.340999999999999</v>
      </c>
      <c r="D252" s="122" t="s">
        <v>254</v>
      </c>
      <c r="E252" s="122">
        <v>24.356000000000002</v>
      </c>
      <c r="F252" s="167">
        <v>51.8</v>
      </c>
      <c r="G252" s="167">
        <v>0.91200000000000003</v>
      </c>
      <c r="H252" s="616">
        <v>7.92</v>
      </c>
      <c r="I252" s="168">
        <v>573.28499999999997</v>
      </c>
      <c r="J252" s="166">
        <v>299.14999999999998</v>
      </c>
      <c r="K252" s="169" t="s">
        <v>254</v>
      </c>
      <c r="L252" s="167">
        <v>482.68400000000003</v>
      </c>
      <c r="M252" s="122">
        <v>25.937000000000001</v>
      </c>
      <c r="N252" s="617">
        <v>408.75599999999997</v>
      </c>
      <c r="O252" s="169">
        <v>2543.145</v>
      </c>
      <c r="P252" s="122">
        <v>1797.732</v>
      </c>
      <c r="Q252" s="262">
        <v>70.68932365240677</v>
      </c>
      <c r="R252" s="172" t="s">
        <v>413</v>
      </c>
    </row>
    <row r="253" spans="1:18" ht="13.2" x14ac:dyDescent="0.25">
      <c r="A253" s="171"/>
      <c r="B253" s="166"/>
      <c r="C253" s="122"/>
      <c r="D253" s="122"/>
      <c r="E253" s="122"/>
      <c r="F253" s="167"/>
      <c r="G253" s="167"/>
      <c r="H253" s="616"/>
      <c r="I253" s="168"/>
      <c r="J253" s="166"/>
      <c r="K253" s="169"/>
      <c r="L253" s="167"/>
      <c r="M253" s="122"/>
      <c r="N253" s="617"/>
      <c r="O253" s="169"/>
      <c r="P253" s="122"/>
      <c r="Q253" s="262"/>
      <c r="R253" s="172"/>
    </row>
    <row r="254" spans="1:18" ht="13.8" x14ac:dyDescent="0.3">
      <c r="A254" s="175" t="s">
        <v>414</v>
      </c>
      <c r="B254" s="166">
        <v>13.53</v>
      </c>
      <c r="C254" s="122">
        <v>10.96</v>
      </c>
      <c r="D254" s="122">
        <v>0.39500000000000002</v>
      </c>
      <c r="E254" s="122">
        <v>174.965</v>
      </c>
      <c r="F254" s="167">
        <v>199.39699999999999</v>
      </c>
      <c r="G254" s="167">
        <v>24.207999999999998</v>
      </c>
      <c r="H254" s="616">
        <v>133.18</v>
      </c>
      <c r="I254" s="168">
        <v>80.616</v>
      </c>
      <c r="J254" s="166">
        <v>3.1739999999999999</v>
      </c>
      <c r="K254" s="169">
        <v>19.443000000000001</v>
      </c>
      <c r="L254" s="167">
        <v>40.99</v>
      </c>
      <c r="M254" s="122">
        <v>83.563999999999993</v>
      </c>
      <c r="N254" s="617">
        <v>54.289000000000001</v>
      </c>
      <c r="O254" s="169">
        <v>165.03899999999999</v>
      </c>
      <c r="P254" s="122">
        <v>415.25599999999997</v>
      </c>
      <c r="Q254" s="262">
        <v>251.61083137924979</v>
      </c>
      <c r="R254" s="174" t="s">
        <v>415</v>
      </c>
    </row>
    <row r="255" spans="1:18" ht="13.8" x14ac:dyDescent="0.3">
      <c r="A255" s="175"/>
      <c r="B255" s="166"/>
      <c r="C255" s="122"/>
      <c r="D255" s="122"/>
      <c r="E255" s="122"/>
      <c r="F255" s="167"/>
      <c r="G255" s="167"/>
      <c r="H255" s="616"/>
      <c r="I255" s="168"/>
      <c r="J255" s="166"/>
      <c r="K255" s="169"/>
      <c r="L255" s="167"/>
      <c r="M255" s="122"/>
      <c r="N255" s="617"/>
      <c r="O255" s="169"/>
      <c r="P255" s="122"/>
      <c r="Q255" s="262"/>
      <c r="R255" s="174"/>
    </row>
    <row r="256" spans="1:18" ht="27.6" x14ac:dyDescent="0.3">
      <c r="A256" s="173" t="s">
        <v>416</v>
      </c>
      <c r="B256" s="166" t="s">
        <v>254</v>
      </c>
      <c r="C256" s="122" t="s">
        <v>254</v>
      </c>
      <c r="D256" s="122" t="s">
        <v>254</v>
      </c>
      <c r="E256" s="122" t="s">
        <v>254</v>
      </c>
      <c r="F256" s="167" t="s">
        <v>254</v>
      </c>
      <c r="G256" s="167" t="s">
        <v>254</v>
      </c>
      <c r="H256" s="616" t="s">
        <v>254</v>
      </c>
      <c r="I256" s="168" t="s">
        <v>254</v>
      </c>
      <c r="J256" s="166" t="s">
        <v>254</v>
      </c>
      <c r="K256" s="169" t="s">
        <v>254</v>
      </c>
      <c r="L256" s="167" t="s">
        <v>254</v>
      </c>
      <c r="M256" s="122" t="s">
        <v>254</v>
      </c>
      <c r="N256" s="617" t="s">
        <v>254</v>
      </c>
      <c r="O256" s="169" t="s">
        <v>254</v>
      </c>
      <c r="P256" s="122" t="s">
        <v>254</v>
      </c>
      <c r="Q256" s="262" t="s">
        <v>288</v>
      </c>
      <c r="R256" s="210" t="s">
        <v>417</v>
      </c>
    </row>
    <row r="257" spans="1:18" ht="13.8" x14ac:dyDescent="0.3">
      <c r="A257" s="175"/>
      <c r="B257" s="166"/>
      <c r="C257" s="122"/>
      <c r="D257" s="122"/>
      <c r="E257" s="122"/>
      <c r="F257" s="167"/>
      <c r="G257" s="167"/>
      <c r="H257" s="616"/>
      <c r="I257" s="168"/>
      <c r="J257" s="166"/>
      <c r="K257" s="169"/>
      <c r="L257" s="167"/>
      <c r="M257" s="122"/>
      <c r="N257" s="617"/>
      <c r="O257" s="169"/>
      <c r="P257" s="122"/>
      <c r="Q257" s="262"/>
      <c r="R257" s="174"/>
    </row>
    <row r="258" spans="1:18" ht="13.2" x14ac:dyDescent="0.25">
      <c r="A258" s="171" t="s">
        <v>164</v>
      </c>
      <c r="B258" s="166">
        <v>8335.9369999999999</v>
      </c>
      <c r="C258" s="122">
        <v>7060.0519999999997</v>
      </c>
      <c r="D258" s="122">
        <v>7241.6589999999997</v>
      </c>
      <c r="E258" s="122">
        <v>9551.9159999999993</v>
      </c>
      <c r="F258" s="167">
        <v>10428.767</v>
      </c>
      <c r="G258" s="167">
        <v>10283.427</v>
      </c>
      <c r="H258" s="616">
        <v>9389.3940000000002</v>
      </c>
      <c r="I258" s="168">
        <v>14662.367</v>
      </c>
      <c r="J258" s="166">
        <v>15498.066000000001</v>
      </c>
      <c r="K258" s="169">
        <v>9176.6880000000001</v>
      </c>
      <c r="L258" s="167">
        <v>33336.017999999996</v>
      </c>
      <c r="M258" s="122">
        <v>43225.487999999998</v>
      </c>
      <c r="N258" s="617">
        <v>43360.555999999997</v>
      </c>
      <c r="O258" s="169">
        <v>55235.788999999997</v>
      </c>
      <c r="P258" s="122">
        <v>168648.57699999999</v>
      </c>
      <c r="Q258" s="262">
        <v>305.32482662644685</v>
      </c>
      <c r="R258" s="172" t="s">
        <v>165</v>
      </c>
    </row>
    <row r="259" spans="1:18" ht="13.2" x14ac:dyDescent="0.25">
      <c r="A259" s="171"/>
      <c r="B259" s="166"/>
      <c r="C259" s="122"/>
      <c r="D259" s="122"/>
      <c r="E259" s="122"/>
      <c r="F259" s="167"/>
      <c r="G259" s="167"/>
      <c r="H259" s="616"/>
      <c r="I259" s="168"/>
      <c r="J259" s="166"/>
      <c r="K259" s="169"/>
      <c r="L259" s="167"/>
      <c r="M259" s="122"/>
      <c r="N259" s="617"/>
      <c r="O259" s="169"/>
      <c r="P259" s="122"/>
      <c r="Q259" s="262"/>
      <c r="R259" s="172"/>
    </row>
    <row r="260" spans="1:18" ht="13.2" x14ac:dyDescent="0.25">
      <c r="A260" s="171" t="s">
        <v>418</v>
      </c>
      <c r="B260" s="166">
        <v>945.3</v>
      </c>
      <c r="C260" s="122">
        <v>1008.706</v>
      </c>
      <c r="D260" s="122">
        <v>1223.345</v>
      </c>
      <c r="E260" s="122">
        <v>1715.7650000000001</v>
      </c>
      <c r="F260" s="167">
        <v>2011.0930000000001</v>
      </c>
      <c r="G260" s="167">
        <v>1043.0150000000001</v>
      </c>
      <c r="H260" s="616">
        <v>949.97199999999998</v>
      </c>
      <c r="I260" s="168">
        <v>1267.404</v>
      </c>
      <c r="J260" s="166">
        <v>1104.921</v>
      </c>
      <c r="K260" s="169">
        <v>1047.395</v>
      </c>
      <c r="L260" s="167">
        <v>1017.645</v>
      </c>
      <c r="M260" s="122">
        <v>798.14700000000005</v>
      </c>
      <c r="N260" s="617">
        <v>787.84400000000005</v>
      </c>
      <c r="O260" s="169">
        <v>6401.6139999999996</v>
      </c>
      <c r="P260" s="122">
        <v>6973.3280000000004</v>
      </c>
      <c r="Q260" s="262">
        <v>108.93077901916612</v>
      </c>
      <c r="R260" s="172" t="s">
        <v>418</v>
      </c>
    </row>
    <row r="261" spans="1:18" ht="13.2" x14ac:dyDescent="0.25">
      <c r="A261" s="171"/>
      <c r="B261" s="166"/>
      <c r="C261" s="122"/>
      <c r="D261" s="122"/>
      <c r="E261" s="122"/>
      <c r="F261" s="167"/>
      <c r="G261" s="167"/>
      <c r="H261" s="616"/>
      <c r="I261" s="168"/>
      <c r="J261" s="166"/>
      <c r="K261" s="169"/>
      <c r="L261" s="167"/>
      <c r="M261" s="122"/>
      <c r="N261" s="617"/>
      <c r="O261" s="169"/>
      <c r="P261" s="122"/>
      <c r="Q261" s="262"/>
      <c r="R261" s="172"/>
    </row>
    <row r="262" spans="1:18" ht="13.2" x14ac:dyDescent="0.25">
      <c r="A262" s="165" t="s">
        <v>188</v>
      </c>
      <c r="B262" s="166">
        <v>106.819</v>
      </c>
      <c r="C262" s="122">
        <v>13.701000000000001</v>
      </c>
      <c r="D262" s="122">
        <v>441.85300000000001</v>
      </c>
      <c r="E262" s="122">
        <v>97.305999999999997</v>
      </c>
      <c r="F262" s="167">
        <v>237.68299999999999</v>
      </c>
      <c r="G262" s="167">
        <v>282.92</v>
      </c>
      <c r="H262" s="616">
        <v>262.26499999999999</v>
      </c>
      <c r="I262" s="168">
        <v>156.99100000000001</v>
      </c>
      <c r="J262" s="166">
        <v>28.541</v>
      </c>
      <c r="K262" s="169">
        <v>208.244</v>
      </c>
      <c r="L262" s="167">
        <v>320.18099999999998</v>
      </c>
      <c r="M262" s="122">
        <v>314.892</v>
      </c>
      <c r="N262" s="617">
        <v>248.505</v>
      </c>
      <c r="O262" s="169">
        <v>1422.117</v>
      </c>
      <c r="P262" s="122">
        <v>1539.6189999999999</v>
      </c>
      <c r="Q262" s="262">
        <v>108.26247066872838</v>
      </c>
      <c r="R262" s="170" t="s">
        <v>419</v>
      </c>
    </row>
    <row r="263" spans="1:18" ht="13.2" x14ac:dyDescent="0.25">
      <c r="A263" s="165"/>
      <c r="B263" s="166"/>
      <c r="C263" s="122"/>
      <c r="D263" s="122"/>
      <c r="E263" s="122"/>
      <c r="F263" s="167"/>
      <c r="G263" s="167"/>
      <c r="H263" s="616"/>
      <c r="I263" s="168"/>
      <c r="J263" s="166"/>
      <c r="K263" s="169"/>
      <c r="L263" s="167"/>
      <c r="M263" s="122"/>
      <c r="N263" s="617"/>
      <c r="O263" s="169"/>
      <c r="P263" s="122"/>
      <c r="Q263" s="262"/>
      <c r="R263" s="170"/>
    </row>
    <row r="264" spans="1:18" ht="13.2" x14ac:dyDescent="0.25">
      <c r="A264" s="165" t="s">
        <v>420</v>
      </c>
      <c r="B264" s="166">
        <v>2826.3130000000001</v>
      </c>
      <c r="C264" s="122">
        <v>6658.7349999999997</v>
      </c>
      <c r="D264" s="122">
        <v>205.58799999999999</v>
      </c>
      <c r="E264" s="122">
        <v>1636.6379999999999</v>
      </c>
      <c r="F264" s="167">
        <v>3961.0039999999999</v>
      </c>
      <c r="G264" s="167">
        <v>3067.723</v>
      </c>
      <c r="H264" s="616">
        <v>2655.39</v>
      </c>
      <c r="I264" s="168">
        <v>2635.83</v>
      </c>
      <c r="J264" s="166">
        <v>1846.8789999999999</v>
      </c>
      <c r="K264" s="169">
        <v>2984.7550000000001</v>
      </c>
      <c r="L264" s="167">
        <v>1528.413</v>
      </c>
      <c r="M264" s="122">
        <v>1511.57</v>
      </c>
      <c r="N264" s="617">
        <v>635.97199999999998</v>
      </c>
      <c r="O264" s="169">
        <v>13487.717000000001</v>
      </c>
      <c r="P264" s="122">
        <v>13798.808999999999</v>
      </c>
      <c r="Q264" s="262">
        <v>102.30648374369065</v>
      </c>
      <c r="R264" s="170" t="s">
        <v>421</v>
      </c>
    </row>
    <row r="265" spans="1:18" ht="13.2" x14ac:dyDescent="0.25">
      <c r="A265" s="165"/>
      <c r="B265" s="166"/>
      <c r="C265" s="122"/>
      <c r="D265" s="122"/>
      <c r="E265" s="122"/>
      <c r="F265" s="167"/>
      <c r="G265" s="167"/>
      <c r="H265" s="616"/>
      <c r="I265" s="168"/>
      <c r="J265" s="166"/>
      <c r="K265" s="169"/>
      <c r="L265" s="167"/>
      <c r="M265" s="122"/>
      <c r="N265" s="617"/>
      <c r="O265" s="169"/>
      <c r="P265" s="122"/>
      <c r="Q265" s="262"/>
      <c r="R265" s="170"/>
    </row>
    <row r="266" spans="1:18" ht="13.2" x14ac:dyDescent="0.25">
      <c r="A266" s="171" t="s">
        <v>422</v>
      </c>
      <c r="B266" s="166">
        <v>16664.184000000001</v>
      </c>
      <c r="C266" s="122">
        <v>10579.844999999999</v>
      </c>
      <c r="D266" s="122">
        <v>24747.876</v>
      </c>
      <c r="E266" s="122">
        <v>5489.2169999999996</v>
      </c>
      <c r="F266" s="167">
        <v>10968.966</v>
      </c>
      <c r="G266" s="167">
        <v>4995.4409999999998</v>
      </c>
      <c r="H266" s="616">
        <v>7796.1390000000001</v>
      </c>
      <c r="I266" s="168">
        <v>6150.3270000000002</v>
      </c>
      <c r="J266" s="166">
        <v>6354.7839999999997</v>
      </c>
      <c r="K266" s="169">
        <v>8025.83</v>
      </c>
      <c r="L266" s="167">
        <v>13927.419</v>
      </c>
      <c r="M266" s="122">
        <v>14603.069</v>
      </c>
      <c r="N266" s="617">
        <v>1589.711</v>
      </c>
      <c r="O266" s="169">
        <v>64243.165000000001</v>
      </c>
      <c r="P266" s="122">
        <v>58447.279000000002</v>
      </c>
      <c r="Q266" s="262">
        <v>90.978206008374585</v>
      </c>
      <c r="R266" s="172" t="s">
        <v>423</v>
      </c>
    </row>
    <row r="267" spans="1:18" ht="13.2" x14ac:dyDescent="0.25">
      <c r="A267" s="171"/>
      <c r="B267" s="62"/>
      <c r="C267" s="25"/>
      <c r="D267" s="27"/>
      <c r="E267" s="27"/>
      <c r="F267" s="27"/>
      <c r="G267" s="28"/>
      <c r="H267" s="614"/>
      <c r="I267" s="125"/>
      <c r="J267" s="62"/>
      <c r="K267" s="25"/>
      <c r="L267" s="28"/>
      <c r="M267" s="27"/>
      <c r="N267" s="615"/>
      <c r="O267" s="25"/>
      <c r="P267" s="25"/>
      <c r="Q267" s="262"/>
      <c r="R267" s="172"/>
    </row>
    <row r="268" spans="1:18" ht="27.6" x14ac:dyDescent="0.3">
      <c r="A268" s="211" t="s">
        <v>424</v>
      </c>
      <c r="B268" s="62" t="s">
        <v>254</v>
      </c>
      <c r="C268" s="25">
        <v>4.1150000000000002</v>
      </c>
      <c r="D268" s="27" t="s">
        <v>254</v>
      </c>
      <c r="E268" s="27" t="s">
        <v>254</v>
      </c>
      <c r="F268" s="27" t="s">
        <v>254</v>
      </c>
      <c r="G268" s="28">
        <v>1.998</v>
      </c>
      <c r="H268" s="614" t="s">
        <v>254</v>
      </c>
      <c r="I268" s="125" t="s">
        <v>254</v>
      </c>
      <c r="J268" s="62">
        <v>0.38400000000000001</v>
      </c>
      <c r="K268" s="25">
        <v>112.071</v>
      </c>
      <c r="L268" s="28">
        <v>55.927999999999997</v>
      </c>
      <c r="M268" s="27">
        <v>5.0910000000000002</v>
      </c>
      <c r="N268" s="615" t="s">
        <v>254</v>
      </c>
      <c r="O268" s="25">
        <v>98.635000000000005</v>
      </c>
      <c r="P268" s="25">
        <v>173.47399999999999</v>
      </c>
      <c r="Q268" s="262">
        <v>175.87468951183655</v>
      </c>
      <c r="R268" s="210" t="s">
        <v>425</v>
      </c>
    </row>
    <row r="269" spans="1:18" ht="13.8" x14ac:dyDescent="0.3">
      <c r="A269" s="175"/>
      <c r="B269" s="62"/>
      <c r="C269" s="25"/>
      <c r="D269" s="27"/>
      <c r="E269" s="27"/>
      <c r="F269" s="27"/>
      <c r="G269" s="28"/>
      <c r="H269" s="614"/>
      <c r="I269" s="125"/>
      <c r="J269" s="62"/>
      <c r="K269" s="25"/>
      <c r="L269" s="28"/>
      <c r="M269" s="27"/>
      <c r="N269" s="615"/>
      <c r="O269" s="25"/>
      <c r="P269" s="25"/>
      <c r="Q269" s="262"/>
      <c r="R269" s="174"/>
    </row>
    <row r="270" spans="1:18" ht="13.2" x14ac:dyDescent="0.25">
      <c r="A270" s="177" t="s">
        <v>426</v>
      </c>
      <c r="B270" s="166" t="s">
        <v>254</v>
      </c>
      <c r="C270" s="122">
        <v>4.1000000000000002E-2</v>
      </c>
      <c r="D270" s="122" t="s">
        <v>254</v>
      </c>
      <c r="E270" s="122">
        <v>6.0350000000000001</v>
      </c>
      <c r="F270" s="167" t="s">
        <v>254</v>
      </c>
      <c r="G270" s="167" t="s">
        <v>254</v>
      </c>
      <c r="H270" s="616" t="s">
        <v>254</v>
      </c>
      <c r="I270" s="168" t="s">
        <v>254</v>
      </c>
      <c r="J270" s="166" t="s">
        <v>254</v>
      </c>
      <c r="K270" s="169" t="s">
        <v>254</v>
      </c>
      <c r="L270" s="167">
        <v>8.9849999999999994</v>
      </c>
      <c r="M270" s="122" t="s">
        <v>254</v>
      </c>
      <c r="N270" s="617">
        <v>4.8000000000000001E-2</v>
      </c>
      <c r="O270" s="169" t="s">
        <v>254</v>
      </c>
      <c r="P270" s="122">
        <v>9.0329999999999995</v>
      </c>
      <c r="Q270" s="273" t="s">
        <v>288</v>
      </c>
      <c r="R270" s="172" t="s">
        <v>427</v>
      </c>
    </row>
    <row r="271" spans="1:18" ht="13.2" x14ac:dyDescent="0.25">
      <c r="A271" s="171"/>
      <c r="B271" s="166"/>
      <c r="C271" s="122"/>
      <c r="D271" s="122"/>
      <c r="E271" s="122"/>
      <c r="F271" s="167"/>
      <c r="G271" s="167"/>
      <c r="H271" s="616"/>
      <c r="I271" s="168"/>
      <c r="J271" s="166"/>
      <c r="K271" s="169"/>
      <c r="L271" s="167"/>
      <c r="M271" s="122"/>
      <c r="N271" s="617"/>
      <c r="O271" s="169"/>
      <c r="P271" s="122"/>
      <c r="Q271" s="273"/>
      <c r="R271" s="172"/>
    </row>
    <row r="272" spans="1:18" ht="13.2" x14ac:dyDescent="0.25">
      <c r="A272" s="177" t="s">
        <v>428</v>
      </c>
      <c r="B272" s="166">
        <v>1135.57</v>
      </c>
      <c r="C272" s="122">
        <v>904.23299999999995</v>
      </c>
      <c r="D272" s="122">
        <v>1535.0740000000001</v>
      </c>
      <c r="E272" s="122">
        <v>1687.6320000000001</v>
      </c>
      <c r="F272" s="167">
        <v>1882.883</v>
      </c>
      <c r="G272" s="167">
        <v>2255.7840000000001</v>
      </c>
      <c r="H272" s="616">
        <v>2843.942</v>
      </c>
      <c r="I272" s="168">
        <v>2676.7049999999999</v>
      </c>
      <c r="J272" s="166">
        <v>1576.0830000000001</v>
      </c>
      <c r="K272" s="169">
        <v>4524.6790000000001</v>
      </c>
      <c r="L272" s="167">
        <v>2704.239</v>
      </c>
      <c r="M272" s="122">
        <v>1604.36</v>
      </c>
      <c r="N272" s="617">
        <v>2439.0129999999999</v>
      </c>
      <c r="O272" s="169">
        <v>10112.797</v>
      </c>
      <c r="P272" s="122">
        <v>18369.021000000001</v>
      </c>
      <c r="Q272" s="273">
        <v>181.64135006368662</v>
      </c>
      <c r="R272" s="172" t="s">
        <v>429</v>
      </c>
    </row>
    <row r="273" spans="1:18" ht="13.2" x14ac:dyDescent="0.25">
      <c r="A273" s="171"/>
      <c r="B273" s="166"/>
      <c r="C273" s="122"/>
      <c r="D273" s="122"/>
      <c r="E273" s="122"/>
      <c r="F273" s="167"/>
      <c r="G273" s="167"/>
      <c r="H273" s="616"/>
      <c r="I273" s="168"/>
      <c r="J273" s="166"/>
      <c r="K273" s="169"/>
      <c r="L273" s="167"/>
      <c r="M273" s="122"/>
      <c r="N273" s="617"/>
      <c r="O273" s="169"/>
      <c r="P273" s="122"/>
      <c r="Q273" s="262"/>
      <c r="R273" s="172"/>
    </row>
    <row r="274" spans="1:18" ht="13.2" x14ac:dyDescent="0.25">
      <c r="A274" s="177" t="s">
        <v>430</v>
      </c>
      <c r="B274" s="166">
        <v>376.79</v>
      </c>
      <c r="C274" s="122">
        <v>98.241</v>
      </c>
      <c r="D274" s="122">
        <v>6.1319999999999997</v>
      </c>
      <c r="E274" s="122" t="s">
        <v>254</v>
      </c>
      <c r="F274" s="167" t="s">
        <v>254</v>
      </c>
      <c r="G274" s="167">
        <v>20.599</v>
      </c>
      <c r="H274" s="616" t="s">
        <v>254</v>
      </c>
      <c r="I274" s="168">
        <v>276.36</v>
      </c>
      <c r="J274" s="166" t="s">
        <v>254</v>
      </c>
      <c r="K274" s="169" t="s">
        <v>254</v>
      </c>
      <c r="L274" s="167">
        <v>541.98900000000003</v>
      </c>
      <c r="M274" s="122">
        <v>18.699000000000002</v>
      </c>
      <c r="N274" s="617">
        <v>434.11799999999999</v>
      </c>
      <c r="O274" s="169">
        <v>2479.9679999999998</v>
      </c>
      <c r="P274" s="122">
        <v>1271.1659999999999</v>
      </c>
      <c r="Q274" s="262">
        <v>51.257354933612042</v>
      </c>
      <c r="R274" s="172" t="s">
        <v>431</v>
      </c>
    </row>
    <row r="275" spans="1:18" ht="13.2" x14ac:dyDescent="0.25">
      <c r="A275" s="171"/>
      <c r="B275" s="166"/>
      <c r="C275" s="122"/>
      <c r="D275" s="122"/>
      <c r="E275" s="122"/>
      <c r="F275" s="167"/>
      <c r="G275" s="167"/>
      <c r="H275" s="616"/>
      <c r="I275" s="168"/>
      <c r="J275" s="166"/>
      <c r="K275" s="169"/>
      <c r="L275" s="167"/>
      <c r="M275" s="122"/>
      <c r="N275" s="617"/>
      <c r="O275" s="169"/>
      <c r="P275" s="122"/>
      <c r="Q275" s="262"/>
      <c r="R275" s="172"/>
    </row>
    <row r="276" spans="1:18" ht="13.2" x14ac:dyDescent="0.25">
      <c r="A276" s="212" t="s">
        <v>432</v>
      </c>
      <c r="B276" s="166">
        <v>301.66300000000001</v>
      </c>
      <c r="C276" s="122">
        <v>280.012</v>
      </c>
      <c r="D276" s="122">
        <v>101.863</v>
      </c>
      <c r="E276" s="122">
        <v>75.643000000000001</v>
      </c>
      <c r="F276" s="167">
        <v>118.995</v>
      </c>
      <c r="G276" s="167">
        <v>180.536</v>
      </c>
      <c r="H276" s="616">
        <v>45.015000000000001</v>
      </c>
      <c r="I276" s="168">
        <v>44.026000000000003</v>
      </c>
      <c r="J276" s="166">
        <v>81.474999999999994</v>
      </c>
      <c r="K276" s="169">
        <v>624.24699999999996</v>
      </c>
      <c r="L276" s="167">
        <v>352.43</v>
      </c>
      <c r="M276" s="122">
        <v>11.144</v>
      </c>
      <c r="N276" s="617">
        <v>119.298</v>
      </c>
      <c r="O276" s="169">
        <v>1027.664</v>
      </c>
      <c r="P276" s="122">
        <v>1277.635</v>
      </c>
      <c r="Q276" s="262">
        <v>124.32419545688084</v>
      </c>
      <c r="R276" s="213" t="s">
        <v>433</v>
      </c>
    </row>
    <row r="277" spans="1:18" ht="13.8" x14ac:dyDescent="0.3">
      <c r="A277" s="175"/>
      <c r="B277" s="166"/>
      <c r="C277" s="122"/>
      <c r="D277" s="122"/>
      <c r="E277" s="122"/>
      <c r="F277" s="167"/>
      <c r="G277" s="167"/>
      <c r="H277" s="616"/>
      <c r="I277" s="168"/>
      <c r="J277" s="166"/>
      <c r="K277" s="169"/>
      <c r="L277" s="167"/>
      <c r="M277" s="122"/>
      <c r="N277" s="617"/>
      <c r="O277" s="169"/>
      <c r="P277" s="122"/>
      <c r="Q277" s="262"/>
      <c r="R277" s="172"/>
    </row>
    <row r="278" spans="1:18" ht="13.2" x14ac:dyDescent="0.25">
      <c r="A278" s="177" t="s">
        <v>434</v>
      </c>
      <c r="B278" s="166">
        <v>722.06100000000004</v>
      </c>
      <c r="C278" s="122">
        <v>793.21400000000006</v>
      </c>
      <c r="D278" s="122">
        <v>909.02700000000004</v>
      </c>
      <c r="E278" s="122">
        <v>876.20299999999997</v>
      </c>
      <c r="F278" s="167">
        <v>800.81500000000005</v>
      </c>
      <c r="G278" s="167">
        <v>616.70399999999995</v>
      </c>
      <c r="H278" s="616">
        <v>766.63199999999995</v>
      </c>
      <c r="I278" s="168">
        <v>891.19799999999998</v>
      </c>
      <c r="J278" s="166">
        <v>832.54899999999998</v>
      </c>
      <c r="K278" s="169">
        <v>986.952</v>
      </c>
      <c r="L278" s="167">
        <v>1046.2239999999999</v>
      </c>
      <c r="M278" s="122">
        <v>1049.48</v>
      </c>
      <c r="N278" s="617">
        <v>781.17200000000003</v>
      </c>
      <c r="O278" s="169">
        <v>5967.6210000000001</v>
      </c>
      <c r="P278" s="122">
        <v>6354.2070000000003</v>
      </c>
      <c r="Q278" s="262">
        <v>106.47805884455464</v>
      </c>
      <c r="R278" s="172" t="s">
        <v>435</v>
      </c>
    </row>
    <row r="279" spans="1:18" ht="13.2" x14ac:dyDescent="0.25">
      <c r="A279" s="171"/>
      <c r="B279" s="166"/>
      <c r="C279" s="122"/>
      <c r="D279" s="122"/>
      <c r="E279" s="122"/>
      <c r="F279" s="167"/>
      <c r="G279" s="167"/>
      <c r="H279" s="616"/>
      <c r="I279" s="168"/>
      <c r="J279" s="166"/>
      <c r="K279" s="169"/>
      <c r="L279" s="167"/>
      <c r="M279" s="122"/>
      <c r="N279" s="617"/>
      <c r="O279" s="169"/>
      <c r="P279" s="122"/>
      <c r="Q279" s="262"/>
      <c r="R279" s="172"/>
    </row>
    <row r="280" spans="1:18" ht="13.2" x14ac:dyDescent="0.25">
      <c r="A280" s="171" t="s">
        <v>436</v>
      </c>
      <c r="B280" s="166">
        <v>13621.079</v>
      </c>
      <c r="C280" s="122">
        <v>13980.903</v>
      </c>
      <c r="D280" s="122">
        <v>14284.462</v>
      </c>
      <c r="E280" s="122">
        <v>16339.263000000001</v>
      </c>
      <c r="F280" s="167">
        <v>21550.752</v>
      </c>
      <c r="G280" s="167">
        <v>12037.259</v>
      </c>
      <c r="H280" s="616">
        <v>14648.898999999999</v>
      </c>
      <c r="I280" s="168">
        <v>15711.239</v>
      </c>
      <c r="J280" s="166">
        <v>15854.044</v>
      </c>
      <c r="K280" s="169">
        <v>15909.147000000001</v>
      </c>
      <c r="L280" s="167">
        <v>16681.303</v>
      </c>
      <c r="M280" s="122">
        <v>11874.936</v>
      </c>
      <c r="N280" s="617">
        <v>15467.289000000001</v>
      </c>
      <c r="O280" s="169">
        <v>95067.335999999996</v>
      </c>
      <c r="P280" s="122">
        <v>106146.857</v>
      </c>
      <c r="Q280" s="262">
        <v>111.6543930504164</v>
      </c>
      <c r="R280" s="172" t="s">
        <v>437</v>
      </c>
    </row>
    <row r="281" spans="1:18" ht="13.2" x14ac:dyDescent="0.25">
      <c r="A281" s="178"/>
      <c r="B281" s="166"/>
      <c r="C281" s="122"/>
      <c r="D281" s="122"/>
      <c r="E281" s="122"/>
      <c r="F281" s="167"/>
      <c r="G281" s="167"/>
      <c r="H281" s="616"/>
      <c r="I281" s="168"/>
      <c r="J281" s="166"/>
      <c r="K281" s="169"/>
      <c r="L281" s="167"/>
      <c r="M281" s="122"/>
      <c r="N281" s="617"/>
      <c r="O281" s="169"/>
      <c r="P281" s="122"/>
      <c r="Q281" s="262"/>
      <c r="R281" s="179"/>
    </row>
    <row r="282" spans="1:18" ht="13.2" x14ac:dyDescent="0.25">
      <c r="A282" s="177" t="s">
        <v>438</v>
      </c>
      <c r="B282" s="166">
        <v>10029.373</v>
      </c>
      <c r="C282" s="122">
        <v>15358.776</v>
      </c>
      <c r="D282" s="122">
        <v>15298.124</v>
      </c>
      <c r="E282" s="122">
        <v>16620.105</v>
      </c>
      <c r="F282" s="167">
        <v>17540.844000000001</v>
      </c>
      <c r="G282" s="167">
        <v>9916.0040000000008</v>
      </c>
      <c r="H282" s="616">
        <v>11238.315000000001</v>
      </c>
      <c r="I282" s="168">
        <v>12736.843000000001</v>
      </c>
      <c r="J282" s="166">
        <v>11866.18</v>
      </c>
      <c r="K282" s="169">
        <v>12841.556</v>
      </c>
      <c r="L282" s="167">
        <v>11768.133</v>
      </c>
      <c r="M282" s="122">
        <v>12805.957</v>
      </c>
      <c r="N282" s="617">
        <v>12796.516</v>
      </c>
      <c r="O282" s="169">
        <v>80571.37</v>
      </c>
      <c r="P282" s="122">
        <v>86053.5</v>
      </c>
      <c r="Q282" s="262">
        <v>106.80406700295653</v>
      </c>
      <c r="R282" s="181" t="s">
        <v>439</v>
      </c>
    </row>
    <row r="283" spans="1:18" ht="13.2" x14ac:dyDescent="0.25">
      <c r="A283" s="161"/>
      <c r="B283" s="166"/>
      <c r="C283" s="122"/>
      <c r="D283" s="122"/>
      <c r="E283" s="122"/>
      <c r="F283" s="167"/>
      <c r="G283" s="167"/>
      <c r="H283" s="616"/>
      <c r="I283" s="168"/>
      <c r="J283" s="166"/>
      <c r="K283" s="169"/>
      <c r="L283" s="167"/>
      <c r="M283" s="122"/>
      <c r="N283" s="617"/>
      <c r="O283" s="169"/>
      <c r="P283" s="122"/>
      <c r="Q283" s="262"/>
      <c r="R283" s="181"/>
    </row>
    <row r="284" spans="1:18" ht="13.2" x14ac:dyDescent="0.25">
      <c r="A284" s="177" t="s">
        <v>440</v>
      </c>
      <c r="B284" s="62">
        <v>6301.79</v>
      </c>
      <c r="C284" s="25">
        <v>6678.3630000000003</v>
      </c>
      <c r="D284" s="27">
        <v>7729.6769999999997</v>
      </c>
      <c r="E284" s="27">
        <v>9802.0049999999992</v>
      </c>
      <c r="F284" s="27">
        <v>9315.8269999999993</v>
      </c>
      <c r="G284" s="28">
        <v>6645.8310000000001</v>
      </c>
      <c r="H284" s="614">
        <v>8339.7690000000002</v>
      </c>
      <c r="I284" s="125">
        <v>8882.1229999999996</v>
      </c>
      <c r="J284" s="62">
        <v>8180.6260000000002</v>
      </c>
      <c r="K284" s="25">
        <v>11290.448</v>
      </c>
      <c r="L284" s="28">
        <v>8437.5349999999999</v>
      </c>
      <c r="M284" s="27">
        <v>7937.3410000000003</v>
      </c>
      <c r="N284" s="615">
        <v>6335.8190000000004</v>
      </c>
      <c r="O284" s="25">
        <v>55938.777000000002</v>
      </c>
      <c r="P284" s="25">
        <v>59403.661</v>
      </c>
      <c r="Q284" s="262">
        <v>106.1940646289067</v>
      </c>
      <c r="R284" s="181" t="s">
        <v>441</v>
      </c>
    </row>
    <row r="285" spans="1:18" ht="13.2" x14ac:dyDescent="0.25">
      <c r="A285" s="161"/>
      <c r="B285" s="62"/>
      <c r="C285" s="25"/>
      <c r="D285" s="27"/>
      <c r="E285" s="27"/>
      <c r="F285" s="27"/>
      <c r="G285" s="28"/>
      <c r="H285" s="614"/>
      <c r="I285" s="125"/>
      <c r="J285" s="62"/>
      <c r="K285" s="25"/>
      <c r="L285" s="28"/>
      <c r="M285" s="27"/>
      <c r="N285" s="615"/>
      <c r="O285" s="25"/>
      <c r="P285" s="25"/>
      <c r="Q285" s="262"/>
      <c r="R285" s="181"/>
    </row>
    <row r="286" spans="1:18" ht="13.2" x14ac:dyDescent="0.25">
      <c r="A286" s="165" t="s">
        <v>442</v>
      </c>
      <c r="B286" s="62">
        <v>13.260999999999999</v>
      </c>
      <c r="C286" s="25">
        <v>2.1070000000000002</v>
      </c>
      <c r="D286" s="27" t="s">
        <v>254</v>
      </c>
      <c r="E286" s="27">
        <v>1.43</v>
      </c>
      <c r="F286" s="27">
        <v>5.407</v>
      </c>
      <c r="G286" s="28">
        <v>0.311</v>
      </c>
      <c r="H286" s="614">
        <v>5.1999999999999998E-2</v>
      </c>
      <c r="I286" s="125" t="s">
        <v>254</v>
      </c>
      <c r="J286" s="62">
        <v>6.2210000000000001</v>
      </c>
      <c r="K286" s="25">
        <v>0.11600000000000001</v>
      </c>
      <c r="L286" s="28" t="s">
        <v>254</v>
      </c>
      <c r="M286" s="27">
        <v>24.824000000000002</v>
      </c>
      <c r="N286" s="615" t="s">
        <v>254</v>
      </c>
      <c r="O286" s="25">
        <v>33.765000000000001</v>
      </c>
      <c r="P286" s="25">
        <v>31.213000000000001</v>
      </c>
      <c r="Q286" s="262">
        <v>92.441877683992303</v>
      </c>
      <c r="R286" s="170" t="s">
        <v>442</v>
      </c>
    </row>
    <row r="287" spans="1:18" ht="13.2" x14ac:dyDescent="0.25">
      <c r="A287" s="165"/>
      <c r="B287" s="166"/>
      <c r="C287" s="122"/>
      <c r="D287" s="122"/>
      <c r="E287" s="122"/>
      <c r="F287" s="167"/>
      <c r="G287" s="167"/>
      <c r="H287" s="616"/>
      <c r="I287" s="168"/>
      <c r="J287" s="166"/>
      <c r="K287" s="169"/>
      <c r="L287" s="167"/>
      <c r="M287" s="122"/>
      <c r="N287" s="617"/>
      <c r="O287" s="169"/>
      <c r="P287" s="122"/>
      <c r="Q287" s="262"/>
      <c r="R287" s="170"/>
    </row>
    <row r="288" spans="1:18" ht="13.2" x14ac:dyDescent="0.25">
      <c r="A288" s="165" t="s">
        <v>443</v>
      </c>
      <c r="B288" s="166">
        <v>27.849</v>
      </c>
      <c r="C288" s="122">
        <v>0.95</v>
      </c>
      <c r="D288" s="122">
        <v>370.89600000000002</v>
      </c>
      <c r="E288" s="122">
        <v>155.52600000000001</v>
      </c>
      <c r="F288" s="167">
        <v>78.849000000000004</v>
      </c>
      <c r="G288" s="167">
        <v>106.20699999999999</v>
      </c>
      <c r="H288" s="616">
        <v>85.14</v>
      </c>
      <c r="I288" s="168">
        <v>97.620999999999995</v>
      </c>
      <c r="J288" s="166">
        <v>305.55700000000002</v>
      </c>
      <c r="K288" s="169">
        <v>151.15199999999999</v>
      </c>
      <c r="L288" s="167">
        <v>152.881</v>
      </c>
      <c r="M288" s="122">
        <v>69.783000000000001</v>
      </c>
      <c r="N288" s="617">
        <v>38.526000000000003</v>
      </c>
      <c r="O288" s="169">
        <v>1000.653</v>
      </c>
      <c r="P288" s="122">
        <v>900.66</v>
      </c>
      <c r="Q288" s="262">
        <v>90.007225281890925</v>
      </c>
      <c r="R288" s="170" t="s">
        <v>444</v>
      </c>
    </row>
    <row r="289" spans="1:18" ht="13.2" x14ac:dyDescent="0.25">
      <c r="A289" s="165"/>
      <c r="B289" s="166"/>
      <c r="C289" s="122"/>
      <c r="D289" s="122"/>
      <c r="E289" s="122"/>
      <c r="F289" s="167"/>
      <c r="G289" s="167"/>
      <c r="H289" s="616"/>
      <c r="I289" s="168"/>
      <c r="J289" s="166"/>
      <c r="K289" s="169"/>
      <c r="L289" s="167"/>
      <c r="M289" s="122"/>
      <c r="N289" s="617"/>
      <c r="O289" s="169"/>
      <c r="P289" s="122"/>
      <c r="Q289" s="262"/>
      <c r="R289" s="170"/>
    </row>
    <row r="290" spans="1:18" ht="13.2" x14ac:dyDescent="0.25">
      <c r="A290" s="171" t="s">
        <v>116</v>
      </c>
      <c r="B290" s="166">
        <v>389015.951</v>
      </c>
      <c r="C290" s="122">
        <v>389826.38199999998</v>
      </c>
      <c r="D290" s="122">
        <v>415763.48100000003</v>
      </c>
      <c r="E290" s="122">
        <v>472461.13099999999</v>
      </c>
      <c r="F290" s="167">
        <v>470263.89299999998</v>
      </c>
      <c r="G290" s="167">
        <v>347433.576</v>
      </c>
      <c r="H290" s="616">
        <v>418757.9</v>
      </c>
      <c r="I290" s="168">
        <v>392405.016</v>
      </c>
      <c r="J290" s="166">
        <v>433529.255</v>
      </c>
      <c r="K290" s="169">
        <v>436128.43699999998</v>
      </c>
      <c r="L290" s="167">
        <v>441620.37900000002</v>
      </c>
      <c r="M290" s="122">
        <v>383765.73200000002</v>
      </c>
      <c r="N290" s="617">
        <v>395283.07400000002</v>
      </c>
      <c r="O290" s="169">
        <v>2668791.9649999999</v>
      </c>
      <c r="P290" s="122">
        <v>2901489.7930000001</v>
      </c>
      <c r="Q290" s="262">
        <v>108.71921944654086</v>
      </c>
      <c r="R290" s="172" t="s">
        <v>117</v>
      </c>
    </row>
    <row r="291" spans="1:18" ht="13.2" x14ac:dyDescent="0.25">
      <c r="A291" s="171"/>
      <c r="B291" s="166"/>
      <c r="C291" s="122"/>
      <c r="D291" s="122"/>
      <c r="E291" s="122"/>
      <c r="F291" s="167"/>
      <c r="G291" s="167"/>
      <c r="H291" s="616"/>
      <c r="I291" s="168"/>
      <c r="J291" s="166"/>
      <c r="K291" s="169"/>
      <c r="L291" s="167"/>
      <c r="M291" s="122"/>
      <c r="N291" s="617"/>
      <c r="O291" s="169"/>
      <c r="P291" s="122"/>
      <c r="Q291" s="262"/>
      <c r="R291" s="172"/>
    </row>
    <row r="292" spans="1:18" ht="13.2" x14ac:dyDescent="0.25">
      <c r="A292" s="171" t="s">
        <v>168</v>
      </c>
      <c r="B292" s="166">
        <v>916.85799999999995</v>
      </c>
      <c r="C292" s="122">
        <v>1302.5429999999999</v>
      </c>
      <c r="D292" s="122">
        <v>1243.0830000000001</v>
      </c>
      <c r="E292" s="122">
        <v>1828.174</v>
      </c>
      <c r="F292" s="167">
        <v>1279.0989999999999</v>
      </c>
      <c r="G292" s="167">
        <v>1241.1769999999999</v>
      </c>
      <c r="H292" s="616">
        <v>702.86400000000003</v>
      </c>
      <c r="I292" s="168">
        <v>845.71400000000006</v>
      </c>
      <c r="J292" s="166">
        <v>1148.165</v>
      </c>
      <c r="K292" s="169">
        <v>1858.528</v>
      </c>
      <c r="L292" s="167">
        <v>1108.6869999999999</v>
      </c>
      <c r="M292" s="122">
        <v>1350.3340000000001</v>
      </c>
      <c r="N292" s="617">
        <v>1096.912</v>
      </c>
      <c r="O292" s="169">
        <v>10836.531000000001</v>
      </c>
      <c r="P292" s="122">
        <v>8111.2039999999997</v>
      </c>
      <c r="Q292" s="262">
        <v>74.850558725850547</v>
      </c>
      <c r="R292" s="172" t="s">
        <v>169</v>
      </c>
    </row>
    <row r="293" spans="1:18" ht="13.2" x14ac:dyDescent="0.25">
      <c r="A293" s="171"/>
      <c r="B293" s="166"/>
      <c r="C293" s="122"/>
      <c r="D293" s="122"/>
      <c r="E293" s="122"/>
      <c r="F293" s="167"/>
      <c r="G293" s="167"/>
      <c r="H293" s="616"/>
      <c r="I293" s="168"/>
      <c r="J293" s="166"/>
      <c r="K293" s="169"/>
      <c r="L293" s="167"/>
      <c r="M293" s="122"/>
      <c r="N293" s="617"/>
      <c r="O293" s="169"/>
      <c r="P293" s="122"/>
      <c r="Q293" s="262"/>
      <c r="R293" s="172"/>
    </row>
    <row r="294" spans="1:18" ht="13.2" x14ac:dyDescent="0.25">
      <c r="A294" s="171" t="s">
        <v>445</v>
      </c>
      <c r="B294" s="166">
        <v>361.73500000000001</v>
      </c>
      <c r="C294" s="122">
        <v>11.76</v>
      </c>
      <c r="D294" s="122">
        <v>8.6300000000000008</v>
      </c>
      <c r="E294" s="122">
        <v>110.386</v>
      </c>
      <c r="F294" s="167">
        <v>97.563999999999993</v>
      </c>
      <c r="G294" s="167">
        <v>11.73</v>
      </c>
      <c r="H294" s="616">
        <v>21.260999999999999</v>
      </c>
      <c r="I294" s="168">
        <v>280.93299999999999</v>
      </c>
      <c r="J294" s="166">
        <v>212.852</v>
      </c>
      <c r="K294" s="169">
        <v>94.26</v>
      </c>
      <c r="L294" s="167" t="s">
        <v>254</v>
      </c>
      <c r="M294" s="122">
        <v>108.361</v>
      </c>
      <c r="N294" s="617">
        <v>148.00800000000001</v>
      </c>
      <c r="O294" s="169">
        <v>737.899</v>
      </c>
      <c r="P294" s="122">
        <v>865.67499999999995</v>
      </c>
      <c r="Q294" s="262">
        <v>117.31619096922479</v>
      </c>
      <c r="R294" s="172" t="s">
        <v>445</v>
      </c>
    </row>
    <row r="295" spans="1:18" ht="10.199999999999999" customHeight="1" x14ac:dyDescent="0.25">
      <c r="A295" s="171"/>
      <c r="B295" s="166"/>
      <c r="C295" s="122"/>
      <c r="D295" s="122"/>
      <c r="E295" s="122"/>
      <c r="F295" s="167"/>
      <c r="G295" s="167"/>
      <c r="H295" s="616"/>
      <c r="I295" s="168"/>
      <c r="J295" s="166"/>
      <c r="K295" s="169"/>
      <c r="L295" s="167"/>
      <c r="M295" s="122"/>
      <c r="N295" s="617"/>
      <c r="O295" s="169"/>
      <c r="P295" s="122"/>
      <c r="Q295" s="262"/>
      <c r="R295" s="172"/>
    </row>
    <row r="296" spans="1:18" ht="13.2" x14ac:dyDescent="0.25">
      <c r="A296" s="171" t="s">
        <v>446</v>
      </c>
      <c r="B296" s="166">
        <v>2.2360000000000002</v>
      </c>
      <c r="C296" s="122">
        <v>19.07</v>
      </c>
      <c r="D296" s="122" t="s">
        <v>254</v>
      </c>
      <c r="E296" s="122">
        <v>13.574</v>
      </c>
      <c r="F296" s="167">
        <v>6.4820000000000002</v>
      </c>
      <c r="G296" s="167">
        <v>0.14899999999999999</v>
      </c>
      <c r="H296" s="616">
        <v>0.45100000000000001</v>
      </c>
      <c r="I296" s="168">
        <v>42.085000000000001</v>
      </c>
      <c r="J296" s="166" t="s">
        <v>254</v>
      </c>
      <c r="K296" s="169">
        <v>24.15</v>
      </c>
      <c r="L296" s="167" t="s">
        <v>254</v>
      </c>
      <c r="M296" s="122">
        <v>10.46</v>
      </c>
      <c r="N296" s="617">
        <v>23.802</v>
      </c>
      <c r="O296" s="169">
        <v>450.89699999999999</v>
      </c>
      <c r="P296" s="122">
        <v>100.94799999999999</v>
      </c>
      <c r="Q296" s="262">
        <v>22.388261620724908</v>
      </c>
      <c r="R296" s="172" t="s">
        <v>447</v>
      </c>
    </row>
    <row r="297" spans="1:18" s="1" customFormat="1" ht="12" customHeight="1" x14ac:dyDescent="0.25">
      <c r="A297" s="847"/>
      <c r="B297" s="166"/>
      <c r="C297" s="122"/>
      <c r="D297" s="122"/>
      <c r="E297" s="122"/>
      <c r="F297" s="167"/>
      <c r="G297" s="167"/>
      <c r="H297" s="616"/>
      <c r="I297" s="168"/>
      <c r="J297" s="166"/>
      <c r="K297" s="169"/>
      <c r="L297" s="167"/>
      <c r="M297" s="122"/>
      <c r="N297" s="617"/>
      <c r="O297" s="169"/>
      <c r="P297" s="122"/>
      <c r="Q297" s="262"/>
      <c r="R297" s="592"/>
    </row>
    <row r="298" spans="1:18" ht="13.2" x14ac:dyDescent="0.25">
      <c r="A298" s="171" t="s">
        <v>448</v>
      </c>
      <c r="B298" s="166">
        <v>3226.335</v>
      </c>
      <c r="C298" s="122">
        <v>177.21799999999999</v>
      </c>
      <c r="D298" s="122">
        <v>19.869</v>
      </c>
      <c r="E298" s="122">
        <v>58.932000000000002</v>
      </c>
      <c r="F298" s="167" t="s">
        <v>254</v>
      </c>
      <c r="G298" s="167" t="s">
        <v>254</v>
      </c>
      <c r="H298" s="616" t="s">
        <v>254</v>
      </c>
      <c r="I298" s="168">
        <v>13.875</v>
      </c>
      <c r="J298" s="166">
        <v>1254.451</v>
      </c>
      <c r="K298" s="169">
        <v>59.344000000000001</v>
      </c>
      <c r="L298" s="167">
        <v>4186.1809999999996</v>
      </c>
      <c r="M298" s="122">
        <v>476.08699999999999</v>
      </c>
      <c r="N298" s="617">
        <v>40.655000000000001</v>
      </c>
      <c r="O298" s="169">
        <v>6655.2539999999999</v>
      </c>
      <c r="P298" s="122">
        <v>6030.5929999999998</v>
      </c>
      <c r="Q298" s="262">
        <v>90.614017135935015</v>
      </c>
      <c r="R298" s="172" t="s">
        <v>448</v>
      </c>
    </row>
    <row r="299" spans="1:18" ht="13.2" x14ac:dyDescent="0.25">
      <c r="A299" s="171"/>
      <c r="B299" s="166"/>
      <c r="C299" s="122"/>
      <c r="D299" s="122"/>
      <c r="E299" s="122"/>
      <c r="F299" s="167"/>
      <c r="G299" s="167"/>
      <c r="H299" s="616"/>
      <c r="I299" s="168"/>
      <c r="J299" s="166"/>
      <c r="K299" s="169"/>
      <c r="L299" s="167"/>
      <c r="M299" s="122"/>
      <c r="N299" s="617"/>
      <c r="O299" s="169"/>
      <c r="P299" s="122"/>
      <c r="Q299" s="262"/>
      <c r="R299" s="172"/>
    </row>
    <row r="300" spans="1:18" ht="13.2" x14ac:dyDescent="0.25">
      <c r="A300" s="171" t="s">
        <v>449</v>
      </c>
      <c r="B300" s="166">
        <v>938.27499999999998</v>
      </c>
      <c r="C300" s="122">
        <v>865.48299999999995</v>
      </c>
      <c r="D300" s="122">
        <v>683.99900000000002</v>
      </c>
      <c r="E300" s="122">
        <v>1096.6020000000001</v>
      </c>
      <c r="F300" s="167">
        <v>1004.34</v>
      </c>
      <c r="G300" s="167">
        <v>1315.6320000000001</v>
      </c>
      <c r="H300" s="616">
        <v>933.76199999999994</v>
      </c>
      <c r="I300" s="168">
        <v>1147.0440000000001</v>
      </c>
      <c r="J300" s="166">
        <v>904.30899999999997</v>
      </c>
      <c r="K300" s="169">
        <v>581.69299999999998</v>
      </c>
      <c r="L300" s="167">
        <v>886.70899999999995</v>
      </c>
      <c r="M300" s="122">
        <v>1120.53</v>
      </c>
      <c r="N300" s="617">
        <v>550.327</v>
      </c>
      <c r="O300" s="169">
        <v>5722.6019999999999</v>
      </c>
      <c r="P300" s="122">
        <v>6124.3739999999998</v>
      </c>
      <c r="Q300" s="262">
        <v>107.02079228994083</v>
      </c>
      <c r="R300" s="172" t="s">
        <v>449</v>
      </c>
    </row>
    <row r="301" spans="1:18" ht="13.2" x14ac:dyDescent="0.25">
      <c r="A301" s="171"/>
      <c r="B301" s="166"/>
      <c r="C301" s="122"/>
      <c r="D301" s="122"/>
      <c r="E301" s="122"/>
      <c r="F301" s="167"/>
      <c r="G301" s="167"/>
      <c r="H301" s="616"/>
      <c r="I301" s="168"/>
      <c r="J301" s="166"/>
      <c r="K301" s="169"/>
      <c r="L301" s="167"/>
      <c r="M301" s="122"/>
      <c r="N301" s="617"/>
      <c r="O301" s="169"/>
      <c r="P301" s="122"/>
      <c r="Q301" s="262"/>
      <c r="R301" s="172"/>
    </row>
    <row r="302" spans="1:18" ht="13.2" x14ac:dyDescent="0.25">
      <c r="A302" s="165" t="s">
        <v>175</v>
      </c>
      <c r="B302" s="166">
        <v>15987.96</v>
      </c>
      <c r="C302" s="122">
        <v>12444.777</v>
      </c>
      <c r="D302" s="122">
        <v>15854.347</v>
      </c>
      <c r="E302" s="122">
        <v>19997.098999999998</v>
      </c>
      <c r="F302" s="167">
        <v>26870.001</v>
      </c>
      <c r="G302" s="167">
        <v>9486.1299999999992</v>
      </c>
      <c r="H302" s="616">
        <v>14071.41</v>
      </c>
      <c r="I302" s="168">
        <v>9738.0730000000003</v>
      </c>
      <c r="J302" s="166">
        <v>17001.72</v>
      </c>
      <c r="K302" s="169">
        <v>22558.524000000001</v>
      </c>
      <c r="L302" s="167">
        <v>21944.376</v>
      </c>
      <c r="M302" s="122">
        <v>20895.401999999998</v>
      </c>
      <c r="N302" s="617">
        <v>14656.521000000001</v>
      </c>
      <c r="O302" s="169">
        <v>79304.101999999999</v>
      </c>
      <c r="P302" s="122">
        <v>120866.026</v>
      </c>
      <c r="Q302" s="262">
        <v>152.40829030508408</v>
      </c>
      <c r="R302" s="170" t="s">
        <v>176</v>
      </c>
    </row>
    <row r="303" spans="1:18" ht="13.2" x14ac:dyDescent="0.25">
      <c r="A303" s="165"/>
      <c r="B303" s="166"/>
      <c r="C303" s="122"/>
      <c r="D303" s="122"/>
      <c r="E303" s="122"/>
      <c r="F303" s="167"/>
      <c r="G303" s="167"/>
      <c r="H303" s="616"/>
      <c r="I303" s="168"/>
      <c r="J303" s="166"/>
      <c r="K303" s="169"/>
      <c r="L303" s="167"/>
      <c r="M303" s="122"/>
      <c r="N303" s="617"/>
      <c r="O303" s="169"/>
      <c r="P303" s="122"/>
      <c r="Q303" s="262"/>
      <c r="R303" s="170"/>
    </row>
    <row r="304" spans="1:18" ht="13.2" x14ac:dyDescent="0.25">
      <c r="A304" s="165" t="s">
        <v>450</v>
      </c>
      <c r="B304" s="166" t="s">
        <v>254</v>
      </c>
      <c r="C304" s="122" t="s">
        <v>254</v>
      </c>
      <c r="D304" s="122" t="s">
        <v>254</v>
      </c>
      <c r="E304" s="122" t="s">
        <v>254</v>
      </c>
      <c r="F304" s="167" t="s">
        <v>254</v>
      </c>
      <c r="G304" s="167" t="s">
        <v>254</v>
      </c>
      <c r="H304" s="616" t="s">
        <v>254</v>
      </c>
      <c r="I304" s="168" t="s">
        <v>254</v>
      </c>
      <c r="J304" s="166" t="s">
        <v>254</v>
      </c>
      <c r="K304" s="169" t="s">
        <v>254</v>
      </c>
      <c r="L304" s="167" t="s">
        <v>254</v>
      </c>
      <c r="M304" s="122" t="s">
        <v>254</v>
      </c>
      <c r="N304" s="617">
        <v>37.191000000000003</v>
      </c>
      <c r="O304" s="169" t="s">
        <v>254</v>
      </c>
      <c r="P304" s="122">
        <v>37.191000000000003</v>
      </c>
      <c r="Q304" s="262" t="s">
        <v>288</v>
      </c>
      <c r="R304" s="170" t="s">
        <v>451</v>
      </c>
    </row>
    <row r="305" spans="1:18" ht="13.2" x14ac:dyDescent="0.25">
      <c r="A305" s="165"/>
      <c r="B305" s="166"/>
      <c r="C305" s="122"/>
      <c r="D305" s="122"/>
      <c r="E305" s="122"/>
      <c r="F305" s="167"/>
      <c r="G305" s="167"/>
      <c r="H305" s="616"/>
      <c r="I305" s="168"/>
      <c r="J305" s="166"/>
      <c r="K305" s="169"/>
      <c r="L305" s="167"/>
      <c r="M305" s="122"/>
      <c r="N305" s="617"/>
      <c r="O305" s="169"/>
      <c r="P305" s="122"/>
      <c r="Q305" s="262"/>
      <c r="R305" s="170"/>
    </row>
    <row r="306" spans="1:18" ht="13.2" x14ac:dyDescent="0.25">
      <c r="A306" s="171" t="s">
        <v>452</v>
      </c>
      <c r="B306" s="166">
        <v>291.49700000000001</v>
      </c>
      <c r="C306" s="122">
        <v>530.17200000000003</v>
      </c>
      <c r="D306" s="122">
        <v>999.83299999999997</v>
      </c>
      <c r="E306" s="122">
        <v>446.399</v>
      </c>
      <c r="F306" s="167">
        <v>28.638999999999999</v>
      </c>
      <c r="G306" s="167">
        <v>195.947</v>
      </c>
      <c r="H306" s="616">
        <v>926.49300000000005</v>
      </c>
      <c r="I306" s="168">
        <v>639.029</v>
      </c>
      <c r="J306" s="166">
        <v>472.30799999999999</v>
      </c>
      <c r="K306" s="169">
        <v>737.95</v>
      </c>
      <c r="L306" s="167">
        <v>1043.345</v>
      </c>
      <c r="M306" s="122">
        <v>181.601</v>
      </c>
      <c r="N306" s="617">
        <v>770.73299999999995</v>
      </c>
      <c r="O306" s="169">
        <v>3567.6280000000002</v>
      </c>
      <c r="P306" s="122">
        <v>4771.4589999999998</v>
      </c>
      <c r="Q306" s="262">
        <v>133.74317613831934</v>
      </c>
      <c r="R306" s="172" t="s">
        <v>453</v>
      </c>
    </row>
    <row r="307" spans="1:18" ht="13.2" x14ac:dyDescent="0.25">
      <c r="A307" s="171"/>
      <c r="B307" s="166"/>
      <c r="C307" s="122"/>
      <c r="D307" s="122"/>
      <c r="E307" s="122"/>
      <c r="F307" s="167"/>
      <c r="G307" s="167"/>
      <c r="H307" s="616"/>
      <c r="I307" s="168"/>
      <c r="J307" s="166"/>
      <c r="K307" s="169"/>
      <c r="L307" s="167"/>
      <c r="M307" s="122"/>
      <c r="N307" s="617"/>
      <c r="O307" s="169"/>
      <c r="P307" s="122"/>
      <c r="Q307" s="262"/>
      <c r="R307" s="172"/>
    </row>
    <row r="308" spans="1:18" ht="13.2" x14ac:dyDescent="0.25">
      <c r="A308" s="177" t="s">
        <v>454</v>
      </c>
      <c r="B308" s="166" t="s">
        <v>254</v>
      </c>
      <c r="C308" s="122" t="s">
        <v>254</v>
      </c>
      <c r="D308" s="122">
        <v>27.245999999999999</v>
      </c>
      <c r="E308" s="122" t="s">
        <v>254</v>
      </c>
      <c r="F308" s="167" t="s">
        <v>254</v>
      </c>
      <c r="G308" s="167" t="s">
        <v>254</v>
      </c>
      <c r="H308" s="616" t="s">
        <v>254</v>
      </c>
      <c r="I308" s="168" t="s">
        <v>254</v>
      </c>
      <c r="J308" s="166" t="s">
        <v>254</v>
      </c>
      <c r="K308" s="169">
        <v>4.7450000000000001</v>
      </c>
      <c r="L308" s="167" t="s">
        <v>254</v>
      </c>
      <c r="M308" s="122">
        <v>9.9890000000000008</v>
      </c>
      <c r="N308" s="617">
        <v>0.152</v>
      </c>
      <c r="O308" s="169">
        <v>73.725999999999999</v>
      </c>
      <c r="P308" s="122">
        <v>14.885999999999999</v>
      </c>
      <c r="Q308" s="262">
        <v>20.190977402815829</v>
      </c>
      <c r="R308" s="172" t="s">
        <v>455</v>
      </c>
    </row>
    <row r="309" spans="1:18" ht="13.2" x14ac:dyDescent="0.25">
      <c r="A309" s="171"/>
      <c r="B309" s="166"/>
      <c r="C309" s="122"/>
      <c r="D309" s="122"/>
      <c r="E309" s="122"/>
      <c r="F309" s="167"/>
      <c r="G309" s="167"/>
      <c r="H309" s="616"/>
      <c r="I309" s="168"/>
      <c r="J309" s="166"/>
      <c r="K309" s="169"/>
      <c r="L309" s="167"/>
      <c r="M309" s="122"/>
      <c r="N309" s="617"/>
      <c r="O309" s="169"/>
      <c r="P309" s="122"/>
      <c r="Q309" s="262"/>
      <c r="R309" s="172"/>
    </row>
    <row r="310" spans="1:18" ht="13.2" x14ac:dyDescent="0.25">
      <c r="A310" s="177" t="s">
        <v>456</v>
      </c>
      <c r="B310" s="166" t="s">
        <v>254</v>
      </c>
      <c r="C310" s="122" t="s">
        <v>254</v>
      </c>
      <c r="D310" s="122" t="s">
        <v>254</v>
      </c>
      <c r="E310" s="122" t="s">
        <v>254</v>
      </c>
      <c r="F310" s="167" t="s">
        <v>254</v>
      </c>
      <c r="G310" s="167" t="s">
        <v>254</v>
      </c>
      <c r="H310" s="616" t="s">
        <v>254</v>
      </c>
      <c r="I310" s="168" t="s">
        <v>254</v>
      </c>
      <c r="J310" s="166" t="s">
        <v>254</v>
      </c>
      <c r="K310" s="169" t="s">
        <v>254</v>
      </c>
      <c r="L310" s="167" t="s">
        <v>254</v>
      </c>
      <c r="M310" s="122" t="s">
        <v>254</v>
      </c>
      <c r="N310" s="617" t="s">
        <v>254</v>
      </c>
      <c r="O310" s="169" t="s">
        <v>254</v>
      </c>
      <c r="P310" s="122" t="s">
        <v>254</v>
      </c>
      <c r="Q310" s="262" t="s">
        <v>288</v>
      </c>
      <c r="R310" s="172" t="s">
        <v>456</v>
      </c>
    </row>
    <row r="311" spans="1:18" ht="13.2" x14ac:dyDescent="0.25">
      <c r="A311" s="171"/>
      <c r="B311" s="166"/>
      <c r="C311" s="122"/>
      <c r="D311" s="122"/>
      <c r="E311" s="122"/>
      <c r="F311" s="167"/>
      <c r="G311" s="167"/>
      <c r="H311" s="616"/>
      <c r="I311" s="168"/>
      <c r="J311" s="166"/>
      <c r="K311" s="169"/>
      <c r="L311" s="167"/>
      <c r="M311" s="122"/>
      <c r="N311" s="617"/>
      <c r="O311" s="169"/>
      <c r="P311" s="122"/>
      <c r="Q311" s="262"/>
      <c r="R311" s="172"/>
    </row>
    <row r="312" spans="1:18" ht="13.2" x14ac:dyDescent="0.25">
      <c r="A312" s="177" t="s">
        <v>457</v>
      </c>
      <c r="B312" s="166" t="s">
        <v>254</v>
      </c>
      <c r="C312" s="122" t="s">
        <v>254</v>
      </c>
      <c r="D312" s="122" t="s">
        <v>254</v>
      </c>
      <c r="E312" s="122" t="s">
        <v>254</v>
      </c>
      <c r="F312" s="167" t="s">
        <v>254</v>
      </c>
      <c r="G312" s="167">
        <v>46.64</v>
      </c>
      <c r="H312" s="616" t="s">
        <v>254</v>
      </c>
      <c r="I312" s="168" t="s">
        <v>254</v>
      </c>
      <c r="J312" s="166" t="s">
        <v>254</v>
      </c>
      <c r="K312" s="169" t="s">
        <v>254</v>
      </c>
      <c r="L312" s="167">
        <v>4.0000000000000001E-3</v>
      </c>
      <c r="M312" s="122" t="s">
        <v>254</v>
      </c>
      <c r="N312" s="617" t="s">
        <v>254</v>
      </c>
      <c r="O312" s="169" t="s">
        <v>254</v>
      </c>
      <c r="P312" s="122">
        <v>4.0000000000000001E-3</v>
      </c>
      <c r="Q312" s="262" t="s">
        <v>288</v>
      </c>
      <c r="R312" s="172" t="s">
        <v>457</v>
      </c>
    </row>
    <row r="313" spans="1:18" ht="13.2" x14ac:dyDescent="0.25">
      <c r="A313" s="171"/>
      <c r="B313" s="166"/>
      <c r="C313" s="122"/>
      <c r="D313" s="122"/>
      <c r="E313" s="122"/>
      <c r="F313" s="167"/>
      <c r="G313" s="167"/>
      <c r="H313" s="616"/>
      <c r="I313" s="168"/>
      <c r="J313" s="166"/>
      <c r="K313" s="169"/>
      <c r="L313" s="167"/>
      <c r="M313" s="122"/>
      <c r="N313" s="617"/>
      <c r="O313" s="169"/>
      <c r="P313" s="122"/>
      <c r="Q313" s="262"/>
      <c r="R313" s="172"/>
    </row>
    <row r="314" spans="1:18" ht="27.6" x14ac:dyDescent="0.3">
      <c r="A314" s="211" t="s">
        <v>458</v>
      </c>
      <c r="B314" s="166" t="s">
        <v>254</v>
      </c>
      <c r="C314" s="122" t="s">
        <v>254</v>
      </c>
      <c r="D314" s="122" t="s">
        <v>254</v>
      </c>
      <c r="E314" s="122">
        <v>0.72899999999999998</v>
      </c>
      <c r="F314" s="167" t="s">
        <v>254</v>
      </c>
      <c r="G314" s="167" t="s">
        <v>254</v>
      </c>
      <c r="H314" s="616" t="s">
        <v>254</v>
      </c>
      <c r="I314" s="168" t="s">
        <v>254</v>
      </c>
      <c r="J314" s="166" t="s">
        <v>254</v>
      </c>
      <c r="K314" s="169">
        <v>0.69599999999999995</v>
      </c>
      <c r="L314" s="167" t="s">
        <v>254</v>
      </c>
      <c r="M314" s="122" t="s">
        <v>254</v>
      </c>
      <c r="N314" s="617" t="s">
        <v>254</v>
      </c>
      <c r="O314" s="169">
        <v>154.71799999999999</v>
      </c>
      <c r="P314" s="122">
        <v>0.69599999999999995</v>
      </c>
      <c r="Q314" s="262">
        <v>0.44985069610517203</v>
      </c>
      <c r="R314" s="196" t="s">
        <v>459</v>
      </c>
    </row>
    <row r="315" spans="1:18" ht="13.8" x14ac:dyDescent="0.3">
      <c r="A315" s="175"/>
      <c r="B315" s="166"/>
      <c r="C315" s="122"/>
      <c r="D315" s="122"/>
      <c r="E315" s="122"/>
      <c r="F315" s="167"/>
      <c r="G315" s="167"/>
      <c r="H315" s="616"/>
      <c r="I315" s="168"/>
      <c r="J315" s="166"/>
      <c r="K315" s="169"/>
      <c r="L315" s="167"/>
      <c r="M315" s="122"/>
      <c r="N315" s="617"/>
      <c r="O315" s="169"/>
      <c r="P315" s="122"/>
      <c r="Q315" s="262"/>
      <c r="R315" s="172"/>
    </row>
    <row r="316" spans="1:18" ht="13.2" x14ac:dyDescent="0.25">
      <c r="A316" s="177" t="s">
        <v>184</v>
      </c>
      <c r="B316" s="166">
        <v>21377.108</v>
      </c>
      <c r="C316" s="122">
        <v>15010.692999999999</v>
      </c>
      <c r="D316" s="122">
        <v>20431.839</v>
      </c>
      <c r="E316" s="122">
        <v>26538.27</v>
      </c>
      <c r="F316" s="167">
        <v>28575.006000000001</v>
      </c>
      <c r="G316" s="167">
        <v>26515.152999999998</v>
      </c>
      <c r="H316" s="616">
        <v>38673.224000000002</v>
      </c>
      <c r="I316" s="168">
        <v>25589.305</v>
      </c>
      <c r="J316" s="166">
        <v>19175.304</v>
      </c>
      <c r="K316" s="169">
        <v>18132.688999999998</v>
      </c>
      <c r="L316" s="167">
        <v>21078.546999999999</v>
      </c>
      <c r="M316" s="122">
        <v>20974.249</v>
      </c>
      <c r="N316" s="617">
        <v>24662.628000000001</v>
      </c>
      <c r="O316" s="169">
        <v>156177.61900000001</v>
      </c>
      <c r="P316" s="122">
        <v>168285.946</v>
      </c>
      <c r="Q316" s="262">
        <v>107.75292073059457</v>
      </c>
      <c r="R316" s="172" t="s">
        <v>185</v>
      </c>
    </row>
    <row r="317" spans="1:18" ht="13.2" x14ac:dyDescent="0.25">
      <c r="A317" s="171"/>
      <c r="B317" s="166"/>
      <c r="C317" s="122"/>
      <c r="D317" s="122"/>
      <c r="E317" s="122"/>
      <c r="F317" s="167"/>
      <c r="G317" s="167"/>
      <c r="H317" s="616"/>
      <c r="I317" s="168"/>
      <c r="J317" s="166"/>
      <c r="K317" s="169"/>
      <c r="L317" s="167"/>
      <c r="M317" s="122"/>
      <c r="N317" s="617"/>
      <c r="O317" s="169"/>
      <c r="P317" s="122"/>
      <c r="Q317" s="262"/>
      <c r="R317" s="172"/>
    </row>
    <row r="318" spans="1:18" ht="13.8" x14ac:dyDescent="0.3">
      <c r="A318" s="188" t="s">
        <v>460</v>
      </c>
      <c r="B318" s="166" t="s">
        <v>254</v>
      </c>
      <c r="C318" s="122">
        <v>4.4219999999999997</v>
      </c>
      <c r="D318" s="122" t="s">
        <v>254</v>
      </c>
      <c r="E318" s="122" t="s">
        <v>254</v>
      </c>
      <c r="F318" s="167" t="s">
        <v>254</v>
      </c>
      <c r="G318" s="167" t="s">
        <v>254</v>
      </c>
      <c r="H318" s="616" t="s">
        <v>254</v>
      </c>
      <c r="I318" s="168">
        <v>0.84899999999999998</v>
      </c>
      <c r="J318" s="166" t="s">
        <v>254</v>
      </c>
      <c r="K318" s="169" t="s">
        <v>254</v>
      </c>
      <c r="L318" s="167" t="s">
        <v>254</v>
      </c>
      <c r="M318" s="122" t="s">
        <v>254</v>
      </c>
      <c r="N318" s="617" t="s">
        <v>254</v>
      </c>
      <c r="O318" s="169">
        <v>0.48799999999999999</v>
      </c>
      <c r="P318" s="122">
        <v>0.84899999999999998</v>
      </c>
      <c r="Q318" s="262">
        <v>173.97540983606555</v>
      </c>
      <c r="R318" s="174" t="s">
        <v>461</v>
      </c>
    </row>
    <row r="319" spans="1:18" ht="13.2" x14ac:dyDescent="0.25">
      <c r="A319" s="178"/>
      <c r="B319" s="166"/>
      <c r="C319" s="122"/>
      <c r="D319" s="122"/>
      <c r="E319" s="122"/>
      <c r="F319" s="167"/>
      <c r="G319" s="167"/>
      <c r="H319" s="616"/>
      <c r="I319" s="168"/>
      <c r="J319" s="166"/>
      <c r="K319" s="169"/>
      <c r="L319" s="167"/>
      <c r="M319" s="122"/>
      <c r="N319" s="617"/>
      <c r="O319" s="169"/>
      <c r="P319" s="122"/>
      <c r="Q319" s="273"/>
      <c r="R319" s="172"/>
    </row>
    <row r="320" spans="1:18" ht="13.2" x14ac:dyDescent="0.25">
      <c r="A320" s="177" t="s">
        <v>462</v>
      </c>
      <c r="B320" s="166">
        <v>0.44500000000000001</v>
      </c>
      <c r="C320" s="122">
        <v>2.3450000000000002</v>
      </c>
      <c r="D320" s="122">
        <v>0.624</v>
      </c>
      <c r="E320" s="122">
        <v>607.39800000000002</v>
      </c>
      <c r="F320" s="167">
        <v>39.365000000000002</v>
      </c>
      <c r="G320" s="167">
        <v>0.95399999999999996</v>
      </c>
      <c r="H320" s="616">
        <v>17.140999999999998</v>
      </c>
      <c r="I320" s="168">
        <v>12.363</v>
      </c>
      <c r="J320" s="166">
        <v>11.125</v>
      </c>
      <c r="K320" s="169">
        <v>1.8049999999999999</v>
      </c>
      <c r="L320" s="167" t="s">
        <v>254</v>
      </c>
      <c r="M320" s="122">
        <v>35.932000000000002</v>
      </c>
      <c r="N320" s="617">
        <v>44.780999999999999</v>
      </c>
      <c r="O320" s="169">
        <v>317.88400000000001</v>
      </c>
      <c r="P320" s="122">
        <v>123.14700000000001</v>
      </c>
      <c r="Q320" s="273">
        <v>38.739603125668481</v>
      </c>
      <c r="R320" s="181" t="s">
        <v>463</v>
      </c>
    </row>
    <row r="321" spans="1:18" ht="13.2" x14ac:dyDescent="0.25">
      <c r="A321" s="198"/>
      <c r="B321" s="166"/>
      <c r="C321" s="122"/>
      <c r="D321" s="122"/>
      <c r="E321" s="122"/>
      <c r="F321" s="167"/>
      <c r="G321" s="167"/>
      <c r="H321" s="616"/>
      <c r="I321" s="168"/>
      <c r="J321" s="166"/>
      <c r="K321" s="169"/>
      <c r="L321" s="167"/>
      <c r="M321" s="122"/>
      <c r="N321" s="617"/>
      <c r="O321" s="169"/>
      <c r="P321" s="122"/>
      <c r="Q321" s="273"/>
      <c r="R321" s="181"/>
    </row>
    <row r="322" spans="1:18" ht="13.8" x14ac:dyDescent="0.3">
      <c r="A322" s="214" t="s">
        <v>464</v>
      </c>
      <c r="B322" s="166">
        <v>5.0330000000000004</v>
      </c>
      <c r="C322" s="122">
        <v>19.509</v>
      </c>
      <c r="D322" s="122">
        <v>0.38900000000000001</v>
      </c>
      <c r="E322" s="122">
        <v>9.5860000000000003</v>
      </c>
      <c r="F322" s="167">
        <v>15.465999999999999</v>
      </c>
      <c r="G322" s="167">
        <v>110.587</v>
      </c>
      <c r="H322" s="616">
        <v>10.02</v>
      </c>
      <c r="I322" s="168" t="s">
        <v>254</v>
      </c>
      <c r="J322" s="166">
        <v>77.38</v>
      </c>
      <c r="K322" s="169">
        <v>42.701000000000001</v>
      </c>
      <c r="L322" s="167">
        <v>82.760999999999996</v>
      </c>
      <c r="M322" s="122">
        <v>86.364999999999995</v>
      </c>
      <c r="N322" s="617">
        <v>102.35299999999999</v>
      </c>
      <c r="O322" s="169">
        <v>1341.82</v>
      </c>
      <c r="P322" s="122">
        <v>401.58</v>
      </c>
      <c r="Q322" s="262">
        <v>29.928008227631125</v>
      </c>
      <c r="R322" s="215" t="s">
        <v>466</v>
      </c>
    </row>
    <row r="323" spans="1:18" ht="13.2" x14ac:dyDescent="0.25">
      <c r="A323" s="171"/>
      <c r="B323" s="166"/>
      <c r="C323" s="122"/>
      <c r="D323" s="122"/>
      <c r="E323" s="122"/>
      <c r="F323" s="167"/>
      <c r="G323" s="167"/>
      <c r="H323" s="616"/>
      <c r="I323" s="168"/>
      <c r="J323" s="166"/>
      <c r="K323" s="169"/>
      <c r="L323" s="167"/>
      <c r="M323" s="122"/>
      <c r="N323" s="617"/>
      <c r="O323" s="169"/>
      <c r="P323" s="122"/>
      <c r="Q323" s="262"/>
      <c r="R323" s="172"/>
    </row>
    <row r="324" spans="1:18" ht="13.2" x14ac:dyDescent="0.25">
      <c r="A324" s="177" t="s">
        <v>467</v>
      </c>
      <c r="B324" s="166">
        <v>2572.817</v>
      </c>
      <c r="C324" s="122">
        <v>2798.0419999999999</v>
      </c>
      <c r="D324" s="122">
        <v>2974.453</v>
      </c>
      <c r="E324" s="122">
        <v>4060.0549999999998</v>
      </c>
      <c r="F324" s="167">
        <v>2544.875</v>
      </c>
      <c r="G324" s="167">
        <v>2384.806</v>
      </c>
      <c r="H324" s="616">
        <v>1613.4570000000001</v>
      </c>
      <c r="I324" s="168">
        <v>3326.069</v>
      </c>
      <c r="J324" s="166">
        <v>3015.6289999999999</v>
      </c>
      <c r="K324" s="169">
        <v>2280.2289999999998</v>
      </c>
      <c r="L324" s="167">
        <v>2813.7289999999998</v>
      </c>
      <c r="M324" s="122">
        <v>3182.7550000000001</v>
      </c>
      <c r="N324" s="617">
        <v>2361.6379999999999</v>
      </c>
      <c r="O324" s="169">
        <v>18676.653999999999</v>
      </c>
      <c r="P324" s="122">
        <v>18593.506000000001</v>
      </c>
      <c r="Q324" s="262">
        <v>99.554802482286192</v>
      </c>
      <c r="R324" s="181" t="s">
        <v>468</v>
      </c>
    </row>
    <row r="325" spans="1:18" ht="13.2" x14ac:dyDescent="0.25">
      <c r="A325" s="198" t="s">
        <v>74</v>
      </c>
      <c r="B325" s="166"/>
      <c r="C325" s="122"/>
      <c r="D325" s="122"/>
      <c r="E325" s="122"/>
      <c r="F325" s="167"/>
      <c r="G325" s="167"/>
      <c r="H325" s="616"/>
      <c r="I325" s="168"/>
      <c r="J325" s="166"/>
      <c r="K325" s="169"/>
      <c r="L325" s="167"/>
      <c r="M325" s="122"/>
      <c r="N325" s="617"/>
      <c r="O325" s="169"/>
      <c r="P325" s="122"/>
      <c r="Q325" s="262"/>
      <c r="R325" s="181"/>
    </row>
    <row r="326" spans="1:18" ht="13.2" x14ac:dyDescent="0.25">
      <c r="A326" s="165" t="s">
        <v>469</v>
      </c>
      <c r="B326" s="166">
        <v>89.433999999999997</v>
      </c>
      <c r="C326" s="122">
        <v>219.66</v>
      </c>
      <c r="D326" s="122">
        <v>222.089</v>
      </c>
      <c r="E326" s="122">
        <v>168.005</v>
      </c>
      <c r="F326" s="167">
        <v>44.643000000000001</v>
      </c>
      <c r="G326" s="167">
        <v>7.14</v>
      </c>
      <c r="H326" s="616">
        <v>56.976999999999997</v>
      </c>
      <c r="I326" s="168">
        <v>32.1</v>
      </c>
      <c r="J326" s="166">
        <v>75.355999999999995</v>
      </c>
      <c r="K326" s="169">
        <v>234.05699999999999</v>
      </c>
      <c r="L326" s="167">
        <v>127.995</v>
      </c>
      <c r="M326" s="122">
        <v>139.09899999999999</v>
      </c>
      <c r="N326" s="617">
        <v>129.25899999999999</v>
      </c>
      <c r="O326" s="169">
        <v>407.16</v>
      </c>
      <c r="P326" s="122">
        <v>794.84299999999996</v>
      </c>
      <c r="Q326" s="262">
        <v>195.21637685430787</v>
      </c>
      <c r="R326" s="170" t="s">
        <v>470</v>
      </c>
    </row>
    <row r="327" spans="1:18" ht="13.2" x14ac:dyDescent="0.25">
      <c r="A327" s="165"/>
      <c r="B327" s="166"/>
      <c r="C327" s="122"/>
      <c r="D327" s="122"/>
      <c r="E327" s="122"/>
      <c r="F327" s="167"/>
      <c r="G327" s="167"/>
      <c r="H327" s="616"/>
      <c r="I327" s="168"/>
      <c r="J327" s="166"/>
      <c r="K327" s="169"/>
      <c r="L327" s="167"/>
      <c r="M327" s="122"/>
      <c r="N327" s="617"/>
      <c r="O327" s="169"/>
      <c r="P327" s="122"/>
      <c r="Q327" s="262"/>
      <c r="R327" s="170"/>
    </row>
    <row r="328" spans="1:18" ht="13.2" x14ac:dyDescent="0.25">
      <c r="A328" s="165" t="s">
        <v>471</v>
      </c>
      <c r="B328" s="166" t="s">
        <v>254</v>
      </c>
      <c r="C328" s="122" t="s">
        <v>254</v>
      </c>
      <c r="D328" s="122" t="s">
        <v>254</v>
      </c>
      <c r="E328" s="122" t="s">
        <v>254</v>
      </c>
      <c r="F328" s="167" t="s">
        <v>254</v>
      </c>
      <c r="G328" s="167" t="s">
        <v>254</v>
      </c>
      <c r="H328" s="616" t="s">
        <v>254</v>
      </c>
      <c r="I328" s="168" t="s">
        <v>254</v>
      </c>
      <c r="J328" s="166" t="s">
        <v>254</v>
      </c>
      <c r="K328" s="169" t="s">
        <v>254</v>
      </c>
      <c r="L328" s="167" t="s">
        <v>254</v>
      </c>
      <c r="M328" s="122" t="s">
        <v>254</v>
      </c>
      <c r="N328" s="617" t="s">
        <v>254</v>
      </c>
      <c r="O328" s="169" t="s">
        <v>254</v>
      </c>
      <c r="P328" s="122" t="s">
        <v>254</v>
      </c>
      <c r="Q328" s="262" t="s">
        <v>288</v>
      </c>
      <c r="R328" s="170" t="s">
        <v>471</v>
      </c>
    </row>
    <row r="329" spans="1:18" ht="13.2" x14ac:dyDescent="0.25">
      <c r="A329" s="165"/>
      <c r="B329" s="166"/>
      <c r="C329" s="122"/>
      <c r="D329" s="122"/>
      <c r="E329" s="122"/>
      <c r="F329" s="167"/>
      <c r="G329" s="167"/>
      <c r="H329" s="616"/>
      <c r="I329" s="168"/>
      <c r="J329" s="166"/>
      <c r="K329" s="169"/>
      <c r="L329" s="167"/>
      <c r="M329" s="122"/>
      <c r="N329" s="617"/>
      <c r="O329" s="169"/>
      <c r="P329" s="122"/>
      <c r="Q329" s="262"/>
      <c r="R329" s="170"/>
    </row>
    <row r="330" spans="1:18" ht="13.2" x14ac:dyDescent="0.25">
      <c r="A330" s="171" t="s">
        <v>472</v>
      </c>
      <c r="B330" s="166">
        <v>9.39</v>
      </c>
      <c r="C330" s="122" t="s">
        <v>254</v>
      </c>
      <c r="D330" s="122">
        <v>278.63200000000001</v>
      </c>
      <c r="E330" s="122">
        <v>241.256</v>
      </c>
      <c r="F330" s="167" t="s">
        <v>254</v>
      </c>
      <c r="G330" s="167">
        <v>210.22800000000001</v>
      </c>
      <c r="H330" s="616">
        <v>230.97</v>
      </c>
      <c r="I330" s="168">
        <v>201.8</v>
      </c>
      <c r="J330" s="166">
        <v>43.055</v>
      </c>
      <c r="K330" s="169">
        <v>406.75299999999999</v>
      </c>
      <c r="L330" s="167">
        <v>287.892</v>
      </c>
      <c r="M330" s="122">
        <v>484.26600000000002</v>
      </c>
      <c r="N330" s="617">
        <v>10.137</v>
      </c>
      <c r="O330" s="169">
        <v>1869.097</v>
      </c>
      <c r="P330" s="122">
        <v>1664.873</v>
      </c>
      <c r="Q330" s="262">
        <v>89.073654283325055</v>
      </c>
      <c r="R330" s="172" t="s">
        <v>473</v>
      </c>
    </row>
    <row r="331" spans="1:18" ht="13.2" x14ac:dyDescent="0.25">
      <c r="A331" s="171"/>
      <c r="B331" s="166"/>
      <c r="C331" s="122"/>
      <c r="D331" s="122"/>
      <c r="E331" s="122"/>
      <c r="F331" s="167"/>
      <c r="G331" s="167"/>
      <c r="H331" s="616"/>
      <c r="I331" s="168"/>
      <c r="J331" s="166"/>
      <c r="K331" s="169"/>
      <c r="L331" s="167"/>
      <c r="M331" s="122"/>
      <c r="N331" s="617"/>
      <c r="O331" s="169"/>
      <c r="P331" s="122"/>
      <c r="Q331" s="262"/>
      <c r="R331" s="172"/>
    </row>
    <row r="332" spans="1:18" ht="13.2" x14ac:dyDescent="0.25">
      <c r="A332" s="171" t="s">
        <v>474</v>
      </c>
      <c r="B332" s="166">
        <v>7.4189999999999996</v>
      </c>
      <c r="C332" s="122">
        <v>69.742000000000004</v>
      </c>
      <c r="D332" s="122">
        <v>11.6</v>
      </c>
      <c r="E332" s="122">
        <v>104.51900000000001</v>
      </c>
      <c r="F332" s="167">
        <v>629.50300000000004</v>
      </c>
      <c r="G332" s="167">
        <v>2.21</v>
      </c>
      <c r="H332" s="616">
        <v>68.739999999999995</v>
      </c>
      <c r="I332" s="168" t="s">
        <v>254</v>
      </c>
      <c r="J332" s="166">
        <v>58.045000000000002</v>
      </c>
      <c r="K332" s="169">
        <v>69.507999999999996</v>
      </c>
      <c r="L332" s="167">
        <v>176.11199999999999</v>
      </c>
      <c r="M332" s="122">
        <v>62.14</v>
      </c>
      <c r="N332" s="617">
        <v>7.9790000000000001</v>
      </c>
      <c r="O332" s="169">
        <v>384.255</v>
      </c>
      <c r="P332" s="122">
        <v>442.524</v>
      </c>
      <c r="Q332" s="262">
        <v>115.16414880743258</v>
      </c>
      <c r="R332" s="172" t="s">
        <v>475</v>
      </c>
    </row>
    <row r="333" spans="1:18" ht="13.2" x14ac:dyDescent="0.25">
      <c r="A333" s="171"/>
      <c r="B333" s="166"/>
      <c r="C333" s="122"/>
      <c r="D333" s="122"/>
      <c r="E333" s="122"/>
      <c r="F333" s="167"/>
      <c r="G333" s="167"/>
      <c r="H333" s="616"/>
      <c r="I333" s="168"/>
      <c r="J333" s="166"/>
      <c r="K333" s="169"/>
      <c r="L333" s="167"/>
      <c r="M333" s="122"/>
      <c r="N333" s="617"/>
      <c r="O333" s="169"/>
      <c r="P333" s="122"/>
      <c r="Q333" s="262"/>
      <c r="R333" s="172"/>
    </row>
    <row r="334" spans="1:18" ht="13.2" x14ac:dyDescent="0.25">
      <c r="A334" s="171" t="s">
        <v>476</v>
      </c>
      <c r="B334" s="62" t="s">
        <v>254</v>
      </c>
      <c r="C334" s="25" t="s">
        <v>254</v>
      </c>
      <c r="D334" s="27" t="s">
        <v>254</v>
      </c>
      <c r="E334" s="27" t="s">
        <v>254</v>
      </c>
      <c r="F334" s="27" t="s">
        <v>254</v>
      </c>
      <c r="G334" s="28" t="s">
        <v>254</v>
      </c>
      <c r="H334" s="614" t="s">
        <v>254</v>
      </c>
      <c r="I334" s="125" t="s">
        <v>254</v>
      </c>
      <c r="J334" s="62" t="s">
        <v>254</v>
      </c>
      <c r="K334" s="25" t="s">
        <v>254</v>
      </c>
      <c r="L334" s="28" t="s">
        <v>254</v>
      </c>
      <c r="M334" s="27" t="s">
        <v>254</v>
      </c>
      <c r="N334" s="615" t="s">
        <v>254</v>
      </c>
      <c r="O334" s="25" t="s">
        <v>254</v>
      </c>
      <c r="P334" s="25" t="s">
        <v>254</v>
      </c>
      <c r="Q334" s="262" t="s">
        <v>288</v>
      </c>
      <c r="R334" s="172" t="s">
        <v>476</v>
      </c>
    </row>
    <row r="335" spans="1:18" ht="13.2" x14ac:dyDescent="0.25">
      <c r="A335" s="171"/>
      <c r="B335" s="62"/>
      <c r="C335" s="25"/>
      <c r="D335" s="27"/>
      <c r="E335" s="27"/>
      <c r="F335" s="27"/>
      <c r="G335" s="28"/>
      <c r="H335" s="614"/>
      <c r="I335" s="125"/>
      <c r="J335" s="62"/>
      <c r="K335" s="25"/>
      <c r="L335" s="28"/>
      <c r="M335" s="27"/>
      <c r="N335" s="615"/>
      <c r="O335" s="25"/>
      <c r="P335" s="25"/>
      <c r="Q335" s="262"/>
      <c r="R335" s="172"/>
    </row>
    <row r="336" spans="1:18" ht="13.2" x14ac:dyDescent="0.25">
      <c r="A336" s="171" t="s">
        <v>477</v>
      </c>
      <c r="B336" s="62">
        <v>1316740.8859999999</v>
      </c>
      <c r="C336" s="25">
        <v>1481647.0630000001</v>
      </c>
      <c r="D336" s="27">
        <v>1601764.6170000001</v>
      </c>
      <c r="E336" s="27">
        <v>1664755.4350000001</v>
      </c>
      <c r="F336" s="27">
        <v>1567456.176</v>
      </c>
      <c r="G336" s="28">
        <v>1095198.3799999999</v>
      </c>
      <c r="H336" s="614">
        <v>1511500.642</v>
      </c>
      <c r="I336" s="125">
        <v>1504416.3910000001</v>
      </c>
      <c r="J336" s="62">
        <v>1644911.7579999999</v>
      </c>
      <c r="K336" s="25">
        <v>1543482.1869999999</v>
      </c>
      <c r="L336" s="28">
        <v>1536678.56</v>
      </c>
      <c r="M336" s="27">
        <v>1451597.12</v>
      </c>
      <c r="N336" s="615">
        <v>1291573.3030000001</v>
      </c>
      <c r="O336" s="25">
        <v>10136553.825999999</v>
      </c>
      <c r="P336" s="25">
        <v>10484159.960999999</v>
      </c>
      <c r="Q336" s="262">
        <v>103.42923384975671</v>
      </c>
      <c r="R336" s="172" t="s">
        <v>107</v>
      </c>
    </row>
    <row r="337" spans="1:18" ht="13.2" x14ac:dyDescent="0.25">
      <c r="A337" s="171"/>
      <c r="B337" s="166"/>
      <c r="C337" s="122"/>
      <c r="D337" s="122"/>
      <c r="E337" s="122"/>
      <c r="F337" s="167"/>
      <c r="G337" s="167"/>
      <c r="H337" s="616"/>
      <c r="I337" s="168"/>
      <c r="J337" s="166"/>
      <c r="K337" s="169"/>
      <c r="L337" s="167"/>
      <c r="M337" s="122"/>
      <c r="N337" s="617"/>
      <c r="O337" s="169"/>
      <c r="P337" s="122"/>
      <c r="Q337" s="262"/>
      <c r="R337" s="172"/>
    </row>
    <row r="338" spans="1:18" ht="13.2" x14ac:dyDescent="0.25">
      <c r="A338" s="171" t="s">
        <v>478</v>
      </c>
      <c r="B338" s="166">
        <v>1.9239999999999999</v>
      </c>
      <c r="C338" s="122">
        <v>2.3290000000000002</v>
      </c>
      <c r="D338" s="122">
        <v>7.8070000000000004</v>
      </c>
      <c r="E338" s="122" t="s">
        <v>254</v>
      </c>
      <c r="F338" s="167">
        <v>8.2360000000000007</v>
      </c>
      <c r="G338" s="167">
        <v>21.568000000000001</v>
      </c>
      <c r="H338" s="616">
        <v>0.02</v>
      </c>
      <c r="I338" s="168">
        <v>12.308</v>
      </c>
      <c r="J338" s="166">
        <v>2.266</v>
      </c>
      <c r="K338" s="169">
        <v>2.758</v>
      </c>
      <c r="L338" s="167">
        <v>18.236000000000001</v>
      </c>
      <c r="M338" s="122">
        <v>45.86</v>
      </c>
      <c r="N338" s="617">
        <v>4.6639999999999997</v>
      </c>
      <c r="O338" s="169">
        <v>44.851999999999997</v>
      </c>
      <c r="P338" s="122">
        <v>86.111999999999995</v>
      </c>
      <c r="Q338" s="262">
        <v>191.99143850887364</v>
      </c>
      <c r="R338" s="172" t="s">
        <v>479</v>
      </c>
    </row>
    <row r="339" spans="1:18" ht="13.2" x14ac:dyDescent="0.25">
      <c r="A339" s="171"/>
      <c r="B339" s="166"/>
      <c r="C339" s="122"/>
      <c r="D339" s="122"/>
      <c r="E339" s="122"/>
      <c r="F339" s="167"/>
      <c r="G339" s="167"/>
      <c r="H339" s="616"/>
      <c r="I339" s="168"/>
      <c r="J339" s="166"/>
      <c r="K339" s="169"/>
      <c r="L339" s="167"/>
      <c r="M339" s="122"/>
      <c r="N339" s="617"/>
      <c r="O339" s="169"/>
      <c r="P339" s="122"/>
      <c r="Q339" s="262"/>
      <c r="R339" s="172"/>
    </row>
    <row r="340" spans="1:18" ht="13.2" x14ac:dyDescent="0.25">
      <c r="A340" s="171" t="s">
        <v>480</v>
      </c>
      <c r="B340" s="166">
        <v>0.83499999999999996</v>
      </c>
      <c r="C340" s="122" t="s">
        <v>254</v>
      </c>
      <c r="D340" s="122" t="s">
        <v>254</v>
      </c>
      <c r="E340" s="122">
        <v>4.34</v>
      </c>
      <c r="F340" s="167">
        <v>51.183</v>
      </c>
      <c r="G340" s="167" t="s">
        <v>254</v>
      </c>
      <c r="H340" s="616" t="s">
        <v>254</v>
      </c>
      <c r="I340" s="168">
        <v>6.2140000000000004</v>
      </c>
      <c r="J340" s="166">
        <v>2.4359999999999999</v>
      </c>
      <c r="K340" s="169">
        <v>8.1159999999999997</v>
      </c>
      <c r="L340" s="167" t="s">
        <v>254</v>
      </c>
      <c r="M340" s="122">
        <v>37.44</v>
      </c>
      <c r="N340" s="617">
        <v>101.486</v>
      </c>
      <c r="O340" s="169">
        <v>71.718999999999994</v>
      </c>
      <c r="P340" s="122">
        <v>155.69200000000001</v>
      </c>
      <c r="Q340" s="262">
        <v>217.08612780434757</v>
      </c>
      <c r="R340" s="172" t="s">
        <v>480</v>
      </c>
    </row>
    <row r="341" spans="1:18" ht="13.2" x14ac:dyDescent="0.25">
      <c r="A341" s="171"/>
      <c r="B341" s="166"/>
      <c r="C341" s="122"/>
      <c r="D341" s="122"/>
      <c r="E341" s="122"/>
      <c r="F341" s="167"/>
      <c r="G341" s="167"/>
      <c r="H341" s="616"/>
      <c r="I341" s="168"/>
      <c r="J341" s="166"/>
      <c r="K341" s="169"/>
      <c r="L341" s="167"/>
      <c r="M341" s="122"/>
      <c r="N341" s="617"/>
      <c r="O341" s="169"/>
      <c r="P341" s="122"/>
      <c r="Q341" s="262"/>
      <c r="R341" s="172"/>
    </row>
    <row r="342" spans="1:18" ht="13.2" x14ac:dyDescent="0.25">
      <c r="A342" s="165" t="s">
        <v>481</v>
      </c>
      <c r="B342" s="166">
        <v>319.05500000000001</v>
      </c>
      <c r="C342" s="122">
        <v>921.33600000000001</v>
      </c>
      <c r="D342" s="122">
        <v>1365.0239999999999</v>
      </c>
      <c r="E342" s="122">
        <v>1281.9290000000001</v>
      </c>
      <c r="F342" s="167">
        <v>1260.606</v>
      </c>
      <c r="G342" s="167">
        <v>541.38300000000004</v>
      </c>
      <c r="H342" s="616">
        <v>103.211</v>
      </c>
      <c r="I342" s="168">
        <v>906.06899999999996</v>
      </c>
      <c r="J342" s="166">
        <v>834.35299999999995</v>
      </c>
      <c r="K342" s="169">
        <v>547.55999999999995</v>
      </c>
      <c r="L342" s="167">
        <v>2231.3009999999999</v>
      </c>
      <c r="M342" s="122">
        <v>743.65899999999999</v>
      </c>
      <c r="N342" s="617">
        <v>1772.605</v>
      </c>
      <c r="O342" s="169">
        <v>3402.6559999999999</v>
      </c>
      <c r="P342" s="122">
        <v>7138.7579999999998</v>
      </c>
      <c r="Q342" s="262">
        <v>209.79958009272758</v>
      </c>
      <c r="R342" s="170" t="s">
        <v>482</v>
      </c>
    </row>
    <row r="343" spans="1:18" ht="13.2" x14ac:dyDescent="0.25">
      <c r="A343" s="165"/>
      <c r="B343" s="166"/>
      <c r="C343" s="122"/>
      <c r="D343" s="122"/>
      <c r="E343" s="122"/>
      <c r="F343" s="167"/>
      <c r="G343" s="167"/>
      <c r="H343" s="616"/>
      <c r="I343" s="168"/>
      <c r="J343" s="166"/>
      <c r="K343" s="169"/>
      <c r="L343" s="167"/>
      <c r="M343" s="122"/>
      <c r="N343" s="617"/>
      <c r="O343" s="169"/>
      <c r="P343" s="122"/>
      <c r="Q343" s="262"/>
      <c r="R343" s="170"/>
    </row>
    <row r="344" spans="1:18" ht="13.2" x14ac:dyDescent="0.25">
      <c r="A344" s="165" t="s">
        <v>483</v>
      </c>
      <c r="B344" s="166">
        <v>4.0000000000000001E-3</v>
      </c>
      <c r="C344" s="122">
        <v>1.728</v>
      </c>
      <c r="D344" s="122" t="s">
        <v>254</v>
      </c>
      <c r="E344" s="122">
        <v>1.3120000000000001</v>
      </c>
      <c r="F344" s="167">
        <v>50.026000000000003</v>
      </c>
      <c r="G344" s="167">
        <v>3.3000000000000002E-2</v>
      </c>
      <c r="H344" s="616" t="s">
        <v>254</v>
      </c>
      <c r="I344" s="168" t="s">
        <v>254</v>
      </c>
      <c r="J344" s="166">
        <v>6.9189999999999996</v>
      </c>
      <c r="K344" s="169" t="s">
        <v>254</v>
      </c>
      <c r="L344" s="167">
        <v>11.882</v>
      </c>
      <c r="M344" s="122" t="s">
        <v>254</v>
      </c>
      <c r="N344" s="617">
        <v>8.4760000000000009</v>
      </c>
      <c r="O344" s="169">
        <v>501.41800000000001</v>
      </c>
      <c r="P344" s="122">
        <v>27.277000000000001</v>
      </c>
      <c r="Q344" s="262">
        <v>5.4399722387309595</v>
      </c>
      <c r="R344" s="170" t="s">
        <v>484</v>
      </c>
    </row>
    <row r="345" spans="1:18" ht="13.2" x14ac:dyDescent="0.25">
      <c r="A345" s="165"/>
      <c r="B345" s="166"/>
      <c r="C345" s="122"/>
      <c r="D345" s="122"/>
      <c r="E345" s="122"/>
      <c r="F345" s="167"/>
      <c r="G345" s="167"/>
      <c r="H345" s="616"/>
      <c r="I345" s="168"/>
      <c r="J345" s="166"/>
      <c r="K345" s="169"/>
      <c r="L345" s="167"/>
      <c r="M345" s="122"/>
      <c r="N345" s="617"/>
      <c r="O345" s="169"/>
      <c r="P345" s="122"/>
      <c r="Q345" s="262"/>
      <c r="R345" s="170"/>
    </row>
    <row r="346" spans="1:18" ht="13.2" x14ac:dyDescent="0.25">
      <c r="A346" s="171" t="s">
        <v>485</v>
      </c>
      <c r="B346" s="166" t="s">
        <v>254</v>
      </c>
      <c r="C346" s="122" t="s">
        <v>254</v>
      </c>
      <c r="D346" s="122" t="s">
        <v>254</v>
      </c>
      <c r="E346" s="122" t="s">
        <v>254</v>
      </c>
      <c r="F346" s="167" t="s">
        <v>254</v>
      </c>
      <c r="G346" s="167" t="s">
        <v>254</v>
      </c>
      <c r="H346" s="616" t="s">
        <v>254</v>
      </c>
      <c r="I346" s="168" t="s">
        <v>254</v>
      </c>
      <c r="J346" s="166" t="s">
        <v>254</v>
      </c>
      <c r="K346" s="169" t="s">
        <v>254</v>
      </c>
      <c r="L346" s="167" t="s">
        <v>254</v>
      </c>
      <c r="M346" s="122" t="s">
        <v>254</v>
      </c>
      <c r="N346" s="617" t="s">
        <v>254</v>
      </c>
      <c r="O346" s="169" t="s">
        <v>254</v>
      </c>
      <c r="P346" s="122" t="s">
        <v>254</v>
      </c>
      <c r="Q346" s="262" t="s">
        <v>288</v>
      </c>
      <c r="R346" s="172" t="s">
        <v>485</v>
      </c>
    </row>
    <row r="347" spans="1:18" ht="13.2" x14ac:dyDescent="0.25">
      <c r="A347" s="171"/>
      <c r="B347" s="166"/>
      <c r="C347" s="122"/>
      <c r="D347" s="122"/>
      <c r="E347" s="122"/>
      <c r="F347" s="167"/>
      <c r="G347" s="167"/>
      <c r="H347" s="616"/>
      <c r="I347" s="168"/>
      <c r="J347" s="166"/>
      <c r="K347" s="169"/>
      <c r="L347" s="167"/>
      <c r="M347" s="122"/>
      <c r="N347" s="617"/>
      <c r="O347" s="169"/>
      <c r="P347" s="122"/>
      <c r="Q347" s="262"/>
      <c r="R347" s="172"/>
    </row>
    <row r="348" spans="1:18" ht="13.2" x14ac:dyDescent="0.25">
      <c r="A348" s="177" t="s">
        <v>152</v>
      </c>
      <c r="B348" s="166">
        <v>15673.475</v>
      </c>
      <c r="C348" s="122">
        <v>11990.767</v>
      </c>
      <c r="D348" s="122">
        <v>12158.978999999999</v>
      </c>
      <c r="E348" s="122">
        <v>16077.925999999999</v>
      </c>
      <c r="F348" s="167">
        <v>14343.554</v>
      </c>
      <c r="G348" s="167">
        <v>10548.572</v>
      </c>
      <c r="H348" s="616">
        <v>17478.863000000001</v>
      </c>
      <c r="I348" s="168">
        <v>18290.328000000001</v>
      </c>
      <c r="J348" s="166">
        <v>13161.901</v>
      </c>
      <c r="K348" s="169">
        <v>9877.0910000000003</v>
      </c>
      <c r="L348" s="167">
        <v>12030.986999999999</v>
      </c>
      <c r="M348" s="122">
        <v>11560.602999999999</v>
      </c>
      <c r="N348" s="617">
        <v>10996.944</v>
      </c>
      <c r="O348" s="169">
        <v>116326.274</v>
      </c>
      <c r="P348" s="122">
        <v>93396.717000000004</v>
      </c>
      <c r="Q348" s="262">
        <v>80.288582955902115</v>
      </c>
      <c r="R348" s="172" t="s">
        <v>153</v>
      </c>
    </row>
    <row r="349" spans="1:18" ht="13.2" x14ac:dyDescent="0.25">
      <c r="A349" s="171"/>
      <c r="B349" s="166"/>
      <c r="C349" s="122"/>
      <c r="D349" s="122"/>
      <c r="E349" s="122"/>
      <c r="F349" s="167"/>
      <c r="G349" s="167"/>
      <c r="H349" s="616"/>
      <c r="I349" s="168"/>
      <c r="J349" s="166"/>
      <c r="K349" s="169"/>
      <c r="L349" s="167"/>
      <c r="M349" s="122"/>
      <c r="N349" s="617"/>
      <c r="O349" s="169"/>
      <c r="P349" s="122"/>
      <c r="Q349" s="262"/>
      <c r="R349" s="172"/>
    </row>
    <row r="350" spans="1:18" ht="13.2" x14ac:dyDescent="0.25">
      <c r="A350" s="177" t="s">
        <v>486</v>
      </c>
      <c r="B350" s="166">
        <v>51.902000000000001</v>
      </c>
      <c r="C350" s="122">
        <v>25.513000000000002</v>
      </c>
      <c r="D350" s="122">
        <v>33.545999999999999</v>
      </c>
      <c r="E350" s="122">
        <v>61.011000000000003</v>
      </c>
      <c r="F350" s="167">
        <v>124.34399999999999</v>
      </c>
      <c r="G350" s="167">
        <v>110.27200000000001</v>
      </c>
      <c r="H350" s="616">
        <v>188.79</v>
      </c>
      <c r="I350" s="168">
        <v>7.1029999999999998</v>
      </c>
      <c r="J350" s="166">
        <v>107.959</v>
      </c>
      <c r="K350" s="169">
        <v>326.31400000000002</v>
      </c>
      <c r="L350" s="167">
        <v>44.81</v>
      </c>
      <c r="M350" s="122">
        <v>173.203</v>
      </c>
      <c r="N350" s="617">
        <v>144.92599999999999</v>
      </c>
      <c r="O350" s="169">
        <v>238.49</v>
      </c>
      <c r="P350" s="122">
        <v>993.10500000000002</v>
      </c>
      <c r="Q350" s="262">
        <v>416.41368610843222</v>
      </c>
      <c r="R350" s="172" t="s">
        <v>488</v>
      </c>
    </row>
    <row r="351" spans="1:18" ht="13.2" x14ac:dyDescent="0.25">
      <c r="A351" s="171"/>
      <c r="B351" s="62"/>
      <c r="C351" s="25"/>
      <c r="D351" s="27"/>
      <c r="E351" s="27"/>
      <c r="F351" s="27"/>
      <c r="G351" s="28"/>
      <c r="H351" s="614"/>
      <c r="I351" s="125"/>
      <c r="J351" s="62"/>
      <c r="K351" s="25"/>
      <c r="L351" s="28"/>
      <c r="M351" s="27"/>
      <c r="N351" s="615"/>
      <c r="O351" s="25"/>
      <c r="P351" s="25"/>
      <c r="Q351" s="262"/>
      <c r="R351" s="172"/>
    </row>
    <row r="352" spans="1:18" ht="13.2" x14ac:dyDescent="0.25">
      <c r="A352" s="177" t="s">
        <v>196</v>
      </c>
      <c r="B352" s="62">
        <v>2627.558</v>
      </c>
      <c r="C352" s="25">
        <v>3710.944</v>
      </c>
      <c r="D352" s="27">
        <v>7134.7030000000004</v>
      </c>
      <c r="E352" s="27">
        <v>2338.1819999999998</v>
      </c>
      <c r="F352" s="27">
        <v>2164.134</v>
      </c>
      <c r="G352" s="28">
        <v>2469.0859999999998</v>
      </c>
      <c r="H352" s="614">
        <v>832.86</v>
      </c>
      <c r="I352" s="125">
        <v>2584.944</v>
      </c>
      <c r="J352" s="62">
        <v>2669.2429999999999</v>
      </c>
      <c r="K352" s="25">
        <v>2681.982</v>
      </c>
      <c r="L352" s="28">
        <v>1979.7070000000001</v>
      </c>
      <c r="M352" s="27">
        <v>2607.25</v>
      </c>
      <c r="N352" s="615">
        <v>2502.9520000000002</v>
      </c>
      <c r="O352" s="25">
        <v>12637.3</v>
      </c>
      <c r="P352" s="25">
        <v>15858.938</v>
      </c>
      <c r="Q352" s="262">
        <v>125.49308792226188</v>
      </c>
      <c r="R352" s="172" t="s">
        <v>197</v>
      </c>
    </row>
    <row r="353" spans="1:18" ht="13.2" x14ac:dyDescent="0.25">
      <c r="A353" s="171"/>
      <c r="B353" s="62"/>
      <c r="C353" s="25"/>
      <c r="D353" s="27"/>
      <c r="E353" s="27"/>
      <c r="F353" s="27"/>
      <c r="G353" s="28"/>
      <c r="H353" s="614"/>
      <c r="I353" s="125"/>
      <c r="J353" s="62"/>
      <c r="K353" s="25"/>
      <c r="L353" s="28"/>
      <c r="M353" s="27"/>
      <c r="N353" s="615"/>
      <c r="O353" s="25"/>
      <c r="P353" s="25"/>
      <c r="Q353" s="262"/>
      <c r="R353" s="172"/>
    </row>
    <row r="354" spans="1:18" ht="13.8" x14ac:dyDescent="0.3">
      <c r="A354" s="595" t="s">
        <v>489</v>
      </c>
      <c r="B354" s="166">
        <v>579.697</v>
      </c>
      <c r="C354" s="122">
        <v>346.24099999999999</v>
      </c>
      <c r="D354" s="122">
        <v>1551.691</v>
      </c>
      <c r="E354" s="122">
        <v>402.82799999999997</v>
      </c>
      <c r="F354" s="167">
        <v>631.28200000000004</v>
      </c>
      <c r="G354" s="167">
        <v>418.57299999999998</v>
      </c>
      <c r="H354" s="616">
        <v>1098.009</v>
      </c>
      <c r="I354" s="168">
        <v>613.81399999999996</v>
      </c>
      <c r="J354" s="166">
        <v>625.31299999999999</v>
      </c>
      <c r="K354" s="169">
        <v>262.61900000000003</v>
      </c>
      <c r="L354" s="167">
        <v>374.86599999999999</v>
      </c>
      <c r="M354" s="122">
        <v>204.96799999999999</v>
      </c>
      <c r="N354" s="617">
        <v>79.58</v>
      </c>
      <c r="O354" s="169">
        <v>4557.1540000000005</v>
      </c>
      <c r="P354" s="122">
        <v>3259.1689999999999</v>
      </c>
      <c r="Q354" s="262">
        <v>71.517640176303004</v>
      </c>
      <c r="R354" s="202" t="s">
        <v>490</v>
      </c>
    </row>
    <row r="355" spans="1:18" ht="13.2" x14ac:dyDescent="0.25">
      <c r="A355" s="165"/>
      <c r="B355" s="166"/>
      <c r="C355" s="122"/>
      <c r="D355" s="122"/>
      <c r="E355" s="122"/>
      <c r="F355" s="167"/>
      <c r="G355" s="167"/>
      <c r="H355" s="616"/>
      <c r="I355" s="168"/>
      <c r="J355" s="166"/>
      <c r="K355" s="169"/>
      <c r="L355" s="167"/>
      <c r="M355" s="122"/>
      <c r="N355" s="617"/>
      <c r="O355" s="169"/>
      <c r="P355" s="122"/>
      <c r="Q355" s="262"/>
      <c r="R355" s="181"/>
    </row>
    <row r="356" spans="1:18" ht="13.2" x14ac:dyDescent="0.25">
      <c r="A356" s="177" t="s">
        <v>491</v>
      </c>
      <c r="B356" s="166">
        <v>2204.8020000000001</v>
      </c>
      <c r="C356" s="122">
        <v>4884.6930000000002</v>
      </c>
      <c r="D356" s="122">
        <v>5230.4849999999997</v>
      </c>
      <c r="E356" s="122">
        <v>4055.6669999999999</v>
      </c>
      <c r="F356" s="167">
        <v>4808.5110000000004</v>
      </c>
      <c r="G356" s="167">
        <v>723.37</v>
      </c>
      <c r="H356" s="616">
        <v>1507.1959999999999</v>
      </c>
      <c r="I356" s="168">
        <v>1614.249</v>
      </c>
      <c r="J356" s="166">
        <v>2040.921</v>
      </c>
      <c r="K356" s="169">
        <v>758.08900000000006</v>
      </c>
      <c r="L356" s="167">
        <v>2514.61</v>
      </c>
      <c r="M356" s="122">
        <v>2662.4140000000002</v>
      </c>
      <c r="N356" s="617">
        <v>3039.567</v>
      </c>
      <c r="O356" s="169">
        <v>15416.817999999999</v>
      </c>
      <c r="P356" s="122">
        <v>14137.046</v>
      </c>
      <c r="Q356" s="262">
        <v>91.698857702023858</v>
      </c>
      <c r="R356" s="172" t="s">
        <v>493</v>
      </c>
    </row>
    <row r="357" spans="1:18" ht="13.2" x14ac:dyDescent="0.25">
      <c r="A357" s="171"/>
      <c r="B357" s="166"/>
      <c r="C357" s="122"/>
      <c r="D357" s="122"/>
      <c r="E357" s="122"/>
      <c r="F357" s="167"/>
      <c r="G357" s="167"/>
      <c r="H357" s="616"/>
      <c r="I357" s="168"/>
      <c r="J357" s="166"/>
      <c r="K357" s="169"/>
      <c r="L357" s="167"/>
      <c r="M357" s="122"/>
      <c r="N357" s="617"/>
      <c r="O357" s="169"/>
      <c r="P357" s="122"/>
      <c r="Q357" s="262"/>
      <c r="R357" s="172"/>
    </row>
    <row r="358" spans="1:18" ht="13.2" x14ac:dyDescent="0.25">
      <c r="A358" s="177" t="s">
        <v>494</v>
      </c>
      <c r="B358" s="166" t="s">
        <v>254</v>
      </c>
      <c r="C358" s="122" t="s">
        <v>254</v>
      </c>
      <c r="D358" s="122" t="s">
        <v>254</v>
      </c>
      <c r="E358" s="122" t="s">
        <v>254</v>
      </c>
      <c r="F358" s="167" t="s">
        <v>254</v>
      </c>
      <c r="G358" s="167" t="s">
        <v>254</v>
      </c>
      <c r="H358" s="616" t="s">
        <v>254</v>
      </c>
      <c r="I358" s="168" t="s">
        <v>254</v>
      </c>
      <c r="J358" s="166" t="s">
        <v>254</v>
      </c>
      <c r="K358" s="169" t="s">
        <v>254</v>
      </c>
      <c r="L358" s="167" t="s">
        <v>254</v>
      </c>
      <c r="M358" s="122" t="s">
        <v>254</v>
      </c>
      <c r="N358" s="617" t="s">
        <v>254</v>
      </c>
      <c r="O358" s="169" t="s">
        <v>254</v>
      </c>
      <c r="P358" s="122" t="s">
        <v>254</v>
      </c>
      <c r="Q358" s="262" t="s">
        <v>288</v>
      </c>
      <c r="R358" s="172" t="s">
        <v>495</v>
      </c>
    </row>
    <row r="359" spans="1:18" ht="13.2" x14ac:dyDescent="0.25">
      <c r="A359" s="171"/>
      <c r="B359" s="166"/>
      <c r="C359" s="122"/>
      <c r="D359" s="122"/>
      <c r="E359" s="122"/>
      <c r="F359" s="167"/>
      <c r="G359" s="167"/>
      <c r="H359" s="616"/>
      <c r="I359" s="168"/>
      <c r="J359" s="166"/>
      <c r="K359" s="169"/>
      <c r="L359" s="167"/>
      <c r="M359" s="122"/>
      <c r="N359" s="617"/>
      <c r="O359" s="169"/>
      <c r="P359" s="122"/>
      <c r="Q359" s="262"/>
      <c r="R359" s="172"/>
    </row>
    <row r="360" spans="1:18" ht="13.8" x14ac:dyDescent="0.3">
      <c r="A360" s="171" t="s">
        <v>496</v>
      </c>
      <c r="B360" s="166">
        <v>98.953999999999994</v>
      </c>
      <c r="C360" s="122">
        <v>7.2789999999999999</v>
      </c>
      <c r="D360" s="122">
        <v>4.1580000000000004</v>
      </c>
      <c r="E360" s="122" t="s">
        <v>254</v>
      </c>
      <c r="F360" s="167" t="s">
        <v>254</v>
      </c>
      <c r="G360" s="167" t="s">
        <v>254</v>
      </c>
      <c r="H360" s="616" t="s">
        <v>254</v>
      </c>
      <c r="I360" s="168" t="s">
        <v>254</v>
      </c>
      <c r="J360" s="166" t="s">
        <v>254</v>
      </c>
      <c r="K360" s="169" t="s">
        <v>254</v>
      </c>
      <c r="L360" s="167" t="s">
        <v>254</v>
      </c>
      <c r="M360" s="122" t="s">
        <v>254</v>
      </c>
      <c r="N360" s="617" t="s">
        <v>254</v>
      </c>
      <c r="O360" s="169">
        <v>158.102</v>
      </c>
      <c r="P360" s="122" t="s">
        <v>254</v>
      </c>
      <c r="Q360" s="262" t="s">
        <v>254</v>
      </c>
      <c r="R360" s="174" t="s">
        <v>497</v>
      </c>
    </row>
    <row r="361" spans="1:18" ht="13.2" x14ac:dyDescent="0.25">
      <c r="A361" s="171"/>
      <c r="B361" s="166"/>
      <c r="C361" s="122"/>
      <c r="D361" s="122"/>
      <c r="E361" s="122"/>
      <c r="F361" s="167"/>
      <c r="G361" s="167"/>
      <c r="H361" s="616"/>
      <c r="I361" s="168"/>
      <c r="J361" s="166"/>
      <c r="K361" s="169"/>
      <c r="L361" s="167"/>
      <c r="M361" s="122"/>
      <c r="N361" s="617"/>
      <c r="O361" s="169"/>
      <c r="P361" s="122"/>
      <c r="Q361" s="262"/>
      <c r="R361" s="172"/>
    </row>
    <row r="362" spans="1:18" ht="13.2" x14ac:dyDescent="0.25">
      <c r="A362" s="171" t="s">
        <v>498</v>
      </c>
      <c r="B362" s="166">
        <v>1424.3330000000001</v>
      </c>
      <c r="C362" s="122">
        <v>662.41800000000001</v>
      </c>
      <c r="D362" s="122">
        <v>661.48900000000003</v>
      </c>
      <c r="E362" s="122">
        <v>998.09</v>
      </c>
      <c r="F362" s="167">
        <v>1857.4839999999999</v>
      </c>
      <c r="G362" s="167">
        <v>564.36900000000003</v>
      </c>
      <c r="H362" s="616">
        <v>733.37699999999995</v>
      </c>
      <c r="I362" s="168">
        <v>718.67399999999998</v>
      </c>
      <c r="J362" s="166">
        <v>1732.0609999999999</v>
      </c>
      <c r="K362" s="169">
        <v>335.95100000000002</v>
      </c>
      <c r="L362" s="167">
        <v>700.19600000000003</v>
      </c>
      <c r="M362" s="122">
        <v>507.88</v>
      </c>
      <c r="N362" s="617">
        <v>387.41399999999999</v>
      </c>
      <c r="O362" s="169">
        <v>13223.712</v>
      </c>
      <c r="P362" s="122">
        <v>5115.5529999999999</v>
      </c>
      <c r="Q362" s="262">
        <v>38.684697609869303</v>
      </c>
      <c r="R362" s="172" t="s">
        <v>498</v>
      </c>
    </row>
    <row r="363" spans="1:18" ht="13.2" x14ac:dyDescent="0.25">
      <c r="A363" s="178"/>
      <c r="B363" s="166"/>
      <c r="C363" s="122"/>
      <c r="D363" s="122"/>
      <c r="E363" s="122"/>
      <c r="F363" s="167"/>
      <c r="G363" s="167"/>
      <c r="H363" s="616"/>
      <c r="I363" s="168"/>
      <c r="J363" s="166"/>
      <c r="K363" s="169"/>
      <c r="L363" s="167"/>
      <c r="M363" s="122"/>
      <c r="N363" s="617"/>
      <c r="O363" s="169"/>
      <c r="P363" s="122"/>
      <c r="Q363" s="262"/>
      <c r="R363" s="179"/>
    </row>
    <row r="364" spans="1:18" ht="13.2" x14ac:dyDescent="0.25">
      <c r="A364" s="177" t="s">
        <v>499</v>
      </c>
      <c r="B364" s="166">
        <v>0.38900000000000001</v>
      </c>
      <c r="C364" s="122" t="s">
        <v>254</v>
      </c>
      <c r="D364" s="122" t="s">
        <v>254</v>
      </c>
      <c r="E364" s="122" t="s">
        <v>254</v>
      </c>
      <c r="F364" s="167" t="s">
        <v>254</v>
      </c>
      <c r="G364" s="167" t="s">
        <v>254</v>
      </c>
      <c r="H364" s="616" t="s">
        <v>254</v>
      </c>
      <c r="I364" s="168" t="s">
        <v>254</v>
      </c>
      <c r="J364" s="166" t="s">
        <v>254</v>
      </c>
      <c r="K364" s="169" t="s">
        <v>254</v>
      </c>
      <c r="L364" s="167" t="s">
        <v>254</v>
      </c>
      <c r="M364" s="122" t="s">
        <v>254</v>
      </c>
      <c r="N364" s="617" t="s">
        <v>254</v>
      </c>
      <c r="O364" s="169">
        <v>1.89</v>
      </c>
      <c r="P364" s="122" t="s">
        <v>254</v>
      </c>
      <c r="Q364" s="262" t="s">
        <v>254</v>
      </c>
      <c r="R364" s="181" t="s">
        <v>499</v>
      </c>
    </row>
    <row r="365" spans="1:18" ht="13.2" customHeight="1" x14ac:dyDescent="0.25">
      <c r="A365" s="161"/>
      <c r="B365" s="166"/>
      <c r="C365" s="122"/>
      <c r="D365" s="122"/>
      <c r="E365" s="122"/>
      <c r="F365" s="167"/>
      <c r="G365" s="167"/>
      <c r="H365" s="616"/>
      <c r="I365" s="168"/>
      <c r="J365" s="166"/>
      <c r="K365" s="169"/>
      <c r="L365" s="167"/>
      <c r="M365" s="122"/>
      <c r="N365" s="617"/>
      <c r="O365" s="169"/>
      <c r="P365" s="122"/>
      <c r="Q365" s="262"/>
      <c r="R365" s="181"/>
    </row>
    <row r="366" spans="1:18" ht="13.2" x14ac:dyDescent="0.25">
      <c r="A366" s="165" t="s">
        <v>500</v>
      </c>
      <c r="B366" s="166">
        <v>234.94399999999999</v>
      </c>
      <c r="C366" s="122">
        <v>142.304</v>
      </c>
      <c r="D366" s="122">
        <v>1071.701</v>
      </c>
      <c r="E366" s="122">
        <v>829.13</v>
      </c>
      <c r="F366" s="167">
        <v>494.274</v>
      </c>
      <c r="G366" s="167">
        <v>395.74599999999998</v>
      </c>
      <c r="H366" s="616">
        <v>1012.684</v>
      </c>
      <c r="I366" s="168">
        <v>304.96199999999999</v>
      </c>
      <c r="J366" s="166">
        <v>328.57499999999999</v>
      </c>
      <c r="K366" s="169">
        <v>537.25099999999998</v>
      </c>
      <c r="L366" s="167">
        <v>672.65499999999997</v>
      </c>
      <c r="M366" s="122">
        <v>245.99100000000001</v>
      </c>
      <c r="N366" s="617">
        <v>582.91999999999996</v>
      </c>
      <c r="O366" s="169">
        <v>1600.8309999999999</v>
      </c>
      <c r="P366" s="122">
        <v>3685.038</v>
      </c>
      <c r="Q366" s="262">
        <v>230.19531730707365</v>
      </c>
      <c r="R366" s="170" t="s">
        <v>500</v>
      </c>
    </row>
    <row r="367" spans="1:18" ht="14.4" customHeight="1" x14ac:dyDescent="0.25">
      <c r="A367" s="165"/>
      <c r="B367" s="166"/>
      <c r="C367" s="122"/>
      <c r="D367" s="122"/>
      <c r="E367" s="122"/>
      <c r="F367" s="167"/>
      <c r="G367" s="167"/>
      <c r="H367" s="616"/>
      <c r="I367" s="168"/>
      <c r="J367" s="166"/>
      <c r="K367" s="169"/>
      <c r="L367" s="167"/>
      <c r="M367" s="122"/>
      <c r="N367" s="617"/>
      <c r="O367" s="169"/>
      <c r="P367" s="122"/>
      <c r="Q367" s="262"/>
      <c r="R367" s="170"/>
    </row>
    <row r="368" spans="1:18" ht="13.2" x14ac:dyDescent="0.25">
      <c r="A368" s="182" t="s">
        <v>501</v>
      </c>
      <c r="B368" s="166" t="s">
        <v>254</v>
      </c>
      <c r="C368" s="122" t="s">
        <v>254</v>
      </c>
      <c r="D368" s="122" t="s">
        <v>254</v>
      </c>
      <c r="E368" s="122" t="s">
        <v>254</v>
      </c>
      <c r="F368" s="167" t="s">
        <v>254</v>
      </c>
      <c r="G368" s="167" t="s">
        <v>254</v>
      </c>
      <c r="H368" s="616" t="s">
        <v>254</v>
      </c>
      <c r="I368" s="168" t="s">
        <v>254</v>
      </c>
      <c r="J368" s="166">
        <v>6.9119999999999999</v>
      </c>
      <c r="K368" s="169" t="s">
        <v>254</v>
      </c>
      <c r="L368" s="167">
        <v>5.0999999999999997E-2</v>
      </c>
      <c r="M368" s="122">
        <v>7.3999999999999996E-2</v>
      </c>
      <c r="N368" s="617">
        <v>6.6000000000000003E-2</v>
      </c>
      <c r="O368" s="169" t="s">
        <v>254</v>
      </c>
      <c r="P368" s="122">
        <v>7.1029999999999998</v>
      </c>
      <c r="Q368" s="262" t="s">
        <v>288</v>
      </c>
      <c r="R368" s="172" t="s">
        <v>502</v>
      </c>
    </row>
    <row r="369" spans="1:18" s="1" customFormat="1" ht="12.6" customHeight="1" x14ac:dyDescent="0.25">
      <c r="A369" s="204"/>
      <c r="B369" s="166"/>
      <c r="C369" s="122"/>
      <c r="D369" s="122"/>
      <c r="E369" s="122"/>
      <c r="F369" s="167"/>
      <c r="G369" s="167"/>
      <c r="H369" s="616"/>
      <c r="I369" s="168"/>
      <c r="J369" s="166"/>
      <c r="K369" s="169"/>
      <c r="L369" s="167"/>
      <c r="M369" s="122"/>
      <c r="N369" s="617"/>
      <c r="O369" s="169"/>
      <c r="P369" s="122"/>
      <c r="Q369" s="262"/>
      <c r="R369" s="592"/>
    </row>
    <row r="370" spans="1:18" ht="13.2" x14ac:dyDescent="0.25">
      <c r="A370" s="171" t="s">
        <v>503</v>
      </c>
      <c r="B370" s="166">
        <v>780.21900000000005</v>
      </c>
      <c r="C370" s="122">
        <v>217.57499999999999</v>
      </c>
      <c r="D370" s="122">
        <v>386.77499999999998</v>
      </c>
      <c r="E370" s="122">
        <v>584.74</v>
      </c>
      <c r="F370" s="167">
        <v>295.54500000000002</v>
      </c>
      <c r="G370" s="167">
        <v>1472.915</v>
      </c>
      <c r="H370" s="616">
        <v>545.23099999999999</v>
      </c>
      <c r="I370" s="168">
        <v>226.99199999999999</v>
      </c>
      <c r="J370" s="166">
        <v>160.72800000000001</v>
      </c>
      <c r="K370" s="169">
        <v>691.38499999999999</v>
      </c>
      <c r="L370" s="167">
        <v>541.029</v>
      </c>
      <c r="M370" s="122">
        <v>301.49799999999999</v>
      </c>
      <c r="N370" s="617">
        <v>466.75400000000002</v>
      </c>
      <c r="O370" s="169">
        <v>3095.2330000000002</v>
      </c>
      <c r="P370" s="122">
        <v>2933.6170000000002</v>
      </c>
      <c r="Q370" s="262">
        <v>94.778551404692308</v>
      </c>
      <c r="R370" s="172" t="s">
        <v>505</v>
      </c>
    </row>
    <row r="371" spans="1:18" ht="11.4" customHeight="1" x14ac:dyDescent="0.25">
      <c r="A371" s="165"/>
      <c r="B371" s="166"/>
      <c r="C371" s="122"/>
      <c r="D371" s="122"/>
      <c r="E371" s="122"/>
      <c r="F371" s="167"/>
      <c r="G371" s="167"/>
      <c r="H371" s="616"/>
      <c r="I371" s="168"/>
      <c r="J371" s="166"/>
      <c r="K371" s="169"/>
      <c r="L371" s="167"/>
      <c r="M371" s="122"/>
      <c r="N371" s="617"/>
      <c r="O371" s="169"/>
      <c r="P371" s="122"/>
      <c r="Q371" s="262"/>
      <c r="R371" s="170"/>
    </row>
    <row r="372" spans="1:18" ht="13.2" x14ac:dyDescent="0.25">
      <c r="A372" s="171" t="s">
        <v>506</v>
      </c>
      <c r="B372" s="166">
        <v>850.85599999999999</v>
      </c>
      <c r="C372" s="122">
        <v>694.57500000000005</v>
      </c>
      <c r="D372" s="122">
        <v>845.90099999999995</v>
      </c>
      <c r="E372" s="122">
        <v>398.42</v>
      </c>
      <c r="F372" s="167">
        <v>1170.45</v>
      </c>
      <c r="G372" s="167">
        <v>605.72400000000005</v>
      </c>
      <c r="H372" s="616">
        <v>134.50299999999999</v>
      </c>
      <c r="I372" s="168">
        <v>1707.5319999999999</v>
      </c>
      <c r="J372" s="166">
        <v>3921.2190000000001</v>
      </c>
      <c r="K372" s="169">
        <v>354.762</v>
      </c>
      <c r="L372" s="167">
        <v>1344.6949999999999</v>
      </c>
      <c r="M372" s="122">
        <v>1433.873</v>
      </c>
      <c r="N372" s="617">
        <v>976.322</v>
      </c>
      <c r="O372" s="169">
        <v>4850.67</v>
      </c>
      <c r="P372" s="122">
        <v>9872.9060000000009</v>
      </c>
      <c r="Q372" s="262">
        <v>203.53695468873374</v>
      </c>
      <c r="R372" s="172" t="s">
        <v>506</v>
      </c>
    </row>
    <row r="373" spans="1:18" ht="13.2" x14ac:dyDescent="0.25">
      <c r="A373" s="171"/>
      <c r="B373" s="166"/>
      <c r="C373" s="122"/>
      <c r="D373" s="122"/>
      <c r="E373" s="122"/>
      <c r="F373" s="167"/>
      <c r="G373" s="167"/>
      <c r="H373" s="616"/>
      <c r="I373" s="168"/>
      <c r="J373" s="166"/>
      <c r="K373" s="169"/>
      <c r="L373" s="167"/>
      <c r="M373" s="122"/>
      <c r="N373" s="617"/>
      <c r="O373" s="169"/>
      <c r="P373" s="122"/>
      <c r="Q373" s="262"/>
      <c r="R373" s="172"/>
    </row>
    <row r="374" spans="1:18" ht="13.2" x14ac:dyDescent="0.25">
      <c r="A374" s="171" t="s">
        <v>507</v>
      </c>
      <c r="B374" s="166" t="s">
        <v>254</v>
      </c>
      <c r="C374" s="122" t="s">
        <v>254</v>
      </c>
      <c r="D374" s="122" t="s">
        <v>254</v>
      </c>
      <c r="E374" s="122" t="s">
        <v>254</v>
      </c>
      <c r="F374" s="167" t="s">
        <v>254</v>
      </c>
      <c r="G374" s="167" t="s">
        <v>254</v>
      </c>
      <c r="H374" s="616" t="s">
        <v>254</v>
      </c>
      <c r="I374" s="168" t="s">
        <v>254</v>
      </c>
      <c r="J374" s="166" t="s">
        <v>254</v>
      </c>
      <c r="K374" s="169" t="s">
        <v>254</v>
      </c>
      <c r="L374" s="167" t="s">
        <v>254</v>
      </c>
      <c r="M374" s="122" t="s">
        <v>254</v>
      </c>
      <c r="N374" s="617" t="s">
        <v>254</v>
      </c>
      <c r="O374" s="169" t="s">
        <v>254</v>
      </c>
      <c r="P374" s="122" t="s">
        <v>254</v>
      </c>
      <c r="Q374" s="262" t="s">
        <v>288</v>
      </c>
      <c r="R374" s="172" t="s">
        <v>508</v>
      </c>
    </row>
    <row r="375" spans="1:18" ht="13.2" x14ac:dyDescent="0.25">
      <c r="A375" s="171"/>
      <c r="B375" s="166"/>
      <c r="C375" s="122"/>
      <c r="D375" s="122"/>
      <c r="E375" s="122"/>
      <c r="F375" s="167"/>
      <c r="G375" s="167"/>
      <c r="H375" s="616"/>
      <c r="I375" s="168"/>
      <c r="J375" s="166"/>
      <c r="K375" s="169"/>
      <c r="L375" s="167"/>
      <c r="M375" s="122"/>
      <c r="N375" s="617"/>
      <c r="O375" s="169"/>
      <c r="P375" s="122"/>
      <c r="Q375" s="262"/>
      <c r="R375" s="172"/>
    </row>
    <row r="376" spans="1:18" ht="13.2" x14ac:dyDescent="0.25">
      <c r="A376" s="171" t="s">
        <v>177</v>
      </c>
      <c r="B376" s="166">
        <v>117.848</v>
      </c>
      <c r="C376" s="122" t="s">
        <v>254</v>
      </c>
      <c r="D376" s="122">
        <v>36.853000000000002</v>
      </c>
      <c r="E376" s="122">
        <v>250.20699999999999</v>
      </c>
      <c r="F376" s="167">
        <v>221.76400000000001</v>
      </c>
      <c r="G376" s="167">
        <v>258.40100000000001</v>
      </c>
      <c r="H376" s="616">
        <v>720.13599999999997</v>
      </c>
      <c r="I376" s="168">
        <v>32.673999999999999</v>
      </c>
      <c r="J376" s="166">
        <v>68.191000000000003</v>
      </c>
      <c r="K376" s="169">
        <v>311.49299999999999</v>
      </c>
      <c r="L376" s="167">
        <v>1141.0409999999999</v>
      </c>
      <c r="M376" s="122">
        <v>661.31100000000004</v>
      </c>
      <c r="N376" s="617">
        <v>75.533000000000001</v>
      </c>
      <c r="O376" s="169">
        <v>1767.8530000000001</v>
      </c>
      <c r="P376" s="122">
        <v>3010.3789999999999</v>
      </c>
      <c r="Q376" s="262">
        <v>170.28446369692503</v>
      </c>
      <c r="R376" s="172" t="s">
        <v>509</v>
      </c>
    </row>
    <row r="377" spans="1:18" ht="13.2" x14ac:dyDescent="0.25">
      <c r="A377" s="171"/>
      <c r="B377" s="166"/>
      <c r="C377" s="122"/>
      <c r="D377" s="122"/>
      <c r="E377" s="122"/>
      <c r="F377" s="167"/>
      <c r="G377" s="167"/>
      <c r="H377" s="616"/>
      <c r="I377" s="168"/>
      <c r="J377" s="166"/>
      <c r="K377" s="169"/>
      <c r="L377" s="167"/>
      <c r="M377" s="122"/>
      <c r="N377" s="617"/>
      <c r="O377" s="169"/>
      <c r="P377" s="122"/>
      <c r="Q377" s="262"/>
      <c r="R377" s="172"/>
    </row>
    <row r="378" spans="1:18" ht="13.2" x14ac:dyDescent="0.25">
      <c r="A378" s="165" t="s">
        <v>114</v>
      </c>
      <c r="B378" s="166">
        <v>479616.47700000001</v>
      </c>
      <c r="C378" s="122">
        <v>491200.58799999999</v>
      </c>
      <c r="D378" s="122">
        <v>515872.98599999998</v>
      </c>
      <c r="E378" s="122">
        <v>626280.78799999994</v>
      </c>
      <c r="F378" s="167">
        <v>629955.17000000004</v>
      </c>
      <c r="G378" s="167">
        <v>421470.77600000001</v>
      </c>
      <c r="H378" s="616">
        <v>515081.78499999997</v>
      </c>
      <c r="I378" s="168">
        <v>485397.283</v>
      </c>
      <c r="J378" s="166">
        <v>538649.88300000003</v>
      </c>
      <c r="K378" s="169">
        <v>499510.16499999998</v>
      </c>
      <c r="L378" s="167">
        <v>515021.65500000003</v>
      </c>
      <c r="M378" s="122">
        <v>434004.26899999997</v>
      </c>
      <c r="N378" s="617">
        <v>466700.82699999999</v>
      </c>
      <c r="O378" s="169">
        <v>3370712.3939999999</v>
      </c>
      <c r="P378" s="122">
        <v>3454365.8670000001</v>
      </c>
      <c r="Q378" s="262">
        <v>102.48177427267026</v>
      </c>
      <c r="R378" s="170" t="s">
        <v>115</v>
      </c>
    </row>
    <row r="379" spans="1:18" ht="13.2" x14ac:dyDescent="0.25">
      <c r="A379" s="165"/>
      <c r="B379" s="166"/>
      <c r="C379" s="122"/>
      <c r="D379" s="122"/>
      <c r="E379" s="122"/>
      <c r="F379" s="167"/>
      <c r="G379" s="167"/>
      <c r="H379" s="616"/>
      <c r="I379" s="168"/>
      <c r="J379" s="166"/>
      <c r="K379" s="169"/>
      <c r="L379" s="167"/>
      <c r="M379" s="122"/>
      <c r="N379" s="617"/>
      <c r="O379" s="169"/>
      <c r="P379" s="122"/>
      <c r="Q379" s="262"/>
      <c r="R379" s="170"/>
    </row>
    <row r="380" spans="1:18" ht="13.2" x14ac:dyDescent="0.25">
      <c r="A380" s="165" t="s">
        <v>140</v>
      </c>
      <c r="B380" s="166">
        <v>19268.383000000002</v>
      </c>
      <c r="C380" s="122">
        <v>16325.349</v>
      </c>
      <c r="D380" s="122">
        <v>26642.507000000001</v>
      </c>
      <c r="E380" s="122">
        <v>29719.856</v>
      </c>
      <c r="F380" s="167">
        <v>24609.588</v>
      </c>
      <c r="G380" s="167">
        <v>19966.462</v>
      </c>
      <c r="H380" s="616">
        <v>27309.592000000001</v>
      </c>
      <c r="I380" s="168">
        <v>22081.894</v>
      </c>
      <c r="J380" s="166">
        <v>27410.883999999998</v>
      </c>
      <c r="K380" s="169">
        <v>22329.120999999999</v>
      </c>
      <c r="L380" s="167">
        <v>22828.955999999998</v>
      </c>
      <c r="M380" s="122">
        <v>21575.527999999998</v>
      </c>
      <c r="N380" s="617">
        <v>17889.683000000001</v>
      </c>
      <c r="O380" s="169">
        <v>166953.23499999999</v>
      </c>
      <c r="P380" s="122">
        <v>161425.658</v>
      </c>
      <c r="Q380" s="262">
        <v>96.689146514591357</v>
      </c>
      <c r="R380" s="170" t="s">
        <v>141</v>
      </c>
    </row>
    <row r="381" spans="1:18" ht="13.2" x14ac:dyDescent="0.25">
      <c r="A381" s="165"/>
      <c r="B381" s="166"/>
      <c r="C381" s="122"/>
      <c r="D381" s="122"/>
      <c r="E381" s="122"/>
      <c r="F381" s="167"/>
      <c r="G381" s="167"/>
      <c r="H381" s="616"/>
      <c r="I381" s="168"/>
      <c r="J381" s="166"/>
      <c r="K381" s="169"/>
      <c r="L381" s="167"/>
      <c r="M381" s="122"/>
      <c r="N381" s="617"/>
      <c r="O381" s="169"/>
      <c r="P381" s="122"/>
      <c r="Q381" s="262"/>
      <c r="R381" s="170"/>
    </row>
    <row r="382" spans="1:18" ht="13.2" x14ac:dyDescent="0.25">
      <c r="A382" s="171" t="s">
        <v>112</v>
      </c>
      <c r="B382" s="166">
        <v>389713.94500000001</v>
      </c>
      <c r="C382" s="122">
        <v>333774.73599999998</v>
      </c>
      <c r="D382" s="122">
        <v>383383.27500000002</v>
      </c>
      <c r="E382" s="122">
        <v>432229.19300000003</v>
      </c>
      <c r="F382" s="167">
        <v>404157.283</v>
      </c>
      <c r="G382" s="167">
        <v>358261.61</v>
      </c>
      <c r="H382" s="616">
        <v>382173.69400000002</v>
      </c>
      <c r="I382" s="168">
        <v>389858.08799999999</v>
      </c>
      <c r="J382" s="166">
        <v>413581.10499999998</v>
      </c>
      <c r="K382" s="169">
        <v>379615.935</v>
      </c>
      <c r="L382" s="167">
        <v>350789.902</v>
      </c>
      <c r="M382" s="122">
        <v>304292.837</v>
      </c>
      <c r="N382" s="617">
        <v>353063.14899999998</v>
      </c>
      <c r="O382" s="169">
        <v>2650098.58</v>
      </c>
      <c r="P382" s="122">
        <v>2573374.71</v>
      </c>
      <c r="Q382" s="262">
        <v>97.104867321577132</v>
      </c>
      <c r="R382" s="172" t="s">
        <v>113</v>
      </c>
    </row>
    <row r="383" spans="1:18" ht="13.2" x14ac:dyDescent="0.25">
      <c r="A383" s="171"/>
      <c r="B383" s="166"/>
      <c r="C383" s="122"/>
      <c r="D383" s="122"/>
      <c r="E383" s="122"/>
      <c r="F383" s="167"/>
      <c r="G383" s="167"/>
      <c r="H383" s="616"/>
      <c r="I383" s="168"/>
      <c r="J383" s="166"/>
      <c r="K383" s="169"/>
      <c r="L383" s="167"/>
      <c r="M383" s="122"/>
      <c r="N383" s="617"/>
      <c r="O383" s="169"/>
      <c r="P383" s="122"/>
      <c r="Q383" s="262"/>
      <c r="R383" s="172"/>
    </row>
    <row r="384" spans="1:18" ht="13.2" x14ac:dyDescent="0.25">
      <c r="A384" s="177" t="s">
        <v>510</v>
      </c>
      <c r="B384" s="166" t="s">
        <v>254</v>
      </c>
      <c r="C384" s="122" t="s">
        <v>254</v>
      </c>
      <c r="D384" s="122">
        <v>28.54</v>
      </c>
      <c r="E384" s="122" t="s">
        <v>254</v>
      </c>
      <c r="F384" s="167">
        <v>5.077</v>
      </c>
      <c r="G384" s="167" t="s">
        <v>254</v>
      </c>
      <c r="H384" s="616">
        <v>0.26900000000000002</v>
      </c>
      <c r="I384" s="168" t="s">
        <v>254</v>
      </c>
      <c r="J384" s="166" t="s">
        <v>254</v>
      </c>
      <c r="K384" s="169">
        <v>9.9499999999999993</v>
      </c>
      <c r="L384" s="167" t="s">
        <v>254</v>
      </c>
      <c r="M384" s="122" t="s">
        <v>254</v>
      </c>
      <c r="N384" s="617" t="s">
        <v>254</v>
      </c>
      <c r="O384" s="169">
        <v>14.756</v>
      </c>
      <c r="P384" s="122">
        <v>10.218999999999999</v>
      </c>
      <c r="Q384" s="262">
        <v>69.253185145025739</v>
      </c>
      <c r="R384" s="172" t="s">
        <v>512</v>
      </c>
    </row>
    <row r="385" spans="1:18" ht="13.2" x14ac:dyDescent="0.25">
      <c r="A385" s="171"/>
      <c r="B385" s="166"/>
      <c r="C385" s="122"/>
      <c r="D385" s="122"/>
      <c r="E385" s="122"/>
      <c r="F385" s="167"/>
      <c r="G385" s="167"/>
      <c r="H385" s="616"/>
      <c r="I385" s="168"/>
      <c r="J385" s="166"/>
      <c r="K385" s="169"/>
      <c r="L385" s="167"/>
      <c r="M385" s="122"/>
      <c r="N385" s="617"/>
      <c r="O385" s="169"/>
      <c r="P385" s="122"/>
      <c r="Q385" s="262"/>
      <c r="R385" s="172"/>
    </row>
    <row r="386" spans="1:18" ht="13.2" x14ac:dyDescent="0.25">
      <c r="A386" s="177" t="s">
        <v>142</v>
      </c>
      <c r="B386" s="166">
        <v>166946.56200000001</v>
      </c>
      <c r="C386" s="122">
        <v>163883.39300000001</v>
      </c>
      <c r="D386" s="122">
        <v>174829.76199999999</v>
      </c>
      <c r="E386" s="122">
        <v>213584.264</v>
      </c>
      <c r="F386" s="167">
        <v>190322.772</v>
      </c>
      <c r="G386" s="167">
        <v>130285.395</v>
      </c>
      <c r="H386" s="616">
        <v>169161.94200000001</v>
      </c>
      <c r="I386" s="168">
        <v>162756.78099999999</v>
      </c>
      <c r="J386" s="166">
        <v>176644.739</v>
      </c>
      <c r="K386" s="169">
        <v>167667.39000000001</v>
      </c>
      <c r="L386" s="167">
        <v>178180.59700000001</v>
      </c>
      <c r="M386" s="122">
        <v>161528.11600000001</v>
      </c>
      <c r="N386" s="617">
        <v>141167.54199999999</v>
      </c>
      <c r="O386" s="169">
        <v>1126715.1399999999</v>
      </c>
      <c r="P386" s="122">
        <v>1157107.1070000001</v>
      </c>
      <c r="Q386" s="262">
        <v>102.69739581204173</v>
      </c>
      <c r="R386" s="172" t="s">
        <v>143</v>
      </c>
    </row>
    <row r="387" spans="1:18" ht="13.2" x14ac:dyDescent="0.25">
      <c r="A387" s="171"/>
      <c r="B387" s="166"/>
      <c r="C387" s="122"/>
      <c r="D387" s="122"/>
      <c r="E387" s="122"/>
      <c r="F387" s="167"/>
      <c r="G387" s="167"/>
      <c r="H387" s="616"/>
      <c r="I387" s="168"/>
      <c r="J387" s="166"/>
      <c r="K387" s="169"/>
      <c r="L387" s="167"/>
      <c r="M387" s="122"/>
      <c r="N387" s="617"/>
      <c r="O387" s="169"/>
      <c r="P387" s="122"/>
      <c r="Q387" s="262"/>
      <c r="R387" s="172"/>
    </row>
    <row r="388" spans="1:18" ht="13.2" x14ac:dyDescent="0.25">
      <c r="A388" s="177" t="s">
        <v>156</v>
      </c>
      <c r="B388" s="166">
        <v>109569.095</v>
      </c>
      <c r="C388" s="122">
        <v>135696.902</v>
      </c>
      <c r="D388" s="122">
        <v>127264.4</v>
      </c>
      <c r="E388" s="122">
        <v>139074.68100000001</v>
      </c>
      <c r="F388" s="167">
        <v>128085.59</v>
      </c>
      <c r="G388" s="167">
        <v>105293.66800000001</v>
      </c>
      <c r="H388" s="616">
        <v>130120.852</v>
      </c>
      <c r="I388" s="168">
        <v>136480.26800000001</v>
      </c>
      <c r="J388" s="166">
        <v>140466.74799999999</v>
      </c>
      <c r="K388" s="169">
        <v>121407.501</v>
      </c>
      <c r="L388" s="167">
        <v>119273.163</v>
      </c>
      <c r="M388" s="122">
        <v>125797.93399999999</v>
      </c>
      <c r="N388" s="617">
        <v>90762.3</v>
      </c>
      <c r="O388" s="169">
        <v>875992.755</v>
      </c>
      <c r="P388" s="122">
        <v>864308.76599999995</v>
      </c>
      <c r="Q388" s="262">
        <v>98.66620027011524</v>
      </c>
      <c r="R388" s="172" t="s">
        <v>157</v>
      </c>
    </row>
    <row r="389" spans="1:18" ht="13.2" x14ac:dyDescent="0.25">
      <c r="A389" s="171"/>
      <c r="B389" s="166"/>
      <c r="C389" s="122"/>
      <c r="D389" s="122"/>
      <c r="E389" s="122"/>
      <c r="F389" s="167"/>
      <c r="G389" s="167"/>
      <c r="H389" s="616"/>
      <c r="I389" s="168"/>
      <c r="J389" s="166"/>
      <c r="K389" s="169"/>
      <c r="L389" s="167"/>
      <c r="M389" s="122"/>
      <c r="N389" s="617"/>
      <c r="O389" s="169"/>
      <c r="P389" s="122"/>
      <c r="Q389" s="262"/>
      <c r="R389" s="172"/>
    </row>
    <row r="390" spans="1:18" ht="13.2" x14ac:dyDescent="0.25">
      <c r="A390" s="177" t="s">
        <v>513</v>
      </c>
      <c r="B390" s="166">
        <v>174.62100000000001</v>
      </c>
      <c r="C390" s="122">
        <v>2.8380000000000001</v>
      </c>
      <c r="D390" s="122">
        <v>18.736999999999998</v>
      </c>
      <c r="E390" s="122">
        <v>0.55100000000000005</v>
      </c>
      <c r="F390" s="167">
        <v>8.6479999999999997</v>
      </c>
      <c r="G390" s="167">
        <v>7.9169999999999998</v>
      </c>
      <c r="H390" s="616">
        <v>1431.6289999999999</v>
      </c>
      <c r="I390" s="168">
        <v>189.249</v>
      </c>
      <c r="J390" s="166">
        <v>34</v>
      </c>
      <c r="K390" s="169">
        <v>5.4349999999999996</v>
      </c>
      <c r="L390" s="167">
        <v>9.8330000000000002</v>
      </c>
      <c r="M390" s="122">
        <v>0.71199999999999997</v>
      </c>
      <c r="N390" s="617">
        <v>1795.021</v>
      </c>
      <c r="O390" s="169">
        <v>298.42599999999999</v>
      </c>
      <c r="P390" s="122">
        <v>3465.8789999999999</v>
      </c>
      <c r="Q390" s="262" t="s">
        <v>616</v>
      </c>
      <c r="R390" s="172" t="s">
        <v>513</v>
      </c>
    </row>
    <row r="391" spans="1:18" ht="13.2" x14ac:dyDescent="0.25">
      <c r="A391" s="171"/>
      <c r="B391" s="166"/>
      <c r="C391" s="122"/>
      <c r="D391" s="122"/>
      <c r="E391" s="122"/>
      <c r="F391" s="167"/>
      <c r="G391" s="167"/>
      <c r="H391" s="616"/>
      <c r="I391" s="168"/>
      <c r="J391" s="166"/>
      <c r="K391" s="169"/>
      <c r="L391" s="167"/>
      <c r="M391" s="122"/>
      <c r="N391" s="617"/>
      <c r="O391" s="169"/>
      <c r="P391" s="122"/>
      <c r="Q391" s="262"/>
      <c r="R391" s="172"/>
    </row>
    <row r="392" spans="1:18" ht="13.8" x14ac:dyDescent="0.3">
      <c r="A392" s="177" t="s">
        <v>514</v>
      </c>
      <c r="B392" s="166" t="s">
        <v>254</v>
      </c>
      <c r="C392" s="122" t="s">
        <v>254</v>
      </c>
      <c r="D392" s="122" t="s">
        <v>254</v>
      </c>
      <c r="E392" s="122">
        <v>13.499000000000001</v>
      </c>
      <c r="F392" s="167" t="s">
        <v>254</v>
      </c>
      <c r="G392" s="167" t="s">
        <v>254</v>
      </c>
      <c r="H392" s="616" t="s">
        <v>254</v>
      </c>
      <c r="I392" s="168">
        <v>13.003</v>
      </c>
      <c r="J392" s="166" t="s">
        <v>254</v>
      </c>
      <c r="K392" s="169">
        <v>13</v>
      </c>
      <c r="L392" s="167" t="s">
        <v>254</v>
      </c>
      <c r="M392" s="122" t="s">
        <v>254</v>
      </c>
      <c r="N392" s="617" t="s">
        <v>254</v>
      </c>
      <c r="O392" s="169">
        <v>19.803999999999998</v>
      </c>
      <c r="P392" s="122">
        <v>26.003</v>
      </c>
      <c r="Q392" s="262">
        <v>131.30175722076351</v>
      </c>
      <c r="R392" s="174" t="s">
        <v>515</v>
      </c>
    </row>
    <row r="393" spans="1:18" ht="13.2" x14ac:dyDescent="0.25">
      <c r="A393" s="171"/>
      <c r="B393" s="166"/>
      <c r="C393" s="122"/>
      <c r="D393" s="122"/>
      <c r="E393" s="122"/>
      <c r="F393" s="167"/>
      <c r="G393" s="167"/>
      <c r="H393" s="616"/>
      <c r="I393" s="168"/>
      <c r="J393" s="166"/>
      <c r="K393" s="169"/>
      <c r="L393" s="167"/>
      <c r="M393" s="122"/>
      <c r="N393" s="617"/>
      <c r="O393" s="169"/>
      <c r="P393" s="122"/>
      <c r="Q393" s="262"/>
      <c r="R393" s="172"/>
    </row>
    <row r="394" spans="1:18" ht="13.2" x14ac:dyDescent="0.25">
      <c r="A394" s="171" t="s">
        <v>516</v>
      </c>
      <c r="B394" s="166" t="s">
        <v>254</v>
      </c>
      <c r="C394" s="122" t="s">
        <v>254</v>
      </c>
      <c r="D394" s="122">
        <v>24.341999999999999</v>
      </c>
      <c r="E394" s="122">
        <v>5.6449999999999996</v>
      </c>
      <c r="F394" s="167">
        <v>6.0309999999999997</v>
      </c>
      <c r="G394" s="167">
        <v>15.148</v>
      </c>
      <c r="H394" s="616">
        <v>0.315</v>
      </c>
      <c r="I394" s="168">
        <v>108.89100000000001</v>
      </c>
      <c r="J394" s="166" t="s">
        <v>254</v>
      </c>
      <c r="K394" s="169">
        <v>72.397000000000006</v>
      </c>
      <c r="L394" s="167">
        <v>0.41499999999999998</v>
      </c>
      <c r="M394" s="122" t="s">
        <v>254</v>
      </c>
      <c r="N394" s="617" t="s">
        <v>254</v>
      </c>
      <c r="O394" s="169">
        <v>93.938000000000002</v>
      </c>
      <c r="P394" s="122">
        <v>182.018</v>
      </c>
      <c r="Q394" s="262">
        <v>193.76397198151972</v>
      </c>
      <c r="R394" s="172" t="s">
        <v>517</v>
      </c>
    </row>
    <row r="395" spans="1:18" ht="13.2" x14ac:dyDescent="0.25">
      <c r="A395" s="171"/>
      <c r="B395" s="166"/>
      <c r="C395" s="122"/>
      <c r="D395" s="122"/>
      <c r="E395" s="122"/>
      <c r="F395" s="167"/>
      <c r="G395" s="167"/>
      <c r="H395" s="616"/>
      <c r="I395" s="168"/>
      <c r="J395" s="166"/>
      <c r="K395" s="169"/>
      <c r="L395" s="167"/>
      <c r="M395" s="122"/>
      <c r="N395" s="617"/>
      <c r="O395" s="169"/>
      <c r="P395" s="122"/>
      <c r="Q395" s="262"/>
      <c r="R395" s="172"/>
    </row>
    <row r="396" spans="1:18" ht="13.2" x14ac:dyDescent="0.25">
      <c r="A396" s="171" t="s">
        <v>518</v>
      </c>
      <c r="B396" s="166" t="s">
        <v>254</v>
      </c>
      <c r="C396" s="122" t="s">
        <v>254</v>
      </c>
      <c r="D396" s="122" t="s">
        <v>254</v>
      </c>
      <c r="E396" s="122" t="s">
        <v>254</v>
      </c>
      <c r="F396" s="167" t="s">
        <v>254</v>
      </c>
      <c r="G396" s="167" t="s">
        <v>254</v>
      </c>
      <c r="H396" s="616" t="s">
        <v>254</v>
      </c>
      <c r="I396" s="168" t="s">
        <v>254</v>
      </c>
      <c r="J396" s="166" t="s">
        <v>254</v>
      </c>
      <c r="K396" s="169" t="s">
        <v>254</v>
      </c>
      <c r="L396" s="167" t="s">
        <v>254</v>
      </c>
      <c r="M396" s="122" t="s">
        <v>254</v>
      </c>
      <c r="N396" s="617" t="s">
        <v>254</v>
      </c>
      <c r="O396" s="169" t="s">
        <v>254</v>
      </c>
      <c r="P396" s="122" t="s">
        <v>254</v>
      </c>
      <c r="Q396" s="262" t="s">
        <v>288</v>
      </c>
      <c r="R396" s="179" t="s">
        <v>518</v>
      </c>
    </row>
    <row r="397" spans="1:18" ht="13.2" x14ac:dyDescent="0.25">
      <c r="A397" s="178"/>
      <c r="B397" s="166"/>
      <c r="C397" s="122"/>
      <c r="D397" s="122"/>
      <c r="E397" s="122"/>
      <c r="F397" s="167"/>
      <c r="G397" s="167"/>
      <c r="H397" s="616"/>
      <c r="I397" s="168"/>
      <c r="J397" s="166"/>
      <c r="K397" s="169"/>
      <c r="L397" s="167"/>
      <c r="M397" s="122"/>
      <c r="N397" s="617"/>
      <c r="O397" s="169"/>
      <c r="P397" s="122"/>
      <c r="Q397" s="262"/>
      <c r="R397" s="179"/>
    </row>
    <row r="398" spans="1:18" ht="13.2" x14ac:dyDescent="0.25">
      <c r="A398" s="177" t="s">
        <v>519</v>
      </c>
      <c r="B398" s="166">
        <v>1003.099</v>
      </c>
      <c r="C398" s="122">
        <v>50.658000000000001</v>
      </c>
      <c r="D398" s="122">
        <v>1016.404</v>
      </c>
      <c r="E398" s="122">
        <v>1002.21</v>
      </c>
      <c r="F398" s="167">
        <v>1098.1479999999999</v>
      </c>
      <c r="G398" s="167">
        <v>560.87800000000004</v>
      </c>
      <c r="H398" s="616">
        <v>989.73099999999999</v>
      </c>
      <c r="I398" s="168">
        <v>977.70600000000002</v>
      </c>
      <c r="J398" s="166">
        <v>977.37800000000004</v>
      </c>
      <c r="K398" s="169">
        <v>590.40700000000004</v>
      </c>
      <c r="L398" s="167">
        <v>492.613</v>
      </c>
      <c r="M398" s="122">
        <v>498.62900000000002</v>
      </c>
      <c r="N398" s="617">
        <v>865.39099999999996</v>
      </c>
      <c r="O398" s="169">
        <v>7155.6289999999999</v>
      </c>
      <c r="P398" s="122">
        <v>5391.8549999999996</v>
      </c>
      <c r="Q398" s="262">
        <v>75.351237466335945</v>
      </c>
      <c r="R398" s="181" t="s">
        <v>520</v>
      </c>
    </row>
    <row r="399" spans="1:18" ht="13.2" x14ac:dyDescent="0.25">
      <c r="A399" s="161"/>
      <c r="B399" s="166"/>
      <c r="C399" s="122"/>
      <c r="D399" s="122"/>
      <c r="E399" s="122"/>
      <c r="F399" s="167"/>
      <c r="G399" s="167"/>
      <c r="H399" s="616"/>
      <c r="I399" s="168"/>
      <c r="J399" s="166"/>
      <c r="K399" s="169"/>
      <c r="L399" s="167"/>
      <c r="M399" s="122"/>
      <c r="N399" s="617"/>
      <c r="O399" s="169"/>
      <c r="P399" s="122"/>
      <c r="Q399" s="262"/>
      <c r="R399" s="181"/>
    </row>
    <row r="400" spans="1:18" ht="13.2" x14ac:dyDescent="0.25">
      <c r="A400" s="165" t="s">
        <v>521</v>
      </c>
      <c r="B400" s="62">
        <v>9680.9940000000006</v>
      </c>
      <c r="C400" s="25">
        <v>5443.9750000000004</v>
      </c>
      <c r="D400" s="27">
        <v>14749.200999999999</v>
      </c>
      <c r="E400" s="27">
        <v>6842.96</v>
      </c>
      <c r="F400" s="27">
        <v>10373.949000000001</v>
      </c>
      <c r="G400" s="28">
        <v>8474.2189999999991</v>
      </c>
      <c r="H400" s="614">
        <v>5588.3019999999997</v>
      </c>
      <c r="I400" s="125">
        <v>6116.77</v>
      </c>
      <c r="J400" s="62">
        <v>5540.61</v>
      </c>
      <c r="K400" s="25">
        <v>14091.232</v>
      </c>
      <c r="L400" s="28">
        <v>5477.3540000000003</v>
      </c>
      <c r="M400" s="27">
        <v>8248.7610000000004</v>
      </c>
      <c r="N400" s="615">
        <v>6258.2610000000004</v>
      </c>
      <c r="O400" s="25">
        <v>39776.923000000003</v>
      </c>
      <c r="P400" s="25">
        <v>51321.29</v>
      </c>
      <c r="Q400" s="262">
        <v>129.02277534137068</v>
      </c>
      <c r="R400" s="170" t="s">
        <v>522</v>
      </c>
    </row>
    <row r="401" spans="1:18" ht="13.2" x14ac:dyDescent="0.25">
      <c r="A401" s="165"/>
      <c r="B401" s="62"/>
      <c r="C401" s="25"/>
      <c r="D401" s="27"/>
      <c r="E401" s="27"/>
      <c r="F401" s="27"/>
      <c r="G401" s="28"/>
      <c r="H401" s="614"/>
      <c r="I401" s="125"/>
      <c r="J401" s="62"/>
      <c r="K401" s="25"/>
      <c r="L401" s="28"/>
      <c r="M401" s="27"/>
      <c r="N401" s="615"/>
      <c r="O401" s="25"/>
      <c r="P401" s="25"/>
      <c r="Q401" s="262"/>
      <c r="R401" s="170"/>
    </row>
    <row r="402" spans="1:18" ht="13.2" x14ac:dyDescent="0.25">
      <c r="A402" s="165" t="s">
        <v>523</v>
      </c>
      <c r="B402" s="62">
        <v>33.283000000000001</v>
      </c>
      <c r="C402" s="25">
        <v>27.614999999999998</v>
      </c>
      <c r="D402" s="27">
        <v>674.61500000000001</v>
      </c>
      <c r="E402" s="27">
        <v>823.38699999999994</v>
      </c>
      <c r="F402" s="27">
        <v>28.175999999999998</v>
      </c>
      <c r="G402" s="28">
        <v>621.12800000000004</v>
      </c>
      <c r="H402" s="614">
        <v>1199.1659999999999</v>
      </c>
      <c r="I402" s="125">
        <v>567.98199999999997</v>
      </c>
      <c r="J402" s="62">
        <v>78.875</v>
      </c>
      <c r="K402" s="25">
        <v>384.17899999999997</v>
      </c>
      <c r="L402" s="28">
        <v>72.623999999999995</v>
      </c>
      <c r="M402" s="27">
        <v>859.596</v>
      </c>
      <c r="N402" s="615">
        <v>412.74599999999998</v>
      </c>
      <c r="O402" s="25">
        <v>3069.4720000000002</v>
      </c>
      <c r="P402" s="25">
        <v>3575.1680000000001</v>
      </c>
      <c r="Q402" s="262">
        <v>116.47501589849981</v>
      </c>
      <c r="R402" s="170" t="s">
        <v>523</v>
      </c>
    </row>
    <row r="403" spans="1:18" ht="13.2" x14ac:dyDescent="0.25">
      <c r="A403" s="165"/>
      <c r="B403" s="166"/>
      <c r="C403" s="122"/>
      <c r="D403" s="122"/>
      <c r="E403" s="122"/>
      <c r="F403" s="167"/>
      <c r="G403" s="167"/>
      <c r="H403" s="616"/>
      <c r="I403" s="168"/>
      <c r="J403" s="166"/>
      <c r="K403" s="169"/>
      <c r="L403" s="167"/>
      <c r="M403" s="122"/>
      <c r="N403" s="617"/>
      <c r="O403" s="169"/>
      <c r="P403" s="122"/>
      <c r="Q403" s="262"/>
      <c r="R403" s="170"/>
    </row>
    <row r="404" spans="1:18" ht="13.8" x14ac:dyDescent="0.3">
      <c r="A404" s="171" t="s">
        <v>524</v>
      </c>
      <c r="B404" s="166" t="s">
        <v>254</v>
      </c>
      <c r="C404" s="122" t="s">
        <v>254</v>
      </c>
      <c r="D404" s="122" t="s">
        <v>254</v>
      </c>
      <c r="E404" s="122" t="s">
        <v>254</v>
      </c>
      <c r="F404" s="167" t="s">
        <v>254</v>
      </c>
      <c r="G404" s="167" t="s">
        <v>254</v>
      </c>
      <c r="H404" s="616" t="s">
        <v>254</v>
      </c>
      <c r="I404" s="168" t="s">
        <v>254</v>
      </c>
      <c r="J404" s="166" t="s">
        <v>254</v>
      </c>
      <c r="K404" s="169" t="s">
        <v>254</v>
      </c>
      <c r="L404" s="167" t="s">
        <v>254</v>
      </c>
      <c r="M404" s="122" t="s">
        <v>254</v>
      </c>
      <c r="N404" s="617" t="s">
        <v>254</v>
      </c>
      <c r="O404" s="169" t="s">
        <v>254</v>
      </c>
      <c r="P404" s="122" t="s">
        <v>254</v>
      </c>
      <c r="Q404" s="262" t="s">
        <v>288</v>
      </c>
      <c r="R404" s="174" t="s">
        <v>525</v>
      </c>
    </row>
    <row r="405" spans="1:18" ht="13.2" x14ac:dyDescent="0.25">
      <c r="A405" s="171"/>
      <c r="B405" s="166"/>
      <c r="C405" s="122"/>
      <c r="D405" s="122"/>
      <c r="E405" s="122"/>
      <c r="F405" s="167"/>
      <c r="G405" s="167"/>
      <c r="H405" s="616"/>
      <c r="I405" s="168"/>
      <c r="J405" s="166"/>
      <c r="K405" s="169"/>
      <c r="L405" s="167"/>
      <c r="M405" s="122"/>
      <c r="N405" s="617"/>
      <c r="O405" s="169"/>
      <c r="P405" s="122"/>
      <c r="Q405" s="262"/>
      <c r="R405" s="172"/>
    </row>
    <row r="406" spans="1:18" ht="13.2" x14ac:dyDescent="0.25">
      <c r="A406" s="171" t="s">
        <v>526</v>
      </c>
      <c r="B406" s="166" t="s">
        <v>254</v>
      </c>
      <c r="C406" s="122" t="s">
        <v>254</v>
      </c>
      <c r="D406" s="122">
        <v>28.033000000000001</v>
      </c>
      <c r="E406" s="122">
        <v>3.1970000000000001</v>
      </c>
      <c r="F406" s="167">
        <v>82.418000000000006</v>
      </c>
      <c r="G406" s="167" t="s">
        <v>254</v>
      </c>
      <c r="H406" s="616">
        <v>6.3819999999999997</v>
      </c>
      <c r="I406" s="168">
        <v>27.818000000000001</v>
      </c>
      <c r="J406" s="166">
        <v>0.84299999999999997</v>
      </c>
      <c r="K406" s="169">
        <v>106.27200000000001</v>
      </c>
      <c r="L406" s="167" t="s">
        <v>254</v>
      </c>
      <c r="M406" s="122">
        <v>19.652000000000001</v>
      </c>
      <c r="N406" s="617">
        <v>9.0180000000000007</v>
      </c>
      <c r="O406" s="169">
        <v>133.607</v>
      </c>
      <c r="P406" s="122">
        <v>169.98500000000001</v>
      </c>
      <c r="Q406" s="262">
        <v>127.22761531955662</v>
      </c>
      <c r="R406" s="172" t="s">
        <v>527</v>
      </c>
    </row>
    <row r="407" spans="1:18" ht="13.2" x14ac:dyDescent="0.25">
      <c r="A407" s="171"/>
      <c r="B407" s="166"/>
      <c r="C407" s="122"/>
      <c r="D407" s="122"/>
      <c r="E407" s="122"/>
      <c r="F407" s="167"/>
      <c r="G407" s="167"/>
      <c r="H407" s="616"/>
      <c r="I407" s="168"/>
      <c r="J407" s="166"/>
      <c r="K407" s="169"/>
      <c r="L407" s="167"/>
      <c r="M407" s="122"/>
      <c r="N407" s="617"/>
      <c r="O407" s="169"/>
      <c r="P407" s="122"/>
      <c r="Q407" s="262"/>
      <c r="R407" s="172"/>
    </row>
    <row r="408" spans="1:18" ht="13.2" x14ac:dyDescent="0.25">
      <c r="A408" s="171" t="s">
        <v>528</v>
      </c>
      <c r="B408" s="166" t="s">
        <v>254</v>
      </c>
      <c r="C408" s="122" t="s">
        <v>254</v>
      </c>
      <c r="D408" s="122">
        <v>2.6</v>
      </c>
      <c r="E408" s="122" t="s">
        <v>254</v>
      </c>
      <c r="F408" s="167" t="s">
        <v>254</v>
      </c>
      <c r="G408" s="167" t="s">
        <v>254</v>
      </c>
      <c r="H408" s="616" t="s">
        <v>254</v>
      </c>
      <c r="I408" s="168" t="s">
        <v>254</v>
      </c>
      <c r="J408" s="166">
        <v>80.81</v>
      </c>
      <c r="K408" s="169">
        <v>10.32</v>
      </c>
      <c r="L408" s="167" t="s">
        <v>254</v>
      </c>
      <c r="M408" s="122" t="s">
        <v>254</v>
      </c>
      <c r="N408" s="617">
        <v>25.21</v>
      </c>
      <c r="O408" s="169">
        <v>2.95</v>
      </c>
      <c r="P408" s="122">
        <v>116.34</v>
      </c>
      <c r="Q408" s="262" t="s">
        <v>617</v>
      </c>
      <c r="R408" s="172" t="s">
        <v>528</v>
      </c>
    </row>
    <row r="409" spans="1:18" ht="13.2" x14ac:dyDescent="0.25">
      <c r="A409" s="171"/>
      <c r="B409" s="166"/>
      <c r="C409" s="122"/>
      <c r="D409" s="122"/>
      <c r="E409" s="122"/>
      <c r="F409" s="167"/>
      <c r="G409" s="167"/>
      <c r="H409" s="616"/>
      <c r="I409" s="168"/>
      <c r="J409" s="166"/>
      <c r="K409" s="169"/>
      <c r="L409" s="167"/>
      <c r="M409" s="122"/>
      <c r="N409" s="617"/>
      <c r="O409" s="169"/>
      <c r="P409" s="122"/>
      <c r="Q409" s="262"/>
      <c r="R409" s="172"/>
    </row>
    <row r="410" spans="1:18" ht="13.2" x14ac:dyDescent="0.25">
      <c r="A410" s="171" t="s">
        <v>529</v>
      </c>
      <c r="B410" s="166">
        <v>3828.23</v>
      </c>
      <c r="C410" s="122">
        <v>3561.52</v>
      </c>
      <c r="D410" s="122">
        <v>3334.288</v>
      </c>
      <c r="E410" s="122">
        <v>3417.9059999999999</v>
      </c>
      <c r="F410" s="167">
        <v>3120.9650000000001</v>
      </c>
      <c r="G410" s="167">
        <v>3259.2060000000001</v>
      </c>
      <c r="H410" s="616">
        <v>1864.271</v>
      </c>
      <c r="I410" s="168">
        <v>3031.7979999999998</v>
      </c>
      <c r="J410" s="166">
        <v>3550.9490000000001</v>
      </c>
      <c r="K410" s="169">
        <v>2706.953</v>
      </c>
      <c r="L410" s="167">
        <v>2131.39</v>
      </c>
      <c r="M410" s="122">
        <v>2142.2159999999999</v>
      </c>
      <c r="N410" s="617">
        <v>2511.6640000000002</v>
      </c>
      <c r="O410" s="169">
        <v>16152.43</v>
      </c>
      <c r="P410" s="122">
        <v>17939.241000000002</v>
      </c>
      <c r="Q410" s="262">
        <v>111.06218073689223</v>
      </c>
      <c r="R410" s="172" t="s">
        <v>530</v>
      </c>
    </row>
    <row r="411" spans="1:18" ht="13.2" x14ac:dyDescent="0.25">
      <c r="A411" s="171"/>
      <c r="B411" s="166"/>
      <c r="C411" s="122"/>
      <c r="D411" s="122"/>
      <c r="E411" s="122"/>
      <c r="F411" s="167"/>
      <c r="G411" s="167"/>
      <c r="H411" s="616"/>
      <c r="I411" s="168"/>
      <c r="J411" s="166"/>
      <c r="K411" s="169"/>
      <c r="L411" s="167"/>
      <c r="M411" s="122"/>
      <c r="N411" s="617"/>
      <c r="O411" s="169"/>
      <c r="P411" s="122"/>
      <c r="Q411" s="262"/>
      <c r="R411" s="172"/>
    </row>
    <row r="412" spans="1:18" ht="13.2" x14ac:dyDescent="0.25">
      <c r="A412" s="171" t="s">
        <v>531</v>
      </c>
      <c r="B412" s="166" t="s">
        <v>254</v>
      </c>
      <c r="C412" s="122" t="s">
        <v>254</v>
      </c>
      <c r="D412" s="122" t="s">
        <v>254</v>
      </c>
      <c r="E412" s="122" t="s">
        <v>254</v>
      </c>
      <c r="F412" s="167" t="s">
        <v>254</v>
      </c>
      <c r="G412" s="167" t="s">
        <v>254</v>
      </c>
      <c r="H412" s="616" t="s">
        <v>254</v>
      </c>
      <c r="I412" s="168" t="s">
        <v>254</v>
      </c>
      <c r="J412" s="166" t="s">
        <v>254</v>
      </c>
      <c r="K412" s="169" t="s">
        <v>254</v>
      </c>
      <c r="L412" s="167" t="s">
        <v>254</v>
      </c>
      <c r="M412" s="122" t="s">
        <v>254</v>
      </c>
      <c r="N412" s="617" t="s">
        <v>254</v>
      </c>
      <c r="O412" s="169" t="s">
        <v>254</v>
      </c>
      <c r="P412" s="122" t="s">
        <v>254</v>
      </c>
      <c r="Q412" s="262" t="s">
        <v>288</v>
      </c>
      <c r="R412" s="172" t="s">
        <v>532</v>
      </c>
    </row>
    <row r="413" spans="1:18" ht="13.2" x14ac:dyDescent="0.25">
      <c r="A413" s="171"/>
      <c r="B413" s="166"/>
      <c r="C413" s="122"/>
      <c r="D413" s="122"/>
      <c r="E413" s="122"/>
      <c r="F413" s="167"/>
      <c r="G413" s="167"/>
      <c r="H413" s="616"/>
      <c r="I413" s="168"/>
      <c r="J413" s="166"/>
      <c r="K413" s="169"/>
      <c r="L413" s="167"/>
      <c r="M413" s="122"/>
      <c r="N413" s="617"/>
      <c r="O413" s="169"/>
      <c r="P413" s="122"/>
      <c r="Q413" s="262"/>
      <c r="R413" s="172"/>
    </row>
    <row r="414" spans="1:18" ht="13.2" x14ac:dyDescent="0.25">
      <c r="A414" s="171" t="s">
        <v>130</v>
      </c>
      <c r="B414" s="166">
        <v>43329.455999999998</v>
      </c>
      <c r="C414" s="122">
        <v>42650.248</v>
      </c>
      <c r="D414" s="122">
        <v>49144.913</v>
      </c>
      <c r="E414" s="122">
        <v>58321.898999999998</v>
      </c>
      <c r="F414" s="167">
        <v>61397.417000000001</v>
      </c>
      <c r="G414" s="167">
        <v>42159.476000000002</v>
      </c>
      <c r="H414" s="616">
        <v>59933.334000000003</v>
      </c>
      <c r="I414" s="168">
        <v>50753.631000000001</v>
      </c>
      <c r="J414" s="166">
        <v>59187.303999999996</v>
      </c>
      <c r="K414" s="169">
        <v>57950.436000000002</v>
      </c>
      <c r="L414" s="167">
        <v>53402.792000000001</v>
      </c>
      <c r="M414" s="122">
        <v>51796.144</v>
      </c>
      <c r="N414" s="617">
        <v>43272.942999999999</v>
      </c>
      <c r="O414" s="169">
        <v>335667.57900000003</v>
      </c>
      <c r="P414" s="122">
        <v>376296.58399999997</v>
      </c>
      <c r="Q414" s="262">
        <v>112.10394078601196</v>
      </c>
      <c r="R414" s="172" t="s">
        <v>131</v>
      </c>
    </row>
    <row r="415" spans="1:18" ht="13.2" x14ac:dyDescent="0.25">
      <c r="A415" s="171"/>
      <c r="B415" s="166"/>
      <c r="C415" s="122"/>
      <c r="D415" s="122"/>
      <c r="E415" s="122"/>
      <c r="F415" s="167"/>
      <c r="G415" s="167"/>
      <c r="H415" s="616"/>
      <c r="I415" s="168"/>
      <c r="J415" s="166"/>
      <c r="K415" s="169"/>
      <c r="L415" s="167"/>
      <c r="M415" s="122"/>
      <c r="N415" s="617"/>
      <c r="O415" s="169"/>
      <c r="P415" s="122"/>
      <c r="Q415" s="262"/>
      <c r="R415" s="172"/>
    </row>
    <row r="416" spans="1:18" ht="13.2" x14ac:dyDescent="0.25">
      <c r="A416" s="165" t="s">
        <v>533</v>
      </c>
      <c r="B416" s="166">
        <v>2.9540000000000002</v>
      </c>
      <c r="C416" s="122">
        <v>16.626000000000001</v>
      </c>
      <c r="D416" s="122" t="s">
        <v>254</v>
      </c>
      <c r="E416" s="122" t="s">
        <v>254</v>
      </c>
      <c r="F416" s="167" t="s">
        <v>254</v>
      </c>
      <c r="G416" s="167">
        <v>27.707999999999998</v>
      </c>
      <c r="H416" s="616" t="s">
        <v>254</v>
      </c>
      <c r="I416" s="168" t="s">
        <v>254</v>
      </c>
      <c r="J416" s="166" t="s">
        <v>254</v>
      </c>
      <c r="K416" s="169" t="s">
        <v>254</v>
      </c>
      <c r="L416" s="167" t="s">
        <v>254</v>
      </c>
      <c r="M416" s="122" t="s">
        <v>254</v>
      </c>
      <c r="N416" s="617">
        <v>38.762</v>
      </c>
      <c r="O416" s="169">
        <v>6.97</v>
      </c>
      <c r="P416" s="122">
        <v>38.762</v>
      </c>
      <c r="Q416" s="262">
        <v>556.12625538020086</v>
      </c>
      <c r="R416" s="170" t="s">
        <v>534</v>
      </c>
    </row>
    <row r="417" spans="1:18" ht="13.2" x14ac:dyDescent="0.25">
      <c r="A417" s="165"/>
      <c r="B417" s="62"/>
      <c r="C417" s="25"/>
      <c r="D417" s="27"/>
      <c r="E417" s="27"/>
      <c r="F417" s="27"/>
      <c r="G417" s="28"/>
      <c r="H417" s="614"/>
      <c r="I417" s="125"/>
      <c r="J417" s="62"/>
      <c r="K417" s="25"/>
      <c r="L417" s="28"/>
      <c r="M417" s="27"/>
      <c r="N417" s="615"/>
      <c r="O417" s="25"/>
      <c r="P417" s="25"/>
      <c r="Q417" s="262"/>
      <c r="R417" s="170"/>
    </row>
    <row r="418" spans="1:18" ht="13.8" x14ac:dyDescent="0.3">
      <c r="A418" s="207" t="s">
        <v>535</v>
      </c>
      <c r="B418" s="62">
        <v>8240.2240000000002</v>
      </c>
      <c r="C418" s="25">
        <v>14785.450999999999</v>
      </c>
      <c r="D418" s="27">
        <v>18453.48</v>
      </c>
      <c r="E418" s="27">
        <v>13940.778</v>
      </c>
      <c r="F418" s="27">
        <v>14576.441999999999</v>
      </c>
      <c r="G418" s="28">
        <v>10792.234</v>
      </c>
      <c r="H418" s="614">
        <v>10059.556</v>
      </c>
      <c r="I418" s="125">
        <v>12831.132</v>
      </c>
      <c r="J418" s="62">
        <v>13574.867</v>
      </c>
      <c r="K418" s="25">
        <v>14268.379000000001</v>
      </c>
      <c r="L418" s="28">
        <v>14140.123</v>
      </c>
      <c r="M418" s="27">
        <v>10925.609</v>
      </c>
      <c r="N418" s="615">
        <v>14322.848</v>
      </c>
      <c r="O418" s="25">
        <v>71577.168999999994</v>
      </c>
      <c r="P418" s="25">
        <v>90122.513999999996</v>
      </c>
      <c r="Q418" s="262">
        <v>125.90958158739136</v>
      </c>
      <c r="R418" s="208" t="s">
        <v>536</v>
      </c>
    </row>
    <row r="419" spans="1:18" ht="13.2" x14ac:dyDescent="0.25">
      <c r="A419" s="165"/>
      <c r="B419" s="62"/>
      <c r="C419" s="25"/>
      <c r="D419" s="27"/>
      <c r="E419" s="27"/>
      <c r="F419" s="27"/>
      <c r="G419" s="28"/>
      <c r="H419" s="614"/>
      <c r="I419" s="125"/>
      <c r="J419" s="62"/>
      <c r="K419" s="25"/>
      <c r="L419" s="28"/>
      <c r="M419" s="27"/>
      <c r="N419" s="615"/>
      <c r="O419" s="25"/>
      <c r="P419" s="25"/>
      <c r="Q419" s="262"/>
      <c r="R419" s="170"/>
    </row>
    <row r="420" spans="1:18" ht="13.2" x14ac:dyDescent="0.25">
      <c r="A420" s="171" t="s">
        <v>120</v>
      </c>
      <c r="B420" s="166">
        <v>217308.26</v>
      </c>
      <c r="C420" s="122">
        <v>289165.21000000002</v>
      </c>
      <c r="D420" s="122">
        <v>342713.033</v>
      </c>
      <c r="E420" s="122">
        <v>390075.11800000002</v>
      </c>
      <c r="F420" s="167">
        <v>377949.33600000001</v>
      </c>
      <c r="G420" s="167">
        <v>237031.29</v>
      </c>
      <c r="H420" s="616">
        <v>324465.67300000001</v>
      </c>
      <c r="I420" s="168">
        <v>377183.478</v>
      </c>
      <c r="J420" s="166">
        <v>421107.37800000003</v>
      </c>
      <c r="K420" s="169">
        <v>219408.36900000001</v>
      </c>
      <c r="L420" s="167">
        <v>346438.07799999998</v>
      </c>
      <c r="M420" s="122">
        <v>290532.88</v>
      </c>
      <c r="N420" s="617">
        <v>252441.024</v>
      </c>
      <c r="O420" s="169">
        <v>1899599.1259999999</v>
      </c>
      <c r="P420" s="122">
        <v>2231576.88</v>
      </c>
      <c r="Q420" s="262">
        <v>117.47620060760124</v>
      </c>
      <c r="R420" s="172" t="s">
        <v>121</v>
      </c>
    </row>
    <row r="421" spans="1:18" ht="13.2" x14ac:dyDescent="0.25">
      <c r="A421" s="171"/>
      <c r="B421" s="166"/>
      <c r="C421" s="122"/>
      <c r="D421" s="122"/>
      <c r="E421" s="122"/>
      <c r="F421" s="167"/>
      <c r="G421" s="167"/>
      <c r="H421" s="616"/>
      <c r="I421" s="168"/>
      <c r="J421" s="166"/>
      <c r="K421" s="169"/>
      <c r="L421" s="167"/>
      <c r="M421" s="122"/>
      <c r="N421" s="617"/>
      <c r="O421" s="169"/>
      <c r="P421" s="122"/>
      <c r="Q421" s="262"/>
      <c r="R421" s="172"/>
    </row>
    <row r="422" spans="1:18" ht="13.2" x14ac:dyDescent="0.25">
      <c r="A422" s="177" t="s">
        <v>95</v>
      </c>
      <c r="B422" s="166">
        <v>114348.747</v>
      </c>
      <c r="C422" s="122">
        <v>252724.66500000001</v>
      </c>
      <c r="D422" s="122">
        <v>277990.35800000001</v>
      </c>
      <c r="E422" s="122">
        <v>315730.88099999999</v>
      </c>
      <c r="F422" s="167">
        <v>343757.00699999998</v>
      </c>
      <c r="G422" s="167">
        <v>273129.20799999998</v>
      </c>
      <c r="H422" s="616">
        <v>278119.69</v>
      </c>
      <c r="I422" s="168">
        <v>330403.69799999997</v>
      </c>
      <c r="J422" s="166">
        <v>280022.51199999999</v>
      </c>
      <c r="K422" s="169">
        <v>207843.00099999999</v>
      </c>
      <c r="L422" s="167">
        <v>272017.64799999999</v>
      </c>
      <c r="M422" s="122">
        <v>206828.503</v>
      </c>
      <c r="N422" s="617">
        <v>139366.36499999999</v>
      </c>
      <c r="O422" s="169">
        <v>1164588.4280000001</v>
      </c>
      <c r="P422" s="122">
        <v>1714601.4169999999</v>
      </c>
      <c r="Q422" s="262">
        <v>147.22810014045578</v>
      </c>
      <c r="R422" s="172" t="s">
        <v>97</v>
      </c>
    </row>
    <row r="423" spans="1:18" ht="13.2" x14ac:dyDescent="0.25">
      <c r="A423" s="171"/>
      <c r="B423" s="166"/>
      <c r="C423" s="122"/>
      <c r="D423" s="122"/>
      <c r="E423" s="122"/>
      <c r="F423" s="167"/>
      <c r="G423" s="167"/>
      <c r="H423" s="616"/>
      <c r="I423" s="168"/>
      <c r="J423" s="166"/>
      <c r="K423" s="169"/>
      <c r="L423" s="167"/>
      <c r="M423" s="122"/>
      <c r="N423" s="617"/>
      <c r="O423" s="169"/>
      <c r="P423" s="122"/>
      <c r="Q423" s="273"/>
      <c r="R423" s="172"/>
    </row>
    <row r="424" spans="1:18" ht="13.2" x14ac:dyDescent="0.25">
      <c r="A424" s="177" t="s">
        <v>537</v>
      </c>
      <c r="B424" s="166">
        <v>31563.346000000001</v>
      </c>
      <c r="C424" s="122">
        <v>30856.532999999999</v>
      </c>
      <c r="D424" s="122">
        <v>37749.817000000003</v>
      </c>
      <c r="E424" s="122">
        <v>33194.161999999997</v>
      </c>
      <c r="F424" s="167">
        <v>32851.182999999997</v>
      </c>
      <c r="G424" s="167">
        <v>29053.958999999999</v>
      </c>
      <c r="H424" s="616">
        <v>25890.691999999999</v>
      </c>
      <c r="I424" s="168">
        <v>28377.781999999999</v>
      </c>
      <c r="J424" s="166">
        <v>33348.027999999998</v>
      </c>
      <c r="K424" s="169">
        <v>34302.357000000004</v>
      </c>
      <c r="L424" s="167">
        <v>32188.698</v>
      </c>
      <c r="M424" s="122">
        <v>26995.842000000001</v>
      </c>
      <c r="N424" s="617">
        <v>27111.821</v>
      </c>
      <c r="O424" s="169">
        <v>210409.31200000001</v>
      </c>
      <c r="P424" s="122">
        <v>208215.22</v>
      </c>
      <c r="Q424" s="273">
        <v>98.957226760001944</v>
      </c>
      <c r="R424" s="172" t="s">
        <v>538</v>
      </c>
    </row>
    <row r="425" spans="1:18" ht="13.2" x14ac:dyDescent="0.25">
      <c r="A425" s="171"/>
      <c r="B425" s="166"/>
      <c r="C425" s="122"/>
      <c r="D425" s="122"/>
      <c r="E425" s="122"/>
      <c r="F425" s="167"/>
      <c r="G425" s="167"/>
      <c r="H425" s="616"/>
      <c r="I425" s="168"/>
      <c r="J425" s="166"/>
      <c r="K425" s="169"/>
      <c r="L425" s="167"/>
      <c r="M425" s="122"/>
      <c r="N425" s="617"/>
      <c r="O425" s="169"/>
      <c r="P425" s="122"/>
      <c r="Q425" s="273"/>
      <c r="R425" s="172"/>
    </row>
    <row r="426" spans="1:18" ht="13.2" x14ac:dyDescent="0.25">
      <c r="A426" s="177" t="s">
        <v>539</v>
      </c>
      <c r="B426" s="166">
        <v>658.15700000000004</v>
      </c>
      <c r="C426" s="122">
        <v>2.9449999999999998</v>
      </c>
      <c r="D426" s="122">
        <v>79.507999999999996</v>
      </c>
      <c r="E426" s="122">
        <v>269.87099999999998</v>
      </c>
      <c r="F426" s="167">
        <v>42.029000000000003</v>
      </c>
      <c r="G426" s="167">
        <v>961.64300000000003</v>
      </c>
      <c r="H426" s="616">
        <v>1592.181</v>
      </c>
      <c r="I426" s="168">
        <v>921.72500000000002</v>
      </c>
      <c r="J426" s="166">
        <v>612.09500000000003</v>
      </c>
      <c r="K426" s="169">
        <v>1012.34</v>
      </c>
      <c r="L426" s="167">
        <v>1014.547</v>
      </c>
      <c r="M426" s="122">
        <v>425.27</v>
      </c>
      <c r="N426" s="617">
        <v>409.99200000000002</v>
      </c>
      <c r="O426" s="169">
        <v>6147.2510000000002</v>
      </c>
      <c r="P426" s="122">
        <v>5988.15</v>
      </c>
      <c r="Q426" s="262">
        <v>97.411834981197273</v>
      </c>
      <c r="R426" s="172" t="s">
        <v>540</v>
      </c>
    </row>
    <row r="427" spans="1:18" ht="13.2" x14ac:dyDescent="0.25">
      <c r="A427" s="171"/>
      <c r="B427" s="166"/>
      <c r="C427" s="122"/>
      <c r="D427" s="122"/>
      <c r="E427" s="122"/>
      <c r="F427" s="167"/>
      <c r="G427" s="167"/>
      <c r="H427" s="616"/>
      <c r="I427" s="168"/>
      <c r="J427" s="166"/>
      <c r="K427" s="169"/>
      <c r="L427" s="167"/>
      <c r="M427" s="122"/>
      <c r="N427" s="617"/>
      <c r="O427" s="169"/>
      <c r="P427" s="122"/>
      <c r="Q427" s="262"/>
      <c r="R427" s="172"/>
    </row>
    <row r="428" spans="1:18" ht="13.8" x14ac:dyDescent="0.3">
      <c r="A428" s="199" t="s">
        <v>541</v>
      </c>
      <c r="B428" s="166" t="s">
        <v>254</v>
      </c>
      <c r="C428" s="122" t="s">
        <v>254</v>
      </c>
      <c r="D428" s="122" t="s">
        <v>254</v>
      </c>
      <c r="E428" s="122" t="s">
        <v>254</v>
      </c>
      <c r="F428" s="167" t="s">
        <v>254</v>
      </c>
      <c r="G428" s="167" t="s">
        <v>254</v>
      </c>
      <c r="H428" s="616" t="s">
        <v>254</v>
      </c>
      <c r="I428" s="168">
        <v>30.696000000000002</v>
      </c>
      <c r="J428" s="166">
        <v>0.68200000000000005</v>
      </c>
      <c r="K428" s="169" t="s">
        <v>254</v>
      </c>
      <c r="L428" s="167" t="s">
        <v>254</v>
      </c>
      <c r="M428" s="122" t="s">
        <v>254</v>
      </c>
      <c r="N428" s="617">
        <v>8.7100000000000009</v>
      </c>
      <c r="O428" s="169">
        <v>25.555</v>
      </c>
      <c r="P428" s="122">
        <v>40.088000000000001</v>
      </c>
      <c r="Q428" s="262">
        <v>156.86949716298182</v>
      </c>
      <c r="R428" s="174" t="s">
        <v>542</v>
      </c>
    </row>
    <row r="429" spans="1:18" ht="13.2" x14ac:dyDescent="0.25">
      <c r="A429" s="171"/>
      <c r="B429" s="166"/>
      <c r="C429" s="122"/>
      <c r="D429" s="122"/>
      <c r="E429" s="122"/>
      <c r="F429" s="167"/>
      <c r="G429" s="167"/>
      <c r="H429" s="616"/>
      <c r="I429" s="168"/>
      <c r="J429" s="166"/>
      <c r="K429" s="169"/>
      <c r="L429" s="167"/>
      <c r="M429" s="122"/>
      <c r="N429" s="617"/>
      <c r="O429" s="169"/>
      <c r="P429" s="122"/>
      <c r="Q429" s="262"/>
      <c r="R429" s="172"/>
    </row>
    <row r="430" spans="1:18" ht="13.2" x14ac:dyDescent="0.25">
      <c r="A430" s="177" t="s">
        <v>543</v>
      </c>
      <c r="B430" s="166">
        <v>26.75</v>
      </c>
      <c r="C430" s="122">
        <v>85.463999999999999</v>
      </c>
      <c r="D430" s="122" t="s">
        <v>254</v>
      </c>
      <c r="E430" s="122">
        <v>147.20400000000001</v>
      </c>
      <c r="F430" s="167">
        <v>193.126</v>
      </c>
      <c r="G430" s="167">
        <v>352.15499999999997</v>
      </c>
      <c r="H430" s="616">
        <v>485.923</v>
      </c>
      <c r="I430" s="168">
        <v>156.84700000000001</v>
      </c>
      <c r="J430" s="166">
        <v>240.64699999999999</v>
      </c>
      <c r="K430" s="169">
        <v>69.042000000000002</v>
      </c>
      <c r="L430" s="167">
        <v>27.3</v>
      </c>
      <c r="M430" s="122">
        <v>159.684</v>
      </c>
      <c r="N430" s="617">
        <v>331.47899999999998</v>
      </c>
      <c r="O430" s="169">
        <v>1343.1410000000001</v>
      </c>
      <c r="P430" s="122">
        <v>1470.922</v>
      </c>
      <c r="Q430" s="262">
        <v>109.51359537085085</v>
      </c>
      <c r="R430" s="172" t="s">
        <v>544</v>
      </c>
    </row>
    <row r="431" spans="1:18" ht="13.2" x14ac:dyDescent="0.25">
      <c r="A431" s="171"/>
      <c r="B431" s="166"/>
      <c r="C431" s="122"/>
      <c r="D431" s="122"/>
      <c r="E431" s="122"/>
      <c r="F431" s="167"/>
      <c r="G431" s="167"/>
      <c r="H431" s="616"/>
      <c r="I431" s="168"/>
      <c r="J431" s="166"/>
      <c r="K431" s="169"/>
      <c r="L431" s="167"/>
      <c r="M431" s="122"/>
      <c r="N431" s="617"/>
      <c r="O431" s="169"/>
      <c r="P431" s="122"/>
      <c r="Q431" s="262"/>
      <c r="R431" s="172"/>
    </row>
    <row r="432" spans="1:18" ht="13.2" x14ac:dyDescent="0.25">
      <c r="A432" s="171" t="s">
        <v>545</v>
      </c>
      <c r="B432" s="166" t="s">
        <v>254</v>
      </c>
      <c r="C432" s="122" t="s">
        <v>254</v>
      </c>
      <c r="D432" s="122" t="s">
        <v>254</v>
      </c>
      <c r="E432" s="122" t="s">
        <v>254</v>
      </c>
      <c r="F432" s="167" t="s">
        <v>254</v>
      </c>
      <c r="G432" s="167" t="s">
        <v>254</v>
      </c>
      <c r="H432" s="616" t="s">
        <v>254</v>
      </c>
      <c r="I432" s="168">
        <v>7.6340000000000003</v>
      </c>
      <c r="J432" s="166">
        <v>19.391999999999999</v>
      </c>
      <c r="K432" s="169" t="s">
        <v>254</v>
      </c>
      <c r="L432" s="167" t="s">
        <v>254</v>
      </c>
      <c r="M432" s="122" t="s">
        <v>254</v>
      </c>
      <c r="N432" s="617" t="s">
        <v>254</v>
      </c>
      <c r="O432" s="169">
        <v>18.696000000000002</v>
      </c>
      <c r="P432" s="122">
        <v>27.026</v>
      </c>
      <c r="Q432" s="262">
        <v>144.55498502353444</v>
      </c>
      <c r="R432" s="172" t="s">
        <v>546</v>
      </c>
    </row>
    <row r="433" spans="1:18" ht="13.2" x14ac:dyDescent="0.25">
      <c r="A433" s="171"/>
      <c r="B433" s="166"/>
      <c r="C433" s="122"/>
      <c r="D433" s="122"/>
      <c r="E433" s="122"/>
      <c r="F433" s="167"/>
      <c r="G433" s="167"/>
      <c r="H433" s="616"/>
      <c r="I433" s="168"/>
      <c r="J433" s="166"/>
      <c r="K433" s="169"/>
      <c r="L433" s="167"/>
      <c r="M433" s="122"/>
      <c r="N433" s="617"/>
      <c r="O433" s="169"/>
      <c r="P433" s="122"/>
      <c r="Q433" s="262"/>
      <c r="R433" s="172"/>
    </row>
    <row r="434" spans="1:18" ht="13.2" x14ac:dyDescent="0.25">
      <c r="A434" s="171" t="s">
        <v>547</v>
      </c>
      <c r="B434" s="166" t="s">
        <v>254</v>
      </c>
      <c r="C434" s="122" t="s">
        <v>254</v>
      </c>
      <c r="D434" s="122" t="s">
        <v>254</v>
      </c>
      <c r="E434" s="122" t="s">
        <v>254</v>
      </c>
      <c r="F434" s="167" t="s">
        <v>254</v>
      </c>
      <c r="G434" s="167" t="s">
        <v>254</v>
      </c>
      <c r="H434" s="616" t="s">
        <v>254</v>
      </c>
      <c r="I434" s="168" t="s">
        <v>254</v>
      </c>
      <c r="J434" s="166" t="s">
        <v>254</v>
      </c>
      <c r="K434" s="169" t="s">
        <v>254</v>
      </c>
      <c r="L434" s="167" t="s">
        <v>254</v>
      </c>
      <c r="M434" s="122" t="s">
        <v>254</v>
      </c>
      <c r="N434" s="617" t="s">
        <v>254</v>
      </c>
      <c r="O434" s="169">
        <v>1.18</v>
      </c>
      <c r="P434" s="122" t="s">
        <v>254</v>
      </c>
      <c r="Q434" s="262" t="s">
        <v>254</v>
      </c>
      <c r="R434" s="179" t="s">
        <v>548</v>
      </c>
    </row>
    <row r="435" spans="1:18" ht="13.2" x14ac:dyDescent="0.25">
      <c r="A435" s="178"/>
      <c r="B435" s="166"/>
      <c r="C435" s="122"/>
      <c r="D435" s="122"/>
      <c r="E435" s="122"/>
      <c r="F435" s="167"/>
      <c r="G435" s="167"/>
      <c r="H435" s="616"/>
      <c r="I435" s="168"/>
      <c r="J435" s="166"/>
      <c r="K435" s="169"/>
      <c r="L435" s="167"/>
      <c r="M435" s="122"/>
      <c r="N435" s="617"/>
      <c r="O435" s="169"/>
      <c r="P435" s="122"/>
      <c r="Q435" s="262"/>
      <c r="R435" s="179"/>
    </row>
    <row r="436" spans="1:18" ht="26.4" x14ac:dyDescent="0.25">
      <c r="A436" s="596" t="s">
        <v>549</v>
      </c>
      <c r="B436" s="166" t="s">
        <v>254</v>
      </c>
      <c r="C436" s="122" t="s">
        <v>254</v>
      </c>
      <c r="D436" s="122" t="s">
        <v>254</v>
      </c>
      <c r="E436" s="122" t="s">
        <v>254</v>
      </c>
      <c r="F436" s="167" t="s">
        <v>254</v>
      </c>
      <c r="G436" s="167" t="s">
        <v>254</v>
      </c>
      <c r="H436" s="616" t="s">
        <v>254</v>
      </c>
      <c r="I436" s="168" t="s">
        <v>254</v>
      </c>
      <c r="J436" s="166" t="s">
        <v>254</v>
      </c>
      <c r="K436" s="169" t="s">
        <v>254</v>
      </c>
      <c r="L436" s="167" t="s">
        <v>254</v>
      </c>
      <c r="M436" s="122" t="s">
        <v>254</v>
      </c>
      <c r="N436" s="617" t="s">
        <v>254</v>
      </c>
      <c r="O436" s="169" t="s">
        <v>254</v>
      </c>
      <c r="P436" s="122" t="s">
        <v>254</v>
      </c>
      <c r="Q436" s="262" t="s">
        <v>288</v>
      </c>
      <c r="R436" s="218" t="s">
        <v>550</v>
      </c>
    </row>
    <row r="437" spans="1:18" ht="13.2" x14ac:dyDescent="0.25">
      <c r="A437" s="161"/>
      <c r="B437" s="166"/>
      <c r="C437" s="122"/>
      <c r="D437" s="122"/>
      <c r="E437" s="122"/>
      <c r="F437" s="167"/>
      <c r="G437" s="167"/>
      <c r="H437" s="616"/>
      <c r="I437" s="168"/>
      <c r="J437" s="166"/>
      <c r="K437" s="169"/>
      <c r="L437" s="167"/>
      <c r="M437" s="122"/>
      <c r="N437" s="617"/>
      <c r="O437" s="169"/>
      <c r="P437" s="122"/>
      <c r="Q437" s="262"/>
      <c r="R437" s="181"/>
    </row>
    <row r="438" spans="1:18" ht="13.2" x14ac:dyDescent="0.25">
      <c r="A438" s="165" t="s">
        <v>551</v>
      </c>
      <c r="B438" s="166" t="s">
        <v>254</v>
      </c>
      <c r="C438" s="122">
        <v>25.297999999999998</v>
      </c>
      <c r="D438" s="122">
        <v>8.3070000000000004</v>
      </c>
      <c r="E438" s="122">
        <v>48.695</v>
      </c>
      <c r="F438" s="167">
        <v>37.947000000000003</v>
      </c>
      <c r="G438" s="167" t="s">
        <v>254</v>
      </c>
      <c r="H438" s="616">
        <v>12.279</v>
      </c>
      <c r="I438" s="168">
        <v>0.16600000000000001</v>
      </c>
      <c r="J438" s="166" t="s">
        <v>254</v>
      </c>
      <c r="K438" s="169" t="s">
        <v>254</v>
      </c>
      <c r="L438" s="167" t="s">
        <v>254</v>
      </c>
      <c r="M438" s="122" t="s">
        <v>254</v>
      </c>
      <c r="N438" s="617" t="s">
        <v>254</v>
      </c>
      <c r="O438" s="169">
        <v>38.593000000000004</v>
      </c>
      <c r="P438" s="122">
        <v>12.445</v>
      </c>
      <c r="Q438" s="262">
        <v>32.246780504236519</v>
      </c>
      <c r="R438" s="170" t="s">
        <v>552</v>
      </c>
    </row>
    <row r="439" spans="1:18" ht="2.4" customHeight="1" x14ac:dyDescent="0.25">
      <c r="A439" s="170"/>
      <c r="B439" s="166"/>
      <c r="C439" s="122"/>
      <c r="D439" s="122"/>
      <c r="E439" s="122"/>
      <c r="F439" s="167"/>
      <c r="G439" s="167"/>
      <c r="H439" s="616"/>
      <c r="I439" s="168"/>
      <c r="J439" s="166"/>
      <c r="K439" s="169"/>
      <c r="L439" s="167"/>
      <c r="M439" s="122"/>
      <c r="N439" s="617"/>
      <c r="O439" s="169"/>
      <c r="P439" s="122"/>
      <c r="Q439" s="262"/>
      <c r="R439" s="170"/>
    </row>
    <row r="440" spans="1:18" ht="27.6" x14ac:dyDescent="0.3">
      <c r="A440" s="203" t="s">
        <v>553</v>
      </c>
      <c r="B440" s="166" t="s">
        <v>254</v>
      </c>
      <c r="C440" s="122" t="s">
        <v>254</v>
      </c>
      <c r="D440" s="122" t="s">
        <v>254</v>
      </c>
      <c r="E440" s="122" t="s">
        <v>254</v>
      </c>
      <c r="F440" s="167" t="s">
        <v>254</v>
      </c>
      <c r="G440" s="167" t="s">
        <v>254</v>
      </c>
      <c r="H440" s="616" t="s">
        <v>254</v>
      </c>
      <c r="I440" s="168" t="s">
        <v>254</v>
      </c>
      <c r="J440" s="166" t="s">
        <v>254</v>
      </c>
      <c r="K440" s="169" t="s">
        <v>254</v>
      </c>
      <c r="L440" s="167" t="s">
        <v>254</v>
      </c>
      <c r="M440" s="122" t="s">
        <v>254</v>
      </c>
      <c r="N440" s="617" t="s">
        <v>254</v>
      </c>
      <c r="O440" s="169" t="s">
        <v>254</v>
      </c>
      <c r="P440" s="122" t="s">
        <v>254</v>
      </c>
      <c r="Q440" s="262" t="s">
        <v>288</v>
      </c>
      <c r="R440" s="208" t="s">
        <v>554</v>
      </c>
    </row>
    <row r="441" spans="1:18" s="1" customFormat="1" ht="13.8" customHeight="1" x14ac:dyDescent="0.25">
      <c r="A441" s="217"/>
      <c r="B441" s="166"/>
      <c r="C441" s="122"/>
      <c r="D441" s="122"/>
      <c r="E441" s="122"/>
      <c r="F441" s="167"/>
      <c r="G441" s="167"/>
      <c r="H441" s="616"/>
      <c r="I441" s="168"/>
      <c r="J441" s="166"/>
      <c r="K441" s="169"/>
      <c r="L441" s="167"/>
      <c r="M441" s="122"/>
      <c r="N441" s="617"/>
      <c r="O441" s="169"/>
      <c r="P441" s="122"/>
      <c r="Q441" s="262"/>
      <c r="R441" s="593"/>
    </row>
    <row r="442" spans="1:18" ht="13.2" x14ac:dyDescent="0.25">
      <c r="A442" s="219" t="s">
        <v>555</v>
      </c>
      <c r="B442" s="166" t="s">
        <v>254</v>
      </c>
      <c r="C442" s="122" t="s">
        <v>254</v>
      </c>
      <c r="D442" s="122" t="s">
        <v>254</v>
      </c>
      <c r="E442" s="122" t="s">
        <v>254</v>
      </c>
      <c r="F442" s="167" t="s">
        <v>254</v>
      </c>
      <c r="G442" s="167" t="s">
        <v>254</v>
      </c>
      <c r="H442" s="616" t="s">
        <v>254</v>
      </c>
      <c r="I442" s="168" t="s">
        <v>254</v>
      </c>
      <c r="J442" s="166" t="s">
        <v>254</v>
      </c>
      <c r="K442" s="169" t="s">
        <v>254</v>
      </c>
      <c r="L442" s="167" t="s">
        <v>254</v>
      </c>
      <c r="M442" s="122" t="s">
        <v>254</v>
      </c>
      <c r="N442" s="617">
        <v>0.17</v>
      </c>
      <c r="O442" s="169">
        <v>0.73699999999999999</v>
      </c>
      <c r="P442" s="122">
        <v>0.17</v>
      </c>
      <c r="Q442" s="262">
        <v>23.06648575305292</v>
      </c>
      <c r="R442" s="220" t="s">
        <v>556</v>
      </c>
    </row>
    <row r="443" spans="1:18" ht="13.8" x14ac:dyDescent="0.3">
      <c r="A443" s="207"/>
      <c r="B443" s="166"/>
      <c r="C443" s="122"/>
      <c r="D443" s="122"/>
      <c r="E443" s="122"/>
      <c r="F443" s="167"/>
      <c r="G443" s="167"/>
      <c r="H443" s="616"/>
      <c r="I443" s="168"/>
      <c r="J443" s="166"/>
      <c r="K443" s="169"/>
      <c r="L443" s="167"/>
      <c r="M443" s="122"/>
      <c r="N443" s="617"/>
      <c r="O443" s="169"/>
      <c r="P443" s="122"/>
      <c r="Q443" s="262"/>
      <c r="R443" s="170"/>
    </row>
    <row r="444" spans="1:18" ht="13.2" x14ac:dyDescent="0.25">
      <c r="A444" s="171" t="s">
        <v>557</v>
      </c>
      <c r="B444" s="166" t="s">
        <v>254</v>
      </c>
      <c r="C444" s="122" t="s">
        <v>254</v>
      </c>
      <c r="D444" s="122" t="s">
        <v>254</v>
      </c>
      <c r="E444" s="122" t="s">
        <v>254</v>
      </c>
      <c r="F444" s="167" t="s">
        <v>254</v>
      </c>
      <c r="G444" s="167" t="s">
        <v>254</v>
      </c>
      <c r="H444" s="616" t="s">
        <v>254</v>
      </c>
      <c r="I444" s="168">
        <v>0.60099999999999998</v>
      </c>
      <c r="J444" s="166" t="s">
        <v>254</v>
      </c>
      <c r="K444" s="169" t="s">
        <v>254</v>
      </c>
      <c r="L444" s="167" t="s">
        <v>254</v>
      </c>
      <c r="M444" s="122" t="s">
        <v>254</v>
      </c>
      <c r="N444" s="617" t="s">
        <v>254</v>
      </c>
      <c r="O444" s="169">
        <v>6.0039999999999996</v>
      </c>
      <c r="P444" s="122">
        <v>0.60099999999999998</v>
      </c>
      <c r="Q444" s="262">
        <v>10.009993337774818</v>
      </c>
      <c r="R444" s="172" t="s">
        <v>558</v>
      </c>
    </row>
    <row r="445" spans="1:18" ht="13.2" x14ac:dyDescent="0.25">
      <c r="A445" s="171"/>
      <c r="B445" s="166"/>
      <c r="C445" s="122"/>
      <c r="D445" s="122"/>
      <c r="E445" s="122"/>
      <c r="F445" s="167"/>
      <c r="G445" s="167"/>
      <c r="H445" s="616"/>
      <c r="I445" s="168"/>
      <c r="J445" s="166"/>
      <c r="K445" s="169"/>
      <c r="L445" s="167"/>
      <c r="M445" s="122"/>
      <c r="N445" s="617"/>
      <c r="O445" s="169"/>
      <c r="P445" s="122"/>
      <c r="Q445" s="262"/>
      <c r="R445" s="172"/>
    </row>
    <row r="446" spans="1:18" ht="13.8" x14ac:dyDescent="0.3">
      <c r="A446" s="188" t="s">
        <v>559</v>
      </c>
      <c r="B446" s="166" t="s">
        <v>254</v>
      </c>
      <c r="C446" s="122" t="s">
        <v>254</v>
      </c>
      <c r="D446" s="122">
        <v>63.24</v>
      </c>
      <c r="E446" s="122">
        <v>48.9</v>
      </c>
      <c r="F446" s="167">
        <v>32.380000000000003</v>
      </c>
      <c r="G446" s="167" t="s">
        <v>254</v>
      </c>
      <c r="H446" s="616" t="s">
        <v>254</v>
      </c>
      <c r="I446" s="168">
        <v>1.153</v>
      </c>
      <c r="J446" s="166">
        <v>32.463999999999999</v>
      </c>
      <c r="K446" s="169" t="s">
        <v>254</v>
      </c>
      <c r="L446" s="167" t="s">
        <v>254</v>
      </c>
      <c r="M446" s="122" t="s">
        <v>254</v>
      </c>
      <c r="N446" s="617" t="s">
        <v>254</v>
      </c>
      <c r="O446" s="169">
        <v>5.2469999999999999</v>
      </c>
      <c r="P446" s="122">
        <v>33.616999999999997</v>
      </c>
      <c r="Q446" s="262">
        <v>640.68991804840857</v>
      </c>
      <c r="R446" s="221" t="s">
        <v>561</v>
      </c>
    </row>
    <row r="447" spans="1:18" ht="13.2" x14ac:dyDescent="0.25">
      <c r="A447" s="171"/>
      <c r="B447" s="166"/>
      <c r="C447" s="122"/>
      <c r="D447" s="122"/>
      <c r="E447" s="122"/>
      <c r="F447" s="167"/>
      <c r="G447" s="167"/>
      <c r="H447" s="616"/>
      <c r="I447" s="168"/>
      <c r="J447" s="166"/>
      <c r="K447" s="169"/>
      <c r="L447" s="167"/>
      <c r="M447" s="122"/>
      <c r="N447" s="617"/>
      <c r="O447" s="169"/>
      <c r="P447" s="122"/>
      <c r="Q447" s="262"/>
      <c r="R447" s="172"/>
    </row>
    <row r="448" spans="1:18" ht="13.8" x14ac:dyDescent="0.3">
      <c r="A448" s="175" t="s">
        <v>562</v>
      </c>
      <c r="B448" s="166" t="s">
        <v>254</v>
      </c>
      <c r="C448" s="122" t="s">
        <v>254</v>
      </c>
      <c r="D448" s="122" t="s">
        <v>254</v>
      </c>
      <c r="E448" s="122" t="s">
        <v>254</v>
      </c>
      <c r="F448" s="167" t="s">
        <v>254</v>
      </c>
      <c r="G448" s="167" t="s">
        <v>254</v>
      </c>
      <c r="H448" s="616" t="s">
        <v>254</v>
      </c>
      <c r="I448" s="168" t="s">
        <v>254</v>
      </c>
      <c r="J448" s="166" t="s">
        <v>254</v>
      </c>
      <c r="K448" s="169" t="s">
        <v>254</v>
      </c>
      <c r="L448" s="167" t="s">
        <v>254</v>
      </c>
      <c r="M448" s="122" t="s">
        <v>254</v>
      </c>
      <c r="N448" s="617" t="s">
        <v>254</v>
      </c>
      <c r="O448" s="169" t="s">
        <v>254</v>
      </c>
      <c r="P448" s="122" t="s">
        <v>254</v>
      </c>
      <c r="Q448" s="262" t="s">
        <v>288</v>
      </c>
      <c r="R448" s="174" t="s">
        <v>563</v>
      </c>
    </row>
    <row r="449" spans="1:18" ht="13.2" x14ac:dyDescent="0.25">
      <c r="A449" s="171"/>
      <c r="B449" s="166"/>
      <c r="C449" s="122"/>
      <c r="D449" s="122"/>
      <c r="E449" s="122"/>
      <c r="F449" s="167"/>
      <c r="G449" s="167"/>
      <c r="H449" s="616"/>
      <c r="I449" s="168"/>
      <c r="J449" s="166"/>
      <c r="K449" s="169"/>
      <c r="L449" s="167"/>
      <c r="M449" s="122"/>
      <c r="N449" s="617"/>
      <c r="O449" s="169"/>
      <c r="P449" s="122"/>
      <c r="Q449" s="262"/>
      <c r="R449" s="172"/>
    </row>
    <row r="450" spans="1:18" ht="13.8" x14ac:dyDescent="0.3">
      <c r="A450" s="175" t="s">
        <v>564</v>
      </c>
      <c r="B450" s="166" t="s">
        <v>254</v>
      </c>
      <c r="C450" s="122" t="s">
        <v>254</v>
      </c>
      <c r="D450" s="122" t="s">
        <v>254</v>
      </c>
      <c r="E450" s="122" t="s">
        <v>254</v>
      </c>
      <c r="F450" s="167" t="s">
        <v>254</v>
      </c>
      <c r="G450" s="167" t="s">
        <v>254</v>
      </c>
      <c r="H450" s="616" t="s">
        <v>254</v>
      </c>
      <c r="I450" s="168" t="s">
        <v>254</v>
      </c>
      <c r="J450" s="166" t="s">
        <v>254</v>
      </c>
      <c r="K450" s="169" t="s">
        <v>254</v>
      </c>
      <c r="L450" s="167" t="s">
        <v>254</v>
      </c>
      <c r="M450" s="122" t="s">
        <v>254</v>
      </c>
      <c r="N450" s="617" t="s">
        <v>254</v>
      </c>
      <c r="O450" s="169" t="s">
        <v>254</v>
      </c>
      <c r="P450" s="122" t="s">
        <v>254</v>
      </c>
      <c r="Q450" s="262" t="s">
        <v>288</v>
      </c>
      <c r="R450" s="174" t="s">
        <v>565</v>
      </c>
    </row>
    <row r="451" spans="1:18" ht="13.2" x14ac:dyDescent="0.25">
      <c r="A451" s="171"/>
      <c r="B451" s="166"/>
      <c r="C451" s="122"/>
      <c r="D451" s="122"/>
      <c r="E451" s="122"/>
      <c r="F451" s="167"/>
      <c r="G451" s="167"/>
      <c r="H451" s="616"/>
      <c r="I451" s="168"/>
      <c r="J451" s="166"/>
      <c r="K451" s="169"/>
      <c r="L451" s="167"/>
      <c r="M451" s="122"/>
      <c r="N451" s="617"/>
      <c r="O451" s="169"/>
      <c r="P451" s="122"/>
      <c r="Q451" s="262"/>
      <c r="R451" s="172"/>
    </row>
    <row r="452" spans="1:18" ht="13.8" x14ac:dyDescent="0.3">
      <c r="A452" s="175" t="s">
        <v>566</v>
      </c>
      <c r="B452" s="166">
        <v>34</v>
      </c>
      <c r="C452" s="122">
        <v>29.619</v>
      </c>
      <c r="D452" s="122" t="s">
        <v>254</v>
      </c>
      <c r="E452" s="122">
        <v>202.053</v>
      </c>
      <c r="F452" s="167">
        <v>13.503</v>
      </c>
      <c r="G452" s="167">
        <v>152.84700000000001</v>
      </c>
      <c r="H452" s="616" t="s">
        <v>254</v>
      </c>
      <c r="I452" s="168" t="s">
        <v>254</v>
      </c>
      <c r="J452" s="166">
        <v>71.185000000000002</v>
      </c>
      <c r="K452" s="169">
        <v>121.66200000000001</v>
      </c>
      <c r="L452" s="167">
        <v>75</v>
      </c>
      <c r="M452" s="122">
        <v>5.3070000000000004</v>
      </c>
      <c r="N452" s="617">
        <v>108.898</v>
      </c>
      <c r="O452" s="169">
        <v>2037.5429999999999</v>
      </c>
      <c r="P452" s="122">
        <v>382.05200000000002</v>
      </c>
      <c r="Q452" s="262">
        <v>18.750622686245151</v>
      </c>
      <c r="R452" s="174" t="s">
        <v>567</v>
      </c>
    </row>
    <row r="453" spans="1:18" ht="13.2" x14ac:dyDescent="0.25">
      <c r="A453" s="171"/>
      <c r="B453" s="166"/>
      <c r="C453" s="122"/>
      <c r="D453" s="122"/>
      <c r="E453" s="122"/>
      <c r="F453" s="167"/>
      <c r="G453" s="167"/>
      <c r="H453" s="616"/>
      <c r="I453" s="168"/>
      <c r="J453" s="166"/>
      <c r="K453" s="169"/>
      <c r="L453" s="167"/>
      <c r="M453" s="122"/>
      <c r="N453" s="617"/>
      <c r="O453" s="169"/>
      <c r="P453" s="122"/>
      <c r="Q453" s="262"/>
      <c r="R453" s="172"/>
    </row>
    <row r="454" spans="1:18" ht="13.2" x14ac:dyDescent="0.25">
      <c r="A454" s="171" t="s">
        <v>568</v>
      </c>
      <c r="B454" s="166" t="s">
        <v>254</v>
      </c>
      <c r="C454" s="122" t="s">
        <v>254</v>
      </c>
      <c r="D454" s="122" t="s">
        <v>254</v>
      </c>
      <c r="E454" s="122" t="s">
        <v>254</v>
      </c>
      <c r="F454" s="167" t="s">
        <v>254</v>
      </c>
      <c r="G454" s="167" t="s">
        <v>254</v>
      </c>
      <c r="H454" s="616" t="s">
        <v>254</v>
      </c>
      <c r="I454" s="168" t="s">
        <v>254</v>
      </c>
      <c r="J454" s="166" t="s">
        <v>254</v>
      </c>
      <c r="K454" s="169" t="s">
        <v>254</v>
      </c>
      <c r="L454" s="167" t="s">
        <v>254</v>
      </c>
      <c r="M454" s="122" t="s">
        <v>254</v>
      </c>
      <c r="N454" s="617" t="s">
        <v>254</v>
      </c>
      <c r="O454" s="169" t="s">
        <v>254</v>
      </c>
      <c r="P454" s="122" t="s">
        <v>254</v>
      </c>
      <c r="Q454" s="262" t="s">
        <v>288</v>
      </c>
      <c r="R454" s="172" t="s">
        <v>569</v>
      </c>
    </row>
    <row r="455" spans="1:18" ht="13.2" x14ac:dyDescent="0.25">
      <c r="A455" s="171"/>
      <c r="B455" s="166"/>
      <c r="C455" s="122"/>
      <c r="D455" s="122"/>
      <c r="E455" s="122"/>
      <c r="F455" s="167"/>
      <c r="G455" s="167"/>
      <c r="H455" s="616"/>
      <c r="I455" s="168"/>
      <c r="J455" s="166"/>
      <c r="K455" s="169"/>
      <c r="L455" s="167"/>
      <c r="M455" s="122"/>
      <c r="N455" s="617"/>
      <c r="O455" s="169"/>
      <c r="P455" s="122"/>
      <c r="Q455" s="262"/>
      <c r="R455" s="172"/>
    </row>
    <row r="456" spans="1:18" ht="13.2" x14ac:dyDescent="0.25">
      <c r="A456" s="171" t="s">
        <v>126</v>
      </c>
      <c r="B456" s="166">
        <v>175816.86900000001</v>
      </c>
      <c r="C456" s="122">
        <v>130794.859</v>
      </c>
      <c r="D456" s="122">
        <v>188394.68900000001</v>
      </c>
      <c r="E456" s="122">
        <v>227774.16500000001</v>
      </c>
      <c r="F456" s="167">
        <v>215070.391</v>
      </c>
      <c r="G456" s="167">
        <v>142443.48300000001</v>
      </c>
      <c r="H456" s="616">
        <v>195426.36199999999</v>
      </c>
      <c r="I456" s="168">
        <v>175140.07199999999</v>
      </c>
      <c r="J456" s="166">
        <v>203449.43599999999</v>
      </c>
      <c r="K456" s="169">
        <v>162108.128</v>
      </c>
      <c r="L456" s="167">
        <v>232956.10800000001</v>
      </c>
      <c r="M456" s="122">
        <v>205099.383</v>
      </c>
      <c r="N456" s="617">
        <v>146719.204</v>
      </c>
      <c r="O456" s="169">
        <v>1365823.0279999999</v>
      </c>
      <c r="P456" s="122">
        <v>1320898.693</v>
      </c>
      <c r="Q456" s="262">
        <v>96.71082313894037</v>
      </c>
      <c r="R456" s="172" t="s">
        <v>127</v>
      </c>
    </row>
    <row r="457" spans="1:18" ht="13.2" x14ac:dyDescent="0.25">
      <c r="A457" s="171"/>
      <c r="B457" s="166"/>
      <c r="C457" s="122"/>
      <c r="D457" s="122"/>
      <c r="E457" s="122"/>
      <c r="F457" s="167"/>
      <c r="G457" s="167"/>
      <c r="H457" s="616"/>
      <c r="I457" s="168"/>
      <c r="J457" s="166"/>
      <c r="K457" s="169"/>
      <c r="L457" s="167"/>
      <c r="M457" s="122"/>
      <c r="N457" s="617"/>
      <c r="O457" s="169"/>
      <c r="P457" s="122"/>
      <c r="Q457" s="262"/>
      <c r="R457" s="172"/>
    </row>
    <row r="458" spans="1:18" ht="13.2" x14ac:dyDescent="0.25">
      <c r="A458" s="165" t="s">
        <v>570</v>
      </c>
      <c r="B458" s="166">
        <v>101955.053</v>
      </c>
      <c r="C458" s="122">
        <v>91786.004000000001</v>
      </c>
      <c r="D458" s="122">
        <v>107369.414</v>
      </c>
      <c r="E458" s="122">
        <v>113960.59600000001</v>
      </c>
      <c r="F458" s="167">
        <v>115845.13</v>
      </c>
      <c r="G458" s="167">
        <v>68920.850000000006</v>
      </c>
      <c r="H458" s="616">
        <v>87033.933999999994</v>
      </c>
      <c r="I458" s="168">
        <v>96275.798999999999</v>
      </c>
      <c r="J458" s="166">
        <v>125694.57799999999</v>
      </c>
      <c r="K458" s="169">
        <v>107611.98699999999</v>
      </c>
      <c r="L458" s="167">
        <v>94862.895999999993</v>
      </c>
      <c r="M458" s="122">
        <v>93190.933000000005</v>
      </c>
      <c r="N458" s="617">
        <v>74439.858999999997</v>
      </c>
      <c r="O458" s="169">
        <v>706285.02500000002</v>
      </c>
      <c r="P458" s="122">
        <v>679109.98600000003</v>
      </c>
      <c r="Q458" s="262">
        <v>96.152397681091998</v>
      </c>
      <c r="R458" s="170" t="s">
        <v>151</v>
      </c>
    </row>
    <row r="459" spans="1:18" ht="13.2" x14ac:dyDescent="0.25">
      <c r="A459" s="165"/>
      <c r="B459" s="166"/>
      <c r="C459" s="122"/>
      <c r="D459" s="122"/>
      <c r="E459" s="122"/>
      <c r="F459" s="167"/>
      <c r="G459" s="167"/>
      <c r="H459" s="616"/>
      <c r="I459" s="168"/>
      <c r="J459" s="166"/>
      <c r="K459" s="169"/>
      <c r="L459" s="167"/>
      <c r="M459" s="122"/>
      <c r="N459" s="617"/>
      <c r="O459" s="169"/>
      <c r="P459" s="122"/>
      <c r="Q459" s="262"/>
      <c r="R459" s="170"/>
    </row>
    <row r="460" spans="1:18" ht="12.6" customHeight="1" x14ac:dyDescent="0.25">
      <c r="A460" s="165" t="s">
        <v>128</v>
      </c>
      <c r="B460" s="166">
        <v>61093.010999999999</v>
      </c>
      <c r="C460" s="122">
        <v>82413.41</v>
      </c>
      <c r="D460" s="122">
        <v>87441.231</v>
      </c>
      <c r="E460" s="122">
        <v>119886.33100000001</v>
      </c>
      <c r="F460" s="167">
        <v>121070.33100000001</v>
      </c>
      <c r="G460" s="167">
        <v>76528.407999999996</v>
      </c>
      <c r="H460" s="616">
        <v>94173.289000000004</v>
      </c>
      <c r="I460" s="168">
        <v>81169.763000000006</v>
      </c>
      <c r="J460" s="166">
        <v>94854.918999999994</v>
      </c>
      <c r="K460" s="169">
        <v>84230.278000000006</v>
      </c>
      <c r="L460" s="167">
        <v>87039.506999999998</v>
      </c>
      <c r="M460" s="122">
        <v>74185.062999999995</v>
      </c>
      <c r="N460" s="617">
        <v>54155.021999999997</v>
      </c>
      <c r="O460" s="169">
        <v>590987.31200000003</v>
      </c>
      <c r="P460" s="122">
        <v>569807.84100000001</v>
      </c>
      <c r="Q460" s="262">
        <v>96.416256225818941</v>
      </c>
      <c r="R460" s="170" t="s">
        <v>129</v>
      </c>
    </row>
    <row r="461" spans="1:18" ht="12.6" customHeight="1" x14ac:dyDescent="0.25">
      <c r="A461" s="165"/>
      <c r="B461" s="166"/>
      <c r="C461" s="122"/>
      <c r="D461" s="122"/>
      <c r="E461" s="122"/>
      <c r="F461" s="167"/>
      <c r="G461" s="167"/>
      <c r="H461" s="616"/>
      <c r="I461" s="168"/>
      <c r="J461" s="166"/>
      <c r="K461" s="169"/>
      <c r="L461" s="167"/>
      <c r="M461" s="122"/>
      <c r="N461" s="617"/>
      <c r="O461" s="169"/>
      <c r="P461" s="122"/>
      <c r="Q461" s="262"/>
      <c r="R461" s="170"/>
    </row>
    <row r="462" spans="1:18" ht="12.6" customHeight="1" x14ac:dyDescent="0.25">
      <c r="A462" s="171" t="s">
        <v>571</v>
      </c>
      <c r="B462" s="166" t="s">
        <v>254</v>
      </c>
      <c r="C462" s="122">
        <v>45.741</v>
      </c>
      <c r="D462" s="122">
        <v>17.986999999999998</v>
      </c>
      <c r="E462" s="122">
        <v>12.917</v>
      </c>
      <c r="F462" s="167">
        <v>119.369</v>
      </c>
      <c r="G462" s="167">
        <v>22.744</v>
      </c>
      <c r="H462" s="616" t="s">
        <v>254</v>
      </c>
      <c r="I462" s="168">
        <v>14.103999999999999</v>
      </c>
      <c r="J462" s="166">
        <v>54.869</v>
      </c>
      <c r="K462" s="169">
        <v>39.439</v>
      </c>
      <c r="L462" s="167">
        <v>60.747</v>
      </c>
      <c r="M462" s="122">
        <v>11.632999999999999</v>
      </c>
      <c r="N462" s="617" t="s">
        <v>254</v>
      </c>
      <c r="O462" s="169">
        <v>425.79700000000003</v>
      </c>
      <c r="P462" s="122">
        <v>180.792</v>
      </c>
      <c r="Q462" s="262">
        <v>42.459669748730029</v>
      </c>
      <c r="R462" s="172" t="s">
        <v>572</v>
      </c>
    </row>
    <row r="463" spans="1:18" ht="12.6" customHeight="1" x14ac:dyDescent="0.25">
      <c r="A463" s="171"/>
      <c r="B463" s="166"/>
      <c r="C463" s="122"/>
      <c r="D463" s="122"/>
      <c r="E463" s="122"/>
      <c r="F463" s="167"/>
      <c r="G463" s="167"/>
      <c r="H463" s="616"/>
      <c r="I463" s="168"/>
      <c r="J463" s="166"/>
      <c r="K463" s="169"/>
      <c r="L463" s="167"/>
      <c r="M463" s="122"/>
      <c r="N463" s="617"/>
      <c r="O463" s="169"/>
      <c r="P463" s="122"/>
      <c r="Q463" s="262"/>
      <c r="R463" s="172"/>
    </row>
    <row r="464" spans="1:18" ht="12.6" customHeight="1" x14ac:dyDescent="0.25">
      <c r="A464" s="177" t="s">
        <v>166</v>
      </c>
      <c r="B464" s="62">
        <v>2946.13</v>
      </c>
      <c r="C464" s="25">
        <v>1446.1130000000001</v>
      </c>
      <c r="D464" s="27">
        <v>1840.7260000000001</v>
      </c>
      <c r="E464" s="27">
        <v>3085.4319999999998</v>
      </c>
      <c r="F464" s="27">
        <v>7003.875</v>
      </c>
      <c r="G464" s="28">
        <v>2924.5729999999999</v>
      </c>
      <c r="H464" s="614">
        <v>3093.2689999999998</v>
      </c>
      <c r="I464" s="125">
        <v>3742.6840000000002</v>
      </c>
      <c r="J464" s="62">
        <v>2487.3090000000002</v>
      </c>
      <c r="K464" s="25">
        <v>1159.0229999999999</v>
      </c>
      <c r="L464" s="28">
        <v>3213.7179999999998</v>
      </c>
      <c r="M464" s="27">
        <v>2244.7539999999999</v>
      </c>
      <c r="N464" s="615">
        <v>2251.5529999999999</v>
      </c>
      <c r="O464" s="25">
        <v>21987.038</v>
      </c>
      <c r="P464" s="25">
        <v>18192.310000000001</v>
      </c>
      <c r="Q464" s="262">
        <v>82.741067714532534</v>
      </c>
      <c r="R464" s="172" t="s">
        <v>166</v>
      </c>
    </row>
    <row r="465" spans="1:18" ht="12.6" customHeight="1" x14ac:dyDescent="0.25">
      <c r="A465" s="171"/>
      <c r="B465" s="62"/>
      <c r="C465" s="25"/>
      <c r="D465" s="27"/>
      <c r="E465" s="27"/>
      <c r="F465" s="27"/>
      <c r="G465" s="28"/>
      <c r="H465" s="614"/>
      <c r="I465" s="125"/>
      <c r="J465" s="62"/>
      <c r="K465" s="25"/>
      <c r="L465" s="28"/>
      <c r="M465" s="27"/>
      <c r="N465" s="615"/>
      <c r="O465" s="25"/>
      <c r="P465" s="25"/>
      <c r="Q465" s="262"/>
      <c r="R465" s="172"/>
    </row>
    <row r="466" spans="1:18" ht="12.6" customHeight="1" x14ac:dyDescent="0.25">
      <c r="A466" s="177" t="s">
        <v>110</v>
      </c>
      <c r="B466" s="62">
        <v>315496.78899999999</v>
      </c>
      <c r="C466" s="25">
        <v>235929.288</v>
      </c>
      <c r="D466" s="27">
        <v>372068.08600000001</v>
      </c>
      <c r="E466" s="27">
        <v>368152.85800000001</v>
      </c>
      <c r="F466" s="27">
        <v>347936.9</v>
      </c>
      <c r="G466" s="28">
        <v>281648.93699999998</v>
      </c>
      <c r="H466" s="614">
        <v>360204.61800000002</v>
      </c>
      <c r="I466" s="125">
        <v>330464.84899999999</v>
      </c>
      <c r="J466" s="62">
        <v>331934.95299999998</v>
      </c>
      <c r="K466" s="25">
        <v>317636.16899999999</v>
      </c>
      <c r="L466" s="28">
        <v>338395.576</v>
      </c>
      <c r="M466" s="27">
        <v>323103.07500000001</v>
      </c>
      <c r="N466" s="615">
        <v>281760.04200000002</v>
      </c>
      <c r="O466" s="25">
        <v>2951518.9589999998</v>
      </c>
      <c r="P466" s="25">
        <v>2283499.2820000001</v>
      </c>
      <c r="Q466" s="262">
        <v>77.366918990541379</v>
      </c>
      <c r="R466" s="172" t="s">
        <v>111</v>
      </c>
    </row>
    <row r="467" spans="1:18" ht="12.6" customHeight="1" x14ac:dyDescent="0.25">
      <c r="A467" s="171"/>
      <c r="B467" s="166"/>
      <c r="C467" s="122"/>
      <c r="D467" s="122"/>
      <c r="E467" s="122"/>
      <c r="F467" s="167"/>
      <c r="G467" s="167"/>
      <c r="H467" s="616"/>
      <c r="I467" s="168"/>
      <c r="J467" s="166"/>
      <c r="K467" s="169"/>
      <c r="L467" s="167"/>
      <c r="M467" s="122"/>
      <c r="N467" s="617"/>
      <c r="O467" s="169"/>
      <c r="P467" s="122"/>
      <c r="Q467" s="262"/>
      <c r="R467" s="172"/>
    </row>
    <row r="468" spans="1:18" ht="12.6" customHeight="1" x14ac:dyDescent="0.3">
      <c r="A468" s="199" t="s">
        <v>573</v>
      </c>
      <c r="B468" s="166">
        <v>127.32899999999999</v>
      </c>
      <c r="C468" s="122">
        <v>62.317999999999998</v>
      </c>
      <c r="D468" s="122">
        <v>131.001</v>
      </c>
      <c r="E468" s="122">
        <v>64.858000000000004</v>
      </c>
      <c r="F468" s="167">
        <v>8.4049999999999994</v>
      </c>
      <c r="G468" s="167">
        <v>46.277000000000001</v>
      </c>
      <c r="H468" s="616">
        <v>31.024000000000001</v>
      </c>
      <c r="I468" s="168">
        <v>31.838999999999999</v>
      </c>
      <c r="J468" s="166">
        <v>26.704999999999998</v>
      </c>
      <c r="K468" s="169">
        <v>2.645</v>
      </c>
      <c r="L468" s="167">
        <v>301.50799999999998</v>
      </c>
      <c r="M468" s="122">
        <v>0.03</v>
      </c>
      <c r="N468" s="617">
        <v>18.001000000000001</v>
      </c>
      <c r="O468" s="169">
        <v>1747.5940000000001</v>
      </c>
      <c r="P468" s="122">
        <v>411.75200000000001</v>
      </c>
      <c r="Q468" s="262">
        <v>23.561078831811049</v>
      </c>
      <c r="R468" s="174" t="s">
        <v>574</v>
      </c>
    </row>
    <row r="469" spans="1:18" ht="12.6" customHeight="1" x14ac:dyDescent="0.3">
      <c r="A469" s="175" t="s">
        <v>74</v>
      </c>
      <c r="B469" s="166"/>
      <c r="C469" s="122"/>
      <c r="D469" s="122"/>
      <c r="E469" s="122"/>
      <c r="F469" s="167"/>
      <c r="G469" s="167"/>
      <c r="H469" s="616"/>
      <c r="I469" s="168"/>
      <c r="J469" s="166"/>
      <c r="K469" s="169"/>
      <c r="L469" s="167"/>
      <c r="M469" s="122"/>
      <c r="N469" s="617"/>
      <c r="O469" s="169"/>
      <c r="P469" s="122"/>
      <c r="Q469" s="262"/>
      <c r="R469" s="172"/>
    </row>
    <row r="470" spans="1:18" ht="12.6" customHeight="1" x14ac:dyDescent="0.25">
      <c r="A470" s="177" t="s">
        <v>575</v>
      </c>
      <c r="B470" s="166">
        <v>2238.5</v>
      </c>
      <c r="C470" s="122">
        <v>1701.5540000000001</v>
      </c>
      <c r="D470" s="122">
        <v>1299.6030000000001</v>
      </c>
      <c r="E470" s="122">
        <v>4176.6940000000004</v>
      </c>
      <c r="F470" s="167">
        <v>1640.325</v>
      </c>
      <c r="G470" s="167">
        <v>2042.7339999999999</v>
      </c>
      <c r="H470" s="616">
        <v>1325.904</v>
      </c>
      <c r="I470" s="168">
        <v>2084.4369999999999</v>
      </c>
      <c r="J470" s="166">
        <v>1079.1690000000001</v>
      </c>
      <c r="K470" s="169">
        <v>1972.664</v>
      </c>
      <c r="L470" s="167">
        <v>2081.4960000000001</v>
      </c>
      <c r="M470" s="122">
        <v>906.37199999999996</v>
      </c>
      <c r="N470" s="617">
        <v>1392.633</v>
      </c>
      <c r="O470" s="169">
        <v>26560.850999999999</v>
      </c>
      <c r="P470" s="122">
        <v>10842.674999999999</v>
      </c>
      <c r="Q470" s="273">
        <v>40.822016583730694</v>
      </c>
      <c r="R470" s="172" t="s">
        <v>576</v>
      </c>
    </row>
    <row r="471" spans="1:18" ht="12.6" customHeight="1" x14ac:dyDescent="0.25">
      <c r="A471" s="171"/>
      <c r="B471" s="166"/>
      <c r="C471" s="122"/>
      <c r="D471" s="122"/>
      <c r="E471" s="122"/>
      <c r="F471" s="167"/>
      <c r="G471" s="167"/>
      <c r="H471" s="616"/>
      <c r="I471" s="168"/>
      <c r="J471" s="166"/>
      <c r="K471" s="169"/>
      <c r="L471" s="167"/>
      <c r="M471" s="122"/>
      <c r="N471" s="617"/>
      <c r="O471" s="169"/>
      <c r="P471" s="122"/>
      <c r="Q471" s="273"/>
      <c r="R471" s="172"/>
    </row>
    <row r="472" spans="1:18" ht="12.6" customHeight="1" x14ac:dyDescent="0.25">
      <c r="A472" s="177" t="s">
        <v>577</v>
      </c>
      <c r="B472" s="166">
        <v>69.343000000000004</v>
      </c>
      <c r="C472" s="122">
        <v>71.858000000000004</v>
      </c>
      <c r="D472" s="122">
        <v>395.49</v>
      </c>
      <c r="E472" s="122">
        <v>181.90799999999999</v>
      </c>
      <c r="F472" s="167">
        <v>253.554</v>
      </c>
      <c r="G472" s="167">
        <v>102.331</v>
      </c>
      <c r="H472" s="616">
        <v>54.546999999999997</v>
      </c>
      <c r="I472" s="168">
        <v>100.73399999999999</v>
      </c>
      <c r="J472" s="166">
        <v>103.535</v>
      </c>
      <c r="K472" s="169">
        <v>41.027999999999999</v>
      </c>
      <c r="L472" s="167">
        <v>94.78</v>
      </c>
      <c r="M472" s="122">
        <v>1123.8610000000001</v>
      </c>
      <c r="N472" s="617">
        <v>54.664999999999999</v>
      </c>
      <c r="O472" s="169">
        <v>2402.1529999999998</v>
      </c>
      <c r="P472" s="122">
        <v>1573.15</v>
      </c>
      <c r="Q472" s="273">
        <v>65.489167426054877</v>
      </c>
      <c r="R472" s="172" t="s">
        <v>577</v>
      </c>
    </row>
    <row r="473" spans="1:18" ht="12.6" customHeight="1" x14ac:dyDescent="0.25">
      <c r="A473" s="171"/>
      <c r="B473" s="166"/>
      <c r="C473" s="122"/>
      <c r="D473" s="122"/>
      <c r="E473" s="122"/>
      <c r="F473" s="167"/>
      <c r="G473" s="167"/>
      <c r="H473" s="616"/>
      <c r="I473" s="168"/>
      <c r="J473" s="166"/>
      <c r="K473" s="169"/>
      <c r="L473" s="167"/>
      <c r="M473" s="122"/>
      <c r="N473" s="617"/>
      <c r="O473" s="169"/>
      <c r="P473" s="122"/>
      <c r="Q473" s="262"/>
      <c r="R473" s="172"/>
    </row>
    <row r="474" spans="1:18" ht="12.6" customHeight="1" x14ac:dyDescent="0.25">
      <c r="A474" s="171" t="s">
        <v>578</v>
      </c>
      <c r="B474" s="166" t="s">
        <v>254</v>
      </c>
      <c r="C474" s="122" t="s">
        <v>254</v>
      </c>
      <c r="D474" s="122" t="s">
        <v>254</v>
      </c>
      <c r="E474" s="122" t="s">
        <v>254</v>
      </c>
      <c r="F474" s="167" t="s">
        <v>254</v>
      </c>
      <c r="G474" s="167" t="s">
        <v>254</v>
      </c>
      <c r="H474" s="616" t="s">
        <v>254</v>
      </c>
      <c r="I474" s="168" t="s">
        <v>254</v>
      </c>
      <c r="J474" s="166" t="s">
        <v>254</v>
      </c>
      <c r="K474" s="169" t="s">
        <v>254</v>
      </c>
      <c r="L474" s="167" t="s">
        <v>254</v>
      </c>
      <c r="M474" s="122" t="s">
        <v>254</v>
      </c>
      <c r="N474" s="617" t="s">
        <v>254</v>
      </c>
      <c r="O474" s="169" t="s">
        <v>254</v>
      </c>
      <c r="P474" s="122" t="s">
        <v>254</v>
      </c>
      <c r="Q474" s="262" t="s">
        <v>288</v>
      </c>
      <c r="R474" s="172" t="s">
        <v>578</v>
      </c>
    </row>
    <row r="475" spans="1:18" ht="12.6" customHeight="1" x14ac:dyDescent="0.25">
      <c r="A475" s="178"/>
      <c r="B475" s="166"/>
      <c r="C475" s="122"/>
      <c r="D475" s="122"/>
      <c r="E475" s="122"/>
      <c r="F475" s="167"/>
      <c r="G475" s="167"/>
      <c r="H475" s="616"/>
      <c r="I475" s="168"/>
      <c r="J475" s="166"/>
      <c r="K475" s="169"/>
      <c r="L475" s="167"/>
      <c r="M475" s="122"/>
      <c r="N475" s="617"/>
      <c r="O475" s="169"/>
      <c r="P475" s="122"/>
      <c r="Q475" s="262"/>
      <c r="R475" s="179"/>
    </row>
    <row r="476" spans="1:18" ht="12.6" customHeight="1" x14ac:dyDescent="0.25">
      <c r="A476" s="177" t="s">
        <v>579</v>
      </c>
      <c r="B476" s="166" t="s">
        <v>254</v>
      </c>
      <c r="C476" s="122" t="s">
        <v>254</v>
      </c>
      <c r="D476" s="122" t="s">
        <v>254</v>
      </c>
      <c r="E476" s="122" t="s">
        <v>254</v>
      </c>
      <c r="F476" s="167" t="s">
        <v>254</v>
      </c>
      <c r="G476" s="167" t="s">
        <v>254</v>
      </c>
      <c r="H476" s="616" t="s">
        <v>254</v>
      </c>
      <c r="I476" s="168" t="s">
        <v>254</v>
      </c>
      <c r="J476" s="166" t="s">
        <v>254</v>
      </c>
      <c r="K476" s="169" t="s">
        <v>254</v>
      </c>
      <c r="L476" s="167" t="s">
        <v>254</v>
      </c>
      <c r="M476" s="122" t="s">
        <v>254</v>
      </c>
      <c r="N476" s="617" t="s">
        <v>254</v>
      </c>
      <c r="O476" s="169" t="s">
        <v>254</v>
      </c>
      <c r="P476" s="122" t="s">
        <v>254</v>
      </c>
      <c r="Q476" s="262" t="s">
        <v>288</v>
      </c>
      <c r="R476" s="181" t="s">
        <v>579</v>
      </c>
    </row>
    <row r="477" spans="1:18" ht="12.6" customHeight="1" x14ac:dyDescent="0.25">
      <c r="A477" s="161"/>
      <c r="B477" s="166"/>
      <c r="C477" s="122"/>
      <c r="D477" s="122"/>
      <c r="E477" s="122"/>
      <c r="F477" s="167"/>
      <c r="G477" s="167"/>
      <c r="H477" s="616"/>
      <c r="I477" s="168"/>
      <c r="J477" s="166"/>
      <c r="K477" s="169"/>
      <c r="L477" s="167"/>
      <c r="M477" s="122"/>
      <c r="N477" s="617"/>
      <c r="O477" s="169"/>
      <c r="P477" s="122"/>
      <c r="Q477" s="262"/>
      <c r="R477" s="181"/>
    </row>
    <row r="478" spans="1:18" ht="12.6" customHeight="1" x14ac:dyDescent="0.25">
      <c r="A478" s="177" t="s">
        <v>580</v>
      </c>
      <c r="B478" s="166">
        <v>82.558000000000007</v>
      </c>
      <c r="C478" s="122">
        <v>114.178</v>
      </c>
      <c r="D478" s="122">
        <v>357.92500000000001</v>
      </c>
      <c r="E478" s="122">
        <v>127.119</v>
      </c>
      <c r="F478" s="167" t="s">
        <v>254</v>
      </c>
      <c r="G478" s="167">
        <v>129.72900000000001</v>
      </c>
      <c r="H478" s="616">
        <v>7.7859999999999996</v>
      </c>
      <c r="I478" s="168">
        <v>2E-3</v>
      </c>
      <c r="J478" s="166">
        <v>203.63</v>
      </c>
      <c r="K478" s="169">
        <v>808.97199999999998</v>
      </c>
      <c r="L478" s="167">
        <v>393.75</v>
      </c>
      <c r="M478" s="122">
        <v>2099.431</v>
      </c>
      <c r="N478" s="617">
        <v>354.31</v>
      </c>
      <c r="O478" s="169">
        <v>793.84</v>
      </c>
      <c r="P478" s="122">
        <v>3867.8809999999999</v>
      </c>
      <c r="Q478" s="262">
        <v>487.2368487352615</v>
      </c>
      <c r="R478" s="181" t="s">
        <v>581</v>
      </c>
    </row>
    <row r="479" spans="1:18" ht="12.6" customHeight="1" x14ac:dyDescent="0.25">
      <c r="A479" s="161"/>
      <c r="B479" s="166"/>
      <c r="C479" s="122"/>
      <c r="D479" s="122"/>
      <c r="E479" s="122"/>
      <c r="F479" s="167"/>
      <c r="G479" s="167"/>
      <c r="H479" s="616"/>
      <c r="I479" s="168"/>
      <c r="J479" s="166"/>
      <c r="K479" s="169"/>
      <c r="L479" s="167"/>
      <c r="M479" s="122"/>
      <c r="N479" s="617"/>
      <c r="O479" s="169"/>
      <c r="P479" s="122"/>
      <c r="Q479" s="262"/>
      <c r="R479" s="181"/>
    </row>
    <row r="480" spans="1:18" ht="12.6" customHeight="1" x14ac:dyDescent="0.25">
      <c r="A480" s="165" t="s">
        <v>582</v>
      </c>
      <c r="B480" s="166">
        <v>5487.33</v>
      </c>
      <c r="C480" s="122">
        <v>4697.3310000000001</v>
      </c>
      <c r="D480" s="122">
        <v>3077.884</v>
      </c>
      <c r="E480" s="122">
        <v>7021.2489999999998</v>
      </c>
      <c r="F480" s="167">
        <v>6333.1130000000003</v>
      </c>
      <c r="G480" s="167">
        <v>5470.9830000000002</v>
      </c>
      <c r="H480" s="616">
        <v>5572.2179999999998</v>
      </c>
      <c r="I480" s="168">
        <v>4467.21</v>
      </c>
      <c r="J480" s="166">
        <v>5849.2529999999997</v>
      </c>
      <c r="K480" s="169">
        <v>8641.732</v>
      </c>
      <c r="L480" s="167">
        <v>5775.933</v>
      </c>
      <c r="M480" s="122">
        <v>5530.4030000000002</v>
      </c>
      <c r="N480" s="617">
        <v>6891.0379999999996</v>
      </c>
      <c r="O480" s="169">
        <v>41021.394999999997</v>
      </c>
      <c r="P480" s="122">
        <v>42727.786999999997</v>
      </c>
      <c r="Q480" s="262">
        <v>104.15976102226657</v>
      </c>
      <c r="R480" s="170" t="s">
        <v>583</v>
      </c>
    </row>
    <row r="481" spans="1:18" ht="12.6" customHeight="1" x14ac:dyDescent="0.25">
      <c r="A481" s="165"/>
      <c r="B481" s="62"/>
      <c r="C481" s="25"/>
      <c r="D481" s="27"/>
      <c r="E481" s="27"/>
      <c r="F481" s="27"/>
      <c r="G481" s="28"/>
      <c r="H481" s="614"/>
      <c r="I481" s="125"/>
      <c r="J481" s="62"/>
      <c r="K481" s="25"/>
      <c r="L481" s="28"/>
      <c r="M481" s="27"/>
      <c r="N481" s="615"/>
      <c r="O481" s="25"/>
      <c r="P481" s="25"/>
      <c r="Q481" s="262"/>
      <c r="R481" s="170"/>
    </row>
    <row r="482" spans="1:18" ht="12.6" customHeight="1" x14ac:dyDescent="0.25">
      <c r="A482" s="165" t="s">
        <v>100</v>
      </c>
      <c r="B482" s="62">
        <v>40252.656000000003</v>
      </c>
      <c r="C482" s="25">
        <v>37600.534</v>
      </c>
      <c r="D482" s="27">
        <v>39457.277999999998</v>
      </c>
      <c r="E482" s="27">
        <v>40077.381000000001</v>
      </c>
      <c r="F482" s="27">
        <v>44676.118000000002</v>
      </c>
      <c r="G482" s="28">
        <v>40776.764000000003</v>
      </c>
      <c r="H482" s="614">
        <v>45198.997000000003</v>
      </c>
      <c r="I482" s="125">
        <v>42857.226000000002</v>
      </c>
      <c r="J482" s="62">
        <v>44928.764999999999</v>
      </c>
      <c r="K482" s="25">
        <v>43605.947</v>
      </c>
      <c r="L482" s="28">
        <v>40054.728000000003</v>
      </c>
      <c r="M482" s="27">
        <v>42655.074000000001</v>
      </c>
      <c r="N482" s="615">
        <v>46520.803</v>
      </c>
      <c r="O482" s="25">
        <v>347633.94</v>
      </c>
      <c r="P482" s="25">
        <v>305821.53999999998</v>
      </c>
      <c r="Q482" s="262">
        <v>87.972290622716514</v>
      </c>
      <c r="R482" s="170" t="s">
        <v>101</v>
      </c>
    </row>
    <row r="483" spans="1:18" ht="12.6" customHeight="1" x14ac:dyDescent="0.25">
      <c r="A483" s="165"/>
      <c r="B483" s="62"/>
      <c r="C483" s="25"/>
      <c r="D483" s="27"/>
      <c r="E483" s="27"/>
      <c r="F483" s="27"/>
      <c r="G483" s="28"/>
      <c r="H483" s="614"/>
      <c r="I483" s="125"/>
      <c r="J483" s="62"/>
      <c r="K483" s="25"/>
      <c r="L483" s="28"/>
      <c r="M483" s="27"/>
      <c r="N483" s="615"/>
      <c r="O483" s="25"/>
      <c r="P483" s="25"/>
      <c r="Q483" s="262"/>
      <c r="R483" s="170"/>
    </row>
    <row r="484" spans="1:18" ht="12.6" customHeight="1" x14ac:dyDescent="0.25">
      <c r="A484" s="171" t="s">
        <v>584</v>
      </c>
      <c r="B484" s="166">
        <v>4.2590000000000003</v>
      </c>
      <c r="C484" s="122">
        <v>768.80100000000004</v>
      </c>
      <c r="D484" s="122">
        <v>74.811999999999998</v>
      </c>
      <c r="E484" s="122">
        <v>429.51900000000001</v>
      </c>
      <c r="F484" s="167">
        <v>56.728000000000002</v>
      </c>
      <c r="G484" s="167">
        <v>40</v>
      </c>
      <c r="H484" s="616" t="s">
        <v>254</v>
      </c>
      <c r="I484" s="168">
        <v>83.363</v>
      </c>
      <c r="J484" s="166">
        <v>2.4039999999999999</v>
      </c>
      <c r="K484" s="169" t="s">
        <v>254</v>
      </c>
      <c r="L484" s="167">
        <v>111.303</v>
      </c>
      <c r="M484" s="122">
        <v>56.454999999999998</v>
      </c>
      <c r="N484" s="617">
        <v>219.67</v>
      </c>
      <c r="O484" s="169">
        <v>175.691</v>
      </c>
      <c r="P484" s="122">
        <v>473.19499999999999</v>
      </c>
      <c r="Q484" s="262">
        <v>269.33365966384162</v>
      </c>
      <c r="R484" s="172" t="s">
        <v>585</v>
      </c>
    </row>
    <row r="485" spans="1:18" ht="12.6" customHeight="1" x14ac:dyDescent="0.25">
      <c r="A485" s="171"/>
      <c r="B485" s="166"/>
      <c r="C485" s="122"/>
      <c r="D485" s="122"/>
      <c r="E485" s="122"/>
      <c r="F485" s="167"/>
      <c r="G485" s="167"/>
      <c r="H485" s="616"/>
      <c r="I485" s="168"/>
      <c r="J485" s="166"/>
      <c r="K485" s="169"/>
      <c r="L485" s="167"/>
      <c r="M485" s="122"/>
      <c r="N485" s="617"/>
      <c r="O485" s="169"/>
      <c r="P485" s="122"/>
      <c r="Q485" s="262"/>
      <c r="R485" s="172"/>
    </row>
    <row r="486" spans="1:18" ht="12.6" customHeight="1" x14ac:dyDescent="0.25">
      <c r="A486" s="171" t="s">
        <v>586</v>
      </c>
      <c r="B486" s="166" t="s">
        <v>254</v>
      </c>
      <c r="C486" s="122" t="s">
        <v>254</v>
      </c>
      <c r="D486" s="122" t="s">
        <v>254</v>
      </c>
      <c r="E486" s="122" t="s">
        <v>254</v>
      </c>
      <c r="F486" s="167" t="s">
        <v>254</v>
      </c>
      <c r="G486" s="167" t="s">
        <v>254</v>
      </c>
      <c r="H486" s="616" t="s">
        <v>254</v>
      </c>
      <c r="I486" s="168" t="s">
        <v>254</v>
      </c>
      <c r="J486" s="166" t="s">
        <v>254</v>
      </c>
      <c r="K486" s="169" t="s">
        <v>254</v>
      </c>
      <c r="L486" s="167" t="s">
        <v>254</v>
      </c>
      <c r="M486" s="122" t="s">
        <v>254</v>
      </c>
      <c r="N486" s="617" t="s">
        <v>254</v>
      </c>
      <c r="O486" s="169" t="s">
        <v>254</v>
      </c>
      <c r="P486" s="122" t="s">
        <v>254</v>
      </c>
      <c r="Q486" s="262" t="s">
        <v>288</v>
      </c>
      <c r="R486" s="172" t="s">
        <v>586</v>
      </c>
    </row>
    <row r="487" spans="1:18" ht="12.6" customHeight="1" x14ac:dyDescent="0.25">
      <c r="A487" s="171"/>
      <c r="B487" s="166"/>
      <c r="C487" s="122"/>
      <c r="D487" s="122"/>
      <c r="E487" s="122"/>
      <c r="F487" s="167"/>
      <c r="G487" s="167"/>
      <c r="H487" s="616"/>
      <c r="I487" s="168"/>
      <c r="J487" s="166"/>
      <c r="K487" s="169"/>
      <c r="L487" s="167"/>
      <c r="M487" s="122"/>
      <c r="N487" s="617"/>
      <c r="O487" s="169"/>
      <c r="P487" s="122"/>
      <c r="Q487" s="262"/>
      <c r="R487" s="172"/>
    </row>
    <row r="488" spans="1:18" ht="12.6" customHeight="1" x14ac:dyDescent="0.25">
      <c r="A488" s="171" t="s">
        <v>587</v>
      </c>
      <c r="B488" s="166">
        <v>23.451000000000001</v>
      </c>
      <c r="C488" s="122">
        <v>30.135000000000002</v>
      </c>
      <c r="D488" s="122">
        <v>18.236999999999998</v>
      </c>
      <c r="E488" s="122">
        <v>77.846000000000004</v>
      </c>
      <c r="F488" s="167">
        <v>43.384999999999998</v>
      </c>
      <c r="G488" s="167">
        <v>59.042000000000002</v>
      </c>
      <c r="H488" s="616">
        <v>24.59</v>
      </c>
      <c r="I488" s="168">
        <v>162.59800000000001</v>
      </c>
      <c r="J488" s="166">
        <v>117.039</v>
      </c>
      <c r="K488" s="169">
        <v>115.029</v>
      </c>
      <c r="L488" s="167">
        <v>86.146000000000001</v>
      </c>
      <c r="M488" s="122">
        <v>275.51299999999998</v>
      </c>
      <c r="N488" s="617">
        <v>60.988999999999997</v>
      </c>
      <c r="O488" s="169">
        <v>581.76599999999996</v>
      </c>
      <c r="P488" s="122">
        <v>841.904</v>
      </c>
      <c r="Q488" s="262">
        <v>144.71522914711414</v>
      </c>
      <c r="R488" s="172" t="s">
        <v>587</v>
      </c>
    </row>
    <row r="489" spans="1:18" ht="12.6" customHeight="1" x14ac:dyDescent="0.25">
      <c r="A489" s="171"/>
      <c r="B489" s="166"/>
      <c r="C489" s="122"/>
      <c r="D489" s="122"/>
      <c r="E489" s="122"/>
      <c r="F489" s="167"/>
      <c r="G489" s="167"/>
      <c r="H489" s="616"/>
      <c r="I489" s="168"/>
      <c r="J489" s="166"/>
      <c r="K489" s="169"/>
      <c r="L489" s="167"/>
      <c r="M489" s="122"/>
      <c r="N489" s="617"/>
      <c r="O489" s="169"/>
      <c r="P489" s="122"/>
      <c r="Q489" s="262"/>
      <c r="R489" s="172"/>
    </row>
    <row r="490" spans="1:18" ht="12.6" customHeight="1" x14ac:dyDescent="0.25">
      <c r="A490" s="171" t="s">
        <v>158</v>
      </c>
      <c r="B490" s="166">
        <v>39772.203999999998</v>
      </c>
      <c r="C490" s="122">
        <v>57568.874000000003</v>
      </c>
      <c r="D490" s="122">
        <v>39638.237000000001</v>
      </c>
      <c r="E490" s="122">
        <v>64964.008999999998</v>
      </c>
      <c r="F490" s="167">
        <v>60992.381000000001</v>
      </c>
      <c r="G490" s="167">
        <v>74142.248000000007</v>
      </c>
      <c r="H490" s="616">
        <v>47437.599999999999</v>
      </c>
      <c r="I490" s="168">
        <v>46834.762000000002</v>
      </c>
      <c r="J490" s="166">
        <v>51954.498</v>
      </c>
      <c r="K490" s="169">
        <v>43499.478999999999</v>
      </c>
      <c r="L490" s="167">
        <v>43450.546999999999</v>
      </c>
      <c r="M490" s="122">
        <v>58970.817999999999</v>
      </c>
      <c r="N490" s="617">
        <v>77366.839000000007</v>
      </c>
      <c r="O490" s="169">
        <v>273593.98100000003</v>
      </c>
      <c r="P490" s="122">
        <v>369514.54300000001</v>
      </c>
      <c r="Q490" s="262">
        <v>135.05945622392912</v>
      </c>
      <c r="R490" s="172" t="s">
        <v>159</v>
      </c>
    </row>
    <row r="491" spans="1:18" ht="12.6" customHeight="1" x14ac:dyDescent="0.25">
      <c r="A491" s="171"/>
      <c r="B491" s="166"/>
      <c r="C491" s="122"/>
      <c r="D491" s="122"/>
      <c r="E491" s="122"/>
      <c r="F491" s="167"/>
      <c r="G491" s="167"/>
      <c r="H491" s="616"/>
      <c r="I491" s="168"/>
      <c r="J491" s="166"/>
      <c r="K491" s="169"/>
      <c r="L491" s="167"/>
      <c r="M491" s="122"/>
      <c r="N491" s="617"/>
      <c r="O491" s="169"/>
      <c r="P491" s="122"/>
      <c r="Q491" s="262"/>
      <c r="R491" s="172"/>
    </row>
    <row r="492" spans="1:18" ht="12.6" customHeight="1" x14ac:dyDescent="0.25">
      <c r="A492" s="171" t="s">
        <v>588</v>
      </c>
      <c r="B492" s="166">
        <v>484.77800000000002</v>
      </c>
      <c r="C492" s="122">
        <v>234.40199999999999</v>
      </c>
      <c r="D492" s="122">
        <v>177.85499999999999</v>
      </c>
      <c r="E492" s="122">
        <v>137.36600000000001</v>
      </c>
      <c r="F492" s="167">
        <v>74.846999999999994</v>
      </c>
      <c r="G492" s="167">
        <v>132.07</v>
      </c>
      <c r="H492" s="616">
        <v>284.52999999999997</v>
      </c>
      <c r="I492" s="168">
        <v>166.244</v>
      </c>
      <c r="J492" s="166">
        <v>283.61599999999999</v>
      </c>
      <c r="K492" s="169">
        <v>392.678</v>
      </c>
      <c r="L492" s="167">
        <v>152.68799999999999</v>
      </c>
      <c r="M492" s="122">
        <v>462.31400000000002</v>
      </c>
      <c r="N492" s="617">
        <v>2376.6289999999999</v>
      </c>
      <c r="O492" s="169">
        <v>2331.058</v>
      </c>
      <c r="P492" s="122">
        <v>4118.6989999999996</v>
      </c>
      <c r="Q492" s="262">
        <v>176.68796743796162</v>
      </c>
      <c r="R492" s="172" t="s">
        <v>589</v>
      </c>
    </row>
    <row r="493" spans="1:18" ht="12.6" customHeight="1" x14ac:dyDescent="0.25">
      <c r="A493" s="171"/>
      <c r="B493" s="166"/>
      <c r="C493" s="122"/>
      <c r="D493" s="122"/>
      <c r="E493" s="122"/>
      <c r="F493" s="167"/>
      <c r="G493" s="167"/>
      <c r="H493" s="616"/>
      <c r="I493" s="168"/>
      <c r="J493" s="166"/>
      <c r="K493" s="169"/>
      <c r="L493" s="167"/>
      <c r="M493" s="122"/>
      <c r="N493" s="617"/>
      <c r="O493" s="169"/>
      <c r="P493" s="122"/>
      <c r="Q493" s="262"/>
      <c r="R493" s="172"/>
    </row>
    <row r="494" spans="1:18" ht="12.6" customHeight="1" x14ac:dyDescent="0.25">
      <c r="A494" s="165" t="s">
        <v>590</v>
      </c>
      <c r="B494" s="166">
        <v>706.86</v>
      </c>
      <c r="C494" s="122">
        <v>665.61599999999999</v>
      </c>
      <c r="D494" s="122">
        <v>553.97199999999998</v>
      </c>
      <c r="E494" s="122">
        <v>847.96500000000003</v>
      </c>
      <c r="F494" s="167">
        <v>687.29499999999996</v>
      </c>
      <c r="G494" s="167">
        <v>1570.046</v>
      </c>
      <c r="H494" s="616">
        <v>383.74200000000002</v>
      </c>
      <c r="I494" s="168">
        <v>955.18100000000004</v>
      </c>
      <c r="J494" s="166">
        <v>241.33699999999999</v>
      </c>
      <c r="K494" s="169">
        <v>1456.4359999999999</v>
      </c>
      <c r="L494" s="167">
        <v>1177.4259999999999</v>
      </c>
      <c r="M494" s="122">
        <v>755.221</v>
      </c>
      <c r="N494" s="617">
        <v>1434.2439999999999</v>
      </c>
      <c r="O494" s="169">
        <v>4861.5140000000001</v>
      </c>
      <c r="P494" s="122">
        <v>6403.5870000000004</v>
      </c>
      <c r="Q494" s="262">
        <v>131.72001561653428</v>
      </c>
      <c r="R494" s="170" t="s">
        <v>590</v>
      </c>
    </row>
    <row r="495" spans="1:18" ht="12.6" customHeight="1" x14ac:dyDescent="0.25">
      <c r="A495" s="165"/>
      <c r="B495" s="166"/>
      <c r="C495" s="122"/>
      <c r="D495" s="122"/>
      <c r="E495" s="122"/>
      <c r="F495" s="167"/>
      <c r="G495" s="167"/>
      <c r="H495" s="616"/>
      <c r="I495" s="168"/>
      <c r="J495" s="166"/>
      <c r="K495" s="169"/>
      <c r="L495" s="167"/>
      <c r="M495" s="122"/>
      <c r="N495" s="617"/>
      <c r="O495" s="169"/>
      <c r="P495" s="122"/>
      <c r="Q495" s="262"/>
      <c r="R495" s="170"/>
    </row>
    <row r="496" spans="1:18" ht="12.6" customHeight="1" x14ac:dyDescent="0.25">
      <c r="A496" s="165" t="s">
        <v>591</v>
      </c>
      <c r="B496" s="166" t="s">
        <v>254</v>
      </c>
      <c r="C496" s="122" t="s">
        <v>254</v>
      </c>
      <c r="D496" s="122" t="s">
        <v>254</v>
      </c>
      <c r="E496" s="122" t="s">
        <v>254</v>
      </c>
      <c r="F496" s="167" t="s">
        <v>254</v>
      </c>
      <c r="G496" s="167" t="s">
        <v>254</v>
      </c>
      <c r="H496" s="616" t="s">
        <v>254</v>
      </c>
      <c r="I496" s="168" t="s">
        <v>254</v>
      </c>
      <c r="J496" s="166" t="s">
        <v>254</v>
      </c>
      <c r="K496" s="169">
        <v>0.16900000000000001</v>
      </c>
      <c r="L496" s="167" t="s">
        <v>254</v>
      </c>
      <c r="M496" s="122" t="s">
        <v>254</v>
      </c>
      <c r="N496" s="617" t="s">
        <v>254</v>
      </c>
      <c r="O496" s="169" t="s">
        <v>254</v>
      </c>
      <c r="P496" s="122">
        <v>0.16900000000000001</v>
      </c>
      <c r="Q496" s="262" t="s">
        <v>288</v>
      </c>
      <c r="R496" s="170" t="s">
        <v>591</v>
      </c>
    </row>
    <row r="497" spans="1:18" ht="12.6" customHeight="1" x14ac:dyDescent="0.25">
      <c r="A497" s="165"/>
      <c r="B497" s="166"/>
      <c r="C497" s="122"/>
      <c r="D497" s="122"/>
      <c r="E497" s="122"/>
      <c r="F497" s="167"/>
      <c r="G497" s="167"/>
      <c r="H497" s="616"/>
      <c r="I497" s="168"/>
      <c r="J497" s="166"/>
      <c r="K497" s="169"/>
      <c r="L497" s="167"/>
      <c r="M497" s="122"/>
      <c r="N497" s="617"/>
      <c r="O497" s="169"/>
      <c r="P497" s="122"/>
      <c r="Q497" s="262"/>
      <c r="R497" s="170"/>
    </row>
    <row r="498" spans="1:18" ht="12.6" customHeight="1" x14ac:dyDescent="0.3">
      <c r="A498" s="222" t="s">
        <v>592</v>
      </c>
      <c r="B498" s="166">
        <v>42.831000000000003</v>
      </c>
      <c r="C498" s="122" t="s">
        <v>254</v>
      </c>
      <c r="D498" s="122">
        <v>9.1259999999999994</v>
      </c>
      <c r="E498" s="122">
        <v>8.2850000000000001</v>
      </c>
      <c r="F498" s="167" t="s">
        <v>254</v>
      </c>
      <c r="G498" s="167">
        <v>2188.4949999999999</v>
      </c>
      <c r="H498" s="616">
        <v>15.618</v>
      </c>
      <c r="I498" s="168">
        <v>7.4999999999999997E-2</v>
      </c>
      <c r="J498" s="166">
        <v>69.825000000000003</v>
      </c>
      <c r="K498" s="169">
        <v>12.632</v>
      </c>
      <c r="L498" s="167">
        <v>14.702</v>
      </c>
      <c r="M498" s="122" t="s">
        <v>254</v>
      </c>
      <c r="N498" s="617" t="s">
        <v>254</v>
      </c>
      <c r="O498" s="169">
        <v>3341.52</v>
      </c>
      <c r="P498" s="122">
        <v>112.852</v>
      </c>
      <c r="Q498" s="262">
        <v>3.3772654360889658</v>
      </c>
      <c r="R498" s="223" t="s">
        <v>593</v>
      </c>
    </row>
    <row r="499" spans="1:18" ht="12.6" customHeight="1" x14ac:dyDescent="0.25">
      <c r="A499" s="171"/>
      <c r="B499" s="166"/>
      <c r="C499" s="122"/>
      <c r="D499" s="122"/>
      <c r="E499" s="122"/>
      <c r="F499" s="167"/>
      <c r="G499" s="167"/>
      <c r="H499" s="616"/>
      <c r="I499" s="168"/>
      <c r="J499" s="166"/>
      <c r="K499" s="169"/>
      <c r="L499" s="167"/>
      <c r="M499" s="122"/>
      <c r="N499" s="617"/>
      <c r="O499" s="169"/>
      <c r="P499" s="122"/>
      <c r="Q499" s="262"/>
      <c r="R499" s="172"/>
    </row>
    <row r="500" spans="1:18" ht="12.6" customHeight="1" x14ac:dyDescent="0.25">
      <c r="A500" s="177" t="s">
        <v>594</v>
      </c>
      <c r="B500" s="166" t="s">
        <v>254</v>
      </c>
      <c r="C500" s="122" t="s">
        <v>254</v>
      </c>
      <c r="D500" s="122" t="s">
        <v>254</v>
      </c>
      <c r="E500" s="122" t="s">
        <v>254</v>
      </c>
      <c r="F500" s="167" t="s">
        <v>254</v>
      </c>
      <c r="G500" s="167" t="s">
        <v>254</v>
      </c>
      <c r="H500" s="616" t="s">
        <v>254</v>
      </c>
      <c r="I500" s="168" t="s">
        <v>254</v>
      </c>
      <c r="J500" s="166" t="s">
        <v>254</v>
      </c>
      <c r="K500" s="169" t="s">
        <v>254</v>
      </c>
      <c r="L500" s="167" t="s">
        <v>254</v>
      </c>
      <c r="M500" s="122" t="s">
        <v>254</v>
      </c>
      <c r="N500" s="617" t="s">
        <v>254</v>
      </c>
      <c r="O500" s="169" t="s">
        <v>254</v>
      </c>
      <c r="P500" s="122" t="s">
        <v>254</v>
      </c>
      <c r="Q500" s="262" t="s">
        <v>288</v>
      </c>
      <c r="R500" s="172" t="s">
        <v>596</v>
      </c>
    </row>
    <row r="501" spans="1:18" ht="12.6" customHeight="1" x14ac:dyDescent="0.25">
      <c r="A501" s="171"/>
      <c r="B501" s="166"/>
      <c r="C501" s="122"/>
      <c r="D501" s="122"/>
      <c r="E501" s="122"/>
      <c r="F501" s="167"/>
      <c r="G501" s="167"/>
      <c r="H501" s="616"/>
      <c r="I501" s="168"/>
      <c r="J501" s="166"/>
      <c r="K501" s="169"/>
      <c r="L501" s="167"/>
      <c r="M501" s="122"/>
      <c r="N501" s="617"/>
      <c r="O501" s="169"/>
      <c r="P501" s="122"/>
      <c r="Q501" s="262"/>
      <c r="R501" s="172"/>
    </row>
    <row r="502" spans="1:18" ht="12.6" customHeight="1" x14ac:dyDescent="0.25">
      <c r="A502" s="177" t="s">
        <v>167</v>
      </c>
      <c r="B502" s="166">
        <v>1710.2180000000001</v>
      </c>
      <c r="C502" s="122">
        <v>1566.279</v>
      </c>
      <c r="D502" s="122">
        <v>2496.252</v>
      </c>
      <c r="E502" s="122">
        <v>2056.0279999999998</v>
      </c>
      <c r="F502" s="167">
        <v>1991.067</v>
      </c>
      <c r="G502" s="167">
        <v>1592.96</v>
      </c>
      <c r="H502" s="616">
        <v>4505.5230000000001</v>
      </c>
      <c r="I502" s="168">
        <v>1786.462</v>
      </c>
      <c r="J502" s="166">
        <v>2662.7739999999999</v>
      </c>
      <c r="K502" s="169">
        <v>2637.9839999999999</v>
      </c>
      <c r="L502" s="167">
        <v>1590.2280000000001</v>
      </c>
      <c r="M502" s="122">
        <v>3067.683</v>
      </c>
      <c r="N502" s="617">
        <v>2499.9740000000002</v>
      </c>
      <c r="O502" s="169">
        <v>17289.152999999998</v>
      </c>
      <c r="P502" s="122">
        <v>18750.628000000001</v>
      </c>
      <c r="Q502" s="262">
        <v>108.45313243511698</v>
      </c>
      <c r="R502" s="172" t="s">
        <v>167</v>
      </c>
    </row>
    <row r="503" spans="1:18" ht="12.6" customHeight="1" x14ac:dyDescent="0.25">
      <c r="A503" s="171"/>
      <c r="B503" s="166"/>
      <c r="C503" s="122"/>
      <c r="D503" s="122"/>
      <c r="E503" s="122"/>
      <c r="F503" s="167"/>
      <c r="G503" s="167"/>
      <c r="H503" s="616"/>
      <c r="I503" s="168"/>
      <c r="J503" s="166"/>
      <c r="K503" s="169"/>
      <c r="L503" s="167"/>
      <c r="M503" s="122"/>
      <c r="N503" s="617"/>
      <c r="O503" s="169"/>
      <c r="P503" s="122"/>
      <c r="Q503" s="262"/>
      <c r="R503" s="172"/>
    </row>
    <row r="504" spans="1:18" ht="12.6" customHeight="1" x14ac:dyDescent="0.25">
      <c r="A504" s="177" t="s">
        <v>597</v>
      </c>
      <c r="B504" s="166" t="s">
        <v>254</v>
      </c>
      <c r="C504" s="122" t="s">
        <v>254</v>
      </c>
      <c r="D504" s="122">
        <v>43.037999999999997</v>
      </c>
      <c r="E504" s="122" t="s">
        <v>254</v>
      </c>
      <c r="F504" s="167" t="s">
        <v>254</v>
      </c>
      <c r="G504" s="167" t="s">
        <v>254</v>
      </c>
      <c r="H504" s="616" t="s">
        <v>254</v>
      </c>
      <c r="I504" s="168" t="s">
        <v>254</v>
      </c>
      <c r="J504" s="166" t="s">
        <v>254</v>
      </c>
      <c r="K504" s="169" t="s">
        <v>254</v>
      </c>
      <c r="L504" s="167" t="s">
        <v>254</v>
      </c>
      <c r="M504" s="122" t="s">
        <v>254</v>
      </c>
      <c r="N504" s="617" t="s">
        <v>254</v>
      </c>
      <c r="O504" s="169">
        <v>25.6</v>
      </c>
      <c r="P504" s="122" t="s">
        <v>254</v>
      </c>
      <c r="Q504" s="262" t="s">
        <v>254</v>
      </c>
      <c r="R504" s="172" t="s">
        <v>598</v>
      </c>
    </row>
    <row r="505" spans="1:18" ht="12.6" customHeight="1" x14ac:dyDescent="0.25">
      <c r="A505" s="171"/>
      <c r="B505" s="166"/>
      <c r="C505" s="122"/>
      <c r="D505" s="122"/>
      <c r="E505" s="122"/>
      <c r="F505" s="167"/>
      <c r="G505" s="167"/>
      <c r="H505" s="616"/>
      <c r="I505" s="168"/>
      <c r="J505" s="166"/>
      <c r="K505" s="169"/>
      <c r="L505" s="167"/>
      <c r="M505" s="122"/>
      <c r="N505" s="617"/>
      <c r="O505" s="169"/>
      <c r="P505" s="122"/>
      <c r="Q505" s="262"/>
      <c r="R505" s="172"/>
    </row>
    <row r="506" spans="1:18" ht="12.6" customHeight="1" x14ac:dyDescent="0.25">
      <c r="A506" s="177" t="s">
        <v>599</v>
      </c>
      <c r="B506" s="166" t="s">
        <v>254</v>
      </c>
      <c r="C506" s="122" t="s">
        <v>254</v>
      </c>
      <c r="D506" s="122" t="s">
        <v>254</v>
      </c>
      <c r="E506" s="122" t="s">
        <v>254</v>
      </c>
      <c r="F506" s="167" t="s">
        <v>254</v>
      </c>
      <c r="G506" s="167" t="s">
        <v>254</v>
      </c>
      <c r="H506" s="616" t="s">
        <v>254</v>
      </c>
      <c r="I506" s="168" t="s">
        <v>254</v>
      </c>
      <c r="J506" s="166" t="s">
        <v>254</v>
      </c>
      <c r="K506" s="169" t="s">
        <v>254</v>
      </c>
      <c r="L506" s="167" t="s">
        <v>254</v>
      </c>
      <c r="M506" s="122" t="s">
        <v>254</v>
      </c>
      <c r="N506" s="617" t="s">
        <v>254</v>
      </c>
      <c r="O506" s="169" t="s">
        <v>254</v>
      </c>
      <c r="P506" s="122" t="s">
        <v>254</v>
      </c>
      <c r="Q506" s="262" t="s">
        <v>288</v>
      </c>
      <c r="R506" s="172" t="s">
        <v>600</v>
      </c>
    </row>
    <row r="507" spans="1:18" ht="12.6" customHeight="1" x14ac:dyDescent="0.25">
      <c r="A507" s="171"/>
      <c r="B507" s="166"/>
      <c r="C507" s="122"/>
      <c r="D507" s="122"/>
      <c r="E507" s="122"/>
      <c r="F507" s="167"/>
      <c r="G507" s="167"/>
      <c r="H507" s="616"/>
      <c r="I507" s="168"/>
      <c r="J507" s="166"/>
      <c r="K507" s="169"/>
      <c r="L507" s="167"/>
      <c r="M507" s="122"/>
      <c r="N507" s="617"/>
      <c r="O507" s="169"/>
      <c r="P507" s="122"/>
      <c r="Q507" s="262"/>
      <c r="R507" s="172"/>
    </row>
    <row r="508" spans="1:18" ht="12.6" customHeight="1" x14ac:dyDescent="0.25">
      <c r="A508" s="171" t="s">
        <v>601</v>
      </c>
      <c r="B508" s="166">
        <v>148.97800000000001</v>
      </c>
      <c r="C508" s="122">
        <v>122.13</v>
      </c>
      <c r="D508" s="122">
        <v>239.887</v>
      </c>
      <c r="E508" s="122">
        <v>19.899999999999999</v>
      </c>
      <c r="F508" s="167" t="s">
        <v>254</v>
      </c>
      <c r="G508" s="167">
        <v>1.4359999999999999</v>
      </c>
      <c r="H508" s="616">
        <v>111.253</v>
      </c>
      <c r="I508" s="168">
        <v>25.562000000000001</v>
      </c>
      <c r="J508" s="166">
        <v>7.5880000000000001</v>
      </c>
      <c r="K508" s="169">
        <v>20.908999999999999</v>
      </c>
      <c r="L508" s="167">
        <v>71.549000000000007</v>
      </c>
      <c r="M508" s="122">
        <v>20.908999999999999</v>
      </c>
      <c r="N508" s="617">
        <v>20.908999999999999</v>
      </c>
      <c r="O508" s="169">
        <v>1065.0319999999999</v>
      </c>
      <c r="P508" s="122">
        <v>278.67899999999997</v>
      </c>
      <c r="Q508" s="262">
        <v>26.166256037377277</v>
      </c>
      <c r="R508" s="172" t="s">
        <v>601</v>
      </c>
    </row>
    <row r="509" spans="1:18" ht="12.6" customHeight="1" x14ac:dyDescent="0.25">
      <c r="A509" s="171"/>
      <c r="B509" s="166"/>
      <c r="C509" s="122"/>
      <c r="D509" s="122"/>
      <c r="E509" s="122"/>
      <c r="F509" s="167"/>
      <c r="G509" s="167"/>
      <c r="H509" s="616"/>
      <c r="I509" s="168"/>
      <c r="J509" s="166"/>
      <c r="K509" s="169"/>
      <c r="L509" s="167"/>
      <c r="M509" s="122"/>
      <c r="N509" s="617"/>
      <c r="O509" s="169"/>
      <c r="P509" s="122"/>
      <c r="Q509" s="262"/>
      <c r="R509" s="172"/>
    </row>
    <row r="510" spans="1:18" ht="12.6" customHeight="1" x14ac:dyDescent="0.25">
      <c r="A510" s="171" t="s">
        <v>602</v>
      </c>
      <c r="B510" s="166" t="s">
        <v>254</v>
      </c>
      <c r="C510" s="122" t="s">
        <v>254</v>
      </c>
      <c r="D510" s="122" t="s">
        <v>254</v>
      </c>
      <c r="E510" s="122" t="s">
        <v>254</v>
      </c>
      <c r="F510" s="167" t="s">
        <v>254</v>
      </c>
      <c r="G510" s="167" t="s">
        <v>254</v>
      </c>
      <c r="H510" s="616" t="s">
        <v>254</v>
      </c>
      <c r="I510" s="168" t="s">
        <v>254</v>
      </c>
      <c r="J510" s="166" t="s">
        <v>254</v>
      </c>
      <c r="K510" s="169" t="s">
        <v>254</v>
      </c>
      <c r="L510" s="167" t="s">
        <v>254</v>
      </c>
      <c r="M510" s="122" t="s">
        <v>254</v>
      </c>
      <c r="N510" s="617" t="s">
        <v>254</v>
      </c>
      <c r="O510" s="169" t="s">
        <v>254</v>
      </c>
      <c r="P510" s="122" t="s">
        <v>254</v>
      </c>
      <c r="Q510" s="262" t="s">
        <v>288</v>
      </c>
      <c r="R510" s="172" t="s">
        <v>603</v>
      </c>
    </row>
    <row r="511" spans="1:18" ht="12.6" customHeight="1" x14ac:dyDescent="0.25">
      <c r="A511" s="171"/>
      <c r="B511" s="166"/>
      <c r="C511" s="122"/>
      <c r="D511" s="122"/>
      <c r="E511" s="122"/>
      <c r="F511" s="167"/>
      <c r="G511" s="167"/>
      <c r="H511" s="616"/>
      <c r="I511" s="168"/>
      <c r="J511" s="166"/>
      <c r="K511" s="169"/>
      <c r="L511" s="167"/>
      <c r="M511" s="122"/>
      <c r="N511" s="617"/>
      <c r="O511" s="169"/>
      <c r="P511" s="122"/>
      <c r="Q511" s="262"/>
      <c r="R511" s="172"/>
    </row>
    <row r="512" spans="1:18" ht="12.6" customHeight="1" x14ac:dyDescent="0.25">
      <c r="A512" s="178" t="s">
        <v>604</v>
      </c>
      <c r="B512" s="166">
        <v>49.079000000000001</v>
      </c>
      <c r="C512" s="122">
        <v>9.4710000000000001</v>
      </c>
      <c r="D512" s="122">
        <v>19.391999999999999</v>
      </c>
      <c r="E512" s="122">
        <v>4.3170000000000002</v>
      </c>
      <c r="F512" s="167" t="s">
        <v>254</v>
      </c>
      <c r="G512" s="167" t="s">
        <v>254</v>
      </c>
      <c r="H512" s="616">
        <v>0.20100000000000001</v>
      </c>
      <c r="I512" s="168">
        <v>3.1360000000000001</v>
      </c>
      <c r="J512" s="166" t="s">
        <v>254</v>
      </c>
      <c r="K512" s="169" t="s">
        <v>254</v>
      </c>
      <c r="L512" s="167">
        <v>432.476</v>
      </c>
      <c r="M512" s="122">
        <v>18.988</v>
      </c>
      <c r="N512" s="617">
        <v>116.378</v>
      </c>
      <c r="O512" s="169">
        <v>49.667000000000002</v>
      </c>
      <c r="P512" s="122">
        <v>571.17899999999997</v>
      </c>
      <c r="Q512" s="262" t="s">
        <v>618</v>
      </c>
      <c r="R512" s="179" t="s">
        <v>604</v>
      </c>
    </row>
    <row r="513" spans="1:18" ht="12.6" customHeight="1" thickBot="1" x14ac:dyDescent="0.3">
      <c r="A513" s="224"/>
      <c r="B513" s="183"/>
      <c r="C513" s="184"/>
      <c r="D513" s="184"/>
      <c r="E513" s="184"/>
      <c r="F513" s="185"/>
      <c r="G513" s="185"/>
      <c r="H513" s="618"/>
      <c r="I513" s="186"/>
      <c r="J513" s="183"/>
      <c r="K513" s="187"/>
      <c r="L513" s="185"/>
      <c r="M513" s="184"/>
      <c r="N513" s="619"/>
      <c r="O513" s="187"/>
      <c r="P513" s="184"/>
      <c r="Q513" s="620"/>
      <c r="R513" s="225"/>
    </row>
    <row r="514" spans="1:18" ht="12.6" customHeight="1" thickTop="1" x14ac:dyDescent="0.25"/>
    <row r="525" spans="1:18" ht="12.6" customHeight="1" x14ac:dyDescent="0.25">
      <c r="A525" s="7"/>
      <c r="Q525" s="7"/>
      <c r="R525" s="7"/>
    </row>
    <row r="529" spans="1:18" ht="12.6" customHeight="1" x14ac:dyDescent="0.25">
      <c r="A529" s="7"/>
      <c r="Q529" s="7"/>
      <c r="R529" s="7"/>
    </row>
    <row r="533" spans="1:18" ht="12.6" customHeight="1" x14ac:dyDescent="0.25">
      <c r="A533" s="7"/>
      <c r="Q533" s="7"/>
      <c r="R533" s="7"/>
    </row>
    <row r="537" spans="1:18" ht="12.6" customHeight="1" x14ac:dyDescent="0.25">
      <c r="A537" s="7"/>
      <c r="Q537" s="7"/>
      <c r="R537" s="7"/>
    </row>
    <row r="541" spans="1:18" ht="12.6" customHeight="1" x14ac:dyDescent="0.25">
      <c r="A541" s="7"/>
      <c r="Q541" s="7"/>
      <c r="R541" s="7"/>
    </row>
    <row r="545" spans="1:18" ht="12.6" customHeight="1" x14ac:dyDescent="0.25">
      <c r="A545" s="7"/>
      <c r="Q545" s="7"/>
      <c r="R545" s="7"/>
    </row>
    <row r="546" spans="1:18" ht="12.6" customHeight="1" x14ac:dyDescent="0.25">
      <c r="A546" s="7"/>
      <c r="Q546" s="7"/>
      <c r="R546" s="7"/>
    </row>
    <row r="547" spans="1:18" ht="12.6" customHeight="1" x14ac:dyDescent="0.25">
      <c r="A547" s="7"/>
      <c r="Q547" s="7"/>
      <c r="R547" s="7"/>
    </row>
    <row r="548" spans="1:18" ht="12.6" customHeight="1" x14ac:dyDescent="0.25">
      <c r="A548" s="7"/>
      <c r="Q548" s="7"/>
      <c r="R548" s="7"/>
    </row>
    <row r="549" spans="1:18" ht="12.6" customHeight="1" x14ac:dyDescent="0.25">
      <c r="A549" s="7"/>
      <c r="Q549" s="7"/>
      <c r="R549" s="7"/>
    </row>
    <row r="553" spans="1:18" ht="12.6" customHeight="1" x14ac:dyDescent="0.25">
      <c r="A553" s="7"/>
      <c r="Q553" s="7"/>
      <c r="R553" s="7"/>
    </row>
    <row r="554" spans="1:18" ht="12.6" customHeight="1" x14ac:dyDescent="0.25">
      <c r="A554" s="7"/>
      <c r="Q554" s="7"/>
      <c r="R554" s="7"/>
    </row>
    <row r="557" spans="1:18" ht="12.6" customHeight="1" x14ac:dyDescent="0.25">
      <c r="A557" s="7"/>
      <c r="Q557" s="7"/>
      <c r="R557" s="7"/>
    </row>
    <row r="560" spans="1:18" ht="12.6" customHeight="1" x14ac:dyDescent="0.25">
      <c r="A560" s="7"/>
      <c r="Q560" s="7"/>
      <c r="R560" s="7"/>
    </row>
    <row r="561" spans="1:18" ht="12.6" customHeight="1" x14ac:dyDescent="0.25">
      <c r="A561" s="7"/>
      <c r="Q561" s="7"/>
      <c r="R561" s="7"/>
    </row>
    <row r="565" spans="1:18" ht="12.6" customHeight="1" x14ac:dyDescent="0.25">
      <c r="A565" s="7"/>
      <c r="Q565" s="7"/>
      <c r="R565" s="7"/>
    </row>
    <row r="569" spans="1:18" ht="12.6" customHeight="1" x14ac:dyDescent="0.25">
      <c r="A569" s="7"/>
      <c r="Q569" s="7"/>
      <c r="R569" s="7"/>
    </row>
    <row r="573" spans="1:18" ht="12.6" customHeight="1" x14ac:dyDescent="0.25">
      <c r="A573" s="7"/>
      <c r="Q573" s="7"/>
      <c r="R573" s="7"/>
    </row>
    <row r="577" spans="1:18" ht="12.6" customHeight="1" x14ac:dyDescent="0.25">
      <c r="A577" s="7"/>
      <c r="Q577" s="7"/>
      <c r="R577" s="7"/>
    </row>
    <row r="581" spans="1:18" ht="12.6" customHeight="1" x14ac:dyDescent="0.25">
      <c r="A581" s="7"/>
      <c r="Q581" s="7"/>
      <c r="R581" s="7"/>
    </row>
    <row r="585" spans="1:18" ht="12.6" customHeight="1" x14ac:dyDescent="0.25">
      <c r="A585" s="7"/>
      <c r="Q585" s="7"/>
      <c r="R585" s="7"/>
    </row>
    <row r="589" spans="1:18" ht="12.6" customHeight="1" x14ac:dyDescent="0.25">
      <c r="A589" s="7"/>
      <c r="Q589" s="7"/>
      <c r="R589" s="7"/>
    </row>
    <row r="593" spans="1:18" ht="12.6" customHeight="1" x14ac:dyDescent="0.25">
      <c r="A593" s="7"/>
      <c r="Q593" s="7"/>
      <c r="R593" s="7"/>
    </row>
    <row r="597" spans="1:18" ht="12.6" customHeight="1" x14ac:dyDescent="0.25">
      <c r="A597" s="7"/>
      <c r="Q597" s="7"/>
      <c r="R597" s="7"/>
    </row>
    <row r="601" spans="1:18" ht="12.6" customHeight="1" x14ac:dyDescent="0.25">
      <c r="A601" s="7"/>
      <c r="Q601" s="7"/>
      <c r="R601" s="7"/>
    </row>
    <row r="605" spans="1:18" ht="12.6" customHeight="1" x14ac:dyDescent="0.25">
      <c r="A605" s="7"/>
      <c r="Q605" s="7"/>
      <c r="R605" s="7"/>
    </row>
    <row r="609" spans="1:18" ht="12.6" customHeight="1" x14ac:dyDescent="0.25">
      <c r="A609" s="7"/>
      <c r="Q609" s="7"/>
      <c r="R609" s="7"/>
    </row>
    <row r="613" spans="1:18" ht="12.6" customHeight="1" x14ac:dyDescent="0.25">
      <c r="A613" s="7"/>
      <c r="Q613" s="7"/>
      <c r="R613" s="7"/>
    </row>
    <row r="617" spans="1:18" ht="12.6" customHeight="1" x14ac:dyDescent="0.25">
      <c r="A617" s="7"/>
      <c r="Q617" s="7"/>
      <c r="R617" s="7"/>
    </row>
    <row r="621" spans="1:18" ht="12.6" customHeight="1" x14ac:dyDescent="0.25">
      <c r="A621" s="7"/>
      <c r="Q621" s="7"/>
      <c r="R621" s="7"/>
    </row>
    <row r="622" spans="1:18" ht="12.6" customHeight="1" x14ac:dyDescent="0.25">
      <c r="A622" s="7"/>
      <c r="Q622" s="7"/>
      <c r="R622" s="7"/>
    </row>
    <row r="623" spans="1:18" ht="12.6" customHeight="1" x14ac:dyDescent="0.25">
      <c r="A623" s="7"/>
      <c r="Q623" s="7"/>
      <c r="R623" s="7"/>
    </row>
    <row r="624" spans="1:18" ht="12.6" customHeight="1" x14ac:dyDescent="0.25">
      <c r="A624" s="7"/>
      <c r="Q624" s="7"/>
      <c r="R624" s="7"/>
    </row>
    <row r="625" spans="1:18" ht="12.6" customHeight="1" x14ac:dyDescent="0.25">
      <c r="A625" s="7"/>
      <c r="Q625" s="7"/>
      <c r="R625" s="7"/>
    </row>
    <row r="629" spans="1:18" ht="12.6" customHeight="1" x14ac:dyDescent="0.25">
      <c r="A629" s="7"/>
      <c r="Q629" s="7"/>
      <c r="R629" s="7"/>
    </row>
    <row r="630" spans="1:18" ht="12.6" customHeight="1" x14ac:dyDescent="0.25">
      <c r="A630" s="7"/>
      <c r="Q630" s="7"/>
      <c r="R630" s="7"/>
    </row>
    <row r="633" spans="1:18" ht="12.6" customHeight="1" x14ac:dyDescent="0.25">
      <c r="A633" s="7"/>
      <c r="Q633" s="7"/>
      <c r="R633" s="7"/>
    </row>
    <row r="636" spans="1:18" ht="12.6" customHeight="1" x14ac:dyDescent="0.25">
      <c r="A636" s="7"/>
      <c r="Q636" s="7"/>
      <c r="R636" s="7"/>
    </row>
    <row r="637" spans="1:18" ht="12.6" customHeight="1" x14ac:dyDescent="0.25">
      <c r="A637" s="7"/>
      <c r="Q637" s="7"/>
      <c r="R637" s="7"/>
    </row>
    <row r="641" spans="1:18" ht="12.6" customHeight="1" x14ac:dyDescent="0.25">
      <c r="A641" s="7"/>
      <c r="Q641" s="7"/>
      <c r="R641" s="7"/>
    </row>
    <row r="645" spans="1:18" ht="12.6" customHeight="1" x14ac:dyDescent="0.25">
      <c r="A645" s="7"/>
      <c r="Q645" s="7"/>
      <c r="R645" s="7"/>
    </row>
    <row r="649" spans="1:18" ht="12.6" customHeight="1" x14ac:dyDescent="0.25">
      <c r="A649" s="7"/>
      <c r="Q649" s="7"/>
      <c r="R649" s="7"/>
    </row>
    <row r="653" spans="1:18" ht="12.6" customHeight="1" x14ac:dyDescent="0.25">
      <c r="A653" s="7"/>
      <c r="Q653" s="7"/>
      <c r="R653" s="7"/>
    </row>
    <row r="657" spans="1:18" ht="12.6" customHeight="1" x14ac:dyDescent="0.25">
      <c r="A657" s="7"/>
      <c r="Q657" s="7"/>
      <c r="R657" s="7"/>
    </row>
    <row r="661" spans="1:18" ht="12.6" customHeight="1" x14ac:dyDescent="0.25">
      <c r="A661" s="7"/>
      <c r="Q661" s="7"/>
      <c r="R661" s="7"/>
    </row>
    <row r="665" spans="1:18" ht="12.6" customHeight="1" x14ac:dyDescent="0.25">
      <c r="A665" s="7"/>
      <c r="Q665" s="7"/>
      <c r="R665" s="7"/>
    </row>
    <row r="669" spans="1:18" ht="12.6" customHeight="1" x14ac:dyDescent="0.25">
      <c r="A669" s="7"/>
      <c r="Q669" s="7"/>
      <c r="R669" s="7"/>
    </row>
    <row r="673" spans="1:18" ht="12.6" customHeight="1" x14ac:dyDescent="0.25">
      <c r="A673" s="7"/>
      <c r="Q673" s="7"/>
      <c r="R673" s="7"/>
    </row>
    <row r="677" spans="1:18" ht="12.6" customHeight="1" x14ac:dyDescent="0.25">
      <c r="A677" s="7"/>
      <c r="Q677" s="7"/>
      <c r="R677" s="7"/>
    </row>
    <row r="681" spans="1:18" ht="12.6" customHeight="1" x14ac:dyDescent="0.25">
      <c r="A681" s="7"/>
      <c r="Q681" s="7"/>
      <c r="R681" s="7"/>
    </row>
    <row r="685" spans="1:18" ht="12.6" customHeight="1" x14ac:dyDescent="0.25">
      <c r="A685" s="7"/>
      <c r="Q685" s="7"/>
      <c r="R685" s="7"/>
    </row>
    <row r="689" spans="1:18" ht="12.6" customHeight="1" x14ac:dyDescent="0.25">
      <c r="A689" s="7"/>
      <c r="Q689" s="7"/>
      <c r="R689" s="7"/>
    </row>
    <row r="693" spans="1:18" ht="12.6" customHeight="1" x14ac:dyDescent="0.25">
      <c r="A693" s="7"/>
      <c r="Q693" s="7"/>
      <c r="R693" s="7"/>
    </row>
    <row r="697" spans="1:18" ht="12.6" customHeight="1" x14ac:dyDescent="0.25">
      <c r="A697" s="7"/>
      <c r="Q697" s="7"/>
      <c r="R697" s="7"/>
    </row>
    <row r="698" spans="1:18" ht="12.6" customHeight="1" x14ac:dyDescent="0.25">
      <c r="A698" s="7"/>
      <c r="Q698" s="7"/>
      <c r="R698" s="7"/>
    </row>
    <row r="699" spans="1:18" ht="12.6" customHeight="1" x14ac:dyDescent="0.25">
      <c r="A699" s="7"/>
      <c r="Q699" s="7"/>
      <c r="R699" s="7"/>
    </row>
    <row r="700" spans="1:18" ht="12.6" customHeight="1" x14ac:dyDescent="0.25">
      <c r="A700" s="7"/>
      <c r="Q700" s="7"/>
      <c r="R700" s="7"/>
    </row>
    <row r="701" spans="1:18" ht="12.6" customHeight="1" x14ac:dyDescent="0.25">
      <c r="A701" s="7"/>
      <c r="Q701" s="7"/>
      <c r="R701" s="7"/>
    </row>
    <row r="705" spans="1:18" ht="12.6" customHeight="1" x14ac:dyDescent="0.25">
      <c r="A705" s="7"/>
      <c r="Q705" s="7"/>
      <c r="R705" s="7"/>
    </row>
    <row r="706" spans="1:18" ht="12.6" customHeight="1" x14ac:dyDescent="0.25">
      <c r="A706" s="7"/>
      <c r="Q706" s="7"/>
      <c r="R706" s="7"/>
    </row>
    <row r="709" spans="1:18" ht="12.6" customHeight="1" x14ac:dyDescent="0.25">
      <c r="A709" s="7"/>
      <c r="Q709" s="7"/>
      <c r="R709" s="7"/>
    </row>
    <row r="712" spans="1:18" ht="12.6" customHeight="1" x14ac:dyDescent="0.25">
      <c r="A712" s="7"/>
      <c r="Q712" s="7"/>
      <c r="R712" s="7"/>
    </row>
    <row r="713" spans="1:18" ht="12.6" customHeight="1" x14ac:dyDescent="0.25">
      <c r="A713" s="7"/>
      <c r="Q713" s="7"/>
      <c r="R713" s="7"/>
    </row>
    <row r="717" spans="1:18" ht="12.6" customHeight="1" x14ac:dyDescent="0.25">
      <c r="A717" s="7"/>
      <c r="Q717" s="7"/>
      <c r="R717" s="7"/>
    </row>
    <row r="721" spans="1:18" ht="12.6" customHeight="1" x14ac:dyDescent="0.25">
      <c r="A721" s="7"/>
      <c r="Q721" s="7"/>
      <c r="R721" s="7"/>
    </row>
    <row r="725" spans="1:18" ht="12.6" customHeight="1" x14ac:dyDescent="0.25">
      <c r="A725" s="7"/>
      <c r="Q725" s="7"/>
      <c r="R725" s="7"/>
    </row>
    <row r="729" spans="1:18" ht="12.6" customHeight="1" x14ac:dyDescent="0.25">
      <c r="A729" s="7"/>
      <c r="Q729" s="7"/>
      <c r="R729" s="7"/>
    </row>
    <row r="733" spans="1:18" ht="12.6" customHeight="1" x14ac:dyDescent="0.25">
      <c r="A733" s="7"/>
      <c r="Q733" s="7"/>
      <c r="R733" s="7"/>
    </row>
    <row r="737" spans="1:18" ht="12.6" customHeight="1" x14ac:dyDescent="0.25">
      <c r="A737" s="7"/>
      <c r="Q737" s="7"/>
      <c r="R737" s="7"/>
    </row>
    <row r="741" spans="1:18" ht="12.6" customHeight="1" x14ac:dyDescent="0.25">
      <c r="A741" s="7"/>
      <c r="Q741" s="7"/>
      <c r="R741" s="7"/>
    </row>
    <row r="745" spans="1:18" ht="12.6" customHeight="1" x14ac:dyDescent="0.25">
      <c r="A745" s="7"/>
      <c r="Q745" s="7"/>
      <c r="R745" s="7"/>
    </row>
    <row r="749" spans="1:18" ht="12.6" customHeight="1" x14ac:dyDescent="0.25">
      <c r="A749" s="7"/>
      <c r="Q749" s="7"/>
      <c r="R749" s="7"/>
    </row>
    <row r="753" spans="1:18" ht="12.6" customHeight="1" x14ac:dyDescent="0.25">
      <c r="A753" s="7"/>
      <c r="Q753" s="7"/>
      <c r="R753" s="7"/>
    </row>
    <row r="757" spans="1:18" ht="12.6" customHeight="1" x14ac:dyDescent="0.25">
      <c r="A757" s="7"/>
      <c r="Q757" s="7"/>
      <c r="R757" s="7"/>
    </row>
    <row r="761" spans="1:18" ht="12.6" customHeight="1" x14ac:dyDescent="0.25">
      <c r="A761" s="7"/>
      <c r="Q761" s="7"/>
      <c r="R761" s="7"/>
    </row>
    <row r="765" spans="1:18" ht="12.6" customHeight="1" x14ac:dyDescent="0.25">
      <c r="A765" s="7"/>
      <c r="Q765" s="7"/>
      <c r="R765" s="7"/>
    </row>
    <row r="769" spans="1:18" ht="12.6" customHeight="1" x14ac:dyDescent="0.25">
      <c r="A769" s="7"/>
      <c r="Q769" s="7"/>
      <c r="R769" s="7"/>
    </row>
    <row r="773" spans="1:18" ht="12.6" customHeight="1" x14ac:dyDescent="0.25">
      <c r="A773" s="7"/>
      <c r="Q773" s="7"/>
      <c r="R773" s="7"/>
    </row>
    <row r="774" spans="1:18" ht="12.6" customHeight="1" x14ac:dyDescent="0.25">
      <c r="A774" s="7"/>
      <c r="Q774" s="7"/>
      <c r="R774" s="7"/>
    </row>
    <row r="775" spans="1:18" ht="12.6" customHeight="1" x14ac:dyDescent="0.25">
      <c r="A775" s="7"/>
      <c r="Q775" s="7"/>
      <c r="R775" s="7"/>
    </row>
    <row r="776" spans="1:18" ht="12.6" customHeight="1" x14ac:dyDescent="0.25">
      <c r="A776" s="7"/>
      <c r="Q776" s="7"/>
      <c r="R776" s="7"/>
    </row>
    <row r="777" spans="1:18" ht="12.6" customHeight="1" x14ac:dyDescent="0.25">
      <c r="A777" s="7"/>
      <c r="Q777" s="7"/>
      <c r="R777" s="7"/>
    </row>
    <row r="781" spans="1:18" ht="12.6" customHeight="1" x14ac:dyDescent="0.25">
      <c r="A781" s="7"/>
      <c r="Q781" s="7"/>
      <c r="R781" s="7"/>
    </row>
  </sheetData>
  <mergeCells count="21">
    <mergeCell ref="A5:A8"/>
    <mergeCell ref="E7:E8"/>
    <mergeCell ref="F7:F8"/>
    <mergeCell ref="G7:G8"/>
    <mergeCell ref="H7:H8"/>
    <mergeCell ref="Q5:Q8"/>
    <mergeCell ref="R5:R8"/>
    <mergeCell ref="O6:P6"/>
    <mergeCell ref="B7:B8"/>
    <mergeCell ref="C7:C8"/>
    <mergeCell ref="D7:D8"/>
    <mergeCell ref="K7:K8"/>
    <mergeCell ref="L7:L8"/>
    <mergeCell ref="M7:M8"/>
    <mergeCell ref="N7:N8"/>
    <mergeCell ref="O7:P7"/>
    <mergeCell ref="J7:J8"/>
    <mergeCell ref="B5:G6"/>
    <mergeCell ref="H5:I6"/>
    <mergeCell ref="J5:N6"/>
    <mergeCell ref="I7:I8"/>
  </mergeCells>
  <phoneticPr fontId="0" type="noConversion"/>
  <pageMargins left="0.70866141732283472" right="0.56999999999999995" top="0.78740157480314965" bottom="0.78740157480314965" header="0" footer="0"/>
  <pageSetup paperSize="9" scale="75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3"/>
  <sheetViews>
    <sheetView workbookViewId="0">
      <selection activeCell="A2" sqref="A2"/>
    </sheetView>
  </sheetViews>
  <sheetFormatPr defaultColWidth="9.109375" defaultRowHeight="12.6" customHeight="1" x14ac:dyDescent="0.25"/>
  <cols>
    <col min="1" max="1" width="5.88671875" style="7" customWidth="1"/>
    <col min="2" max="3" width="1" style="7" customWidth="1"/>
    <col min="4" max="4" width="22.6640625" style="7" customWidth="1"/>
    <col min="5" max="17" width="10.44140625" style="7" customWidth="1"/>
    <col min="18" max="19" width="11.44140625" style="7" customWidth="1"/>
    <col min="20" max="20" width="8.88671875" style="7" customWidth="1"/>
    <col min="21" max="22" width="1" style="7" customWidth="1"/>
    <col min="23" max="23" width="22.6640625" style="7" customWidth="1"/>
    <col min="24" max="24" width="5.88671875" style="7" customWidth="1"/>
    <col min="25" max="25" width="11.44140625" style="7" customWidth="1"/>
    <col min="26" max="16384" width="9.109375" style="7"/>
  </cols>
  <sheetData>
    <row r="1" spans="1:41" s="66" customFormat="1" ht="14.1" customHeight="1" x14ac:dyDescent="0.25">
      <c r="A1" s="140" t="s">
        <v>619</v>
      </c>
      <c r="E1" s="65"/>
      <c r="F1" s="65"/>
      <c r="G1" s="65"/>
      <c r="H1" s="65"/>
      <c r="I1" s="65"/>
      <c r="J1" s="65"/>
      <c r="K1" s="65"/>
      <c r="M1" s="138" t="s">
        <v>620</v>
      </c>
      <c r="N1" s="65"/>
      <c r="O1" s="65"/>
      <c r="P1" s="65"/>
      <c r="Q1" s="65"/>
      <c r="R1" s="65"/>
      <c r="S1" s="138"/>
      <c r="T1" s="138"/>
      <c r="W1" s="140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</row>
    <row r="2" spans="1:41" s="66" customFormat="1" ht="12.6" customHeight="1" x14ac:dyDescent="0.25">
      <c r="D2" s="140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138"/>
      <c r="T2" s="138"/>
      <c r="W2" s="140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</row>
    <row r="3" spans="1:41" ht="12.6" customHeight="1" x14ac:dyDescent="0.25">
      <c r="D3" s="226"/>
      <c r="E3" s="142"/>
      <c r="F3" s="142"/>
      <c r="G3" s="142"/>
      <c r="H3" s="142"/>
      <c r="I3" s="142"/>
      <c r="J3" s="142"/>
      <c r="K3" s="71"/>
      <c r="L3" s="71"/>
      <c r="M3" s="71"/>
      <c r="N3" s="71"/>
      <c r="O3" s="71"/>
      <c r="P3" s="71"/>
      <c r="Q3" s="71"/>
      <c r="R3" s="71"/>
      <c r="S3" s="71"/>
      <c r="T3" s="71"/>
      <c r="W3" s="226"/>
    </row>
    <row r="4" spans="1:41" ht="12.6" customHeight="1" thickBot="1" x14ac:dyDescent="0.3">
      <c r="A4" s="227" t="s">
        <v>204</v>
      </c>
      <c r="B4" s="45"/>
      <c r="C4" s="45"/>
      <c r="D4" s="45"/>
      <c r="E4" s="43"/>
      <c r="F4" s="43"/>
      <c r="G4" s="43"/>
      <c r="H4" s="43"/>
      <c r="I4" s="43"/>
      <c r="J4" s="43"/>
      <c r="K4" s="43"/>
      <c r="L4" s="43"/>
      <c r="M4" s="144"/>
      <c r="N4" s="144"/>
      <c r="O4" s="43"/>
      <c r="S4" s="146"/>
      <c r="T4" s="228"/>
      <c r="U4" s="45"/>
      <c r="V4" s="45"/>
      <c r="W4" s="45"/>
      <c r="X4" s="229" t="s">
        <v>205</v>
      </c>
    </row>
    <row r="5" spans="1:41" ht="5.25" customHeight="1" thickTop="1" x14ac:dyDescent="0.25">
      <c r="A5" s="720" t="s">
        <v>621</v>
      </c>
      <c r="B5" s="721"/>
      <c r="C5" s="721"/>
      <c r="D5" s="722"/>
      <c r="E5" s="740">
        <v>2018</v>
      </c>
      <c r="F5" s="741"/>
      <c r="G5" s="741"/>
      <c r="H5" s="741"/>
      <c r="I5" s="741"/>
      <c r="J5" s="741"/>
      <c r="K5" s="710">
        <v>2019</v>
      </c>
      <c r="L5" s="744"/>
      <c r="M5" s="740">
        <v>2019</v>
      </c>
      <c r="N5" s="741"/>
      <c r="O5" s="741"/>
      <c r="P5" s="741"/>
      <c r="Q5" s="744"/>
      <c r="R5" s="230"/>
      <c r="S5" s="231"/>
      <c r="T5" s="232"/>
      <c r="U5" s="731" t="s">
        <v>622</v>
      </c>
      <c r="V5" s="721"/>
      <c r="W5" s="721"/>
      <c r="X5" s="722"/>
    </row>
    <row r="6" spans="1:41" ht="12.9" customHeight="1" x14ac:dyDescent="0.25">
      <c r="A6" s="723"/>
      <c r="B6" s="724"/>
      <c r="C6" s="724"/>
      <c r="D6" s="725"/>
      <c r="E6" s="742"/>
      <c r="F6" s="743"/>
      <c r="G6" s="743"/>
      <c r="H6" s="743"/>
      <c r="I6" s="743"/>
      <c r="J6" s="743"/>
      <c r="K6" s="742"/>
      <c r="L6" s="745"/>
      <c r="M6" s="742"/>
      <c r="N6" s="743"/>
      <c r="O6" s="743"/>
      <c r="P6" s="743"/>
      <c r="Q6" s="745"/>
      <c r="R6" s="733" t="s">
        <v>623</v>
      </c>
      <c r="S6" s="734"/>
      <c r="T6" s="233" t="s">
        <v>82</v>
      </c>
      <c r="U6" s="723"/>
      <c r="V6" s="732"/>
      <c r="W6" s="732"/>
      <c r="X6" s="725"/>
    </row>
    <row r="7" spans="1:41" ht="12.9" customHeight="1" x14ac:dyDescent="0.25">
      <c r="A7" s="723"/>
      <c r="B7" s="724"/>
      <c r="C7" s="724"/>
      <c r="D7" s="725"/>
      <c r="E7" s="693" t="s">
        <v>210</v>
      </c>
      <c r="F7" s="693" t="s">
        <v>211</v>
      </c>
      <c r="G7" s="693" t="s">
        <v>212</v>
      </c>
      <c r="H7" s="693" t="s">
        <v>213</v>
      </c>
      <c r="I7" s="693" t="s">
        <v>214</v>
      </c>
      <c r="J7" s="697" t="s">
        <v>215</v>
      </c>
      <c r="K7" s="691" t="s">
        <v>216</v>
      </c>
      <c r="L7" s="700" t="s">
        <v>217</v>
      </c>
      <c r="M7" s="691" t="s">
        <v>218</v>
      </c>
      <c r="N7" s="695" t="s">
        <v>219</v>
      </c>
      <c r="O7" s="695" t="s">
        <v>220</v>
      </c>
      <c r="P7" s="695" t="s">
        <v>221</v>
      </c>
      <c r="Q7" s="700" t="s">
        <v>210</v>
      </c>
      <c r="R7" s="736" t="s">
        <v>624</v>
      </c>
      <c r="S7" s="737"/>
      <c r="T7" s="738" t="s">
        <v>86</v>
      </c>
      <c r="U7" s="723"/>
      <c r="V7" s="732"/>
      <c r="W7" s="732"/>
      <c r="X7" s="725"/>
    </row>
    <row r="8" spans="1:41" ht="13.8" thickBot="1" x14ac:dyDescent="0.3">
      <c r="A8" s="726"/>
      <c r="B8" s="727"/>
      <c r="C8" s="727"/>
      <c r="D8" s="728"/>
      <c r="E8" s="699"/>
      <c r="F8" s="699"/>
      <c r="G8" s="699"/>
      <c r="H8" s="699"/>
      <c r="I8" s="699"/>
      <c r="J8" s="729"/>
      <c r="K8" s="730"/>
      <c r="L8" s="701"/>
      <c r="M8" s="730"/>
      <c r="N8" s="735"/>
      <c r="O8" s="735"/>
      <c r="P8" s="735"/>
      <c r="Q8" s="701"/>
      <c r="R8" s="151">
        <v>2018</v>
      </c>
      <c r="S8" s="234">
        <v>2019</v>
      </c>
      <c r="T8" s="739"/>
      <c r="U8" s="726"/>
      <c r="V8" s="727"/>
      <c r="W8" s="727"/>
      <c r="X8" s="728"/>
    </row>
    <row r="9" spans="1:41" ht="6" customHeight="1" thickTop="1" x14ac:dyDescent="0.25">
      <c r="A9" s="235"/>
      <c r="B9" s="236"/>
      <c r="C9" s="237"/>
      <c r="D9" s="238"/>
      <c r="E9" s="239"/>
      <c r="F9" s="239"/>
      <c r="G9" s="239"/>
      <c r="H9" s="239"/>
      <c r="I9" s="240"/>
      <c r="J9" s="240"/>
      <c r="K9" s="242"/>
      <c r="L9" s="623"/>
      <c r="M9" s="242"/>
      <c r="N9" s="243"/>
      <c r="O9" s="243"/>
      <c r="P9" s="243"/>
      <c r="Q9" s="623"/>
      <c r="R9" s="243"/>
      <c r="S9" s="239"/>
      <c r="T9" s="240"/>
      <c r="U9" s="235"/>
      <c r="V9" s="237"/>
      <c r="W9" s="244"/>
      <c r="X9" s="245"/>
    </row>
    <row r="10" spans="1:41" ht="18" customHeight="1" x14ac:dyDescent="0.25">
      <c r="A10" s="246"/>
      <c r="B10" s="247" t="s">
        <v>625</v>
      </c>
      <c r="C10" s="248"/>
      <c r="D10" s="249"/>
      <c r="E10" s="254">
        <v>5776211.5720000006</v>
      </c>
      <c r="F10" s="250">
        <v>6271815.5409999983</v>
      </c>
      <c r="G10" s="250">
        <v>6443504.9979999987</v>
      </c>
      <c r="H10" s="250">
        <v>7372651.6219999995</v>
      </c>
      <c r="I10" s="251">
        <v>7589993.1329999994</v>
      </c>
      <c r="J10" s="613">
        <v>5894115.0839999998</v>
      </c>
      <c r="K10" s="252">
        <v>6585992.4730000012</v>
      </c>
      <c r="L10" s="253">
        <v>6387201.3480000012</v>
      </c>
      <c r="M10" s="254">
        <v>7027680.2490000008</v>
      </c>
      <c r="N10" s="250">
        <v>6689754.580000001</v>
      </c>
      <c r="O10" s="250">
        <v>6840788.8830000004</v>
      </c>
      <c r="P10" s="250">
        <v>6238511.3850000007</v>
      </c>
      <c r="Q10" s="613">
        <v>6080547.7349999994</v>
      </c>
      <c r="R10" s="250">
        <v>43262958.522999987</v>
      </c>
      <c r="S10" s="250">
        <v>45850476.653000005</v>
      </c>
      <c r="T10" s="255">
        <v>105.98090888450085</v>
      </c>
      <c r="U10" s="256" t="s">
        <v>626</v>
      </c>
      <c r="V10" s="248"/>
      <c r="W10" s="257"/>
      <c r="X10" s="668"/>
    </row>
    <row r="11" spans="1:41" ht="12.75" customHeight="1" x14ac:dyDescent="0.25">
      <c r="A11" s="246"/>
      <c r="B11" s="259"/>
      <c r="C11" s="260" t="s">
        <v>627</v>
      </c>
      <c r="D11" s="261"/>
      <c r="E11" s="166"/>
      <c r="F11" s="122"/>
      <c r="G11" s="122"/>
      <c r="H11" s="122"/>
      <c r="I11" s="167"/>
      <c r="J11" s="168"/>
      <c r="K11" s="216"/>
      <c r="L11" s="168"/>
      <c r="M11" s="166"/>
      <c r="N11" s="122"/>
      <c r="O11" s="122"/>
      <c r="P11" s="122"/>
      <c r="Q11" s="617"/>
      <c r="R11" s="169"/>
      <c r="S11" s="122"/>
      <c r="T11" s="262"/>
      <c r="U11" s="263"/>
      <c r="V11" s="260" t="s">
        <v>96</v>
      </c>
      <c r="W11" s="264"/>
      <c r="X11" s="668"/>
    </row>
    <row r="12" spans="1:41" ht="12.6" customHeight="1" x14ac:dyDescent="0.25">
      <c r="A12" s="265" t="s">
        <v>628</v>
      </c>
      <c r="B12" s="259"/>
      <c r="C12" s="8"/>
      <c r="D12" s="266" t="s">
        <v>629</v>
      </c>
      <c r="E12" s="166"/>
      <c r="F12" s="122"/>
      <c r="G12" s="122"/>
      <c r="H12" s="122"/>
      <c r="I12" s="167"/>
      <c r="J12" s="168"/>
      <c r="K12" s="216"/>
      <c r="L12" s="168"/>
      <c r="M12" s="166"/>
      <c r="N12" s="122"/>
      <c r="O12" s="122"/>
      <c r="P12" s="122"/>
      <c r="Q12" s="617"/>
      <c r="R12" s="169"/>
      <c r="S12" s="122"/>
      <c r="T12" s="262"/>
      <c r="U12" s="263"/>
      <c r="V12" s="8"/>
      <c r="W12" s="267" t="s">
        <v>630</v>
      </c>
      <c r="X12" s="268" t="s">
        <v>628</v>
      </c>
    </row>
    <row r="13" spans="1:41" ht="11.25" customHeight="1" x14ac:dyDescent="0.25">
      <c r="A13" s="265"/>
      <c r="B13" s="259"/>
      <c r="C13" s="8"/>
      <c r="D13" s="266" t="s">
        <v>631</v>
      </c>
      <c r="E13" s="166">
        <v>89785.157000000007</v>
      </c>
      <c r="F13" s="122">
        <v>92900.115999999995</v>
      </c>
      <c r="G13" s="122">
        <v>89166.373000000007</v>
      </c>
      <c r="H13" s="122">
        <v>99736.425000000003</v>
      </c>
      <c r="I13" s="167">
        <v>95640.853000000003</v>
      </c>
      <c r="J13" s="168">
        <v>87652.316999999995</v>
      </c>
      <c r="K13" s="216">
        <v>91362.573000000004</v>
      </c>
      <c r="L13" s="168">
        <v>81929.13</v>
      </c>
      <c r="M13" s="166">
        <v>89471.603000000003</v>
      </c>
      <c r="N13" s="122">
        <v>97607.226999999999</v>
      </c>
      <c r="O13" s="122">
        <v>96246.49</v>
      </c>
      <c r="P13" s="122">
        <v>86699.07</v>
      </c>
      <c r="Q13" s="617">
        <v>94862.581999999995</v>
      </c>
      <c r="R13" s="169">
        <v>629248.88500000001</v>
      </c>
      <c r="S13" s="122">
        <v>638178.67500000005</v>
      </c>
      <c r="T13" s="262">
        <v>101.41911892303155</v>
      </c>
      <c r="U13" s="263"/>
      <c r="V13" s="8"/>
      <c r="W13" s="267" t="s">
        <v>632</v>
      </c>
      <c r="X13" s="268"/>
    </row>
    <row r="14" spans="1:41" ht="11.25" customHeight="1" x14ac:dyDescent="0.25">
      <c r="A14" s="265"/>
      <c r="B14" s="259"/>
      <c r="C14" s="8"/>
      <c r="D14" s="266"/>
      <c r="E14" s="166"/>
      <c r="F14" s="122"/>
      <c r="G14" s="122"/>
      <c r="H14" s="122"/>
      <c r="I14" s="167"/>
      <c r="J14" s="168"/>
      <c r="K14" s="216"/>
      <c r="L14" s="168"/>
      <c r="M14" s="166"/>
      <c r="N14" s="122"/>
      <c r="O14" s="122"/>
      <c r="P14" s="122"/>
      <c r="Q14" s="617"/>
      <c r="R14" s="169"/>
      <c r="S14" s="122"/>
      <c r="T14" s="262"/>
      <c r="U14" s="263"/>
      <c r="V14" s="8"/>
      <c r="W14" s="267"/>
      <c r="X14" s="268"/>
    </row>
    <row r="15" spans="1:41" ht="12.6" customHeight="1" x14ac:dyDescent="0.25">
      <c r="A15" s="269" t="s">
        <v>633</v>
      </c>
      <c r="B15" s="259"/>
      <c r="C15" s="8"/>
      <c r="D15" s="266" t="s">
        <v>634</v>
      </c>
      <c r="E15" s="166">
        <v>81056.614000000001</v>
      </c>
      <c r="F15" s="122">
        <v>80822.909</v>
      </c>
      <c r="G15" s="122">
        <v>78916.816999999995</v>
      </c>
      <c r="H15" s="122">
        <v>86821.588000000003</v>
      </c>
      <c r="I15" s="167">
        <v>91938.07</v>
      </c>
      <c r="J15" s="168">
        <v>85396.759000000005</v>
      </c>
      <c r="K15" s="216">
        <v>92221.815000000002</v>
      </c>
      <c r="L15" s="168">
        <v>108815.69100000001</v>
      </c>
      <c r="M15" s="166">
        <v>116511.61</v>
      </c>
      <c r="N15" s="122">
        <v>105821.092</v>
      </c>
      <c r="O15" s="122">
        <v>102906.83</v>
      </c>
      <c r="P15" s="122">
        <v>83476.328999999998</v>
      </c>
      <c r="Q15" s="617">
        <v>87259.316000000006</v>
      </c>
      <c r="R15" s="169">
        <v>648594.81000000006</v>
      </c>
      <c r="S15" s="122">
        <v>697012.68299999996</v>
      </c>
      <c r="T15" s="262">
        <v>107.46504169529199</v>
      </c>
      <c r="U15" s="263"/>
      <c r="V15" s="8"/>
      <c r="W15" s="270" t="s">
        <v>635</v>
      </c>
      <c r="X15" s="668" t="s">
        <v>633</v>
      </c>
    </row>
    <row r="16" spans="1:41" ht="11.25" customHeight="1" x14ac:dyDescent="0.25">
      <c r="A16" s="269"/>
      <c r="B16" s="259"/>
      <c r="C16" s="8"/>
      <c r="D16" s="266"/>
      <c r="E16" s="166"/>
      <c r="F16" s="122"/>
      <c r="G16" s="122"/>
      <c r="H16" s="122"/>
      <c r="I16" s="167"/>
      <c r="J16" s="168"/>
      <c r="K16" s="216"/>
      <c r="L16" s="168"/>
      <c r="M16" s="166"/>
      <c r="N16" s="122"/>
      <c r="O16" s="122"/>
      <c r="P16" s="122"/>
      <c r="Q16" s="617"/>
      <c r="R16" s="169"/>
      <c r="S16" s="122"/>
      <c r="T16" s="262"/>
      <c r="U16" s="263"/>
      <c r="V16" s="8"/>
      <c r="W16" s="270"/>
      <c r="X16" s="271"/>
    </row>
    <row r="17" spans="1:24" ht="12.6" customHeight="1" x14ac:dyDescent="0.25">
      <c r="A17" s="269" t="s">
        <v>636</v>
      </c>
      <c r="B17" s="259"/>
      <c r="C17" s="8"/>
      <c r="D17" s="266" t="s">
        <v>637</v>
      </c>
      <c r="E17" s="166"/>
      <c r="F17" s="122"/>
      <c r="G17" s="122"/>
      <c r="H17" s="122"/>
      <c r="I17" s="167"/>
      <c r="J17" s="168"/>
      <c r="K17" s="216"/>
      <c r="L17" s="168"/>
      <c r="M17" s="166"/>
      <c r="N17" s="122"/>
      <c r="O17" s="122"/>
      <c r="P17" s="122"/>
      <c r="Q17" s="617"/>
      <c r="R17" s="169"/>
      <c r="S17" s="122"/>
      <c r="T17" s="262"/>
      <c r="U17" s="263"/>
      <c r="V17" s="8"/>
      <c r="W17" s="270" t="s">
        <v>638</v>
      </c>
      <c r="X17" s="271" t="s">
        <v>636</v>
      </c>
    </row>
    <row r="18" spans="1:24" ht="11.25" customHeight="1" x14ac:dyDescent="0.25">
      <c r="A18" s="269"/>
      <c r="B18" s="259"/>
      <c r="C18" s="8"/>
      <c r="D18" s="272" t="s">
        <v>639</v>
      </c>
      <c r="E18" s="62">
        <v>14161.674999999999</v>
      </c>
      <c r="F18" s="27">
        <v>14756.882</v>
      </c>
      <c r="G18" s="27">
        <v>14673.914000000001</v>
      </c>
      <c r="H18" s="27">
        <v>15659.137000000001</v>
      </c>
      <c r="I18" s="26">
        <v>16550.039000000001</v>
      </c>
      <c r="J18" s="125">
        <v>12140.664000000001</v>
      </c>
      <c r="K18" s="28">
        <v>12440.678</v>
      </c>
      <c r="L18" s="125">
        <v>11870.174000000001</v>
      </c>
      <c r="M18" s="62">
        <v>10784.661</v>
      </c>
      <c r="N18" s="27">
        <v>12045.353999999999</v>
      </c>
      <c r="O18" s="27">
        <v>12003.062</v>
      </c>
      <c r="P18" s="27">
        <v>11389.11</v>
      </c>
      <c r="Q18" s="615">
        <v>12606.609</v>
      </c>
      <c r="R18" s="25">
        <v>91164.572</v>
      </c>
      <c r="S18" s="27">
        <v>83139.648000000001</v>
      </c>
      <c r="T18" s="273">
        <v>91.197321696415131</v>
      </c>
      <c r="U18" s="263"/>
      <c r="V18" s="8"/>
      <c r="W18" s="274" t="s">
        <v>640</v>
      </c>
      <c r="X18" s="271"/>
    </row>
    <row r="19" spans="1:24" ht="11.25" customHeight="1" x14ac:dyDescent="0.25">
      <c r="A19" s="269"/>
      <c r="B19" s="259"/>
      <c r="C19" s="8"/>
      <c r="D19" s="272"/>
      <c r="E19" s="62"/>
      <c r="F19" s="27"/>
      <c r="G19" s="27"/>
      <c r="H19" s="27"/>
      <c r="I19" s="26"/>
      <c r="J19" s="125"/>
      <c r="K19" s="28"/>
      <c r="L19" s="125"/>
      <c r="M19" s="62"/>
      <c r="N19" s="27"/>
      <c r="O19" s="27"/>
      <c r="P19" s="27"/>
      <c r="Q19" s="615"/>
      <c r="R19" s="25"/>
      <c r="S19" s="27"/>
      <c r="T19" s="273"/>
      <c r="U19" s="263"/>
      <c r="V19" s="8"/>
      <c r="W19" s="274"/>
      <c r="X19" s="271"/>
    </row>
    <row r="20" spans="1:24" ht="12.6" customHeight="1" x14ac:dyDescent="0.25">
      <c r="A20" s="269" t="s">
        <v>641</v>
      </c>
      <c r="B20" s="259"/>
      <c r="C20" s="8"/>
      <c r="D20" s="275" t="s">
        <v>642</v>
      </c>
      <c r="E20" s="62"/>
      <c r="F20" s="27"/>
      <c r="G20" s="27"/>
      <c r="H20" s="27"/>
      <c r="I20" s="26"/>
      <c r="J20" s="125"/>
      <c r="K20" s="28"/>
      <c r="L20" s="125"/>
      <c r="M20" s="62"/>
      <c r="N20" s="27"/>
      <c r="O20" s="27"/>
      <c r="P20" s="27"/>
      <c r="Q20" s="615"/>
      <c r="R20" s="25"/>
      <c r="S20" s="27"/>
      <c r="T20" s="273"/>
      <c r="U20" s="263"/>
      <c r="V20" s="8"/>
      <c r="W20" s="276" t="s">
        <v>643</v>
      </c>
      <c r="X20" s="668" t="s">
        <v>641</v>
      </c>
    </row>
    <row r="21" spans="1:24" ht="11.25" customHeight="1" x14ac:dyDescent="0.25">
      <c r="A21" s="269"/>
      <c r="B21" s="259"/>
      <c r="C21" s="8"/>
      <c r="D21" s="266" t="s">
        <v>644</v>
      </c>
      <c r="E21" s="62">
        <v>179476.08799999999</v>
      </c>
      <c r="F21" s="27">
        <v>186067.209</v>
      </c>
      <c r="G21" s="27">
        <v>180943.04800000001</v>
      </c>
      <c r="H21" s="27">
        <v>204635.342</v>
      </c>
      <c r="I21" s="26">
        <v>197416.38699999999</v>
      </c>
      <c r="J21" s="125">
        <v>156405.89499999999</v>
      </c>
      <c r="K21" s="28">
        <v>171580.41699999999</v>
      </c>
      <c r="L21" s="125">
        <v>168468.39199999999</v>
      </c>
      <c r="M21" s="62">
        <v>191291.726</v>
      </c>
      <c r="N21" s="27">
        <v>181635.41699999999</v>
      </c>
      <c r="O21" s="27">
        <v>197839.55499999999</v>
      </c>
      <c r="P21" s="27">
        <v>181194.81599999999</v>
      </c>
      <c r="Q21" s="615">
        <v>200393.519</v>
      </c>
      <c r="R21" s="25">
        <v>1228908.8799999999</v>
      </c>
      <c r="S21" s="27">
        <v>1292403.8419999999</v>
      </c>
      <c r="T21" s="273">
        <v>105.1667754243911</v>
      </c>
      <c r="U21" s="263"/>
      <c r="V21" s="8"/>
      <c r="W21" s="267" t="s">
        <v>645</v>
      </c>
      <c r="X21" s="277"/>
    </row>
    <row r="22" spans="1:24" ht="11.25" customHeight="1" x14ac:dyDescent="0.25">
      <c r="A22" s="269"/>
      <c r="B22" s="259"/>
      <c r="C22" s="8"/>
      <c r="D22" s="266"/>
      <c r="E22" s="62"/>
      <c r="F22" s="27"/>
      <c r="G22" s="27"/>
      <c r="H22" s="27"/>
      <c r="I22" s="26"/>
      <c r="J22" s="125"/>
      <c r="K22" s="28"/>
      <c r="L22" s="125"/>
      <c r="M22" s="62"/>
      <c r="N22" s="27"/>
      <c r="O22" s="27"/>
      <c r="P22" s="27"/>
      <c r="Q22" s="615"/>
      <c r="R22" s="25"/>
      <c r="S22" s="27"/>
      <c r="T22" s="273"/>
      <c r="U22" s="263"/>
      <c r="V22" s="8"/>
      <c r="W22" s="267"/>
      <c r="X22" s="277"/>
    </row>
    <row r="23" spans="1:24" ht="12.6" customHeight="1" x14ac:dyDescent="0.25">
      <c r="A23" s="269" t="s">
        <v>646</v>
      </c>
      <c r="B23" s="259"/>
      <c r="C23" s="8"/>
      <c r="D23" s="266" t="s">
        <v>647</v>
      </c>
      <c r="E23" s="62">
        <v>588162.78700000001</v>
      </c>
      <c r="F23" s="27">
        <v>610218.26100000006</v>
      </c>
      <c r="G23" s="27">
        <v>531690.72199999995</v>
      </c>
      <c r="H23" s="27">
        <v>654959.14099999995</v>
      </c>
      <c r="I23" s="26">
        <v>702475.21400000004</v>
      </c>
      <c r="J23" s="125">
        <v>639186.91700000002</v>
      </c>
      <c r="K23" s="28">
        <v>742364.46799999999</v>
      </c>
      <c r="L23" s="125">
        <v>618771.25600000005</v>
      </c>
      <c r="M23" s="62">
        <v>589711.67700000003</v>
      </c>
      <c r="N23" s="27">
        <v>600088.61600000004</v>
      </c>
      <c r="O23" s="27">
        <v>568980.14500000002</v>
      </c>
      <c r="P23" s="27">
        <v>484906.52500000002</v>
      </c>
      <c r="Q23" s="615">
        <v>514529.65100000001</v>
      </c>
      <c r="R23" s="25">
        <v>3900435.13</v>
      </c>
      <c r="S23" s="27">
        <v>4119352.338</v>
      </c>
      <c r="T23" s="273">
        <v>105.61263553176951</v>
      </c>
      <c r="U23" s="263"/>
      <c r="V23" s="8"/>
      <c r="W23" s="267" t="s">
        <v>648</v>
      </c>
      <c r="X23" s="277" t="s">
        <v>646</v>
      </c>
    </row>
    <row r="24" spans="1:24" ht="11.25" customHeight="1" x14ac:dyDescent="0.25">
      <c r="A24" s="265"/>
      <c r="B24" s="259"/>
      <c r="C24" s="8"/>
      <c r="D24" s="266"/>
      <c r="E24" s="62"/>
      <c r="F24" s="27"/>
      <c r="G24" s="27"/>
      <c r="H24" s="27"/>
      <c r="I24" s="26"/>
      <c r="J24" s="125"/>
      <c r="K24" s="28"/>
      <c r="L24" s="125"/>
      <c r="M24" s="62"/>
      <c r="N24" s="27"/>
      <c r="O24" s="27"/>
      <c r="P24" s="27"/>
      <c r="Q24" s="615"/>
      <c r="R24" s="25"/>
      <c r="S24" s="27"/>
      <c r="T24" s="273"/>
      <c r="U24" s="263"/>
      <c r="V24" s="8"/>
      <c r="W24" s="270"/>
      <c r="X24" s="271"/>
    </row>
    <row r="25" spans="1:24" ht="12.6" customHeight="1" x14ac:dyDescent="0.25">
      <c r="A25" s="265" t="s">
        <v>649</v>
      </c>
      <c r="B25" s="259"/>
      <c r="C25" s="8"/>
      <c r="D25" s="266" t="s">
        <v>650</v>
      </c>
      <c r="E25" s="62"/>
      <c r="F25" s="27"/>
      <c r="G25" s="27"/>
      <c r="H25" s="27"/>
      <c r="I25" s="26"/>
      <c r="J25" s="125"/>
      <c r="K25" s="28"/>
      <c r="L25" s="125"/>
      <c r="M25" s="62"/>
      <c r="N25" s="27"/>
      <c r="O25" s="27"/>
      <c r="P25" s="27"/>
      <c r="Q25" s="615"/>
      <c r="R25" s="25"/>
      <c r="S25" s="27"/>
      <c r="T25" s="273"/>
      <c r="U25" s="263"/>
      <c r="V25" s="8"/>
      <c r="W25" s="270" t="s">
        <v>651</v>
      </c>
      <c r="X25" s="271" t="s">
        <v>649</v>
      </c>
    </row>
    <row r="26" spans="1:24" ht="11.25" customHeight="1" x14ac:dyDescent="0.25">
      <c r="A26" s="269"/>
      <c r="B26" s="259"/>
      <c r="C26" s="8"/>
      <c r="D26" s="266" t="s">
        <v>652</v>
      </c>
      <c r="E26" s="62"/>
      <c r="F26" s="27"/>
      <c r="G26" s="27"/>
      <c r="H26" s="27"/>
      <c r="I26" s="26"/>
      <c r="J26" s="125"/>
      <c r="K26" s="28"/>
      <c r="L26" s="125"/>
      <c r="M26" s="62"/>
      <c r="N26" s="27"/>
      <c r="O26" s="27"/>
      <c r="P26" s="27"/>
      <c r="Q26" s="615"/>
      <c r="R26" s="25"/>
      <c r="S26" s="27"/>
      <c r="T26" s="273"/>
      <c r="U26" s="263"/>
      <c r="V26" s="8"/>
      <c r="W26" s="270" t="s">
        <v>653</v>
      </c>
      <c r="X26" s="271"/>
    </row>
    <row r="27" spans="1:24" ht="11.25" customHeight="1" x14ac:dyDescent="0.25">
      <c r="A27" s="269"/>
      <c r="B27" s="259"/>
      <c r="C27" s="8"/>
      <c r="D27" s="266" t="s">
        <v>654</v>
      </c>
      <c r="E27" s="62">
        <v>395686.473</v>
      </c>
      <c r="F27" s="27">
        <v>358741.41499999998</v>
      </c>
      <c r="G27" s="27">
        <v>388642.359</v>
      </c>
      <c r="H27" s="27">
        <v>408039.09499999997</v>
      </c>
      <c r="I27" s="26">
        <v>424699.10200000001</v>
      </c>
      <c r="J27" s="125">
        <v>358480.72399999999</v>
      </c>
      <c r="K27" s="28">
        <v>395108.67099999997</v>
      </c>
      <c r="L27" s="125">
        <v>381340.16200000001</v>
      </c>
      <c r="M27" s="62">
        <v>414402.266</v>
      </c>
      <c r="N27" s="27">
        <v>412144.734</v>
      </c>
      <c r="O27" s="27">
        <v>399587.93699999998</v>
      </c>
      <c r="P27" s="27">
        <v>359109.94099999999</v>
      </c>
      <c r="Q27" s="615">
        <v>398595.228</v>
      </c>
      <c r="R27" s="25">
        <v>2708377.2459999998</v>
      </c>
      <c r="S27" s="27">
        <v>2760288.9389999998</v>
      </c>
      <c r="T27" s="273">
        <v>101.91670835651378</v>
      </c>
      <c r="U27" s="263"/>
      <c r="V27" s="8"/>
      <c r="W27" s="270" t="s">
        <v>655</v>
      </c>
      <c r="X27" s="271"/>
    </row>
    <row r="28" spans="1:24" ht="11.25" customHeight="1" x14ac:dyDescent="0.25">
      <c r="A28" s="269"/>
      <c r="B28" s="259"/>
      <c r="C28" s="8"/>
      <c r="D28" s="266"/>
      <c r="E28" s="62"/>
      <c r="F28" s="27"/>
      <c r="G28" s="27"/>
      <c r="H28" s="27"/>
      <c r="I28" s="26"/>
      <c r="J28" s="125"/>
      <c r="K28" s="28"/>
      <c r="L28" s="125"/>
      <c r="M28" s="62"/>
      <c r="N28" s="27"/>
      <c r="O28" s="27"/>
      <c r="P28" s="27"/>
      <c r="Q28" s="615"/>
      <c r="R28" s="25"/>
      <c r="S28" s="27"/>
      <c r="T28" s="273"/>
      <c r="U28" s="263"/>
      <c r="V28" s="8"/>
      <c r="W28" s="270"/>
      <c r="X28" s="271"/>
    </row>
    <row r="29" spans="1:24" ht="12.6" customHeight="1" x14ac:dyDescent="0.25">
      <c r="A29" s="269" t="s">
        <v>656</v>
      </c>
      <c r="B29" s="259"/>
      <c r="C29" s="8"/>
      <c r="D29" s="266" t="s">
        <v>657</v>
      </c>
      <c r="E29" s="62"/>
      <c r="F29" s="27"/>
      <c r="G29" s="27"/>
      <c r="H29" s="27"/>
      <c r="I29" s="26"/>
      <c r="J29" s="125"/>
      <c r="K29" s="28"/>
      <c r="L29" s="125"/>
      <c r="M29" s="62"/>
      <c r="N29" s="27"/>
      <c r="O29" s="27"/>
      <c r="P29" s="27"/>
      <c r="Q29" s="615"/>
      <c r="R29" s="25"/>
      <c r="S29" s="27"/>
      <c r="T29" s="273"/>
      <c r="U29" s="263"/>
      <c r="V29" s="8"/>
      <c r="W29" s="270" t="s">
        <v>658</v>
      </c>
      <c r="X29" s="271" t="s">
        <v>656</v>
      </c>
    </row>
    <row r="30" spans="1:24" ht="11.25" customHeight="1" x14ac:dyDescent="0.25">
      <c r="A30" s="269"/>
      <c r="B30" s="259"/>
      <c r="C30" s="8"/>
      <c r="D30" s="266" t="s">
        <v>659</v>
      </c>
      <c r="E30" s="62">
        <v>354521.85700000002</v>
      </c>
      <c r="F30" s="27">
        <v>393971.93300000002</v>
      </c>
      <c r="G30" s="27">
        <v>397811.53200000001</v>
      </c>
      <c r="H30" s="27">
        <v>454874.84700000001</v>
      </c>
      <c r="I30" s="26">
        <v>430401.69799999997</v>
      </c>
      <c r="J30" s="125">
        <v>292597.13900000002</v>
      </c>
      <c r="K30" s="28">
        <v>385314.57799999998</v>
      </c>
      <c r="L30" s="125">
        <v>388019.01699999999</v>
      </c>
      <c r="M30" s="62">
        <v>416274.22499999998</v>
      </c>
      <c r="N30" s="27">
        <v>386021.58199999999</v>
      </c>
      <c r="O30" s="27">
        <v>413936.35</v>
      </c>
      <c r="P30" s="27">
        <v>374725.95400000003</v>
      </c>
      <c r="Q30" s="615">
        <v>376697.91600000003</v>
      </c>
      <c r="R30" s="25">
        <v>2644946.3590000002</v>
      </c>
      <c r="S30" s="27">
        <v>2740989.622</v>
      </c>
      <c r="T30" s="273">
        <v>103.63119889646124</v>
      </c>
      <c r="U30" s="263"/>
      <c r="V30" s="8"/>
      <c r="W30" s="270" t="s">
        <v>660</v>
      </c>
      <c r="X30" s="271"/>
    </row>
    <row r="31" spans="1:24" ht="11.25" customHeight="1" x14ac:dyDescent="0.25">
      <c r="A31" s="269"/>
      <c r="B31" s="259"/>
      <c r="C31" s="8"/>
      <c r="D31" s="266"/>
      <c r="E31" s="62"/>
      <c r="F31" s="27"/>
      <c r="G31" s="27"/>
      <c r="H31" s="27"/>
      <c r="I31" s="26"/>
      <c r="J31" s="125"/>
      <c r="K31" s="28"/>
      <c r="L31" s="125"/>
      <c r="M31" s="62"/>
      <c r="N31" s="27"/>
      <c r="O31" s="27"/>
      <c r="P31" s="27"/>
      <c r="Q31" s="615"/>
      <c r="R31" s="25"/>
      <c r="S31" s="27"/>
      <c r="T31" s="273"/>
      <c r="U31" s="263"/>
      <c r="V31" s="8"/>
      <c r="W31" s="270"/>
      <c r="X31" s="271"/>
    </row>
    <row r="32" spans="1:24" ht="12.6" customHeight="1" x14ac:dyDescent="0.25">
      <c r="A32" s="269" t="s">
        <v>661</v>
      </c>
      <c r="B32" s="259"/>
      <c r="C32" s="8"/>
      <c r="D32" s="272" t="s">
        <v>662</v>
      </c>
      <c r="E32" s="62"/>
      <c r="F32" s="27"/>
      <c r="G32" s="27"/>
      <c r="H32" s="27"/>
      <c r="I32" s="26"/>
      <c r="J32" s="125"/>
      <c r="K32" s="28"/>
      <c r="L32" s="125"/>
      <c r="M32" s="62"/>
      <c r="N32" s="27"/>
      <c r="O32" s="27"/>
      <c r="P32" s="27"/>
      <c r="Q32" s="615"/>
      <c r="R32" s="25"/>
      <c r="S32" s="27"/>
      <c r="T32" s="273"/>
      <c r="U32" s="263"/>
      <c r="V32" s="8"/>
      <c r="W32" s="274" t="s">
        <v>663</v>
      </c>
      <c r="X32" s="271" t="s">
        <v>661</v>
      </c>
    </row>
    <row r="33" spans="1:24" ht="11.25" customHeight="1" x14ac:dyDescent="0.25">
      <c r="A33" s="269"/>
      <c r="B33" s="259"/>
      <c r="C33" s="8"/>
      <c r="D33" s="272" t="s">
        <v>664</v>
      </c>
      <c r="E33" s="62"/>
      <c r="F33" s="27"/>
      <c r="G33" s="27"/>
      <c r="H33" s="27"/>
      <c r="I33" s="26"/>
      <c r="J33" s="125"/>
      <c r="K33" s="28"/>
      <c r="L33" s="125"/>
      <c r="M33" s="62"/>
      <c r="N33" s="27"/>
      <c r="O33" s="27"/>
      <c r="P33" s="27"/>
      <c r="Q33" s="615"/>
      <c r="R33" s="25"/>
      <c r="S33" s="27"/>
      <c r="T33" s="273"/>
      <c r="U33" s="263"/>
      <c r="V33" s="8"/>
      <c r="W33" s="274" t="s">
        <v>665</v>
      </c>
      <c r="X33" s="271"/>
    </row>
    <row r="34" spans="1:24" ht="11.25" customHeight="1" x14ac:dyDescent="0.25">
      <c r="A34" s="269"/>
      <c r="B34" s="259"/>
      <c r="C34" s="8"/>
      <c r="D34" s="272" t="s">
        <v>666</v>
      </c>
      <c r="E34" s="62">
        <v>32928.478999999999</v>
      </c>
      <c r="F34" s="27">
        <v>34156.955000000002</v>
      </c>
      <c r="G34" s="27">
        <v>30894.981</v>
      </c>
      <c r="H34" s="27">
        <v>34944.446000000004</v>
      </c>
      <c r="I34" s="26">
        <v>37171.697999999997</v>
      </c>
      <c r="J34" s="125">
        <v>30288.638999999999</v>
      </c>
      <c r="K34" s="28">
        <v>29303.235000000001</v>
      </c>
      <c r="L34" s="125">
        <v>27467.741999999998</v>
      </c>
      <c r="M34" s="62">
        <v>29333.79</v>
      </c>
      <c r="N34" s="27">
        <v>30692.957999999999</v>
      </c>
      <c r="O34" s="27">
        <v>31214.364000000001</v>
      </c>
      <c r="P34" s="27">
        <v>27902.616999999998</v>
      </c>
      <c r="Q34" s="615">
        <v>31624.396000000001</v>
      </c>
      <c r="R34" s="25">
        <v>248130.17600000001</v>
      </c>
      <c r="S34" s="27">
        <v>207539.10200000001</v>
      </c>
      <c r="T34" s="273">
        <v>83.641218228934804</v>
      </c>
      <c r="U34" s="263"/>
      <c r="V34" s="8"/>
      <c r="W34" s="274" t="s">
        <v>667</v>
      </c>
      <c r="X34" s="271"/>
    </row>
    <row r="35" spans="1:24" ht="11.25" customHeight="1" x14ac:dyDescent="0.25">
      <c r="A35" s="269"/>
      <c r="B35" s="259"/>
      <c r="C35" s="8"/>
      <c r="D35" s="275"/>
      <c r="E35" s="62"/>
      <c r="F35" s="27"/>
      <c r="G35" s="27"/>
      <c r="H35" s="27"/>
      <c r="I35" s="26"/>
      <c r="J35" s="125"/>
      <c r="K35" s="28"/>
      <c r="L35" s="125"/>
      <c r="M35" s="62"/>
      <c r="N35" s="27"/>
      <c r="O35" s="27"/>
      <c r="P35" s="27"/>
      <c r="Q35" s="615"/>
      <c r="R35" s="25"/>
      <c r="S35" s="27"/>
      <c r="T35" s="273"/>
      <c r="U35" s="263"/>
      <c r="V35" s="8"/>
      <c r="W35" s="276"/>
      <c r="X35" s="668"/>
    </row>
    <row r="36" spans="1:24" ht="12.6" customHeight="1" x14ac:dyDescent="0.25">
      <c r="A36" s="269" t="s">
        <v>668</v>
      </c>
      <c r="B36" s="259"/>
      <c r="C36" s="8"/>
      <c r="D36" s="266" t="s">
        <v>669</v>
      </c>
      <c r="E36" s="62"/>
      <c r="F36" s="27"/>
      <c r="G36" s="27"/>
      <c r="H36" s="27"/>
      <c r="I36" s="26"/>
      <c r="J36" s="125"/>
      <c r="K36" s="28"/>
      <c r="L36" s="125"/>
      <c r="M36" s="62"/>
      <c r="N36" s="27"/>
      <c r="O36" s="27"/>
      <c r="P36" s="27"/>
      <c r="Q36" s="615"/>
      <c r="R36" s="25"/>
      <c r="S36" s="27"/>
      <c r="T36" s="273"/>
      <c r="U36" s="263"/>
      <c r="V36" s="8"/>
      <c r="W36" s="270" t="s">
        <v>670</v>
      </c>
      <c r="X36" s="271" t="s">
        <v>668</v>
      </c>
    </row>
    <row r="37" spans="1:24" ht="11.25" customHeight="1" x14ac:dyDescent="0.25">
      <c r="A37" s="269"/>
      <c r="B37" s="259"/>
      <c r="C37" s="8"/>
      <c r="D37" s="266" t="s">
        <v>671</v>
      </c>
      <c r="E37" s="62"/>
      <c r="F37" s="27"/>
      <c r="G37" s="27"/>
      <c r="H37" s="27"/>
      <c r="I37" s="26"/>
      <c r="J37" s="125"/>
      <c r="K37" s="28"/>
      <c r="L37" s="125"/>
      <c r="M37" s="62"/>
      <c r="N37" s="27"/>
      <c r="O37" s="27"/>
      <c r="P37" s="27"/>
      <c r="Q37" s="615"/>
      <c r="R37" s="25"/>
      <c r="S37" s="27"/>
      <c r="T37" s="273"/>
      <c r="U37" s="263"/>
      <c r="V37" s="8"/>
      <c r="W37" s="270" t="s">
        <v>672</v>
      </c>
      <c r="X37" s="271"/>
    </row>
    <row r="38" spans="1:24" ht="11.25" customHeight="1" x14ac:dyDescent="0.25">
      <c r="A38" s="269"/>
      <c r="B38" s="259"/>
      <c r="C38" s="8"/>
      <c r="D38" s="266" t="s">
        <v>673</v>
      </c>
      <c r="E38" s="62">
        <v>46023.858999999997</v>
      </c>
      <c r="F38" s="27">
        <v>50996.944000000003</v>
      </c>
      <c r="G38" s="27">
        <v>45928.286999999997</v>
      </c>
      <c r="H38" s="27">
        <v>54298.803999999996</v>
      </c>
      <c r="I38" s="26">
        <v>52318.97</v>
      </c>
      <c r="J38" s="125">
        <v>36716.819000000003</v>
      </c>
      <c r="K38" s="28">
        <v>45937.13</v>
      </c>
      <c r="L38" s="125">
        <v>47894.917000000001</v>
      </c>
      <c r="M38" s="62">
        <v>53374.080000000002</v>
      </c>
      <c r="N38" s="27">
        <v>53188.224000000002</v>
      </c>
      <c r="O38" s="27">
        <v>53156.597000000002</v>
      </c>
      <c r="P38" s="27">
        <v>52469.756000000001</v>
      </c>
      <c r="Q38" s="615">
        <v>50927.044000000002</v>
      </c>
      <c r="R38" s="25">
        <v>327745.44799999997</v>
      </c>
      <c r="S38" s="27">
        <v>356947.74800000002</v>
      </c>
      <c r="T38" s="273">
        <v>108.91005509861422</v>
      </c>
      <c r="U38" s="263"/>
      <c r="V38" s="8"/>
      <c r="W38" s="270" t="s">
        <v>674</v>
      </c>
      <c r="X38" s="271"/>
    </row>
    <row r="39" spans="1:24" ht="11.25" customHeight="1" x14ac:dyDescent="0.25">
      <c r="A39" s="269"/>
      <c r="B39" s="259"/>
      <c r="C39" s="8"/>
      <c r="D39" s="266"/>
      <c r="E39" s="62"/>
      <c r="F39" s="27"/>
      <c r="G39" s="27"/>
      <c r="H39" s="27"/>
      <c r="I39" s="26"/>
      <c r="J39" s="125"/>
      <c r="K39" s="28"/>
      <c r="L39" s="125"/>
      <c r="M39" s="62"/>
      <c r="N39" s="27"/>
      <c r="O39" s="27"/>
      <c r="P39" s="27"/>
      <c r="Q39" s="615"/>
      <c r="R39" s="25"/>
      <c r="S39" s="27"/>
      <c r="T39" s="273"/>
      <c r="U39" s="263"/>
      <c r="V39" s="8"/>
      <c r="W39" s="270"/>
      <c r="X39" s="271"/>
    </row>
    <row r="40" spans="1:24" ht="12.6" customHeight="1" x14ac:dyDescent="0.25">
      <c r="A40" s="269" t="s">
        <v>675</v>
      </c>
      <c r="B40" s="259"/>
      <c r="C40" s="8"/>
      <c r="D40" s="266" t="s">
        <v>676</v>
      </c>
      <c r="E40" s="62"/>
      <c r="F40" s="27"/>
      <c r="G40" s="27"/>
      <c r="H40" s="27"/>
      <c r="I40" s="26"/>
      <c r="J40" s="125"/>
      <c r="K40" s="28"/>
      <c r="L40" s="125"/>
      <c r="M40" s="62"/>
      <c r="N40" s="27"/>
      <c r="O40" s="27"/>
      <c r="P40" s="27"/>
      <c r="Q40" s="615"/>
      <c r="R40" s="25"/>
      <c r="S40" s="27"/>
      <c r="T40" s="273"/>
      <c r="U40" s="263"/>
      <c r="V40" s="8"/>
      <c r="W40" s="270" t="s">
        <v>677</v>
      </c>
      <c r="X40" s="271" t="s">
        <v>675</v>
      </c>
    </row>
    <row r="41" spans="1:24" ht="11.25" customHeight="1" x14ac:dyDescent="0.25">
      <c r="A41" s="269"/>
      <c r="B41" s="259"/>
      <c r="C41" s="8"/>
      <c r="D41" s="266" t="s">
        <v>678</v>
      </c>
      <c r="E41" s="62"/>
      <c r="F41" s="27"/>
      <c r="G41" s="27"/>
      <c r="H41" s="27"/>
      <c r="I41" s="26"/>
      <c r="J41" s="125"/>
      <c r="K41" s="28"/>
      <c r="L41" s="125"/>
      <c r="M41" s="62"/>
      <c r="N41" s="27"/>
      <c r="O41" s="27"/>
      <c r="P41" s="27"/>
      <c r="Q41" s="615"/>
      <c r="R41" s="25"/>
      <c r="S41" s="27"/>
      <c r="T41" s="273"/>
      <c r="U41" s="263"/>
      <c r="V41" s="8"/>
      <c r="W41" s="270" t="s">
        <v>679</v>
      </c>
      <c r="X41" s="271"/>
    </row>
    <row r="42" spans="1:24" ht="11.25" customHeight="1" x14ac:dyDescent="0.25">
      <c r="A42" s="265"/>
      <c r="B42" s="278"/>
      <c r="C42" s="662"/>
      <c r="D42" s="279" t="s">
        <v>680</v>
      </c>
      <c r="E42" s="62">
        <v>76307.001000000004</v>
      </c>
      <c r="F42" s="27">
        <v>81448.92</v>
      </c>
      <c r="G42" s="27">
        <v>82977.346000000005</v>
      </c>
      <c r="H42" s="27">
        <v>91941.167000000001</v>
      </c>
      <c r="I42" s="26">
        <v>92701.48</v>
      </c>
      <c r="J42" s="125">
        <v>74380.198999999993</v>
      </c>
      <c r="K42" s="28">
        <v>80325.702999999994</v>
      </c>
      <c r="L42" s="125">
        <v>73632.294999999998</v>
      </c>
      <c r="M42" s="62">
        <v>83382.051999999996</v>
      </c>
      <c r="N42" s="27">
        <v>80216.495999999999</v>
      </c>
      <c r="O42" s="27">
        <v>81115.084000000003</v>
      </c>
      <c r="P42" s="27">
        <v>75726.31</v>
      </c>
      <c r="Q42" s="615">
        <v>79463.441000000006</v>
      </c>
      <c r="R42" s="25">
        <v>548600.05599999998</v>
      </c>
      <c r="S42" s="27">
        <v>553861.38100000005</v>
      </c>
      <c r="T42" s="273">
        <v>100.95904565492791</v>
      </c>
      <c r="U42" s="263"/>
      <c r="V42" s="8"/>
      <c r="W42" s="270" t="s">
        <v>681</v>
      </c>
      <c r="X42" s="271"/>
    </row>
    <row r="43" spans="1:24" ht="11.25" customHeight="1" x14ac:dyDescent="0.25">
      <c r="A43" s="265"/>
      <c r="B43" s="278"/>
      <c r="C43" s="662"/>
      <c r="D43" s="279"/>
      <c r="E43" s="62"/>
      <c r="F43" s="27"/>
      <c r="G43" s="27"/>
      <c r="H43" s="27"/>
      <c r="I43" s="26"/>
      <c r="J43" s="125"/>
      <c r="K43" s="28"/>
      <c r="L43" s="125"/>
      <c r="M43" s="62"/>
      <c r="N43" s="27"/>
      <c r="O43" s="27"/>
      <c r="P43" s="27"/>
      <c r="Q43" s="615"/>
      <c r="R43" s="25"/>
      <c r="S43" s="27"/>
      <c r="T43" s="273"/>
      <c r="U43" s="263"/>
      <c r="V43" s="8"/>
      <c r="W43" s="270"/>
      <c r="X43" s="271"/>
    </row>
    <row r="44" spans="1:24" ht="12.6" customHeight="1" x14ac:dyDescent="0.25">
      <c r="A44" s="269" t="s">
        <v>682</v>
      </c>
      <c r="B44" s="259"/>
      <c r="C44" s="8"/>
      <c r="D44" s="266" t="s">
        <v>683</v>
      </c>
      <c r="E44" s="62">
        <v>172816.44399999999</v>
      </c>
      <c r="F44" s="27">
        <v>194016.68</v>
      </c>
      <c r="G44" s="27">
        <v>191824.027</v>
      </c>
      <c r="H44" s="27">
        <v>207085.67499999999</v>
      </c>
      <c r="I44" s="26">
        <v>181080.67600000001</v>
      </c>
      <c r="J44" s="125">
        <v>144250.557</v>
      </c>
      <c r="K44" s="28">
        <v>170944.21400000001</v>
      </c>
      <c r="L44" s="125">
        <v>162856.242</v>
      </c>
      <c r="M44" s="62">
        <v>185629.52299999999</v>
      </c>
      <c r="N44" s="27">
        <v>176757.08600000001</v>
      </c>
      <c r="O44" s="27">
        <v>172087.33300000001</v>
      </c>
      <c r="P44" s="27">
        <v>156543.84700000001</v>
      </c>
      <c r="Q44" s="615">
        <v>185578.15400000001</v>
      </c>
      <c r="R44" s="25">
        <v>1202202.2290000001</v>
      </c>
      <c r="S44" s="27">
        <v>1210396.399</v>
      </c>
      <c r="T44" s="273">
        <v>100.68159664009406</v>
      </c>
      <c r="U44" s="263"/>
      <c r="V44" s="8"/>
      <c r="W44" s="270" t="s">
        <v>684</v>
      </c>
      <c r="X44" s="271" t="s">
        <v>682</v>
      </c>
    </row>
    <row r="45" spans="1:24" ht="11.25" customHeight="1" x14ac:dyDescent="0.25">
      <c r="A45" s="269"/>
      <c r="B45" s="259"/>
      <c r="C45" s="8"/>
      <c r="D45" s="266"/>
      <c r="E45" s="62"/>
      <c r="F45" s="27"/>
      <c r="G45" s="27"/>
      <c r="H45" s="27"/>
      <c r="I45" s="26"/>
      <c r="J45" s="125"/>
      <c r="K45" s="28"/>
      <c r="L45" s="125"/>
      <c r="M45" s="62"/>
      <c r="N45" s="27"/>
      <c r="O45" s="27"/>
      <c r="P45" s="27"/>
      <c r="Q45" s="615"/>
      <c r="R45" s="25"/>
      <c r="S45" s="27"/>
      <c r="T45" s="273"/>
      <c r="U45" s="263"/>
      <c r="V45" s="8"/>
      <c r="W45" s="270"/>
      <c r="X45" s="271"/>
    </row>
    <row r="46" spans="1:24" ht="12.6" customHeight="1" x14ac:dyDescent="0.25">
      <c r="A46" s="269" t="s">
        <v>685</v>
      </c>
      <c r="B46" s="259"/>
      <c r="C46" s="8"/>
      <c r="D46" s="272" t="s">
        <v>686</v>
      </c>
      <c r="E46" s="283"/>
      <c r="F46" s="280"/>
      <c r="G46" s="280"/>
      <c r="H46" s="280"/>
      <c r="I46" s="281"/>
      <c r="J46" s="282"/>
      <c r="K46" s="46"/>
      <c r="L46" s="282"/>
      <c r="M46" s="283"/>
      <c r="N46" s="280"/>
      <c r="O46" s="280"/>
      <c r="P46" s="280"/>
      <c r="Q46" s="624"/>
      <c r="R46" s="284"/>
      <c r="S46" s="280"/>
      <c r="T46" s="285"/>
      <c r="U46" s="263"/>
      <c r="V46" s="8"/>
      <c r="W46" s="274" t="s">
        <v>687</v>
      </c>
      <c r="X46" s="271" t="s">
        <v>685</v>
      </c>
    </row>
    <row r="47" spans="1:24" ht="11.25" customHeight="1" x14ac:dyDescent="0.25">
      <c r="A47" s="269"/>
      <c r="B47" s="259"/>
      <c r="C47" s="8"/>
      <c r="D47" s="272" t="s">
        <v>688</v>
      </c>
      <c r="E47" s="283"/>
      <c r="F47" s="280"/>
      <c r="G47" s="280"/>
      <c r="H47" s="280"/>
      <c r="I47" s="281"/>
      <c r="J47" s="282"/>
      <c r="K47" s="46"/>
      <c r="L47" s="282"/>
      <c r="M47" s="283"/>
      <c r="N47" s="280"/>
      <c r="O47" s="280"/>
      <c r="P47" s="280"/>
      <c r="Q47" s="624"/>
      <c r="R47" s="284"/>
      <c r="S47" s="280"/>
      <c r="T47" s="285"/>
      <c r="U47" s="263"/>
      <c r="V47" s="8"/>
      <c r="W47" s="274" t="s">
        <v>689</v>
      </c>
      <c r="X47" s="271"/>
    </row>
    <row r="48" spans="1:24" ht="11.25" customHeight="1" x14ac:dyDescent="0.25">
      <c r="A48" s="269"/>
      <c r="B48" s="259"/>
      <c r="C48" s="8"/>
      <c r="D48" s="272" t="s">
        <v>690</v>
      </c>
      <c r="E48" s="283">
        <v>80889.633000000002</v>
      </c>
      <c r="F48" s="280">
        <v>84629.422000000006</v>
      </c>
      <c r="G48" s="280">
        <v>94871.547999999995</v>
      </c>
      <c r="H48" s="280">
        <v>82040.879000000001</v>
      </c>
      <c r="I48" s="281">
        <v>60838.845999999998</v>
      </c>
      <c r="J48" s="282">
        <v>57112.800999999999</v>
      </c>
      <c r="K48" s="46">
        <v>84012.089000000007</v>
      </c>
      <c r="L48" s="282">
        <v>84928.841</v>
      </c>
      <c r="M48" s="283">
        <v>90427.581000000006</v>
      </c>
      <c r="N48" s="280">
        <v>65967.652000000002</v>
      </c>
      <c r="O48" s="280">
        <v>59855.127</v>
      </c>
      <c r="P48" s="280">
        <v>68154.175000000003</v>
      </c>
      <c r="Q48" s="624">
        <v>91053.332999999999</v>
      </c>
      <c r="R48" s="284">
        <v>515760.63299999997</v>
      </c>
      <c r="S48" s="280">
        <v>544398.79799999995</v>
      </c>
      <c r="T48" s="285">
        <v>105.55260777338155</v>
      </c>
      <c r="U48" s="263"/>
      <c r="V48" s="8"/>
      <c r="W48" s="274" t="s">
        <v>691</v>
      </c>
      <c r="X48" s="271"/>
    </row>
    <row r="49" spans="1:24" ht="11.25" customHeight="1" x14ac:dyDescent="0.25">
      <c r="A49" s="269"/>
      <c r="B49" s="259"/>
      <c r="C49" s="8"/>
      <c r="D49" s="272"/>
      <c r="E49" s="283"/>
      <c r="F49" s="280"/>
      <c r="G49" s="280"/>
      <c r="H49" s="280"/>
      <c r="I49" s="281"/>
      <c r="J49" s="282"/>
      <c r="K49" s="46"/>
      <c r="L49" s="282"/>
      <c r="M49" s="283"/>
      <c r="N49" s="280"/>
      <c r="O49" s="280"/>
      <c r="P49" s="280"/>
      <c r="Q49" s="624"/>
      <c r="R49" s="284"/>
      <c r="S49" s="280"/>
      <c r="T49" s="285"/>
      <c r="U49" s="263"/>
      <c r="V49" s="8"/>
      <c r="W49" s="274"/>
      <c r="X49" s="271"/>
    </row>
    <row r="50" spans="1:24" ht="12.6" customHeight="1" x14ac:dyDescent="0.25">
      <c r="A50" s="269" t="s">
        <v>692</v>
      </c>
      <c r="B50" s="259"/>
      <c r="C50" s="8"/>
      <c r="D50" s="272" t="s">
        <v>693</v>
      </c>
      <c r="E50" s="283"/>
      <c r="F50" s="280"/>
      <c r="G50" s="280"/>
      <c r="H50" s="280"/>
      <c r="I50" s="281"/>
      <c r="J50" s="282"/>
      <c r="K50" s="46"/>
      <c r="L50" s="282"/>
      <c r="M50" s="283"/>
      <c r="N50" s="280"/>
      <c r="O50" s="280"/>
      <c r="P50" s="280"/>
      <c r="Q50" s="624"/>
      <c r="R50" s="284"/>
      <c r="S50" s="280"/>
      <c r="T50" s="285"/>
      <c r="U50" s="263"/>
      <c r="V50" s="8"/>
      <c r="W50" s="274" t="s">
        <v>694</v>
      </c>
      <c r="X50" s="271" t="s">
        <v>692</v>
      </c>
    </row>
    <row r="51" spans="1:24" ht="11.25" customHeight="1" x14ac:dyDescent="0.25">
      <c r="A51" s="269"/>
      <c r="B51" s="259"/>
      <c r="C51" s="8"/>
      <c r="D51" s="266" t="s">
        <v>695</v>
      </c>
      <c r="E51" s="166"/>
      <c r="F51" s="122"/>
      <c r="G51" s="122"/>
      <c r="H51" s="122"/>
      <c r="I51" s="167"/>
      <c r="J51" s="168"/>
      <c r="K51" s="216"/>
      <c r="L51" s="168"/>
      <c r="M51" s="166"/>
      <c r="N51" s="122"/>
      <c r="O51" s="122"/>
      <c r="P51" s="122"/>
      <c r="Q51" s="617"/>
      <c r="R51" s="169"/>
      <c r="S51" s="122"/>
      <c r="T51" s="262"/>
      <c r="U51" s="263"/>
      <c r="V51" s="8"/>
      <c r="W51" s="270" t="s">
        <v>696</v>
      </c>
      <c r="X51" s="271"/>
    </row>
    <row r="52" spans="1:24" ht="11.25" customHeight="1" x14ac:dyDescent="0.25">
      <c r="A52" s="269"/>
      <c r="B52" s="259"/>
      <c r="C52" s="8"/>
      <c r="D52" s="266" t="s">
        <v>697</v>
      </c>
      <c r="E52" s="166">
        <v>74715.195000000007</v>
      </c>
      <c r="F52" s="122">
        <v>84268.441000000006</v>
      </c>
      <c r="G52" s="122">
        <v>82550.225999999995</v>
      </c>
      <c r="H52" s="122">
        <v>96022.025999999998</v>
      </c>
      <c r="I52" s="167">
        <v>88706.7</v>
      </c>
      <c r="J52" s="168">
        <v>65219.341</v>
      </c>
      <c r="K52" s="216">
        <v>77319.91</v>
      </c>
      <c r="L52" s="168">
        <v>87957.423999999999</v>
      </c>
      <c r="M52" s="166">
        <v>91555.544999999998</v>
      </c>
      <c r="N52" s="122">
        <v>87440.668999999994</v>
      </c>
      <c r="O52" s="122">
        <v>95218.42</v>
      </c>
      <c r="P52" s="122">
        <v>86217.002999999997</v>
      </c>
      <c r="Q52" s="617">
        <v>81039.911999999997</v>
      </c>
      <c r="R52" s="169">
        <v>552281.23100000003</v>
      </c>
      <c r="S52" s="122">
        <v>606748.88300000003</v>
      </c>
      <c r="T52" s="262">
        <v>109.86230364942458</v>
      </c>
      <c r="U52" s="263"/>
      <c r="V52" s="8"/>
      <c r="W52" s="270" t="s">
        <v>698</v>
      </c>
      <c r="X52" s="271"/>
    </row>
    <row r="53" spans="1:24" ht="11.25" customHeight="1" x14ac:dyDescent="0.25">
      <c r="A53" s="269"/>
      <c r="B53" s="259"/>
      <c r="C53" s="8"/>
      <c r="D53" s="266"/>
      <c r="E53" s="166"/>
      <c r="F53" s="122"/>
      <c r="G53" s="122"/>
      <c r="H53" s="122"/>
      <c r="I53" s="167"/>
      <c r="J53" s="168"/>
      <c r="K53" s="216"/>
      <c r="L53" s="168"/>
      <c r="M53" s="166"/>
      <c r="N53" s="122"/>
      <c r="O53" s="122"/>
      <c r="P53" s="122"/>
      <c r="Q53" s="617"/>
      <c r="R53" s="169"/>
      <c r="S53" s="122"/>
      <c r="T53" s="262"/>
      <c r="U53" s="263"/>
      <c r="V53" s="8"/>
      <c r="W53" s="270"/>
      <c r="X53" s="271"/>
    </row>
    <row r="54" spans="1:24" ht="12.6" customHeight="1" x14ac:dyDescent="0.25">
      <c r="A54" s="269" t="s">
        <v>699</v>
      </c>
      <c r="B54" s="259"/>
      <c r="C54" s="8"/>
      <c r="D54" s="266" t="s">
        <v>700</v>
      </c>
      <c r="E54" s="62"/>
      <c r="F54" s="27"/>
      <c r="G54" s="27"/>
      <c r="H54" s="27"/>
      <c r="I54" s="26"/>
      <c r="J54" s="125"/>
      <c r="K54" s="28"/>
      <c r="L54" s="125"/>
      <c r="M54" s="62"/>
      <c r="N54" s="27"/>
      <c r="O54" s="27"/>
      <c r="P54" s="27"/>
      <c r="Q54" s="615"/>
      <c r="R54" s="25"/>
      <c r="S54" s="27"/>
      <c r="T54" s="273"/>
      <c r="U54" s="263"/>
      <c r="V54" s="8"/>
      <c r="W54" s="270" t="s">
        <v>701</v>
      </c>
      <c r="X54" s="271" t="s">
        <v>699</v>
      </c>
    </row>
    <row r="55" spans="1:24" ht="11.25" customHeight="1" x14ac:dyDescent="0.25">
      <c r="A55" s="269"/>
      <c r="B55" s="259"/>
      <c r="C55" s="8"/>
      <c r="D55" s="266" t="s">
        <v>702</v>
      </c>
      <c r="E55" s="62"/>
      <c r="F55" s="27"/>
      <c r="G55" s="27"/>
      <c r="H55" s="27"/>
      <c r="I55" s="26"/>
      <c r="J55" s="125"/>
      <c r="K55" s="28"/>
      <c r="L55" s="125"/>
      <c r="M55" s="62"/>
      <c r="N55" s="27"/>
      <c r="O55" s="27"/>
      <c r="P55" s="27"/>
      <c r="Q55" s="615"/>
      <c r="R55" s="25"/>
      <c r="S55" s="27"/>
      <c r="T55" s="273"/>
      <c r="U55" s="263"/>
      <c r="V55" s="8"/>
      <c r="W55" s="270" t="s">
        <v>703</v>
      </c>
      <c r="X55" s="271"/>
    </row>
    <row r="56" spans="1:24" ht="11.25" customHeight="1" x14ac:dyDescent="0.25">
      <c r="A56" s="265"/>
      <c r="B56" s="278"/>
      <c r="C56" s="662"/>
      <c r="D56" s="279" t="s">
        <v>704</v>
      </c>
      <c r="E56" s="62">
        <v>23717.361000000001</v>
      </c>
      <c r="F56" s="27">
        <v>24379.147000000001</v>
      </c>
      <c r="G56" s="27">
        <v>26750.440999999999</v>
      </c>
      <c r="H56" s="27">
        <v>37249.089</v>
      </c>
      <c r="I56" s="26">
        <v>28145.018</v>
      </c>
      <c r="J56" s="125">
        <v>22941.383000000002</v>
      </c>
      <c r="K56" s="28">
        <v>28733.746999999999</v>
      </c>
      <c r="L56" s="125">
        <v>25094.022000000001</v>
      </c>
      <c r="M56" s="62">
        <v>28104.225999999999</v>
      </c>
      <c r="N56" s="27">
        <v>33349.620999999999</v>
      </c>
      <c r="O56" s="27">
        <v>35809.296999999999</v>
      </c>
      <c r="P56" s="27">
        <v>34540.169000000002</v>
      </c>
      <c r="Q56" s="615">
        <v>34497.963000000003</v>
      </c>
      <c r="R56" s="25">
        <v>147992.87400000001</v>
      </c>
      <c r="S56" s="27">
        <v>220129.04500000001</v>
      </c>
      <c r="T56" s="273">
        <v>148.74300299080616</v>
      </c>
      <c r="U56" s="263"/>
      <c r="V56" s="8"/>
      <c r="W56" s="270" t="s">
        <v>705</v>
      </c>
      <c r="X56" s="271"/>
    </row>
    <row r="57" spans="1:24" ht="11.25" customHeight="1" x14ac:dyDescent="0.25">
      <c r="A57" s="269"/>
      <c r="B57" s="259"/>
      <c r="C57" s="8"/>
      <c r="D57" s="266"/>
      <c r="E57" s="62"/>
      <c r="F57" s="27"/>
      <c r="G57" s="27"/>
      <c r="H57" s="27"/>
      <c r="I57" s="26"/>
      <c r="J57" s="125"/>
      <c r="K57" s="28"/>
      <c r="L57" s="125"/>
      <c r="M57" s="62"/>
      <c r="N57" s="27"/>
      <c r="O57" s="27"/>
      <c r="P57" s="27"/>
      <c r="Q57" s="615"/>
      <c r="R57" s="25"/>
      <c r="S57" s="27"/>
      <c r="T57" s="273"/>
      <c r="U57" s="263"/>
      <c r="V57" s="8"/>
      <c r="W57" s="270"/>
      <c r="X57" s="271"/>
    </row>
    <row r="58" spans="1:24" ht="12.6" customHeight="1" x14ac:dyDescent="0.25">
      <c r="A58" s="269" t="s">
        <v>706</v>
      </c>
      <c r="B58" s="259"/>
      <c r="C58" s="8"/>
      <c r="D58" s="266" t="s">
        <v>707</v>
      </c>
      <c r="E58" s="62"/>
      <c r="F58" s="27"/>
      <c r="G58" s="27"/>
      <c r="H58" s="27"/>
      <c r="I58" s="26"/>
      <c r="J58" s="125"/>
      <c r="K58" s="28"/>
      <c r="L58" s="125"/>
      <c r="M58" s="62"/>
      <c r="N58" s="27"/>
      <c r="O58" s="27"/>
      <c r="P58" s="27"/>
      <c r="Q58" s="615"/>
      <c r="R58" s="25"/>
      <c r="S58" s="27"/>
      <c r="T58" s="273"/>
      <c r="U58" s="263"/>
      <c r="V58" s="8"/>
      <c r="W58" s="270" t="s">
        <v>708</v>
      </c>
      <c r="X58" s="271" t="s">
        <v>706</v>
      </c>
    </row>
    <row r="59" spans="1:24" ht="11.25" customHeight="1" x14ac:dyDescent="0.25">
      <c r="A59" s="269"/>
      <c r="B59" s="259"/>
      <c r="C59" s="8"/>
      <c r="D59" s="266" t="s">
        <v>709</v>
      </c>
      <c r="E59" s="62">
        <v>619499.68799999997</v>
      </c>
      <c r="F59" s="27">
        <v>600664.54399999999</v>
      </c>
      <c r="G59" s="27">
        <v>625413.52500000002</v>
      </c>
      <c r="H59" s="27">
        <v>692442.43799999997</v>
      </c>
      <c r="I59" s="26">
        <v>674646.38699999999</v>
      </c>
      <c r="J59" s="125">
        <v>487682.93800000002</v>
      </c>
      <c r="K59" s="28">
        <v>620819.48400000005</v>
      </c>
      <c r="L59" s="125">
        <v>588812.48</v>
      </c>
      <c r="M59" s="62">
        <v>664841.52</v>
      </c>
      <c r="N59" s="27">
        <v>620070.45900000003</v>
      </c>
      <c r="O59" s="27">
        <v>653347.424</v>
      </c>
      <c r="P59" s="27">
        <v>563482.17000000004</v>
      </c>
      <c r="Q59" s="615">
        <v>603588.70600000001</v>
      </c>
      <c r="R59" s="25">
        <v>4508084.1109999996</v>
      </c>
      <c r="S59" s="27">
        <v>4314962.2429999998</v>
      </c>
      <c r="T59" s="273">
        <v>95.716098829461259</v>
      </c>
      <c r="U59" s="263"/>
      <c r="V59" s="8"/>
      <c r="W59" s="270" t="s">
        <v>710</v>
      </c>
      <c r="X59" s="271"/>
    </row>
    <row r="60" spans="1:24" ht="11.25" customHeight="1" x14ac:dyDescent="0.25">
      <c r="A60" s="269"/>
      <c r="B60" s="259"/>
      <c r="C60" s="8"/>
      <c r="D60" s="266"/>
      <c r="E60" s="62"/>
      <c r="F60" s="27"/>
      <c r="G60" s="27"/>
      <c r="H60" s="27"/>
      <c r="I60" s="26"/>
      <c r="J60" s="125"/>
      <c r="K60" s="28"/>
      <c r="L60" s="125"/>
      <c r="M60" s="62"/>
      <c r="N60" s="27"/>
      <c r="O60" s="27"/>
      <c r="P60" s="27"/>
      <c r="Q60" s="615"/>
      <c r="R60" s="25"/>
      <c r="S60" s="27"/>
      <c r="T60" s="273"/>
      <c r="U60" s="263"/>
      <c r="V60" s="8"/>
      <c r="W60" s="270"/>
      <c r="X60" s="271"/>
    </row>
    <row r="61" spans="1:24" ht="12.6" customHeight="1" x14ac:dyDescent="0.25">
      <c r="A61" s="269" t="s">
        <v>711</v>
      </c>
      <c r="B61" s="259"/>
      <c r="C61" s="8"/>
      <c r="D61" s="266" t="s">
        <v>712</v>
      </c>
      <c r="E61" s="62"/>
      <c r="F61" s="27"/>
      <c r="G61" s="27"/>
      <c r="H61" s="27"/>
      <c r="I61" s="26"/>
      <c r="J61" s="125"/>
      <c r="K61" s="28"/>
      <c r="L61" s="125"/>
      <c r="M61" s="62"/>
      <c r="N61" s="27"/>
      <c r="O61" s="27"/>
      <c r="P61" s="27"/>
      <c r="Q61" s="615"/>
      <c r="R61" s="25"/>
      <c r="S61" s="27"/>
      <c r="T61" s="273"/>
      <c r="U61" s="263"/>
      <c r="V61" s="8"/>
      <c r="W61" s="270" t="s">
        <v>713</v>
      </c>
      <c r="X61" s="271" t="s">
        <v>711</v>
      </c>
    </row>
    <row r="62" spans="1:24" ht="11.25" customHeight="1" x14ac:dyDescent="0.25">
      <c r="A62" s="269"/>
      <c r="B62" s="259"/>
      <c r="C62" s="8"/>
      <c r="D62" s="266" t="s">
        <v>714</v>
      </c>
      <c r="E62" s="62"/>
      <c r="F62" s="27"/>
      <c r="G62" s="27"/>
      <c r="H62" s="27"/>
      <c r="I62" s="26"/>
      <c r="J62" s="125"/>
      <c r="K62" s="28"/>
      <c r="L62" s="125"/>
      <c r="M62" s="62"/>
      <c r="N62" s="27"/>
      <c r="O62" s="27"/>
      <c r="P62" s="27"/>
      <c r="Q62" s="615"/>
      <c r="R62" s="25"/>
      <c r="S62" s="27"/>
      <c r="T62" s="273"/>
      <c r="U62" s="263"/>
      <c r="V62" s="8"/>
      <c r="W62" s="270" t="s">
        <v>715</v>
      </c>
      <c r="X62" s="271"/>
    </row>
    <row r="63" spans="1:24" ht="11.25" customHeight="1" x14ac:dyDescent="0.25">
      <c r="A63" s="269"/>
      <c r="B63" s="259"/>
      <c r="C63" s="8"/>
      <c r="D63" s="266" t="s">
        <v>716</v>
      </c>
      <c r="E63" s="62">
        <v>1812218.1939999999</v>
      </c>
      <c r="F63" s="27">
        <v>2030533.1569999999</v>
      </c>
      <c r="G63" s="27">
        <v>2132924.8390000002</v>
      </c>
      <c r="H63" s="27">
        <v>2507153.162</v>
      </c>
      <c r="I63" s="26">
        <v>2666377.8969999999</v>
      </c>
      <c r="J63" s="125">
        <v>2019676.6510000001</v>
      </c>
      <c r="K63" s="28">
        <v>2098687.9070000001</v>
      </c>
      <c r="L63" s="125">
        <v>2034509.7509999999</v>
      </c>
      <c r="M63" s="62">
        <v>2341233.6430000002</v>
      </c>
      <c r="N63" s="27">
        <v>2214433.3709999998</v>
      </c>
      <c r="O63" s="27">
        <v>2152911.2829999998</v>
      </c>
      <c r="P63" s="27">
        <v>2030510.406</v>
      </c>
      <c r="Q63" s="615">
        <v>1963390.406</v>
      </c>
      <c r="R63" s="25">
        <v>14093157.184</v>
      </c>
      <c r="S63" s="27">
        <v>14835676.767000001</v>
      </c>
      <c r="T63" s="273">
        <v>105.26865324288717</v>
      </c>
      <c r="U63" s="263"/>
      <c r="V63" s="8"/>
      <c r="W63" s="270" t="s">
        <v>717</v>
      </c>
      <c r="X63" s="271"/>
    </row>
    <row r="64" spans="1:24" ht="11.25" customHeight="1" x14ac:dyDescent="0.25">
      <c r="A64" s="269"/>
      <c r="B64" s="259"/>
      <c r="C64" s="8"/>
      <c r="D64" s="266"/>
      <c r="E64" s="62"/>
      <c r="F64" s="27"/>
      <c r="G64" s="27"/>
      <c r="H64" s="27"/>
      <c r="I64" s="26"/>
      <c r="J64" s="125"/>
      <c r="K64" s="28"/>
      <c r="L64" s="125"/>
      <c r="M64" s="62"/>
      <c r="N64" s="27"/>
      <c r="O64" s="27"/>
      <c r="P64" s="27"/>
      <c r="Q64" s="615"/>
      <c r="R64" s="25"/>
      <c r="S64" s="27"/>
      <c r="T64" s="273"/>
      <c r="U64" s="263"/>
      <c r="V64" s="8"/>
      <c r="W64" s="270"/>
      <c r="X64" s="271"/>
    </row>
    <row r="65" spans="1:24" ht="12.6" customHeight="1" x14ac:dyDescent="0.25">
      <c r="A65" s="269" t="s">
        <v>718</v>
      </c>
      <c r="B65" s="259"/>
      <c r="C65" s="8"/>
      <c r="D65" s="266" t="s">
        <v>719</v>
      </c>
      <c r="E65" s="62"/>
      <c r="F65" s="27"/>
      <c r="G65" s="27"/>
      <c r="H65" s="27"/>
      <c r="I65" s="26"/>
      <c r="J65" s="125"/>
      <c r="K65" s="28"/>
      <c r="L65" s="125"/>
      <c r="M65" s="62"/>
      <c r="N65" s="27"/>
      <c r="O65" s="27"/>
      <c r="P65" s="27"/>
      <c r="Q65" s="615"/>
      <c r="R65" s="25"/>
      <c r="S65" s="27"/>
      <c r="T65" s="273"/>
      <c r="U65" s="263"/>
      <c r="V65" s="8"/>
      <c r="W65" s="270" t="s">
        <v>720</v>
      </c>
      <c r="X65" s="271" t="s">
        <v>718</v>
      </c>
    </row>
    <row r="66" spans="1:24" ht="11.25" customHeight="1" x14ac:dyDescent="0.25">
      <c r="A66" s="269"/>
      <c r="B66" s="259"/>
      <c r="C66" s="8"/>
      <c r="D66" s="266" t="s">
        <v>721</v>
      </c>
      <c r="E66" s="62">
        <v>825280.82</v>
      </c>
      <c r="F66" s="27">
        <v>1028047.31</v>
      </c>
      <c r="G66" s="27">
        <v>1087639.125</v>
      </c>
      <c r="H66" s="27">
        <v>1232953.977</v>
      </c>
      <c r="I66" s="26">
        <v>1337019.1569999999</v>
      </c>
      <c r="J66" s="125">
        <v>974120.17700000003</v>
      </c>
      <c r="K66" s="28">
        <v>1095219.699</v>
      </c>
      <c r="L66" s="125">
        <v>1142959.433</v>
      </c>
      <c r="M66" s="62">
        <v>1254760.541</v>
      </c>
      <c r="N66" s="27">
        <v>1169196.4350000001</v>
      </c>
      <c r="O66" s="27">
        <v>1314584.797</v>
      </c>
      <c r="P66" s="27">
        <v>1196300.355</v>
      </c>
      <c r="Q66" s="615">
        <v>948721.76300000004</v>
      </c>
      <c r="R66" s="25">
        <v>6880596.517</v>
      </c>
      <c r="S66" s="27">
        <v>8121743.023</v>
      </c>
      <c r="T66" s="273">
        <v>118.03835616481042</v>
      </c>
      <c r="U66" s="263"/>
      <c r="V66" s="8"/>
      <c r="W66" s="270" t="s">
        <v>722</v>
      </c>
      <c r="X66" s="271"/>
    </row>
    <row r="67" spans="1:24" ht="11.25" customHeight="1" x14ac:dyDescent="0.25">
      <c r="A67" s="269"/>
      <c r="B67" s="259"/>
      <c r="C67" s="8"/>
      <c r="D67" s="266"/>
      <c r="E67" s="62"/>
      <c r="F67" s="27"/>
      <c r="G67" s="27"/>
      <c r="H67" s="27"/>
      <c r="I67" s="26"/>
      <c r="J67" s="125"/>
      <c r="K67" s="28"/>
      <c r="L67" s="125"/>
      <c r="M67" s="62"/>
      <c r="N67" s="27"/>
      <c r="O67" s="27"/>
      <c r="P67" s="27"/>
      <c r="Q67" s="615"/>
      <c r="R67" s="25"/>
      <c r="S67" s="27"/>
      <c r="T67" s="273"/>
      <c r="U67" s="263"/>
      <c r="V67" s="8"/>
      <c r="W67" s="270"/>
      <c r="X67" s="271"/>
    </row>
    <row r="68" spans="1:24" ht="12.6" customHeight="1" x14ac:dyDescent="0.25">
      <c r="A68" s="269" t="s">
        <v>723</v>
      </c>
      <c r="B68" s="259"/>
      <c r="C68" s="8"/>
      <c r="D68" s="266" t="s">
        <v>724</v>
      </c>
      <c r="E68" s="62"/>
      <c r="F68" s="27"/>
      <c r="G68" s="27"/>
      <c r="H68" s="27"/>
      <c r="I68" s="26"/>
      <c r="J68" s="125"/>
      <c r="K68" s="28"/>
      <c r="L68" s="125"/>
      <c r="M68" s="62"/>
      <c r="N68" s="27"/>
      <c r="O68" s="27"/>
      <c r="P68" s="27"/>
      <c r="Q68" s="615"/>
      <c r="R68" s="25"/>
      <c r="S68" s="27"/>
      <c r="T68" s="273"/>
      <c r="U68" s="263"/>
      <c r="V68" s="8"/>
      <c r="W68" s="270" t="s">
        <v>725</v>
      </c>
      <c r="X68" s="271" t="s">
        <v>723</v>
      </c>
    </row>
    <row r="69" spans="1:24" ht="11.25" customHeight="1" x14ac:dyDescent="0.25">
      <c r="A69" s="269"/>
      <c r="B69" s="259"/>
      <c r="C69" s="8"/>
      <c r="D69" s="266" t="s">
        <v>726</v>
      </c>
      <c r="E69" s="62"/>
      <c r="F69" s="27"/>
      <c r="G69" s="27"/>
      <c r="H69" s="27"/>
      <c r="I69" s="26"/>
      <c r="J69" s="125"/>
      <c r="K69" s="28"/>
      <c r="L69" s="125"/>
      <c r="M69" s="62"/>
      <c r="N69" s="27"/>
      <c r="O69" s="27"/>
      <c r="P69" s="27"/>
      <c r="Q69" s="615"/>
      <c r="R69" s="25"/>
      <c r="S69" s="27"/>
      <c r="T69" s="273"/>
      <c r="U69" s="263"/>
      <c r="V69" s="8"/>
      <c r="W69" s="270" t="s">
        <v>727</v>
      </c>
      <c r="X69" s="271"/>
    </row>
    <row r="70" spans="1:24" ht="11.25" customHeight="1" x14ac:dyDescent="0.25">
      <c r="A70" s="269"/>
      <c r="B70" s="259"/>
      <c r="C70" s="8"/>
      <c r="D70" s="266" t="s">
        <v>728</v>
      </c>
      <c r="E70" s="62">
        <v>110167.337</v>
      </c>
      <c r="F70" s="27">
        <v>109442.18</v>
      </c>
      <c r="G70" s="27">
        <v>125099.20600000001</v>
      </c>
      <c r="H70" s="27">
        <v>129815.85</v>
      </c>
      <c r="I70" s="26">
        <v>136147.61900000001</v>
      </c>
      <c r="J70" s="125">
        <v>128556.36199999999</v>
      </c>
      <c r="K70" s="28">
        <v>122445.09299999999</v>
      </c>
      <c r="L70" s="125">
        <v>118246.46799999999</v>
      </c>
      <c r="M70" s="62">
        <v>119237.64599999999</v>
      </c>
      <c r="N70" s="27">
        <v>124180.274</v>
      </c>
      <c r="O70" s="27">
        <v>135978.04800000001</v>
      </c>
      <c r="P70" s="27">
        <v>112452.674</v>
      </c>
      <c r="Q70" s="615">
        <v>111860.031</v>
      </c>
      <c r="R70" s="25">
        <v>944497.67500000005</v>
      </c>
      <c r="S70" s="27">
        <v>844400.23400000005</v>
      </c>
      <c r="T70" s="273">
        <v>89.402044742989972</v>
      </c>
      <c r="U70" s="263"/>
      <c r="V70" s="8"/>
      <c r="W70" s="270" t="s">
        <v>729</v>
      </c>
      <c r="X70" s="271"/>
    </row>
    <row r="71" spans="1:24" ht="11.25" customHeight="1" x14ac:dyDescent="0.25">
      <c r="A71" s="269"/>
      <c r="B71" s="259"/>
      <c r="C71" s="8"/>
      <c r="D71" s="266"/>
      <c r="E71" s="62"/>
      <c r="F71" s="27"/>
      <c r="G71" s="27"/>
      <c r="H71" s="27"/>
      <c r="I71" s="26"/>
      <c r="J71" s="125"/>
      <c r="K71" s="28"/>
      <c r="L71" s="125"/>
      <c r="M71" s="62"/>
      <c r="N71" s="27"/>
      <c r="O71" s="27"/>
      <c r="P71" s="27"/>
      <c r="Q71" s="615"/>
      <c r="R71" s="25"/>
      <c r="S71" s="27"/>
      <c r="T71" s="273"/>
      <c r="U71" s="263"/>
      <c r="V71" s="8"/>
      <c r="W71" s="270"/>
      <c r="X71" s="271"/>
    </row>
    <row r="72" spans="1:24" ht="12.6" customHeight="1" x14ac:dyDescent="0.25">
      <c r="A72" s="269" t="s">
        <v>730</v>
      </c>
      <c r="B72" s="259"/>
      <c r="C72" s="8"/>
      <c r="D72" s="266" t="s">
        <v>731</v>
      </c>
      <c r="E72" s="62"/>
      <c r="F72" s="27"/>
      <c r="G72" s="27"/>
      <c r="H72" s="27"/>
      <c r="I72" s="26"/>
      <c r="J72" s="125"/>
      <c r="K72" s="28"/>
      <c r="L72" s="125"/>
      <c r="M72" s="62"/>
      <c r="N72" s="27"/>
      <c r="O72" s="27"/>
      <c r="P72" s="27"/>
      <c r="Q72" s="615"/>
      <c r="R72" s="25"/>
      <c r="S72" s="27"/>
      <c r="T72" s="273"/>
      <c r="U72" s="263"/>
      <c r="V72" s="8"/>
      <c r="W72" s="286" t="s">
        <v>732</v>
      </c>
      <c r="X72" s="271" t="s">
        <v>730</v>
      </c>
    </row>
    <row r="73" spans="1:24" ht="11.25" customHeight="1" x14ac:dyDescent="0.25">
      <c r="A73" s="269"/>
      <c r="B73" s="259"/>
      <c r="C73" s="8"/>
      <c r="D73" s="266" t="s">
        <v>733</v>
      </c>
      <c r="E73" s="62">
        <v>4595.9070000000002</v>
      </c>
      <c r="F73" s="27">
        <v>8878.491</v>
      </c>
      <c r="G73" s="27">
        <v>4609.0110000000004</v>
      </c>
      <c r="H73" s="27">
        <v>7495.1260000000002</v>
      </c>
      <c r="I73" s="26">
        <v>8289.1740000000009</v>
      </c>
      <c r="J73" s="125">
        <v>5277.09</v>
      </c>
      <c r="K73" s="28">
        <v>2452.346</v>
      </c>
      <c r="L73" s="125">
        <v>7409.6149999999998</v>
      </c>
      <c r="M73" s="62">
        <v>5013.4489999999996</v>
      </c>
      <c r="N73" s="27">
        <v>4469.2910000000002</v>
      </c>
      <c r="O73" s="27">
        <v>2724.5970000000002</v>
      </c>
      <c r="P73" s="27">
        <v>4995.6750000000002</v>
      </c>
      <c r="Q73" s="615">
        <v>2667.0909999999999</v>
      </c>
      <c r="R73" s="25">
        <v>25560.384999999998</v>
      </c>
      <c r="S73" s="27">
        <v>29732.063999999998</v>
      </c>
      <c r="T73" s="273">
        <v>116.32087701339398</v>
      </c>
      <c r="U73" s="263"/>
      <c r="V73" s="8"/>
      <c r="W73" s="286" t="s">
        <v>734</v>
      </c>
      <c r="X73" s="271"/>
    </row>
    <row r="74" spans="1:24" ht="11.25" customHeight="1" x14ac:dyDescent="0.25">
      <c r="A74" s="269"/>
      <c r="B74" s="259"/>
      <c r="C74" s="8"/>
      <c r="D74" s="266"/>
      <c r="E74" s="62"/>
      <c r="F74" s="27"/>
      <c r="G74" s="27"/>
      <c r="H74" s="27"/>
      <c r="I74" s="26"/>
      <c r="J74" s="125"/>
      <c r="K74" s="28"/>
      <c r="L74" s="125"/>
      <c r="M74" s="62"/>
      <c r="N74" s="27"/>
      <c r="O74" s="27"/>
      <c r="P74" s="27"/>
      <c r="Q74" s="615"/>
      <c r="R74" s="25"/>
      <c r="S74" s="27"/>
      <c r="T74" s="273"/>
      <c r="U74" s="263"/>
      <c r="V74" s="8"/>
      <c r="W74" s="270"/>
      <c r="X74" s="271"/>
    </row>
    <row r="75" spans="1:24" ht="12.6" customHeight="1" x14ac:dyDescent="0.25">
      <c r="A75" s="269" t="s">
        <v>735</v>
      </c>
      <c r="B75" s="259"/>
      <c r="C75" s="8"/>
      <c r="D75" s="266" t="s">
        <v>736</v>
      </c>
      <c r="E75" s="62"/>
      <c r="F75" s="27"/>
      <c r="G75" s="27"/>
      <c r="H75" s="27"/>
      <c r="I75" s="26"/>
      <c r="J75" s="125"/>
      <c r="K75" s="28"/>
      <c r="L75" s="125"/>
      <c r="M75" s="62"/>
      <c r="N75" s="27"/>
      <c r="O75" s="27"/>
      <c r="P75" s="27"/>
      <c r="Q75" s="615"/>
      <c r="R75" s="25"/>
      <c r="S75" s="27"/>
      <c r="T75" s="273"/>
      <c r="U75" s="263"/>
      <c r="V75" s="8"/>
      <c r="W75" s="270" t="s">
        <v>737</v>
      </c>
      <c r="X75" s="271" t="s">
        <v>735</v>
      </c>
    </row>
    <row r="76" spans="1:24" ht="11.25" customHeight="1" x14ac:dyDescent="0.25">
      <c r="A76" s="269"/>
      <c r="B76" s="259"/>
      <c r="C76" s="8"/>
      <c r="D76" s="266" t="s">
        <v>738</v>
      </c>
      <c r="E76" s="62">
        <v>186698.51</v>
      </c>
      <c r="F76" s="27">
        <v>195626.21299999999</v>
      </c>
      <c r="G76" s="27">
        <v>222335.23699999999</v>
      </c>
      <c r="H76" s="27">
        <v>266630.92499999999</v>
      </c>
      <c r="I76" s="26">
        <v>259389.34099999999</v>
      </c>
      <c r="J76" s="125">
        <v>209488.91099999999</v>
      </c>
      <c r="K76" s="28">
        <v>231817.33199999999</v>
      </c>
      <c r="L76" s="125">
        <v>219337.81200000001</v>
      </c>
      <c r="M76" s="62">
        <v>245037.53599999999</v>
      </c>
      <c r="N76" s="27">
        <v>226440.114</v>
      </c>
      <c r="O76" s="27">
        <v>253214.67600000001</v>
      </c>
      <c r="P76" s="27">
        <v>239619.23699999999</v>
      </c>
      <c r="Q76" s="615">
        <v>202998.226</v>
      </c>
      <c r="R76" s="25">
        <v>1363164.929</v>
      </c>
      <c r="S76" s="27">
        <v>1618464.933</v>
      </c>
      <c r="T76" s="273">
        <v>118.72847507801455</v>
      </c>
      <c r="U76" s="263"/>
      <c r="V76" s="8"/>
      <c r="W76" s="270" t="s">
        <v>739</v>
      </c>
      <c r="X76" s="271"/>
    </row>
    <row r="77" spans="1:24" ht="11.25" customHeight="1" x14ac:dyDescent="0.25">
      <c r="A77" s="269"/>
      <c r="B77" s="259"/>
      <c r="C77" s="8"/>
      <c r="D77" s="266"/>
      <c r="E77" s="62"/>
      <c r="F77" s="27"/>
      <c r="G77" s="27"/>
      <c r="H77" s="27"/>
      <c r="I77" s="26"/>
      <c r="J77" s="125"/>
      <c r="K77" s="28"/>
      <c r="L77" s="125"/>
      <c r="M77" s="62"/>
      <c r="N77" s="27"/>
      <c r="O77" s="27"/>
      <c r="P77" s="27"/>
      <c r="Q77" s="615"/>
      <c r="R77" s="25"/>
      <c r="S77" s="27"/>
      <c r="T77" s="273"/>
      <c r="U77" s="263"/>
      <c r="V77" s="8"/>
      <c r="W77" s="270"/>
      <c r="X77" s="271"/>
    </row>
    <row r="78" spans="1:24" ht="12.6" customHeight="1" x14ac:dyDescent="0.25">
      <c r="A78" s="269" t="s">
        <v>740</v>
      </c>
      <c r="B78" s="259"/>
      <c r="C78" s="8"/>
      <c r="D78" s="266" t="s">
        <v>741</v>
      </c>
      <c r="E78" s="62"/>
      <c r="F78" s="27"/>
      <c r="G78" s="27"/>
      <c r="H78" s="27"/>
      <c r="I78" s="26"/>
      <c r="J78" s="125"/>
      <c r="K78" s="28"/>
      <c r="L78" s="125"/>
      <c r="M78" s="62"/>
      <c r="N78" s="27"/>
      <c r="O78" s="27"/>
      <c r="P78" s="27"/>
      <c r="Q78" s="615"/>
      <c r="R78" s="25"/>
      <c r="S78" s="27"/>
      <c r="T78" s="273"/>
      <c r="U78" s="263"/>
      <c r="V78" s="8"/>
      <c r="W78" s="270" t="s">
        <v>742</v>
      </c>
      <c r="X78" s="271" t="s">
        <v>740</v>
      </c>
    </row>
    <row r="79" spans="1:24" ht="11.25" customHeight="1" x14ac:dyDescent="0.25">
      <c r="A79" s="269"/>
      <c r="B79" s="259"/>
      <c r="C79" s="8"/>
      <c r="D79" s="266" t="s">
        <v>743</v>
      </c>
      <c r="E79" s="62">
        <v>53.728999999999999</v>
      </c>
      <c r="F79" s="27">
        <v>36.622999999999998</v>
      </c>
      <c r="G79" s="27">
        <v>51.753999999999998</v>
      </c>
      <c r="H79" s="27">
        <v>39.084000000000003</v>
      </c>
      <c r="I79" s="26">
        <v>60.819000000000003</v>
      </c>
      <c r="J79" s="125">
        <v>71.286000000000001</v>
      </c>
      <c r="K79" s="28">
        <v>41.52</v>
      </c>
      <c r="L79" s="125">
        <v>82.308999999999997</v>
      </c>
      <c r="M79" s="62">
        <v>80.61</v>
      </c>
      <c r="N79" s="27">
        <v>143.816</v>
      </c>
      <c r="O79" s="27">
        <v>86.305999999999997</v>
      </c>
      <c r="P79" s="27">
        <v>338.7</v>
      </c>
      <c r="Q79" s="615">
        <v>83.448999999999998</v>
      </c>
      <c r="R79" s="25">
        <v>1596.944</v>
      </c>
      <c r="S79" s="27">
        <v>856.71</v>
      </c>
      <c r="T79" s="273">
        <v>53.646840465288705</v>
      </c>
      <c r="U79" s="263"/>
      <c r="V79" s="8"/>
      <c r="W79" s="270" t="s">
        <v>744</v>
      </c>
      <c r="X79" s="271"/>
    </row>
    <row r="80" spans="1:24" ht="11.25" customHeight="1" x14ac:dyDescent="0.25">
      <c r="A80" s="269"/>
      <c r="B80" s="259"/>
      <c r="C80" s="8"/>
      <c r="D80" s="266"/>
      <c r="E80" s="62"/>
      <c r="F80" s="27"/>
      <c r="G80" s="27"/>
      <c r="H80" s="27"/>
      <c r="I80" s="26"/>
      <c r="J80" s="125"/>
      <c r="K80" s="28"/>
      <c r="L80" s="125"/>
      <c r="M80" s="62"/>
      <c r="N80" s="27"/>
      <c r="O80" s="27"/>
      <c r="P80" s="27"/>
      <c r="Q80" s="615"/>
      <c r="R80" s="25"/>
      <c r="S80" s="27"/>
      <c r="T80" s="273"/>
      <c r="U80" s="263"/>
      <c r="V80" s="8"/>
      <c r="W80" s="270"/>
      <c r="X80" s="271"/>
    </row>
    <row r="81" spans="1:24" ht="11.25" customHeight="1" x14ac:dyDescent="0.25">
      <c r="A81" s="269"/>
      <c r="B81" s="259"/>
      <c r="C81" s="8"/>
      <c r="D81" s="266" t="s">
        <v>745</v>
      </c>
      <c r="E81" s="62">
        <v>7448.7640000000001</v>
      </c>
      <c r="F81" s="27">
        <v>7211.7889999999998</v>
      </c>
      <c r="G81" s="27">
        <v>7790.68</v>
      </c>
      <c r="H81" s="27">
        <v>7813.3990000000003</v>
      </c>
      <c r="I81" s="26">
        <v>7977.9880000000003</v>
      </c>
      <c r="J81" s="125">
        <v>6471.5150000000003</v>
      </c>
      <c r="K81" s="28">
        <v>7539.8639999999996</v>
      </c>
      <c r="L81" s="125">
        <v>6798.1750000000002</v>
      </c>
      <c r="M81" s="62">
        <v>7220.7389999999996</v>
      </c>
      <c r="N81" s="27">
        <v>7844.0919999999996</v>
      </c>
      <c r="O81" s="27">
        <v>7985.1610000000001</v>
      </c>
      <c r="P81" s="27">
        <v>7756.5460000000003</v>
      </c>
      <c r="Q81" s="615">
        <v>8108.9989999999998</v>
      </c>
      <c r="R81" s="25">
        <v>51912.249000000003</v>
      </c>
      <c r="S81" s="27">
        <v>53253.576000000001</v>
      </c>
      <c r="T81" s="273">
        <v>102.58383527171016</v>
      </c>
      <c r="U81" s="263"/>
      <c r="V81" s="8"/>
      <c r="W81" s="270" t="s">
        <v>746</v>
      </c>
      <c r="X81" s="271"/>
    </row>
    <row r="82" spans="1:24" ht="6" customHeight="1" thickBot="1" x14ac:dyDescent="0.3">
      <c r="A82" s="287"/>
      <c r="B82" s="288"/>
      <c r="C82" s="289"/>
      <c r="D82" s="290"/>
      <c r="E82" s="293"/>
      <c r="F82" s="291"/>
      <c r="G82" s="291"/>
      <c r="H82" s="291"/>
      <c r="I82" s="33"/>
      <c r="J82" s="292"/>
      <c r="K82" s="598"/>
      <c r="L82" s="292"/>
      <c r="M82" s="293"/>
      <c r="N82" s="291"/>
      <c r="O82" s="291"/>
      <c r="P82" s="291"/>
      <c r="Q82" s="621"/>
      <c r="R82" s="32"/>
      <c r="S82" s="291"/>
      <c r="T82" s="294"/>
      <c r="U82" s="295"/>
      <c r="V82" s="289"/>
      <c r="W82" s="296"/>
      <c r="X82" s="297"/>
    </row>
    <row r="83" spans="1:24" ht="12.6" customHeight="1" thickTop="1" x14ac:dyDescent="0.25"/>
  </sheetData>
  <mergeCells count="21">
    <mergeCell ref="U5:X8"/>
    <mergeCell ref="R6:S6"/>
    <mergeCell ref="E7:E8"/>
    <mergeCell ref="F7:F8"/>
    <mergeCell ref="G7:G8"/>
    <mergeCell ref="H7:H8"/>
    <mergeCell ref="N7:N8"/>
    <mergeCell ref="R7:S7"/>
    <mergeCell ref="T7:T8"/>
    <mergeCell ref="M7:M8"/>
    <mergeCell ref="O7:O8"/>
    <mergeCell ref="P7:P8"/>
    <mergeCell ref="Q7:Q8"/>
    <mergeCell ref="E5:J6"/>
    <mergeCell ref="K5:L6"/>
    <mergeCell ref="M5:Q6"/>
    <mergeCell ref="A5:D8"/>
    <mergeCell ref="I7:I8"/>
    <mergeCell ref="J7:J8"/>
    <mergeCell ref="K7:K8"/>
    <mergeCell ref="L7:L8"/>
  </mergeCells>
  <phoneticPr fontId="0" type="noConversion"/>
  <pageMargins left="0.6692913385826772" right="0.47" top="0.78740157480314965" bottom="0.78740157480314965" header="0" footer="0"/>
  <pageSetup paperSize="9" scale="75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3"/>
  <sheetViews>
    <sheetView workbookViewId="0">
      <selection activeCell="A3" sqref="A3"/>
    </sheetView>
  </sheetViews>
  <sheetFormatPr defaultColWidth="9.109375" defaultRowHeight="12.6" customHeight="1" x14ac:dyDescent="0.25"/>
  <cols>
    <col min="1" max="1" width="5.88671875" style="7" customWidth="1"/>
    <col min="2" max="3" width="1" style="7" customWidth="1"/>
    <col min="4" max="4" width="22.6640625" style="7" customWidth="1"/>
    <col min="5" max="17" width="10.44140625" style="7" customWidth="1"/>
    <col min="18" max="19" width="11.44140625" style="7" customWidth="1"/>
    <col min="20" max="20" width="8.88671875" style="7" customWidth="1"/>
    <col min="21" max="22" width="1" style="7" customWidth="1"/>
    <col min="23" max="23" width="22.6640625" style="7" customWidth="1"/>
    <col min="24" max="24" width="5.88671875" style="7" customWidth="1"/>
    <col min="25" max="25" width="11.44140625" style="7" customWidth="1"/>
    <col min="26" max="16384" width="9.109375" style="7"/>
  </cols>
  <sheetData>
    <row r="1" spans="1:41" s="66" customFormat="1" ht="14.1" customHeight="1" x14ac:dyDescent="0.25">
      <c r="A1" s="140" t="s">
        <v>747</v>
      </c>
      <c r="E1" s="65"/>
      <c r="F1" s="65"/>
      <c r="G1" s="65"/>
      <c r="H1" s="65"/>
      <c r="I1" s="65"/>
      <c r="J1" s="65"/>
      <c r="K1" s="65"/>
      <c r="M1" s="138" t="s">
        <v>748</v>
      </c>
      <c r="N1" s="65"/>
      <c r="O1" s="65"/>
      <c r="P1" s="65"/>
      <c r="Q1" s="65"/>
      <c r="R1" s="65"/>
      <c r="S1" s="138"/>
      <c r="T1" s="138"/>
      <c r="W1" s="140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</row>
    <row r="2" spans="1:41" s="66" customFormat="1" ht="12.6" customHeight="1" x14ac:dyDescent="0.25">
      <c r="D2" s="140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138"/>
      <c r="T2" s="138"/>
      <c r="W2" s="140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</row>
    <row r="3" spans="1:41" ht="12.6" customHeight="1" x14ac:dyDescent="0.25">
      <c r="D3" s="226"/>
      <c r="E3" s="142"/>
      <c r="F3" s="142"/>
      <c r="G3" s="142"/>
      <c r="H3" s="142"/>
      <c r="I3" s="142"/>
      <c r="J3" s="142"/>
      <c r="K3" s="71"/>
      <c r="L3" s="71"/>
      <c r="M3" s="71"/>
      <c r="N3" s="71"/>
      <c r="O3" s="71"/>
      <c r="P3" s="71"/>
      <c r="Q3" s="71"/>
      <c r="R3" s="71"/>
      <c r="S3" s="71"/>
      <c r="T3" s="71"/>
      <c r="W3" s="226"/>
    </row>
    <row r="4" spans="1:41" ht="12.6" customHeight="1" thickBot="1" x14ac:dyDescent="0.3">
      <c r="A4" s="227" t="s">
        <v>204</v>
      </c>
      <c r="B4" s="45"/>
      <c r="C4" s="45"/>
      <c r="D4" s="45"/>
      <c r="E4" s="43"/>
      <c r="F4" s="43"/>
      <c r="G4" s="43"/>
      <c r="H4" s="43"/>
      <c r="I4" s="43"/>
      <c r="J4" s="43"/>
      <c r="K4" s="43"/>
      <c r="L4" s="43"/>
      <c r="M4" s="144"/>
      <c r="N4" s="144"/>
      <c r="O4" s="43"/>
      <c r="S4" s="146"/>
      <c r="T4" s="228"/>
      <c r="U4" s="45"/>
      <c r="V4" s="45"/>
      <c r="W4" s="45"/>
      <c r="X4" s="229" t="s">
        <v>205</v>
      </c>
    </row>
    <row r="5" spans="1:41" ht="5.25" customHeight="1" thickTop="1" x14ac:dyDescent="0.25">
      <c r="A5" s="720" t="s">
        <v>621</v>
      </c>
      <c r="B5" s="721"/>
      <c r="C5" s="721"/>
      <c r="D5" s="722"/>
      <c r="E5" s="740">
        <v>2018</v>
      </c>
      <c r="F5" s="741"/>
      <c r="G5" s="741"/>
      <c r="H5" s="741"/>
      <c r="I5" s="741"/>
      <c r="J5" s="741"/>
      <c r="K5" s="710">
        <v>2019</v>
      </c>
      <c r="L5" s="744"/>
      <c r="M5" s="740">
        <v>2019</v>
      </c>
      <c r="N5" s="741"/>
      <c r="O5" s="741"/>
      <c r="P5" s="741"/>
      <c r="Q5" s="744"/>
      <c r="R5" s="230"/>
      <c r="S5" s="231"/>
      <c r="T5" s="232"/>
      <c r="U5" s="731" t="s">
        <v>622</v>
      </c>
      <c r="V5" s="721"/>
      <c r="W5" s="721"/>
      <c r="X5" s="722"/>
    </row>
    <row r="6" spans="1:41" ht="12.9" customHeight="1" x14ac:dyDescent="0.25">
      <c r="A6" s="723"/>
      <c r="B6" s="724"/>
      <c r="C6" s="724"/>
      <c r="D6" s="725"/>
      <c r="E6" s="742"/>
      <c r="F6" s="743"/>
      <c r="G6" s="743"/>
      <c r="H6" s="743"/>
      <c r="I6" s="743"/>
      <c r="J6" s="743"/>
      <c r="K6" s="742"/>
      <c r="L6" s="745"/>
      <c r="M6" s="742"/>
      <c r="N6" s="743"/>
      <c r="O6" s="743"/>
      <c r="P6" s="743"/>
      <c r="Q6" s="745"/>
      <c r="R6" s="733" t="s">
        <v>623</v>
      </c>
      <c r="S6" s="734"/>
      <c r="T6" s="233" t="s">
        <v>82</v>
      </c>
      <c r="U6" s="723"/>
      <c r="V6" s="732"/>
      <c r="W6" s="732"/>
      <c r="X6" s="725"/>
    </row>
    <row r="7" spans="1:41" ht="12.9" customHeight="1" x14ac:dyDescent="0.25">
      <c r="A7" s="723"/>
      <c r="B7" s="724"/>
      <c r="C7" s="724"/>
      <c r="D7" s="725"/>
      <c r="E7" s="693" t="s">
        <v>210</v>
      </c>
      <c r="F7" s="693" t="s">
        <v>211</v>
      </c>
      <c r="G7" s="693" t="s">
        <v>212</v>
      </c>
      <c r="H7" s="693" t="s">
        <v>213</v>
      </c>
      <c r="I7" s="693" t="s">
        <v>214</v>
      </c>
      <c r="J7" s="697" t="s">
        <v>215</v>
      </c>
      <c r="K7" s="691" t="s">
        <v>216</v>
      </c>
      <c r="L7" s="700" t="s">
        <v>217</v>
      </c>
      <c r="M7" s="691" t="s">
        <v>218</v>
      </c>
      <c r="N7" s="695" t="s">
        <v>219</v>
      </c>
      <c r="O7" s="695" t="s">
        <v>220</v>
      </c>
      <c r="P7" s="695" t="s">
        <v>221</v>
      </c>
      <c r="Q7" s="700" t="s">
        <v>210</v>
      </c>
      <c r="R7" s="736" t="s">
        <v>624</v>
      </c>
      <c r="S7" s="737"/>
      <c r="T7" s="738" t="s">
        <v>86</v>
      </c>
      <c r="U7" s="723"/>
      <c r="V7" s="732"/>
      <c r="W7" s="732"/>
      <c r="X7" s="725"/>
    </row>
    <row r="8" spans="1:41" ht="13.8" thickBot="1" x14ac:dyDescent="0.3">
      <c r="A8" s="726"/>
      <c r="B8" s="727"/>
      <c r="C8" s="727"/>
      <c r="D8" s="728"/>
      <c r="E8" s="699"/>
      <c r="F8" s="699"/>
      <c r="G8" s="699"/>
      <c r="H8" s="699"/>
      <c r="I8" s="699"/>
      <c r="J8" s="729"/>
      <c r="K8" s="730"/>
      <c r="L8" s="701"/>
      <c r="M8" s="730"/>
      <c r="N8" s="735"/>
      <c r="O8" s="735"/>
      <c r="P8" s="735"/>
      <c r="Q8" s="701"/>
      <c r="R8" s="151">
        <v>2018</v>
      </c>
      <c r="S8" s="234">
        <v>2019</v>
      </c>
      <c r="T8" s="739"/>
      <c r="U8" s="726"/>
      <c r="V8" s="727"/>
      <c r="W8" s="727"/>
      <c r="X8" s="728"/>
    </row>
    <row r="9" spans="1:41" ht="6" customHeight="1" thickTop="1" x14ac:dyDescent="0.25">
      <c r="A9" s="235"/>
      <c r="B9" s="236"/>
      <c r="C9" s="237"/>
      <c r="D9" s="238"/>
      <c r="E9" s="239"/>
      <c r="F9" s="239"/>
      <c r="G9" s="239"/>
      <c r="H9" s="239"/>
      <c r="I9" s="240"/>
      <c r="J9" s="240"/>
      <c r="K9" s="242"/>
      <c r="L9" s="623"/>
      <c r="M9" s="242"/>
      <c r="N9" s="243"/>
      <c r="O9" s="243"/>
      <c r="P9" s="243"/>
      <c r="Q9" s="623"/>
      <c r="R9" s="243"/>
      <c r="S9" s="239"/>
      <c r="T9" s="240"/>
      <c r="U9" s="235"/>
      <c r="V9" s="237"/>
      <c r="W9" s="244"/>
      <c r="X9" s="245"/>
    </row>
    <row r="10" spans="1:41" ht="18" customHeight="1" x14ac:dyDescent="0.25">
      <c r="A10" s="246"/>
      <c r="B10" s="247" t="s">
        <v>749</v>
      </c>
      <c r="C10" s="248"/>
      <c r="D10" s="249"/>
      <c r="E10" s="254">
        <v>5913670.9979999997</v>
      </c>
      <c r="F10" s="250">
        <v>6162955.8779999996</v>
      </c>
      <c r="G10" s="250">
        <v>6926131.8140000002</v>
      </c>
      <c r="H10" s="250">
        <v>7676664.0739999991</v>
      </c>
      <c r="I10" s="251">
        <v>7639786.5759999985</v>
      </c>
      <c r="J10" s="613">
        <v>5676942.7880000006</v>
      </c>
      <c r="K10" s="252">
        <v>6743574.7909999993</v>
      </c>
      <c r="L10" s="253">
        <v>6673751.4450000012</v>
      </c>
      <c r="M10" s="254">
        <v>7286113.6509999996</v>
      </c>
      <c r="N10" s="250">
        <v>6594096.2679999992</v>
      </c>
      <c r="O10" s="250">
        <v>6945933.3650000002</v>
      </c>
      <c r="P10" s="250">
        <v>6478727.0059999991</v>
      </c>
      <c r="Q10" s="613">
        <v>5848071.2249999996</v>
      </c>
      <c r="R10" s="250">
        <v>45062047.897000007</v>
      </c>
      <c r="S10" s="250">
        <v>46570267.750999995</v>
      </c>
      <c r="T10" s="255">
        <v>103.34698471194071</v>
      </c>
      <c r="U10" s="256" t="s">
        <v>750</v>
      </c>
      <c r="V10" s="248"/>
      <c r="W10" s="257"/>
      <c r="X10" s="668"/>
    </row>
    <row r="11" spans="1:41" ht="12.75" customHeight="1" x14ac:dyDescent="0.25">
      <c r="A11" s="246"/>
      <c r="B11" s="259"/>
      <c r="C11" s="260" t="s">
        <v>627</v>
      </c>
      <c r="D11" s="261"/>
      <c r="E11" s="166"/>
      <c r="F11" s="122"/>
      <c r="G11" s="122"/>
      <c r="H11" s="122"/>
      <c r="I11" s="167"/>
      <c r="J11" s="168"/>
      <c r="K11" s="216"/>
      <c r="L11" s="168"/>
      <c r="M11" s="166"/>
      <c r="N11" s="122"/>
      <c r="O11" s="122"/>
      <c r="P11" s="122"/>
      <c r="Q11" s="617"/>
      <c r="R11" s="169"/>
      <c r="S11" s="122"/>
      <c r="T11" s="262"/>
      <c r="U11" s="263"/>
      <c r="V11" s="260" t="s">
        <v>96</v>
      </c>
      <c r="W11" s="264"/>
      <c r="X11" s="668"/>
    </row>
    <row r="12" spans="1:41" ht="12.6" customHeight="1" x14ac:dyDescent="0.25">
      <c r="A12" s="265" t="s">
        <v>628</v>
      </c>
      <c r="B12" s="259"/>
      <c r="C12" s="8"/>
      <c r="D12" s="266" t="s">
        <v>629</v>
      </c>
      <c r="E12" s="166"/>
      <c r="F12" s="122"/>
      <c r="G12" s="122"/>
      <c r="H12" s="122"/>
      <c r="I12" s="167"/>
      <c r="J12" s="168"/>
      <c r="K12" s="216"/>
      <c r="L12" s="168"/>
      <c r="M12" s="166"/>
      <c r="N12" s="122"/>
      <c r="O12" s="122"/>
      <c r="P12" s="122"/>
      <c r="Q12" s="617"/>
      <c r="R12" s="169"/>
      <c r="S12" s="122"/>
      <c r="T12" s="262"/>
      <c r="U12" s="263"/>
      <c r="V12" s="8"/>
      <c r="W12" s="267" t="s">
        <v>630</v>
      </c>
      <c r="X12" s="268" t="s">
        <v>628</v>
      </c>
    </row>
    <row r="13" spans="1:41" ht="11.25" customHeight="1" x14ac:dyDescent="0.25">
      <c r="A13" s="265"/>
      <c r="B13" s="259"/>
      <c r="C13" s="8"/>
      <c r="D13" s="266" t="s">
        <v>631</v>
      </c>
      <c r="E13" s="166">
        <v>51304.285000000003</v>
      </c>
      <c r="F13" s="122">
        <v>55296.783000000003</v>
      </c>
      <c r="G13" s="122">
        <v>49177.353999999999</v>
      </c>
      <c r="H13" s="122">
        <v>52556.557999999997</v>
      </c>
      <c r="I13" s="167">
        <v>50126.701999999997</v>
      </c>
      <c r="J13" s="168">
        <v>43510.896000000001</v>
      </c>
      <c r="K13" s="216">
        <v>44316.108</v>
      </c>
      <c r="L13" s="168">
        <v>42584.822999999997</v>
      </c>
      <c r="M13" s="166">
        <v>45961.792999999998</v>
      </c>
      <c r="N13" s="122">
        <v>53330.900999999998</v>
      </c>
      <c r="O13" s="122">
        <v>52150.741000000002</v>
      </c>
      <c r="P13" s="122">
        <v>45835.087</v>
      </c>
      <c r="Q13" s="617">
        <v>50914.47</v>
      </c>
      <c r="R13" s="169">
        <v>373388.25699999998</v>
      </c>
      <c r="S13" s="122">
        <v>335093.92300000001</v>
      </c>
      <c r="T13" s="262">
        <v>89.744097924322247</v>
      </c>
      <c r="U13" s="263"/>
      <c r="V13" s="8"/>
      <c r="W13" s="267" t="s">
        <v>632</v>
      </c>
      <c r="X13" s="268"/>
    </row>
    <row r="14" spans="1:41" ht="11.25" customHeight="1" x14ac:dyDescent="0.25">
      <c r="A14" s="265"/>
      <c r="B14" s="259"/>
      <c r="C14" s="8"/>
      <c r="D14" s="266"/>
      <c r="E14" s="166"/>
      <c r="F14" s="122"/>
      <c r="G14" s="122"/>
      <c r="H14" s="122"/>
      <c r="I14" s="167"/>
      <c r="J14" s="168"/>
      <c r="K14" s="216"/>
      <c r="L14" s="168"/>
      <c r="M14" s="166"/>
      <c r="N14" s="122"/>
      <c r="O14" s="122"/>
      <c r="P14" s="122"/>
      <c r="Q14" s="617"/>
      <c r="R14" s="169"/>
      <c r="S14" s="122"/>
      <c r="T14" s="262"/>
      <c r="U14" s="263"/>
      <c r="V14" s="8"/>
      <c r="W14" s="267"/>
      <c r="X14" s="268"/>
    </row>
    <row r="15" spans="1:41" ht="12.6" customHeight="1" x14ac:dyDescent="0.25">
      <c r="A15" s="269" t="s">
        <v>633</v>
      </c>
      <c r="B15" s="259"/>
      <c r="C15" s="8"/>
      <c r="D15" s="266" t="s">
        <v>634</v>
      </c>
      <c r="E15" s="166">
        <v>78080.501000000004</v>
      </c>
      <c r="F15" s="122">
        <v>84111.744999999995</v>
      </c>
      <c r="G15" s="122">
        <v>75863.159</v>
      </c>
      <c r="H15" s="122">
        <v>90211.005000000005</v>
      </c>
      <c r="I15" s="167">
        <v>108089.875</v>
      </c>
      <c r="J15" s="168">
        <v>83539.88</v>
      </c>
      <c r="K15" s="216">
        <v>86066.168999999994</v>
      </c>
      <c r="L15" s="168">
        <v>92566.664999999994</v>
      </c>
      <c r="M15" s="166">
        <v>93005.142000000007</v>
      </c>
      <c r="N15" s="122">
        <v>83059.581999999995</v>
      </c>
      <c r="O15" s="122">
        <v>70848.960999999996</v>
      </c>
      <c r="P15" s="122">
        <v>61238.932999999997</v>
      </c>
      <c r="Q15" s="617">
        <v>71651.438999999998</v>
      </c>
      <c r="R15" s="169">
        <v>492070.31800000003</v>
      </c>
      <c r="S15" s="122">
        <v>558436.89099999995</v>
      </c>
      <c r="T15" s="262">
        <v>113.48721322386284</v>
      </c>
      <c r="U15" s="263"/>
      <c r="V15" s="8"/>
      <c r="W15" s="270" t="s">
        <v>635</v>
      </c>
      <c r="X15" s="668" t="s">
        <v>633</v>
      </c>
    </row>
    <row r="16" spans="1:41" ht="11.25" customHeight="1" x14ac:dyDescent="0.25">
      <c r="A16" s="269"/>
      <c r="B16" s="259"/>
      <c r="C16" s="8"/>
      <c r="D16" s="266"/>
      <c r="E16" s="166"/>
      <c r="F16" s="122"/>
      <c r="G16" s="122"/>
      <c r="H16" s="122"/>
      <c r="I16" s="167"/>
      <c r="J16" s="168"/>
      <c r="K16" s="216"/>
      <c r="L16" s="168"/>
      <c r="M16" s="166"/>
      <c r="N16" s="122"/>
      <c r="O16" s="122"/>
      <c r="P16" s="122"/>
      <c r="Q16" s="617"/>
      <c r="R16" s="169"/>
      <c r="S16" s="122"/>
      <c r="T16" s="262"/>
      <c r="U16" s="263"/>
      <c r="V16" s="8"/>
      <c r="W16" s="270"/>
      <c r="X16" s="271"/>
    </row>
    <row r="17" spans="1:24" ht="12.6" customHeight="1" x14ac:dyDescent="0.25">
      <c r="A17" s="269" t="s">
        <v>636</v>
      </c>
      <c r="B17" s="259"/>
      <c r="C17" s="8"/>
      <c r="D17" s="266" t="s">
        <v>637</v>
      </c>
      <c r="E17" s="166"/>
      <c r="F17" s="122"/>
      <c r="G17" s="122"/>
      <c r="H17" s="122"/>
      <c r="I17" s="167"/>
      <c r="J17" s="168"/>
      <c r="K17" s="216"/>
      <c r="L17" s="168"/>
      <c r="M17" s="166"/>
      <c r="N17" s="122"/>
      <c r="O17" s="122"/>
      <c r="P17" s="122"/>
      <c r="Q17" s="617"/>
      <c r="R17" s="169"/>
      <c r="S17" s="122"/>
      <c r="T17" s="262"/>
      <c r="U17" s="263"/>
      <c r="V17" s="8"/>
      <c r="W17" s="270" t="s">
        <v>638</v>
      </c>
      <c r="X17" s="271" t="s">
        <v>636</v>
      </c>
    </row>
    <row r="18" spans="1:24" ht="11.25" customHeight="1" x14ac:dyDescent="0.25">
      <c r="A18" s="269"/>
      <c r="B18" s="259"/>
      <c r="C18" s="8"/>
      <c r="D18" s="272" t="s">
        <v>639</v>
      </c>
      <c r="E18" s="62">
        <v>7030.424</v>
      </c>
      <c r="F18" s="27">
        <v>6891.8209999999999</v>
      </c>
      <c r="G18" s="27">
        <v>6835.2269999999999</v>
      </c>
      <c r="H18" s="27">
        <v>9428.3590000000004</v>
      </c>
      <c r="I18" s="26">
        <v>9021.2839999999997</v>
      </c>
      <c r="J18" s="125">
        <v>6494.9830000000002</v>
      </c>
      <c r="K18" s="28">
        <v>4606.72</v>
      </c>
      <c r="L18" s="125">
        <v>4307.576</v>
      </c>
      <c r="M18" s="62">
        <v>4091.0039999999999</v>
      </c>
      <c r="N18" s="27">
        <v>4337.6239999999998</v>
      </c>
      <c r="O18" s="27">
        <v>4454.6469999999999</v>
      </c>
      <c r="P18" s="27">
        <v>4376.0469999999996</v>
      </c>
      <c r="Q18" s="615">
        <v>4513.4719999999998</v>
      </c>
      <c r="R18" s="25">
        <v>43876.790999999997</v>
      </c>
      <c r="S18" s="27">
        <v>30687.09</v>
      </c>
      <c r="T18" s="273">
        <v>69.939230514829589</v>
      </c>
      <c r="U18" s="263"/>
      <c r="V18" s="8"/>
      <c r="W18" s="274" t="s">
        <v>640</v>
      </c>
      <c r="X18" s="271"/>
    </row>
    <row r="19" spans="1:24" ht="11.25" customHeight="1" x14ac:dyDescent="0.25">
      <c r="A19" s="269"/>
      <c r="B19" s="259"/>
      <c r="C19" s="8"/>
      <c r="D19" s="272"/>
      <c r="E19" s="62"/>
      <c r="F19" s="27"/>
      <c r="G19" s="27"/>
      <c r="H19" s="27"/>
      <c r="I19" s="26"/>
      <c r="J19" s="125"/>
      <c r="K19" s="28"/>
      <c r="L19" s="125"/>
      <c r="M19" s="62"/>
      <c r="N19" s="27"/>
      <c r="O19" s="27"/>
      <c r="P19" s="27"/>
      <c r="Q19" s="615"/>
      <c r="R19" s="25"/>
      <c r="S19" s="27"/>
      <c r="T19" s="273"/>
      <c r="U19" s="263"/>
      <c r="V19" s="8"/>
      <c r="W19" s="274"/>
      <c r="X19" s="271"/>
    </row>
    <row r="20" spans="1:24" ht="12.6" customHeight="1" x14ac:dyDescent="0.25">
      <c r="A20" s="269" t="s">
        <v>641</v>
      </c>
      <c r="B20" s="259"/>
      <c r="C20" s="8"/>
      <c r="D20" s="275" t="s">
        <v>642</v>
      </c>
      <c r="E20" s="62"/>
      <c r="F20" s="27"/>
      <c r="G20" s="27"/>
      <c r="H20" s="27"/>
      <c r="I20" s="26"/>
      <c r="J20" s="125"/>
      <c r="K20" s="28"/>
      <c r="L20" s="125"/>
      <c r="M20" s="62"/>
      <c r="N20" s="27"/>
      <c r="O20" s="27"/>
      <c r="P20" s="27"/>
      <c r="Q20" s="615"/>
      <c r="R20" s="25"/>
      <c r="S20" s="27"/>
      <c r="T20" s="273"/>
      <c r="U20" s="263"/>
      <c r="V20" s="8"/>
      <c r="W20" s="276" t="s">
        <v>643</v>
      </c>
      <c r="X20" s="668" t="s">
        <v>641</v>
      </c>
    </row>
    <row r="21" spans="1:24" ht="11.25" customHeight="1" x14ac:dyDescent="0.25">
      <c r="A21" s="269"/>
      <c r="B21" s="259"/>
      <c r="C21" s="8"/>
      <c r="D21" s="266" t="s">
        <v>644</v>
      </c>
      <c r="E21" s="62">
        <v>98521.293000000005</v>
      </c>
      <c r="F21" s="27">
        <v>103877.88800000001</v>
      </c>
      <c r="G21" s="27">
        <v>112511.124</v>
      </c>
      <c r="H21" s="27">
        <v>114828.26300000001</v>
      </c>
      <c r="I21" s="26">
        <v>112943.799</v>
      </c>
      <c r="J21" s="125">
        <v>93708.803</v>
      </c>
      <c r="K21" s="28">
        <v>103214.557</v>
      </c>
      <c r="L21" s="125">
        <v>94722.441000000006</v>
      </c>
      <c r="M21" s="62">
        <v>105795.47</v>
      </c>
      <c r="N21" s="27">
        <v>103024.71</v>
      </c>
      <c r="O21" s="27">
        <v>107447.344</v>
      </c>
      <c r="P21" s="27">
        <v>101984.75</v>
      </c>
      <c r="Q21" s="615">
        <v>111070.345</v>
      </c>
      <c r="R21" s="25">
        <v>678012.36699999997</v>
      </c>
      <c r="S21" s="27">
        <v>727259.61699999997</v>
      </c>
      <c r="T21" s="273">
        <v>107.26347370593021</v>
      </c>
      <c r="U21" s="263"/>
      <c r="V21" s="8"/>
      <c r="W21" s="267" t="s">
        <v>645</v>
      </c>
      <c r="X21" s="277"/>
    </row>
    <row r="22" spans="1:24" ht="11.25" customHeight="1" x14ac:dyDescent="0.25">
      <c r="A22" s="269"/>
      <c r="B22" s="259"/>
      <c r="C22" s="8"/>
      <c r="D22" s="266"/>
      <c r="E22" s="62"/>
      <c r="F22" s="27"/>
      <c r="G22" s="27"/>
      <c r="H22" s="27"/>
      <c r="I22" s="26"/>
      <c r="J22" s="125"/>
      <c r="K22" s="28"/>
      <c r="L22" s="125"/>
      <c r="M22" s="62"/>
      <c r="N22" s="27"/>
      <c r="O22" s="27"/>
      <c r="P22" s="27"/>
      <c r="Q22" s="615"/>
      <c r="R22" s="25"/>
      <c r="S22" s="27"/>
      <c r="T22" s="273"/>
      <c r="U22" s="263"/>
      <c r="V22" s="8"/>
      <c r="W22" s="267"/>
      <c r="X22" s="277"/>
    </row>
    <row r="23" spans="1:24" ht="12.6" customHeight="1" x14ac:dyDescent="0.25">
      <c r="A23" s="269" t="s">
        <v>646</v>
      </c>
      <c r="B23" s="259"/>
      <c r="C23" s="8"/>
      <c r="D23" s="266" t="s">
        <v>647</v>
      </c>
      <c r="E23" s="62">
        <v>244589.859</v>
      </c>
      <c r="F23" s="27">
        <v>206525.81899999999</v>
      </c>
      <c r="G23" s="27">
        <v>230094.21299999999</v>
      </c>
      <c r="H23" s="27">
        <v>272943.027</v>
      </c>
      <c r="I23" s="26">
        <v>234342.48199999999</v>
      </c>
      <c r="J23" s="125">
        <v>241852.71400000001</v>
      </c>
      <c r="K23" s="28">
        <v>245541.42800000001</v>
      </c>
      <c r="L23" s="125">
        <v>224822.62100000001</v>
      </c>
      <c r="M23" s="62">
        <v>243188.78099999999</v>
      </c>
      <c r="N23" s="27">
        <v>235263.93100000001</v>
      </c>
      <c r="O23" s="27">
        <v>167935.09599999999</v>
      </c>
      <c r="P23" s="27">
        <v>155578.92000000001</v>
      </c>
      <c r="Q23" s="615">
        <v>189875.66699999999</v>
      </c>
      <c r="R23" s="25">
        <v>1518333.645</v>
      </c>
      <c r="S23" s="27">
        <v>1462206.4439999999</v>
      </c>
      <c r="T23" s="273">
        <v>96.30336842071361</v>
      </c>
      <c r="U23" s="263"/>
      <c r="V23" s="8"/>
      <c r="W23" s="267" t="s">
        <v>648</v>
      </c>
      <c r="X23" s="277" t="s">
        <v>646</v>
      </c>
    </row>
    <row r="24" spans="1:24" ht="11.25" customHeight="1" x14ac:dyDescent="0.25">
      <c r="A24" s="265"/>
      <c r="B24" s="259"/>
      <c r="C24" s="8"/>
      <c r="D24" s="266"/>
      <c r="E24" s="62"/>
      <c r="F24" s="27"/>
      <c r="G24" s="27"/>
      <c r="H24" s="27"/>
      <c r="I24" s="26"/>
      <c r="J24" s="125"/>
      <c r="K24" s="28"/>
      <c r="L24" s="125"/>
      <c r="M24" s="62"/>
      <c r="N24" s="27"/>
      <c r="O24" s="27"/>
      <c r="P24" s="27"/>
      <c r="Q24" s="615"/>
      <c r="R24" s="25"/>
      <c r="S24" s="27"/>
      <c r="T24" s="273"/>
      <c r="U24" s="263"/>
      <c r="V24" s="8"/>
      <c r="W24" s="270"/>
      <c r="X24" s="271"/>
    </row>
    <row r="25" spans="1:24" ht="12.6" customHeight="1" x14ac:dyDescent="0.25">
      <c r="A25" s="265" t="s">
        <v>649</v>
      </c>
      <c r="B25" s="259"/>
      <c r="C25" s="8"/>
      <c r="D25" s="266" t="s">
        <v>650</v>
      </c>
      <c r="E25" s="62"/>
      <c r="F25" s="27"/>
      <c r="G25" s="27"/>
      <c r="H25" s="27"/>
      <c r="I25" s="26"/>
      <c r="J25" s="125"/>
      <c r="K25" s="28"/>
      <c r="L25" s="125"/>
      <c r="M25" s="62"/>
      <c r="N25" s="27"/>
      <c r="O25" s="27"/>
      <c r="P25" s="27"/>
      <c r="Q25" s="615"/>
      <c r="R25" s="25"/>
      <c r="S25" s="27"/>
      <c r="T25" s="273"/>
      <c r="U25" s="263"/>
      <c r="V25" s="8"/>
      <c r="W25" s="270" t="s">
        <v>651</v>
      </c>
      <c r="X25" s="271" t="s">
        <v>649</v>
      </c>
    </row>
    <row r="26" spans="1:24" ht="11.25" customHeight="1" x14ac:dyDescent="0.25">
      <c r="A26" s="269"/>
      <c r="B26" s="259"/>
      <c r="C26" s="8"/>
      <c r="D26" s="266" t="s">
        <v>652</v>
      </c>
      <c r="E26" s="62"/>
      <c r="F26" s="27"/>
      <c r="G26" s="27"/>
      <c r="H26" s="27"/>
      <c r="I26" s="26"/>
      <c r="J26" s="125"/>
      <c r="K26" s="28"/>
      <c r="L26" s="125"/>
      <c r="M26" s="62"/>
      <c r="N26" s="27"/>
      <c r="O26" s="27"/>
      <c r="P26" s="27"/>
      <c r="Q26" s="615"/>
      <c r="R26" s="25"/>
      <c r="S26" s="27"/>
      <c r="T26" s="273"/>
      <c r="U26" s="263"/>
      <c r="V26" s="8"/>
      <c r="W26" s="270" t="s">
        <v>653</v>
      </c>
      <c r="X26" s="271"/>
    </row>
    <row r="27" spans="1:24" ht="11.25" customHeight="1" x14ac:dyDescent="0.25">
      <c r="A27" s="269"/>
      <c r="B27" s="259"/>
      <c r="C27" s="8"/>
      <c r="D27" s="266" t="s">
        <v>654</v>
      </c>
      <c r="E27" s="62">
        <v>166713.19500000001</v>
      </c>
      <c r="F27" s="27">
        <v>161760.10500000001</v>
      </c>
      <c r="G27" s="27">
        <v>177263.783</v>
      </c>
      <c r="H27" s="27">
        <v>178190.00099999999</v>
      </c>
      <c r="I27" s="26">
        <v>173595.10699999999</v>
      </c>
      <c r="J27" s="125">
        <v>159668.32800000001</v>
      </c>
      <c r="K27" s="28">
        <v>166703.93599999999</v>
      </c>
      <c r="L27" s="125">
        <v>160589.087</v>
      </c>
      <c r="M27" s="62">
        <v>179819.39199999999</v>
      </c>
      <c r="N27" s="27">
        <v>171614.851</v>
      </c>
      <c r="O27" s="27">
        <v>165358.29999999999</v>
      </c>
      <c r="P27" s="27">
        <v>171726.861</v>
      </c>
      <c r="Q27" s="615">
        <v>163048.30900000001</v>
      </c>
      <c r="R27" s="25">
        <v>1185704.591</v>
      </c>
      <c r="S27" s="27">
        <v>1178860.736</v>
      </c>
      <c r="T27" s="273">
        <v>99.422802690320353</v>
      </c>
      <c r="U27" s="263"/>
      <c r="V27" s="8"/>
      <c r="W27" s="270" t="s">
        <v>655</v>
      </c>
      <c r="X27" s="271"/>
    </row>
    <row r="28" spans="1:24" ht="11.25" customHeight="1" x14ac:dyDescent="0.25">
      <c r="A28" s="269"/>
      <c r="B28" s="259"/>
      <c r="C28" s="8"/>
      <c r="D28" s="266"/>
      <c r="E28" s="62"/>
      <c r="F28" s="27"/>
      <c r="G28" s="27"/>
      <c r="H28" s="27"/>
      <c r="I28" s="26"/>
      <c r="J28" s="125"/>
      <c r="K28" s="28"/>
      <c r="L28" s="125"/>
      <c r="M28" s="62"/>
      <c r="N28" s="27"/>
      <c r="O28" s="27"/>
      <c r="P28" s="27"/>
      <c r="Q28" s="615"/>
      <c r="R28" s="25"/>
      <c r="S28" s="27"/>
      <c r="T28" s="273"/>
      <c r="U28" s="263"/>
      <c r="V28" s="8"/>
      <c r="W28" s="270"/>
      <c r="X28" s="271"/>
    </row>
    <row r="29" spans="1:24" ht="12.6" customHeight="1" x14ac:dyDescent="0.25">
      <c r="A29" s="269" t="s">
        <v>656</v>
      </c>
      <c r="B29" s="259"/>
      <c r="C29" s="8"/>
      <c r="D29" s="266" t="s">
        <v>657</v>
      </c>
      <c r="E29" s="62"/>
      <c r="F29" s="27"/>
      <c r="G29" s="27"/>
      <c r="H29" s="27"/>
      <c r="I29" s="26"/>
      <c r="J29" s="125"/>
      <c r="K29" s="28"/>
      <c r="L29" s="125"/>
      <c r="M29" s="62"/>
      <c r="N29" s="27"/>
      <c r="O29" s="27"/>
      <c r="P29" s="27"/>
      <c r="Q29" s="615"/>
      <c r="R29" s="25"/>
      <c r="S29" s="27"/>
      <c r="T29" s="273"/>
      <c r="U29" s="263"/>
      <c r="V29" s="8"/>
      <c r="W29" s="270" t="s">
        <v>658</v>
      </c>
      <c r="X29" s="271" t="s">
        <v>656</v>
      </c>
    </row>
    <row r="30" spans="1:24" ht="11.25" customHeight="1" x14ac:dyDescent="0.25">
      <c r="A30" s="269"/>
      <c r="B30" s="259"/>
      <c r="C30" s="8"/>
      <c r="D30" s="266" t="s">
        <v>659</v>
      </c>
      <c r="E30" s="62">
        <v>348540.70299999998</v>
      </c>
      <c r="F30" s="27">
        <v>383797.86099999998</v>
      </c>
      <c r="G30" s="27">
        <v>396418.29200000002</v>
      </c>
      <c r="H30" s="27">
        <v>473142.86800000002</v>
      </c>
      <c r="I30" s="26">
        <v>424083.61099999998</v>
      </c>
      <c r="J30" s="125">
        <v>272987.99099999998</v>
      </c>
      <c r="K30" s="28">
        <v>378983.12800000003</v>
      </c>
      <c r="L30" s="125">
        <v>392349.14500000002</v>
      </c>
      <c r="M30" s="62">
        <v>407440.15100000001</v>
      </c>
      <c r="N30" s="27">
        <v>376371.89899999998</v>
      </c>
      <c r="O30" s="27">
        <v>386727.897</v>
      </c>
      <c r="P30" s="27">
        <v>349493.08500000002</v>
      </c>
      <c r="Q30" s="615">
        <v>402604.17</v>
      </c>
      <c r="R30" s="25">
        <v>2678846.0649999999</v>
      </c>
      <c r="S30" s="27">
        <v>2693969.4750000001</v>
      </c>
      <c r="T30" s="273">
        <v>100.56454942288744</v>
      </c>
      <c r="U30" s="263"/>
      <c r="V30" s="8"/>
      <c r="W30" s="270" t="s">
        <v>660</v>
      </c>
      <c r="X30" s="271"/>
    </row>
    <row r="31" spans="1:24" ht="11.25" customHeight="1" x14ac:dyDescent="0.25">
      <c r="A31" s="269"/>
      <c r="B31" s="259"/>
      <c r="C31" s="8"/>
      <c r="D31" s="266"/>
      <c r="E31" s="62"/>
      <c r="F31" s="27"/>
      <c r="G31" s="27"/>
      <c r="H31" s="27"/>
      <c r="I31" s="26"/>
      <c r="J31" s="125"/>
      <c r="K31" s="28"/>
      <c r="L31" s="125"/>
      <c r="M31" s="62"/>
      <c r="N31" s="27"/>
      <c r="O31" s="27"/>
      <c r="P31" s="27"/>
      <c r="Q31" s="615"/>
      <c r="R31" s="25"/>
      <c r="S31" s="27"/>
      <c r="T31" s="273"/>
      <c r="U31" s="263"/>
      <c r="V31" s="8"/>
      <c r="W31" s="270"/>
      <c r="X31" s="271"/>
    </row>
    <row r="32" spans="1:24" ht="12.6" customHeight="1" x14ac:dyDescent="0.25">
      <c r="A32" s="269" t="s">
        <v>661</v>
      </c>
      <c r="B32" s="259"/>
      <c r="C32" s="8"/>
      <c r="D32" s="272" t="s">
        <v>662</v>
      </c>
      <c r="E32" s="62"/>
      <c r="F32" s="27"/>
      <c r="G32" s="27"/>
      <c r="H32" s="27"/>
      <c r="I32" s="26"/>
      <c r="J32" s="125"/>
      <c r="K32" s="28"/>
      <c r="L32" s="125"/>
      <c r="M32" s="62"/>
      <c r="N32" s="27"/>
      <c r="O32" s="27"/>
      <c r="P32" s="27"/>
      <c r="Q32" s="615"/>
      <c r="R32" s="25"/>
      <c r="S32" s="27"/>
      <c r="T32" s="273"/>
      <c r="U32" s="263"/>
      <c r="V32" s="8"/>
      <c r="W32" s="274" t="s">
        <v>663</v>
      </c>
      <c r="X32" s="271" t="s">
        <v>661</v>
      </c>
    </row>
    <row r="33" spans="1:24" ht="11.25" customHeight="1" x14ac:dyDescent="0.25">
      <c r="A33" s="269"/>
      <c r="B33" s="259"/>
      <c r="C33" s="8"/>
      <c r="D33" s="272" t="s">
        <v>664</v>
      </c>
      <c r="E33" s="62"/>
      <c r="F33" s="27"/>
      <c r="G33" s="27"/>
      <c r="H33" s="27"/>
      <c r="I33" s="26"/>
      <c r="J33" s="125"/>
      <c r="K33" s="28"/>
      <c r="L33" s="125"/>
      <c r="M33" s="62"/>
      <c r="N33" s="27"/>
      <c r="O33" s="27"/>
      <c r="P33" s="27"/>
      <c r="Q33" s="615"/>
      <c r="R33" s="25"/>
      <c r="S33" s="27"/>
      <c r="T33" s="273"/>
      <c r="U33" s="263"/>
      <c r="V33" s="8"/>
      <c r="W33" s="274" t="s">
        <v>665</v>
      </c>
      <c r="X33" s="271"/>
    </row>
    <row r="34" spans="1:24" ht="11.25" customHeight="1" x14ac:dyDescent="0.25">
      <c r="A34" s="269"/>
      <c r="B34" s="259"/>
      <c r="C34" s="8"/>
      <c r="D34" s="272" t="s">
        <v>666</v>
      </c>
      <c r="E34" s="62">
        <v>25748.835999999999</v>
      </c>
      <c r="F34" s="27">
        <v>25721.585999999999</v>
      </c>
      <c r="G34" s="27">
        <v>27614.025000000001</v>
      </c>
      <c r="H34" s="27">
        <v>28014.839</v>
      </c>
      <c r="I34" s="26">
        <v>27186.147000000001</v>
      </c>
      <c r="J34" s="125">
        <v>20092.973999999998</v>
      </c>
      <c r="K34" s="28">
        <v>24109.186000000002</v>
      </c>
      <c r="L34" s="125">
        <v>24234.194</v>
      </c>
      <c r="M34" s="62">
        <v>23714.061000000002</v>
      </c>
      <c r="N34" s="27">
        <v>20786.428</v>
      </c>
      <c r="O34" s="27">
        <v>20104.226999999999</v>
      </c>
      <c r="P34" s="27">
        <v>18096.855</v>
      </c>
      <c r="Q34" s="615">
        <v>20582.339</v>
      </c>
      <c r="R34" s="25">
        <v>197649.88699999999</v>
      </c>
      <c r="S34" s="27">
        <v>151627.29</v>
      </c>
      <c r="T34" s="273">
        <v>76.71509065927269</v>
      </c>
      <c r="U34" s="263"/>
      <c r="V34" s="8"/>
      <c r="W34" s="274" t="s">
        <v>667</v>
      </c>
      <c r="X34" s="271"/>
    </row>
    <row r="35" spans="1:24" ht="11.25" customHeight="1" x14ac:dyDescent="0.25">
      <c r="A35" s="269"/>
      <c r="B35" s="259"/>
      <c r="C35" s="8"/>
      <c r="D35" s="275"/>
      <c r="E35" s="62"/>
      <c r="F35" s="27"/>
      <c r="G35" s="27"/>
      <c r="H35" s="27"/>
      <c r="I35" s="26"/>
      <c r="J35" s="125"/>
      <c r="K35" s="28"/>
      <c r="L35" s="125"/>
      <c r="M35" s="62"/>
      <c r="N35" s="27"/>
      <c r="O35" s="27"/>
      <c r="P35" s="27"/>
      <c r="Q35" s="615"/>
      <c r="R35" s="25"/>
      <c r="S35" s="27"/>
      <c r="T35" s="273"/>
      <c r="U35" s="263"/>
      <c r="V35" s="8"/>
      <c r="W35" s="276"/>
      <c r="X35" s="668"/>
    </row>
    <row r="36" spans="1:24" ht="12.6" customHeight="1" x14ac:dyDescent="0.25">
      <c r="A36" s="269" t="s">
        <v>668</v>
      </c>
      <c r="B36" s="259"/>
      <c r="C36" s="8"/>
      <c r="D36" s="266" t="s">
        <v>669</v>
      </c>
      <c r="E36" s="62"/>
      <c r="F36" s="27"/>
      <c r="G36" s="27"/>
      <c r="H36" s="27"/>
      <c r="I36" s="26"/>
      <c r="J36" s="125"/>
      <c r="K36" s="28"/>
      <c r="L36" s="125"/>
      <c r="M36" s="62"/>
      <c r="N36" s="27"/>
      <c r="O36" s="27"/>
      <c r="P36" s="27"/>
      <c r="Q36" s="615"/>
      <c r="R36" s="25"/>
      <c r="S36" s="27"/>
      <c r="T36" s="273"/>
      <c r="U36" s="263"/>
      <c r="V36" s="8"/>
      <c r="W36" s="270" t="s">
        <v>670</v>
      </c>
      <c r="X36" s="271" t="s">
        <v>668</v>
      </c>
    </row>
    <row r="37" spans="1:24" ht="11.25" customHeight="1" x14ac:dyDescent="0.25">
      <c r="A37" s="269"/>
      <c r="B37" s="259"/>
      <c r="C37" s="8"/>
      <c r="D37" s="266" t="s">
        <v>671</v>
      </c>
      <c r="E37" s="62"/>
      <c r="F37" s="27"/>
      <c r="G37" s="27"/>
      <c r="H37" s="27"/>
      <c r="I37" s="26"/>
      <c r="J37" s="125"/>
      <c r="K37" s="28"/>
      <c r="L37" s="125"/>
      <c r="M37" s="62"/>
      <c r="N37" s="27"/>
      <c r="O37" s="27"/>
      <c r="P37" s="27"/>
      <c r="Q37" s="615"/>
      <c r="R37" s="25"/>
      <c r="S37" s="27"/>
      <c r="T37" s="273"/>
      <c r="U37" s="263"/>
      <c r="V37" s="8"/>
      <c r="W37" s="270" t="s">
        <v>672</v>
      </c>
      <c r="X37" s="271"/>
    </row>
    <row r="38" spans="1:24" ht="11.25" customHeight="1" x14ac:dyDescent="0.25">
      <c r="A38" s="269"/>
      <c r="B38" s="259"/>
      <c r="C38" s="8"/>
      <c r="D38" s="266" t="s">
        <v>673</v>
      </c>
      <c r="E38" s="62">
        <v>73999.244000000006</v>
      </c>
      <c r="F38" s="27">
        <v>69994.165999999997</v>
      </c>
      <c r="G38" s="27">
        <v>76753.714999999997</v>
      </c>
      <c r="H38" s="27">
        <v>87566.928</v>
      </c>
      <c r="I38" s="26">
        <v>82783.129000000001</v>
      </c>
      <c r="J38" s="125">
        <v>53581.773999999998</v>
      </c>
      <c r="K38" s="28">
        <v>66347.883000000002</v>
      </c>
      <c r="L38" s="125">
        <v>76894.53</v>
      </c>
      <c r="M38" s="62">
        <v>84639.698000000004</v>
      </c>
      <c r="N38" s="27">
        <v>79329.542000000001</v>
      </c>
      <c r="O38" s="27">
        <v>82945.119999999995</v>
      </c>
      <c r="P38" s="27">
        <v>76425.986999999994</v>
      </c>
      <c r="Q38" s="615">
        <v>80677.016000000003</v>
      </c>
      <c r="R38" s="25">
        <v>542570.84900000005</v>
      </c>
      <c r="S38" s="27">
        <v>547259.77599999995</v>
      </c>
      <c r="T38" s="273">
        <v>100.86420547816786</v>
      </c>
      <c r="U38" s="263"/>
      <c r="V38" s="8"/>
      <c r="W38" s="270" t="s">
        <v>674</v>
      </c>
      <c r="X38" s="271"/>
    </row>
    <row r="39" spans="1:24" ht="11.25" customHeight="1" x14ac:dyDescent="0.25">
      <c r="A39" s="269"/>
      <c r="B39" s="259"/>
      <c r="C39" s="8"/>
      <c r="D39" s="266"/>
      <c r="E39" s="62"/>
      <c r="F39" s="27"/>
      <c r="G39" s="27"/>
      <c r="H39" s="27"/>
      <c r="I39" s="26"/>
      <c r="J39" s="125"/>
      <c r="K39" s="28"/>
      <c r="L39" s="125"/>
      <c r="M39" s="62"/>
      <c r="N39" s="27"/>
      <c r="O39" s="27"/>
      <c r="P39" s="27"/>
      <c r="Q39" s="615"/>
      <c r="R39" s="25"/>
      <c r="S39" s="27"/>
      <c r="T39" s="273"/>
      <c r="U39" s="263"/>
      <c r="V39" s="8"/>
      <c r="W39" s="270"/>
      <c r="X39" s="271"/>
    </row>
    <row r="40" spans="1:24" ht="12.6" customHeight="1" x14ac:dyDescent="0.25">
      <c r="A40" s="269" t="s">
        <v>675</v>
      </c>
      <c r="B40" s="259"/>
      <c r="C40" s="8"/>
      <c r="D40" s="266" t="s">
        <v>676</v>
      </c>
      <c r="E40" s="62"/>
      <c r="F40" s="27"/>
      <c r="G40" s="27"/>
      <c r="H40" s="27"/>
      <c r="I40" s="26"/>
      <c r="J40" s="125"/>
      <c r="K40" s="28"/>
      <c r="L40" s="125"/>
      <c r="M40" s="62"/>
      <c r="N40" s="27"/>
      <c r="O40" s="27"/>
      <c r="P40" s="27"/>
      <c r="Q40" s="615"/>
      <c r="R40" s="25"/>
      <c r="S40" s="27"/>
      <c r="T40" s="273"/>
      <c r="U40" s="263"/>
      <c r="V40" s="8"/>
      <c r="W40" s="270" t="s">
        <v>677</v>
      </c>
      <c r="X40" s="271" t="s">
        <v>675</v>
      </c>
    </row>
    <row r="41" spans="1:24" ht="11.25" customHeight="1" x14ac:dyDescent="0.25">
      <c r="A41" s="269"/>
      <c r="B41" s="259"/>
      <c r="C41" s="8"/>
      <c r="D41" s="266" t="s">
        <v>678</v>
      </c>
      <c r="E41" s="62"/>
      <c r="F41" s="27"/>
      <c r="G41" s="27"/>
      <c r="H41" s="27"/>
      <c r="I41" s="26"/>
      <c r="J41" s="125"/>
      <c r="K41" s="28"/>
      <c r="L41" s="125"/>
      <c r="M41" s="62"/>
      <c r="N41" s="27"/>
      <c r="O41" s="27"/>
      <c r="P41" s="27"/>
      <c r="Q41" s="615"/>
      <c r="R41" s="25"/>
      <c r="S41" s="27"/>
      <c r="T41" s="273"/>
      <c r="U41" s="263"/>
      <c r="V41" s="8"/>
      <c r="W41" s="270" t="s">
        <v>679</v>
      </c>
      <c r="X41" s="271"/>
    </row>
    <row r="42" spans="1:24" ht="11.25" customHeight="1" x14ac:dyDescent="0.25">
      <c r="A42" s="265"/>
      <c r="B42" s="278"/>
      <c r="C42" s="662"/>
      <c r="D42" s="279" t="s">
        <v>680</v>
      </c>
      <c r="E42" s="62">
        <v>99132.576000000001</v>
      </c>
      <c r="F42" s="27">
        <v>100852.679</v>
      </c>
      <c r="G42" s="27">
        <v>85377.361999999994</v>
      </c>
      <c r="H42" s="27">
        <v>114897.883</v>
      </c>
      <c r="I42" s="26">
        <v>116994.27899999999</v>
      </c>
      <c r="J42" s="125">
        <v>89291.638999999996</v>
      </c>
      <c r="K42" s="28">
        <v>115170.75599999999</v>
      </c>
      <c r="L42" s="125">
        <v>96286.766000000003</v>
      </c>
      <c r="M42" s="62">
        <v>106797.22900000001</v>
      </c>
      <c r="N42" s="27">
        <v>105975.889</v>
      </c>
      <c r="O42" s="27">
        <v>110590.41899999999</v>
      </c>
      <c r="P42" s="27">
        <v>97448.437999999995</v>
      </c>
      <c r="Q42" s="615">
        <v>101818.17</v>
      </c>
      <c r="R42" s="25">
        <v>719814.15500000003</v>
      </c>
      <c r="S42" s="27">
        <v>734087.66700000002</v>
      </c>
      <c r="T42" s="273">
        <v>101.98294405588619</v>
      </c>
      <c r="U42" s="263"/>
      <c r="V42" s="8"/>
      <c r="W42" s="270" t="s">
        <v>681</v>
      </c>
      <c r="X42" s="271"/>
    </row>
    <row r="43" spans="1:24" ht="11.25" customHeight="1" x14ac:dyDescent="0.25">
      <c r="A43" s="265"/>
      <c r="B43" s="278"/>
      <c r="C43" s="662"/>
      <c r="D43" s="279"/>
      <c r="E43" s="62"/>
      <c r="F43" s="27"/>
      <c r="G43" s="27"/>
      <c r="H43" s="27"/>
      <c r="I43" s="26"/>
      <c r="J43" s="125"/>
      <c r="K43" s="28"/>
      <c r="L43" s="125"/>
      <c r="M43" s="62"/>
      <c r="N43" s="27"/>
      <c r="O43" s="27"/>
      <c r="P43" s="27"/>
      <c r="Q43" s="615"/>
      <c r="R43" s="25"/>
      <c r="S43" s="27"/>
      <c r="T43" s="273"/>
      <c r="U43" s="263"/>
      <c r="V43" s="8"/>
      <c r="W43" s="270"/>
      <c r="X43" s="271"/>
    </row>
    <row r="44" spans="1:24" ht="12.6" customHeight="1" x14ac:dyDescent="0.25">
      <c r="A44" s="269" t="s">
        <v>682</v>
      </c>
      <c r="B44" s="259"/>
      <c r="C44" s="8"/>
      <c r="D44" s="266" t="s">
        <v>683</v>
      </c>
      <c r="E44" s="62">
        <v>128715.20699999999</v>
      </c>
      <c r="F44" s="27">
        <v>146692.45300000001</v>
      </c>
      <c r="G44" s="27">
        <v>161494.34400000001</v>
      </c>
      <c r="H44" s="27">
        <v>166248.12700000001</v>
      </c>
      <c r="I44" s="26">
        <v>139575.514</v>
      </c>
      <c r="J44" s="125">
        <v>107554.849</v>
      </c>
      <c r="K44" s="28">
        <v>136811.109</v>
      </c>
      <c r="L44" s="125">
        <v>134447.79699999999</v>
      </c>
      <c r="M44" s="62">
        <v>145670.723</v>
      </c>
      <c r="N44" s="27">
        <v>136642.223</v>
      </c>
      <c r="O44" s="27">
        <v>133386.63699999999</v>
      </c>
      <c r="P44" s="27">
        <v>120033.791</v>
      </c>
      <c r="Q44" s="615">
        <v>130137.329</v>
      </c>
      <c r="R44" s="25">
        <v>955508.53599999996</v>
      </c>
      <c r="S44" s="27">
        <v>937129.60900000005</v>
      </c>
      <c r="T44" s="273">
        <v>98.076529271319885</v>
      </c>
      <c r="U44" s="263"/>
      <c r="V44" s="8"/>
      <c r="W44" s="270" t="s">
        <v>684</v>
      </c>
      <c r="X44" s="271" t="s">
        <v>682</v>
      </c>
    </row>
    <row r="45" spans="1:24" ht="11.25" customHeight="1" x14ac:dyDescent="0.25">
      <c r="A45" s="269"/>
      <c r="B45" s="259"/>
      <c r="C45" s="8"/>
      <c r="D45" s="266"/>
      <c r="E45" s="62"/>
      <c r="F45" s="27"/>
      <c r="G45" s="27"/>
      <c r="H45" s="27"/>
      <c r="I45" s="26"/>
      <c r="J45" s="125"/>
      <c r="K45" s="28"/>
      <c r="L45" s="125"/>
      <c r="M45" s="62"/>
      <c r="N45" s="27"/>
      <c r="O45" s="27"/>
      <c r="P45" s="27"/>
      <c r="Q45" s="615"/>
      <c r="R45" s="25"/>
      <c r="S45" s="27"/>
      <c r="T45" s="273"/>
      <c r="U45" s="263"/>
      <c r="V45" s="8"/>
      <c r="W45" s="270"/>
      <c r="X45" s="271"/>
    </row>
    <row r="46" spans="1:24" ht="12.6" customHeight="1" x14ac:dyDescent="0.25">
      <c r="A46" s="269" t="s">
        <v>685</v>
      </c>
      <c r="B46" s="259"/>
      <c r="C46" s="8"/>
      <c r="D46" s="272" t="s">
        <v>686</v>
      </c>
      <c r="E46" s="283"/>
      <c r="F46" s="280"/>
      <c r="G46" s="280"/>
      <c r="H46" s="280"/>
      <c r="I46" s="281"/>
      <c r="J46" s="282"/>
      <c r="K46" s="46"/>
      <c r="L46" s="282"/>
      <c r="M46" s="283"/>
      <c r="N46" s="280"/>
      <c r="O46" s="280"/>
      <c r="P46" s="280"/>
      <c r="Q46" s="624"/>
      <c r="R46" s="284"/>
      <c r="S46" s="280"/>
      <c r="T46" s="285"/>
      <c r="U46" s="263"/>
      <c r="V46" s="8"/>
      <c r="W46" s="274" t="s">
        <v>687</v>
      </c>
      <c r="X46" s="271" t="s">
        <v>685</v>
      </c>
    </row>
    <row r="47" spans="1:24" ht="11.25" customHeight="1" x14ac:dyDescent="0.25">
      <c r="A47" s="269"/>
      <c r="B47" s="259"/>
      <c r="C47" s="8"/>
      <c r="D47" s="272" t="s">
        <v>688</v>
      </c>
      <c r="E47" s="283"/>
      <c r="F47" s="280"/>
      <c r="G47" s="280"/>
      <c r="H47" s="280"/>
      <c r="I47" s="281"/>
      <c r="J47" s="282"/>
      <c r="K47" s="46"/>
      <c r="L47" s="282"/>
      <c r="M47" s="283"/>
      <c r="N47" s="280"/>
      <c r="O47" s="280"/>
      <c r="P47" s="280"/>
      <c r="Q47" s="624"/>
      <c r="R47" s="284"/>
      <c r="S47" s="280"/>
      <c r="T47" s="285"/>
      <c r="U47" s="263"/>
      <c r="V47" s="8"/>
      <c r="W47" s="274" t="s">
        <v>689</v>
      </c>
      <c r="X47" s="271"/>
    </row>
    <row r="48" spans="1:24" ht="11.25" customHeight="1" x14ac:dyDescent="0.25">
      <c r="A48" s="269"/>
      <c r="B48" s="259"/>
      <c r="C48" s="8"/>
      <c r="D48" s="272" t="s">
        <v>690</v>
      </c>
      <c r="E48" s="283">
        <v>94644.111999999994</v>
      </c>
      <c r="F48" s="280">
        <v>104802.353</v>
      </c>
      <c r="G48" s="280">
        <v>105335.588</v>
      </c>
      <c r="H48" s="280">
        <v>92913.828999999998</v>
      </c>
      <c r="I48" s="281">
        <v>68004.626000000004</v>
      </c>
      <c r="J48" s="282">
        <v>58718.686999999998</v>
      </c>
      <c r="K48" s="46">
        <v>91398.822</v>
      </c>
      <c r="L48" s="282">
        <v>94110.611000000004</v>
      </c>
      <c r="M48" s="283">
        <v>105364.74099999999</v>
      </c>
      <c r="N48" s="280">
        <v>67595.792000000001</v>
      </c>
      <c r="O48" s="280">
        <v>69490.391000000003</v>
      </c>
      <c r="P48" s="280">
        <v>75479.070999999996</v>
      </c>
      <c r="Q48" s="624">
        <v>96347.645999999993</v>
      </c>
      <c r="R48" s="284">
        <v>622416.63300000003</v>
      </c>
      <c r="S48" s="280">
        <v>599787.07400000002</v>
      </c>
      <c r="T48" s="285">
        <v>96.364242566763153</v>
      </c>
      <c r="U48" s="263"/>
      <c r="V48" s="8"/>
      <c r="W48" s="274" t="s">
        <v>691</v>
      </c>
      <c r="X48" s="271"/>
    </row>
    <row r="49" spans="1:24" ht="11.25" customHeight="1" x14ac:dyDescent="0.25">
      <c r="A49" s="269"/>
      <c r="B49" s="259"/>
      <c r="C49" s="8"/>
      <c r="D49" s="272"/>
      <c r="E49" s="283"/>
      <c r="F49" s="280"/>
      <c r="G49" s="280"/>
      <c r="H49" s="280"/>
      <c r="I49" s="281"/>
      <c r="J49" s="282"/>
      <c r="K49" s="46"/>
      <c r="L49" s="282"/>
      <c r="M49" s="283"/>
      <c r="N49" s="280"/>
      <c r="O49" s="280"/>
      <c r="P49" s="280"/>
      <c r="Q49" s="624"/>
      <c r="R49" s="284"/>
      <c r="S49" s="280"/>
      <c r="T49" s="285"/>
      <c r="U49" s="263"/>
      <c r="V49" s="8"/>
      <c r="W49" s="274"/>
      <c r="X49" s="271"/>
    </row>
    <row r="50" spans="1:24" ht="12.6" customHeight="1" x14ac:dyDescent="0.25">
      <c r="A50" s="269" t="s">
        <v>692</v>
      </c>
      <c r="B50" s="259"/>
      <c r="C50" s="8"/>
      <c r="D50" s="272" t="s">
        <v>693</v>
      </c>
      <c r="E50" s="283"/>
      <c r="F50" s="280"/>
      <c r="G50" s="280"/>
      <c r="H50" s="280"/>
      <c r="I50" s="281"/>
      <c r="J50" s="282"/>
      <c r="K50" s="46"/>
      <c r="L50" s="282"/>
      <c r="M50" s="283"/>
      <c r="N50" s="280"/>
      <c r="O50" s="280"/>
      <c r="P50" s="280"/>
      <c r="Q50" s="624"/>
      <c r="R50" s="284"/>
      <c r="S50" s="280"/>
      <c r="T50" s="285"/>
      <c r="U50" s="263"/>
      <c r="V50" s="8"/>
      <c r="W50" s="274" t="s">
        <v>694</v>
      </c>
      <c r="X50" s="271" t="s">
        <v>692</v>
      </c>
    </row>
    <row r="51" spans="1:24" ht="11.25" customHeight="1" x14ac:dyDescent="0.25">
      <c r="A51" s="269"/>
      <c r="B51" s="259"/>
      <c r="C51" s="8"/>
      <c r="D51" s="266" t="s">
        <v>695</v>
      </c>
      <c r="E51" s="166"/>
      <c r="F51" s="122"/>
      <c r="G51" s="122"/>
      <c r="H51" s="122"/>
      <c r="I51" s="167"/>
      <c r="J51" s="168"/>
      <c r="K51" s="216"/>
      <c r="L51" s="168"/>
      <c r="M51" s="166"/>
      <c r="N51" s="122"/>
      <c r="O51" s="122"/>
      <c r="P51" s="122"/>
      <c r="Q51" s="617"/>
      <c r="R51" s="169"/>
      <c r="S51" s="122"/>
      <c r="T51" s="262"/>
      <c r="U51" s="263"/>
      <c r="V51" s="8"/>
      <c r="W51" s="270" t="s">
        <v>696</v>
      </c>
      <c r="X51" s="271"/>
    </row>
    <row r="52" spans="1:24" ht="11.25" customHeight="1" x14ac:dyDescent="0.25">
      <c r="A52" s="269"/>
      <c r="B52" s="259"/>
      <c r="C52" s="8"/>
      <c r="D52" s="266" t="s">
        <v>697</v>
      </c>
      <c r="E52" s="166">
        <v>68075.792000000001</v>
      </c>
      <c r="F52" s="122">
        <v>65911.087</v>
      </c>
      <c r="G52" s="122">
        <v>76243.831000000006</v>
      </c>
      <c r="H52" s="122">
        <v>73965.152000000002</v>
      </c>
      <c r="I52" s="167">
        <v>72015.202999999994</v>
      </c>
      <c r="J52" s="168">
        <v>46635.559000000001</v>
      </c>
      <c r="K52" s="216">
        <v>62909.56</v>
      </c>
      <c r="L52" s="168">
        <v>65784.327999999994</v>
      </c>
      <c r="M52" s="166">
        <v>75607.597999999998</v>
      </c>
      <c r="N52" s="122">
        <v>75379.398000000001</v>
      </c>
      <c r="O52" s="122">
        <v>79919.176999999996</v>
      </c>
      <c r="P52" s="122">
        <v>69858.163</v>
      </c>
      <c r="Q52" s="617">
        <v>70716.429000000004</v>
      </c>
      <c r="R52" s="169">
        <v>470299.23</v>
      </c>
      <c r="S52" s="122">
        <v>500174.65299999999</v>
      </c>
      <c r="T52" s="262">
        <v>106.35242864420596</v>
      </c>
      <c r="U52" s="263"/>
      <c r="V52" s="8"/>
      <c r="W52" s="270" t="s">
        <v>698</v>
      </c>
      <c r="X52" s="271"/>
    </row>
    <row r="53" spans="1:24" ht="11.25" customHeight="1" x14ac:dyDescent="0.25">
      <c r="A53" s="269"/>
      <c r="B53" s="259"/>
      <c r="C53" s="8"/>
      <c r="D53" s="266"/>
      <c r="E53" s="166"/>
      <c r="F53" s="122"/>
      <c r="G53" s="122"/>
      <c r="H53" s="122"/>
      <c r="I53" s="167"/>
      <c r="J53" s="168"/>
      <c r="K53" s="216"/>
      <c r="L53" s="168"/>
      <c r="M53" s="166"/>
      <c r="N53" s="122"/>
      <c r="O53" s="122"/>
      <c r="P53" s="122"/>
      <c r="Q53" s="617"/>
      <c r="R53" s="169"/>
      <c r="S53" s="122"/>
      <c r="T53" s="262"/>
      <c r="U53" s="263"/>
      <c r="V53" s="8"/>
      <c r="W53" s="270"/>
      <c r="X53" s="271"/>
    </row>
    <row r="54" spans="1:24" ht="12.6" customHeight="1" x14ac:dyDescent="0.25">
      <c r="A54" s="269" t="s">
        <v>699</v>
      </c>
      <c r="B54" s="259"/>
      <c r="C54" s="8"/>
      <c r="D54" s="266" t="s">
        <v>700</v>
      </c>
      <c r="E54" s="62"/>
      <c r="F54" s="27"/>
      <c r="G54" s="27"/>
      <c r="H54" s="27"/>
      <c r="I54" s="26"/>
      <c r="J54" s="125"/>
      <c r="K54" s="28"/>
      <c r="L54" s="125"/>
      <c r="M54" s="62"/>
      <c r="N54" s="27"/>
      <c r="O54" s="27"/>
      <c r="P54" s="27"/>
      <c r="Q54" s="615"/>
      <c r="R54" s="25"/>
      <c r="S54" s="27"/>
      <c r="T54" s="273"/>
      <c r="U54" s="263"/>
      <c r="V54" s="8"/>
      <c r="W54" s="270" t="s">
        <v>701</v>
      </c>
      <c r="X54" s="271" t="s">
        <v>699</v>
      </c>
    </row>
    <row r="55" spans="1:24" ht="11.25" customHeight="1" x14ac:dyDescent="0.25">
      <c r="A55" s="269"/>
      <c r="B55" s="259"/>
      <c r="C55" s="8"/>
      <c r="D55" s="266" t="s">
        <v>702</v>
      </c>
      <c r="E55" s="62"/>
      <c r="F55" s="27"/>
      <c r="G55" s="27"/>
      <c r="H55" s="27"/>
      <c r="I55" s="26"/>
      <c r="J55" s="125"/>
      <c r="K55" s="28"/>
      <c r="L55" s="125"/>
      <c r="M55" s="62"/>
      <c r="N55" s="27"/>
      <c r="O55" s="27"/>
      <c r="P55" s="27"/>
      <c r="Q55" s="615"/>
      <c r="R55" s="25"/>
      <c r="S55" s="27"/>
      <c r="T55" s="273"/>
      <c r="U55" s="263"/>
      <c r="V55" s="8"/>
      <c r="W55" s="270" t="s">
        <v>703</v>
      </c>
      <c r="X55" s="271"/>
    </row>
    <row r="56" spans="1:24" ht="11.25" customHeight="1" x14ac:dyDescent="0.25">
      <c r="A56" s="265"/>
      <c r="B56" s="278"/>
      <c r="C56" s="662"/>
      <c r="D56" s="279" t="s">
        <v>704</v>
      </c>
      <c r="E56" s="62">
        <v>20998.958999999999</v>
      </c>
      <c r="F56" s="27">
        <v>20894.626</v>
      </c>
      <c r="G56" s="27">
        <v>21773.353999999999</v>
      </c>
      <c r="H56" s="27">
        <v>35709.724999999999</v>
      </c>
      <c r="I56" s="26">
        <v>22001.843000000001</v>
      </c>
      <c r="J56" s="125">
        <v>25102.737000000001</v>
      </c>
      <c r="K56" s="28">
        <v>25427.481</v>
      </c>
      <c r="L56" s="125">
        <v>20997.364000000001</v>
      </c>
      <c r="M56" s="62">
        <v>24272.163</v>
      </c>
      <c r="N56" s="27">
        <v>29408.004000000001</v>
      </c>
      <c r="O56" s="27">
        <v>27081.514999999999</v>
      </c>
      <c r="P56" s="27">
        <v>30832.427</v>
      </c>
      <c r="Q56" s="615">
        <v>27779.155999999999</v>
      </c>
      <c r="R56" s="25">
        <v>141201.06</v>
      </c>
      <c r="S56" s="27">
        <v>185798.11</v>
      </c>
      <c r="T56" s="273">
        <v>131.58407592690875</v>
      </c>
      <c r="U56" s="263"/>
      <c r="V56" s="8"/>
      <c r="W56" s="270" t="s">
        <v>705</v>
      </c>
      <c r="X56" s="271"/>
    </row>
    <row r="57" spans="1:24" ht="11.25" customHeight="1" x14ac:dyDescent="0.25">
      <c r="A57" s="269"/>
      <c r="B57" s="259"/>
      <c r="C57" s="8"/>
      <c r="D57" s="266"/>
      <c r="E57" s="62"/>
      <c r="F57" s="27"/>
      <c r="G57" s="27"/>
      <c r="H57" s="27"/>
      <c r="I57" s="26"/>
      <c r="J57" s="125"/>
      <c r="K57" s="28"/>
      <c r="L57" s="125"/>
      <c r="M57" s="62"/>
      <c r="N57" s="27"/>
      <c r="O57" s="27"/>
      <c r="P57" s="27"/>
      <c r="Q57" s="615"/>
      <c r="R57" s="25"/>
      <c r="S57" s="27"/>
      <c r="T57" s="273"/>
      <c r="U57" s="263"/>
      <c r="V57" s="8"/>
      <c r="W57" s="270"/>
      <c r="X57" s="271"/>
    </row>
    <row r="58" spans="1:24" ht="12.6" customHeight="1" x14ac:dyDescent="0.25">
      <c r="A58" s="269" t="s">
        <v>706</v>
      </c>
      <c r="B58" s="259"/>
      <c r="C58" s="8"/>
      <c r="D58" s="266" t="s">
        <v>707</v>
      </c>
      <c r="E58" s="62"/>
      <c r="F58" s="27"/>
      <c r="G58" s="27"/>
      <c r="H58" s="27"/>
      <c r="I58" s="26"/>
      <c r="J58" s="125"/>
      <c r="K58" s="28"/>
      <c r="L58" s="125"/>
      <c r="M58" s="62"/>
      <c r="N58" s="27"/>
      <c r="O58" s="27"/>
      <c r="P58" s="27"/>
      <c r="Q58" s="615"/>
      <c r="R58" s="25"/>
      <c r="S58" s="27"/>
      <c r="T58" s="273"/>
      <c r="U58" s="263"/>
      <c r="V58" s="8"/>
      <c r="W58" s="270" t="s">
        <v>708</v>
      </c>
      <c r="X58" s="271" t="s">
        <v>706</v>
      </c>
    </row>
    <row r="59" spans="1:24" ht="11.25" customHeight="1" x14ac:dyDescent="0.25">
      <c r="A59" s="269"/>
      <c r="B59" s="259"/>
      <c r="C59" s="8"/>
      <c r="D59" s="266" t="s">
        <v>709</v>
      </c>
      <c r="E59" s="62">
        <v>700130.2</v>
      </c>
      <c r="F59" s="27">
        <v>612850.30299999996</v>
      </c>
      <c r="G59" s="27">
        <v>653111.46499999997</v>
      </c>
      <c r="H59" s="27">
        <v>748667.43900000001</v>
      </c>
      <c r="I59" s="26">
        <v>703565.29599999997</v>
      </c>
      <c r="J59" s="125">
        <v>527009.549</v>
      </c>
      <c r="K59" s="28">
        <v>695942.897</v>
      </c>
      <c r="L59" s="125">
        <v>662354.63899999997</v>
      </c>
      <c r="M59" s="62">
        <v>686233.78099999996</v>
      </c>
      <c r="N59" s="27">
        <v>665016.17500000005</v>
      </c>
      <c r="O59" s="27">
        <v>670496.77500000002</v>
      </c>
      <c r="P59" s="27">
        <v>581913.15700000001</v>
      </c>
      <c r="Q59" s="615">
        <v>613076.09299999999</v>
      </c>
      <c r="R59" s="25">
        <v>4904740.5520000001</v>
      </c>
      <c r="S59" s="27">
        <v>4575033.517</v>
      </c>
      <c r="T59" s="273">
        <v>93.277788468024951</v>
      </c>
      <c r="U59" s="263"/>
      <c r="V59" s="8"/>
      <c r="W59" s="270" t="s">
        <v>710</v>
      </c>
      <c r="X59" s="271"/>
    </row>
    <row r="60" spans="1:24" ht="11.25" customHeight="1" x14ac:dyDescent="0.25">
      <c r="A60" s="269"/>
      <c r="B60" s="259"/>
      <c r="C60" s="8"/>
      <c r="D60" s="266"/>
      <c r="E60" s="62"/>
      <c r="F60" s="27"/>
      <c r="G60" s="27"/>
      <c r="H60" s="27"/>
      <c r="I60" s="26"/>
      <c r="J60" s="125"/>
      <c r="K60" s="28"/>
      <c r="L60" s="125"/>
      <c r="M60" s="62"/>
      <c r="N60" s="27"/>
      <c r="O60" s="27"/>
      <c r="P60" s="27"/>
      <c r="Q60" s="615"/>
      <c r="R60" s="25"/>
      <c r="S60" s="27"/>
      <c r="T60" s="273"/>
      <c r="U60" s="263"/>
      <c r="V60" s="8"/>
      <c r="W60" s="270"/>
      <c r="X60" s="271"/>
    </row>
    <row r="61" spans="1:24" ht="12.6" customHeight="1" x14ac:dyDescent="0.25">
      <c r="A61" s="269" t="s">
        <v>711</v>
      </c>
      <c r="B61" s="259"/>
      <c r="C61" s="8"/>
      <c r="D61" s="266" t="s">
        <v>712</v>
      </c>
      <c r="E61" s="62"/>
      <c r="F61" s="27"/>
      <c r="G61" s="27"/>
      <c r="H61" s="27"/>
      <c r="I61" s="26"/>
      <c r="J61" s="125"/>
      <c r="K61" s="28"/>
      <c r="L61" s="125"/>
      <c r="M61" s="62"/>
      <c r="N61" s="27"/>
      <c r="O61" s="27"/>
      <c r="P61" s="27"/>
      <c r="Q61" s="615"/>
      <c r="R61" s="25"/>
      <c r="S61" s="27"/>
      <c r="T61" s="273"/>
      <c r="U61" s="263"/>
      <c r="V61" s="8"/>
      <c r="W61" s="270" t="s">
        <v>713</v>
      </c>
      <c r="X61" s="271" t="s">
        <v>711</v>
      </c>
    </row>
    <row r="62" spans="1:24" ht="11.25" customHeight="1" x14ac:dyDescent="0.25">
      <c r="A62" s="269"/>
      <c r="B62" s="259"/>
      <c r="C62" s="8"/>
      <c r="D62" s="266" t="s">
        <v>714</v>
      </c>
      <c r="E62" s="62"/>
      <c r="F62" s="27"/>
      <c r="G62" s="27"/>
      <c r="H62" s="27"/>
      <c r="I62" s="26"/>
      <c r="J62" s="125"/>
      <c r="K62" s="28"/>
      <c r="L62" s="125"/>
      <c r="M62" s="62"/>
      <c r="N62" s="27"/>
      <c r="O62" s="27"/>
      <c r="P62" s="27"/>
      <c r="Q62" s="615"/>
      <c r="R62" s="25"/>
      <c r="S62" s="27"/>
      <c r="T62" s="273"/>
      <c r="U62" s="263"/>
      <c r="V62" s="8"/>
      <c r="W62" s="270" t="s">
        <v>715</v>
      </c>
      <c r="X62" s="271"/>
    </row>
    <row r="63" spans="1:24" ht="11.25" customHeight="1" x14ac:dyDescent="0.25">
      <c r="A63" s="269"/>
      <c r="B63" s="259"/>
      <c r="C63" s="8"/>
      <c r="D63" s="266" t="s">
        <v>716</v>
      </c>
      <c r="E63" s="62">
        <v>1748961.8060000001</v>
      </c>
      <c r="F63" s="27">
        <v>1817670.7479999999</v>
      </c>
      <c r="G63" s="27">
        <v>2079570.6029999999</v>
      </c>
      <c r="H63" s="27">
        <v>2413716.4019999998</v>
      </c>
      <c r="I63" s="26">
        <v>2565946.5630000001</v>
      </c>
      <c r="J63" s="125">
        <v>1708093.6029999999</v>
      </c>
      <c r="K63" s="28">
        <v>2033686.2250000001</v>
      </c>
      <c r="L63" s="125">
        <v>1922097.463</v>
      </c>
      <c r="M63" s="62">
        <v>2233261.1609999998</v>
      </c>
      <c r="N63" s="27">
        <v>1966027.8119999999</v>
      </c>
      <c r="O63" s="27">
        <v>2004453.63</v>
      </c>
      <c r="P63" s="27">
        <v>1864504.0379999999</v>
      </c>
      <c r="Q63" s="615">
        <v>1843090.7409999999</v>
      </c>
      <c r="R63" s="25">
        <v>14167067.707</v>
      </c>
      <c r="S63" s="27">
        <v>13867121.07</v>
      </c>
      <c r="T63" s="273">
        <v>97.882789556714016</v>
      </c>
      <c r="U63" s="263"/>
      <c r="V63" s="8"/>
      <c r="W63" s="270" t="s">
        <v>717</v>
      </c>
      <c r="X63" s="271"/>
    </row>
    <row r="64" spans="1:24" ht="11.25" customHeight="1" x14ac:dyDescent="0.25">
      <c r="A64" s="269"/>
      <c r="B64" s="259"/>
      <c r="C64" s="8"/>
      <c r="D64" s="266"/>
      <c r="E64" s="62"/>
      <c r="F64" s="27"/>
      <c r="G64" s="27"/>
      <c r="H64" s="27"/>
      <c r="I64" s="26"/>
      <c r="J64" s="125"/>
      <c r="K64" s="28"/>
      <c r="L64" s="125"/>
      <c r="M64" s="62"/>
      <c r="N64" s="27"/>
      <c r="O64" s="27"/>
      <c r="P64" s="27"/>
      <c r="Q64" s="615"/>
      <c r="R64" s="25"/>
      <c r="S64" s="27"/>
      <c r="T64" s="273"/>
      <c r="U64" s="263"/>
      <c r="V64" s="8"/>
      <c r="W64" s="270"/>
      <c r="X64" s="271"/>
    </row>
    <row r="65" spans="1:24" ht="12.6" customHeight="1" x14ac:dyDescent="0.25">
      <c r="A65" s="269" t="s">
        <v>718</v>
      </c>
      <c r="B65" s="259"/>
      <c r="C65" s="8"/>
      <c r="D65" s="266" t="s">
        <v>719</v>
      </c>
      <c r="E65" s="62"/>
      <c r="F65" s="27"/>
      <c r="G65" s="27"/>
      <c r="H65" s="27"/>
      <c r="I65" s="26"/>
      <c r="J65" s="125"/>
      <c r="K65" s="28"/>
      <c r="L65" s="125"/>
      <c r="M65" s="62"/>
      <c r="N65" s="27"/>
      <c r="O65" s="27"/>
      <c r="P65" s="27"/>
      <c r="Q65" s="615"/>
      <c r="R65" s="25"/>
      <c r="S65" s="27"/>
      <c r="T65" s="273"/>
      <c r="U65" s="263"/>
      <c r="V65" s="8"/>
      <c r="W65" s="270" t="s">
        <v>720</v>
      </c>
      <c r="X65" s="271" t="s">
        <v>718</v>
      </c>
    </row>
    <row r="66" spans="1:24" ht="11.25" customHeight="1" x14ac:dyDescent="0.25">
      <c r="A66" s="269"/>
      <c r="B66" s="259"/>
      <c r="C66" s="8"/>
      <c r="D66" s="266" t="s">
        <v>721</v>
      </c>
      <c r="E66" s="62">
        <v>1702166.243</v>
      </c>
      <c r="F66" s="27">
        <v>1935093.27</v>
      </c>
      <c r="G66" s="27">
        <v>2291121.4369999999</v>
      </c>
      <c r="H66" s="27">
        <v>2382414.429</v>
      </c>
      <c r="I66" s="26">
        <v>2393080.5359999998</v>
      </c>
      <c r="J66" s="125">
        <v>1881931.8929999999</v>
      </c>
      <c r="K66" s="28">
        <v>2184079.1639999999</v>
      </c>
      <c r="L66" s="125">
        <v>2303616.2009999999</v>
      </c>
      <c r="M66" s="62">
        <v>2431376.3829999999</v>
      </c>
      <c r="N66" s="27">
        <v>2140526.2910000002</v>
      </c>
      <c r="O66" s="27">
        <v>2496223.9550000001</v>
      </c>
      <c r="P66" s="27">
        <v>2386094.0970000001</v>
      </c>
      <c r="Q66" s="615">
        <v>1618506.26</v>
      </c>
      <c r="R66" s="25">
        <v>13380455.652000001</v>
      </c>
      <c r="S66" s="27">
        <v>15560422.351</v>
      </c>
      <c r="T66" s="273">
        <v>116.29217087741071</v>
      </c>
      <c r="U66" s="263"/>
      <c r="V66" s="8"/>
      <c r="W66" s="270" t="s">
        <v>722</v>
      </c>
      <c r="X66" s="271"/>
    </row>
    <row r="67" spans="1:24" ht="11.25" customHeight="1" x14ac:dyDescent="0.25">
      <c r="A67" s="269"/>
      <c r="B67" s="259"/>
      <c r="C67" s="8"/>
      <c r="D67" s="266"/>
      <c r="E67" s="62"/>
      <c r="F67" s="27"/>
      <c r="G67" s="27"/>
      <c r="H67" s="27"/>
      <c r="I67" s="26"/>
      <c r="J67" s="125"/>
      <c r="K67" s="28"/>
      <c r="L67" s="125"/>
      <c r="M67" s="62"/>
      <c r="N67" s="27"/>
      <c r="O67" s="27"/>
      <c r="P67" s="27"/>
      <c r="Q67" s="615"/>
      <c r="R67" s="25"/>
      <c r="S67" s="27"/>
      <c r="T67" s="273"/>
      <c r="U67" s="263"/>
      <c r="V67" s="8"/>
      <c r="W67" s="270"/>
      <c r="X67" s="271"/>
    </row>
    <row r="68" spans="1:24" ht="12.6" customHeight="1" x14ac:dyDescent="0.25">
      <c r="A68" s="269" t="s">
        <v>723</v>
      </c>
      <c r="B68" s="259"/>
      <c r="C68" s="8"/>
      <c r="D68" s="266" t="s">
        <v>724</v>
      </c>
      <c r="E68" s="62"/>
      <c r="F68" s="27"/>
      <c r="G68" s="27"/>
      <c r="H68" s="27"/>
      <c r="I68" s="26"/>
      <c r="J68" s="125"/>
      <c r="K68" s="28"/>
      <c r="L68" s="125"/>
      <c r="M68" s="62"/>
      <c r="N68" s="27"/>
      <c r="O68" s="27"/>
      <c r="P68" s="27"/>
      <c r="Q68" s="615"/>
      <c r="R68" s="25"/>
      <c r="S68" s="27"/>
      <c r="T68" s="273"/>
      <c r="U68" s="263"/>
      <c r="V68" s="8"/>
      <c r="W68" s="270" t="s">
        <v>725</v>
      </c>
      <c r="X68" s="271" t="s">
        <v>723</v>
      </c>
    </row>
    <row r="69" spans="1:24" ht="11.25" customHeight="1" x14ac:dyDescent="0.25">
      <c r="A69" s="269"/>
      <c r="B69" s="259"/>
      <c r="C69" s="8"/>
      <c r="D69" s="266" t="s">
        <v>726</v>
      </c>
      <c r="E69" s="62"/>
      <c r="F69" s="27"/>
      <c r="G69" s="27"/>
      <c r="H69" s="27"/>
      <c r="I69" s="26"/>
      <c r="J69" s="125"/>
      <c r="K69" s="28"/>
      <c r="L69" s="125"/>
      <c r="M69" s="62"/>
      <c r="N69" s="27"/>
      <c r="O69" s="27"/>
      <c r="P69" s="27"/>
      <c r="Q69" s="615"/>
      <c r="R69" s="25"/>
      <c r="S69" s="27"/>
      <c r="T69" s="273"/>
      <c r="U69" s="263"/>
      <c r="V69" s="8"/>
      <c r="W69" s="270" t="s">
        <v>727</v>
      </c>
      <c r="X69" s="271"/>
    </row>
    <row r="70" spans="1:24" ht="11.25" customHeight="1" x14ac:dyDescent="0.25">
      <c r="A70" s="269"/>
      <c r="B70" s="259"/>
      <c r="C70" s="8"/>
      <c r="D70" s="266" t="s">
        <v>728</v>
      </c>
      <c r="E70" s="62">
        <v>70410.576000000001</v>
      </c>
      <c r="F70" s="27">
        <v>64449.677000000003</v>
      </c>
      <c r="G70" s="27">
        <v>70794.971000000005</v>
      </c>
      <c r="H70" s="27">
        <v>74437.388000000006</v>
      </c>
      <c r="I70" s="26">
        <v>77285.764999999999</v>
      </c>
      <c r="J70" s="125">
        <v>77619.798999999999</v>
      </c>
      <c r="K70" s="28">
        <v>70870.597999999998</v>
      </c>
      <c r="L70" s="125">
        <v>67991.23</v>
      </c>
      <c r="M70" s="62">
        <v>78822.91</v>
      </c>
      <c r="N70" s="27">
        <v>69966.846000000005</v>
      </c>
      <c r="O70" s="27">
        <v>74720.160999999993</v>
      </c>
      <c r="P70" s="27">
        <v>71827.509999999995</v>
      </c>
      <c r="Q70" s="615">
        <v>67861.270999999993</v>
      </c>
      <c r="R70" s="25">
        <v>516806.32400000002</v>
      </c>
      <c r="S70" s="27">
        <v>502060.52600000001</v>
      </c>
      <c r="T70" s="273">
        <v>97.146745828133476</v>
      </c>
      <c r="U70" s="263"/>
      <c r="V70" s="8"/>
      <c r="W70" s="270" t="s">
        <v>729</v>
      </c>
      <c r="X70" s="271"/>
    </row>
    <row r="71" spans="1:24" ht="11.25" customHeight="1" x14ac:dyDescent="0.25">
      <c r="A71" s="269"/>
      <c r="B71" s="259"/>
      <c r="C71" s="8"/>
      <c r="D71" s="266"/>
      <c r="E71" s="62"/>
      <c r="F71" s="27"/>
      <c r="G71" s="27"/>
      <c r="H71" s="27"/>
      <c r="I71" s="26"/>
      <c r="J71" s="125"/>
      <c r="K71" s="28"/>
      <c r="L71" s="125"/>
      <c r="M71" s="62"/>
      <c r="N71" s="27"/>
      <c r="O71" s="27"/>
      <c r="P71" s="27"/>
      <c r="Q71" s="615"/>
      <c r="R71" s="25"/>
      <c r="S71" s="27"/>
      <c r="T71" s="273"/>
      <c r="U71" s="263"/>
      <c r="V71" s="8"/>
      <c r="W71" s="270"/>
      <c r="X71" s="271"/>
    </row>
    <row r="72" spans="1:24" ht="12.6" customHeight="1" x14ac:dyDescent="0.25">
      <c r="A72" s="269" t="s">
        <v>730</v>
      </c>
      <c r="B72" s="259"/>
      <c r="C72" s="8"/>
      <c r="D72" s="266" t="s">
        <v>731</v>
      </c>
      <c r="E72" s="62"/>
      <c r="F72" s="27"/>
      <c r="G72" s="27"/>
      <c r="H72" s="27"/>
      <c r="I72" s="26"/>
      <c r="J72" s="125"/>
      <c r="K72" s="28"/>
      <c r="L72" s="125"/>
      <c r="M72" s="62"/>
      <c r="N72" s="27"/>
      <c r="O72" s="27"/>
      <c r="P72" s="27"/>
      <c r="Q72" s="615"/>
      <c r="R72" s="25"/>
      <c r="S72" s="27"/>
      <c r="T72" s="273"/>
      <c r="U72" s="263"/>
      <c r="V72" s="8"/>
      <c r="W72" s="286" t="s">
        <v>732</v>
      </c>
      <c r="X72" s="271" t="s">
        <v>730</v>
      </c>
    </row>
    <row r="73" spans="1:24" ht="11.25" customHeight="1" x14ac:dyDescent="0.25">
      <c r="A73" s="269"/>
      <c r="B73" s="259"/>
      <c r="C73" s="8"/>
      <c r="D73" s="266" t="s">
        <v>733</v>
      </c>
      <c r="E73" s="62">
        <v>3767.462</v>
      </c>
      <c r="F73" s="27">
        <v>12251.558999999999</v>
      </c>
      <c r="G73" s="27">
        <v>10206.045</v>
      </c>
      <c r="H73" s="27">
        <v>11480.697</v>
      </c>
      <c r="I73" s="26">
        <v>10321.714</v>
      </c>
      <c r="J73" s="125">
        <v>6046.24</v>
      </c>
      <c r="K73" s="28">
        <v>3252.835</v>
      </c>
      <c r="L73" s="125">
        <v>6779.7749999999996</v>
      </c>
      <c r="M73" s="62">
        <v>8478.7019999999993</v>
      </c>
      <c r="N73" s="27">
        <v>4324.268</v>
      </c>
      <c r="O73" s="27">
        <v>11127.42</v>
      </c>
      <c r="P73" s="27">
        <v>5726.6580000000004</v>
      </c>
      <c r="Q73" s="615">
        <v>1333.6489999999999</v>
      </c>
      <c r="R73" s="25">
        <v>45897.394</v>
      </c>
      <c r="S73" s="27">
        <v>41023.307000000001</v>
      </c>
      <c r="T73" s="273">
        <v>89.380471143960818</v>
      </c>
      <c r="U73" s="263"/>
      <c r="V73" s="8"/>
      <c r="W73" s="286" t="s">
        <v>734</v>
      </c>
      <c r="X73" s="271"/>
    </row>
    <row r="74" spans="1:24" ht="11.25" customHeight="1" x14ac:dyDescent="0.25">
      <c r="A74" s="269"/>
      <c r="B74" s="259"/>
      <c r="C74" s="8"/>
      <c r="D74" s="266"/>
      <c r="E74" s="62"/>
      <c r="F74" s="27"/>
      <c r="G74" s="27"/>
      <c r="H74" s="27"/>
      <c r="I74" s="26"/>
      <c r="J74" s="125"/>
      <c r="K74" s="28"/>
      <c r="L74" s="125"/>
      <c r="M74" s="62"/>
      <c r="N74" s="27"/>
      <c r="O74" s="27"/>
      <c r="P74" s="27"/>
      <c r="Q74" s="615"/>
      <c r="R74" s="25"/>
      <c r="S74" s="27"/>
      <c r="T74" s="273"/>
      <c r="U74" s="263"/>
      <c r="V74" s="8"/>
      <c r="W74" s="270"/>
      <c r="X74" s="271"/>
    </row>
    <row r="75" spans="1:24" ht="12.6" customHeight="1" x14ac:dyDescent="0.25">
      <c r="A75" s="269" t="s">
        <v>735</v>
      </c>
      <c r="B75" s="259"/>
      <c r="C75" s="8"/>
      <c r="D75" s="266" t="s">
        <v>736</v>
      </c>
      <c r="E75" s="62"/>
      <c r="F75" s="27"/>
      <c r="G75" s="27"/>
      <c r="H75" s="27"/>
      <c r="I75" s="26"/>
      <c r="J75" s="125"/>
      <c r="K75" s="28"/>
      <c r="L75" s="125"/>
      <c r="M75" s="62"/>
      <c r="N75" s="27"/>
      <c r="O75" s="27"/>
      <c r="P75" s="27"/>
      <c r="Q75" s="615"/>
      <c r="R75" s="25"/>
      <c r="S75" s="27"/>
      <c r="T75" s="273"/>
      <c r="U75" s="263"/>
      <c r="V75" s="8"/>
      <c r="W75" s="270" t="s">
        <v>737</v>
      </c>
      <c r="X75" s="271" t="s">
        <v>735</v>
      </c>
    </row>
    <row r="76" spans="1:24" ht="11.25" customHeight="1" x14ac:dyDescent="0.25">
      <c r="A76" s="269"/>
      <c r="B76" s="259"/>
      <c r="C76" s="8"/>
      <c r="D76" s="266" t="s">
        <v>738</v>
      </c>
      <c r="E76" s="62">
        <v>178870.54399999999</v>
      </c>
      <c r="F76" s="27">
        <v>180678.511</v>
      </c>
      <c r="G76" s="27">
        <v>215746.89</v>
      </c>
      <c r="H76" s="27">
        <v>252848.315</v>
      </c>
      <c r="I76" s="26">
        <v>246094.372</v>
      </c>
      <c r="J76" s="125">
        <v>171260.61600000001</v>
      </c>
      <c r="K76" s="28">
        <v>202272.321</v>
      </c>
      <c r="L76" s="125">
        <v>184274.552</v>
      </c>
      <c r="M76" s="62">
        <v>200612.073</v>
      </c>
      <c r="N76" s="27">
        <v>203671.19099999999</v>
      </c>
      <c r="O76" s="27">
        <v>206893.693</v>
      </c>
      <c r="P76" s="27">
        <v>186943.177</v>
      </c>
      <c r="Q76" s="615">
        <v>178094.24</v>
      </c>
      <c r="R76" s="25">
        <v>1408679.0060000001</v>
      </c>
      <c r="S76" s="27">
        <v>1362761.247</v>
      </c>
      <c r="T76" s="273">
        <v>96.740367478721396</v>
      </c>
      <c r="U76" s="263"/>
      <c r="V76" s="8"/>
      <c r="W76" s="270" t="s">
        <v>739</v>
      </c>
      <c r="X76" s="271"/>
    </row>
    <row r="77" spans="1:24" ht="11.25" customHeight="1" x14ac:dyDescent="0.25">
      <c r="A77" s="269"/>
      <c r="B77" s="259"/>
      <c r="C77" s="8"/>
      <c r="D77" s="266"/>
      <c r="E77" s="62"/>
      <c r="F77" s="27"/>
      <c r="G77" s="27"/>
      <c r="H77" s="27"/>
      <c r="I77" s="26"/>
      <c r="J77" s="125"/>
      <c r="K77" s="28"/>
      <c r="L77" s="125"/>
      <c r="M77" s="62"/>
      <c r="N77" s="27"/>
      <c r="O77" s="27"/>
      <c r="P77" s="27"/>
      <c r="Q77" s="615"/>
      <c r="R77" s="25"/>
      <c r="S77" s="27"/>
      <c r="T77" s="273"/>
      <c r="U77" s="263"/>
      <c r="V77" s="8"/>
      <c r="W77" s="270"/>
      <c r="X77" s="271"/>
    </row>
    <row r="78" spans="1:24" ht="12.6" customHeight="1" x14ac:dyDescent="0.25">
      <c r="A78" s="269" t="s">
        <v>740</v>
      </c>
      <c r="B78" s="259"/>
      <c r="C78" s="8"/>
      <c r="D78" s="266" t="s">
        <v>741</v>
      </c>
      <c r="E78" s="62"/>
      <c r="F78" s="27"/>
      <c r="G78" s="27"/>
      <c r="H78" s="27"/>
      <c r="I78" s="26"/>
      <c r="J78" s="125"/>
      <c r="K78" s="28"/>
      <c r="L78" s="125"/>
      <c r="M78" s="62"/>
      <c r="N78" s="27"/>
      <c r="O78" s="27"/>
      <c r="P78" s="27"/>
      <c r="Q78" s="615"/>
      <c r="R78" s="25"/>
      <c r="S78" s="27"/>
      <c r="T78" s="273"/>
      <c r="U78" s="263"/>
      <c r="V78" s="8"/>
      <c r="W78" s="270" t="s">
        <v>742</v>
      </c>
      <c r="X78" s="271" t="s">
        <v>740</v>
      </c>
    </row>
    <row r="79" spans="1:24" ht="11.25" customHeight="1" x14ac:dyDescent="0.25">
      <c r="A79" s="269"/>
      <c r="B79" s="259"/>
      <c r="C79" s="8"/>
      <c r="D79" s="266" t="s">
        <v>743</v>
      </c>
      <c r="E79" s="62">
        <v>243.33500000000001</v>
      </c>
      <c r="F79" s="27">
        <v>33.787999999999997</v>
      </c>
      <c r="G79" s="27">
        <v>30.609000000000002</v>
      </c>
      <c r="H79" s="27">
        <v>28.634</v>
      </c>
      <c r="I79" s="26">
        <v>45.168999999999997</v>
      </c>
      <c r="J79" s="125">
        <v>52.264000000000003</v>
      </c>
      <c r="K79" s="28">
        <v>59.386000000000003</v>
      </c>
      <c r="L79" s="125">
        <v>25.891999999999999</v>
      </c>
      <c r="M79" s="62">
        <v>24.439</v>
      </c>
      <c r="N79" s="27">
        <v>72.707999999999998</v>
      </c>
      <c r="O79" s="27">
        <v>1185.0170000000001</v>
      </c>
      <c r="P79" s="27">
        <v>45.743000000000002</v>
      </c>
      <c r="Q79" s="615">
        <v>879.06200000000001</v>
      </c>
      <c r="R79" s="25">
        <v>1219.9649999999999</v>
      </c>
      <c r="S79" s="27">
        <v>2292.2469999999998</v>
      </c>
      <c r="T79" s="273">
        <v>187.89448877631736</v>
      </c>
      <c r="U79" s="263"/>
      <c r="V79" s="8"/>
      <c r="W79" s="270" t="s">
        <v>744</v>
      </c>
      <c r="X79" s="271"/>
    </row>
    <row r="80" spans="1:24" ht="11.25" customHeight="1" x14ac:dyDescent="0.25">
      <c r="A80" s="269"/>
      <c r="B80" s="259"/>
      <c r="C80" s="8"/>
      <c r="D80" s="266"/>
      <c r="E80" s="62"/>
      <c r="F80" s="27"/>
      <c r="G80" s="27"/>
      <c r="H80" s="27"/>
      <c r="I80" s="26"/>
      <c r="J80" s="125"/>
      <c r="K80" s="28"/>
      <c r="L80" s="125"/>
      <c r="M80" s="62"/>
      <c r="N80" s="27"/>
      <c r="O80" s="27"/>
      <c r="P80" s="27"/>
      <c r="Q80" s="615"/>
      <c r="R80" s="25"/>
      <c r="S80" s="27"/>
      <c r="T80" s="273"/>
      <c r="U80" s="263"/>
      <c r="V80" s="8"/>
      <c r="W80" s="270"/>
      <c r="X80" s="271"/>
    </row>
    <row r="81" spans="1:24" ht="11.25" customHeight="1" x14ac:dyDescent="0.25">
      <c r="A81" s="269"/>
      <c r="B81" s="259"/>
      <c r="C81" s="8"/>
      <c r="D81" s="266" t="s">
        <v>745</v>
      </c>
      <c r="E81" s="62">
        <v>3025.846</v>
      </c>
      <c r="F81" s="27">
        <v>2797.05</v>
      </c>
      <c r="G81" s="27">
        <v>2794.4229999999998</v>
      </c>
      <c r="H81" s="27">
        <v>2454.2060000000001</v>
      </c>
      <c r="I81" s="26">
        <v>2683.56</v>
      </c>
      <c r="J81" s="125">
        <v>2187.0100000000002</v>
      </c>
      <c r="K81" s="28">
        <v>1804.5219999999999</v>
      </c>
      <c r="L81" s="125">
        <v>1913.7449999999999</v>
      </c>
      <c r="M81" s="62">
        <v>1936.2560000000001</v>
      </c>
      <c r="N81" s="27">
        <v>2370.203</v>
      </c>
      <c r="O81" s="27">
        <v>2392.2420000000002</v>
      </c>
      <c r="P81" s="27">
        <v>3264.2109999999998</v>
      </c>
      <c r="Q81" s="615">
        <v>3493.9520000000002</v>
      </c>
      <c r="R81" s="25">
        <v>17488.913</v>
      </c>
      <c r="S81" s="27">
        <v>17175.131000000001</v>
      </c>
      <c r="T81" s="273">
        <v>98.205823312174971</v>
      </c>
      <c r="U81" s="263"/>
      <c r="V81" s="8"/>
      <c r="W81" s="270" t="s">
        <v>746</v>
      </c>
      <c r="X81" s="271"/>
    </row>
    <row r="82" spans="1:24" ht="6" customHeight="1" thickBot="1" x14ac:dyDescent="0.3">
      <c r="A82" s="287"/>
      <c r="B82" s="288"/>
      <c r="C82" s="289"/>
      <c r="D82" s="290"/>
      <c r="E82" s="293"/>
      <c r="F82" s="291"/>
      <c r="G82" s="291"/>
      <c r="H82" s="291"/>
      <c r="I82" s="33"/>
      <c r="J82" s="292"/>
      <c r="K82" s="598"/>
      <c r="L82" s="292"/>
      <c r="M82" s="293"/>
      <c r="N82" s="291"/>
      <c r="O82" s="291"/>
      <c r="P82" s="291"/>
      <c r="Q82" s="621"/>
      <c r="R82" s="32"/>
      <c r="S82" s="291"/>
      <c r="T82" s="294"/>
      <c r="U82" s="295"/>
      <c r="V82" s="289"/>
      <c r="W82" s="296"/>
      <c r="X82" s="297"/>
    </row>
    <row r="83" spans="1:24" ht="12.6" customHeight="1" thickTop="1" x14ac:dyDescent="0.25"/>
  </sheetData>
  <mergeCells count="21">
    <mergeCell ref="U5:X8"/>
    <mergeCell ref="R6:S6"/>
    <mergeCell ref="E7:E8"/>
    <mergeCell ref="F7:F8"/>
    <mergeCell ref="G7:G8"/>
    <mergeCell ref="H7:H8"/>
    <mergeCell ref="N7:N8"/>
    <mergeCell ref="R7:S7"/>
    <mergeCell ref="T7:T8"/>
    <mergeCell ref="M7:M8"/>
    <mergeCell ref="O7:O8"/>
    <mergeCell ref="P7:P8"/>
    <mergeCell ref="Q7:Q8"/>
    <mergeCell ref="E5:J6"/>
    <mergeCell ref="K5:L6"/>
    <mergeCell ref="M5:Q6"/>
    <mergeCell ref="A5:D8"/>
    <mergeCell ref="I7:I8"/>
    <mergeCell ref="J7:J8"/>
    <mergeCell ref="K7:K8"/>
    <mergeCell ref="L7:L8"/>
  </mergeCells>
  <phoneticPr fontId="0" type="noConversion"/>
  <pageMargins left="0.6692913385826772" right="0.47" top="0.78740157480314965" bottom="0.78740157480314965" header="0" footer="0"/>
  <pageSetup paperSize="9" scale="75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13"/>
  <sheetViews>
    <sheetView workbookViewId="0">
      <selection activeCell="A3" sqref="A3"/>
    </sheetView>
  </sheetViews>
  <sheetFormatPr defaultColWidth="9.109375" defaultRowHeight="12.6" customHeight="1" x14ac:dyDescent="0.3"/>
  <cols>
    <col min="1" max="1" width="4.33203125" style="7" bestFit="1" customWidth="1"/>
    <col min="2" max="2" width="23.109375" style="354" customWidth="1"/>
    <col min="3" max="3" width="2.33203125" style="51" bestFit="1" customWidth="1"/>
    <col min="4" max="16" width="10.44140625" style="7" customWidth="1"/>
    <col min="17" max="18" width="11.44140625" style="7" customWidth="1"/>
    <col min="19" max="19" width="9.109375" style="7" customWidth="1"/>
    <col min="20" max="20" width="2.33203125" style="51" bestFit="1" customWidth="1"/>
    <col min="21" max="21" width="23.109375" style="354" customWidth="1"/>
    <col min="22" max="22" width="4.33203125" style="7" bestFit="1" customWidth="1"/>
    <col min="23" max="16384" width="9.109375" style="7"/>
  </cols>
  <sheetData>
    <row r="1" spans="1:35" s="66" customFormat="1" ht="14.1" customHeight="1" x14ac:dyDescent="0.25">
      <c r="A1" s="140" t="s">
        <v>751</v>
      </c>
      <c r="B1" s="300"/>
      <c r="C1" s="301"/>
      <c r="D1" s="65"/>
      <c r="E1" s="65"/>
      <c r="F1" s="65"/>
      <c r="G1" s="65"/>
      <c r="H1" s="65"/>
      <c r="I1" s="65"/>
      <c r="J1" s="65"/>
      <c r="L1" s="138" t="s">
        <v>752</v>
      </c>
      <c r="M1" s="65"/>
      <c r="N1" s="65"/>
      <c r="O1" s="65"/>
      <c r="P1" s="65"/>
      <c r="Q1" s="65"/>
      <c r="R1" s="138"/>
      <c r="S1" s="138"/>
      <c r="T1" s="301"/>
      <c r="U1" s="302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</row>
    <row r="2" spans="1:35" s="66" customFormat="1" ht="12.6" customHeight="1" x14ac:dyDescent="0.25">
      <c r="B2" s="302"/>
      <c r="C2" s="301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138"/>
      <c r="S2" s="138"/>
      <c r="T2" s="301"/>
      <c r="U2" s="302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ht="12.6" customHeight="1" x14ac:dyDescent="0.25">
      <c r="B3" s="303"/>
      <c r="C3" s="304"/>
      <c r="D3" s="142"/>
      <c r="E3" s="142"/>
      <c r="F3" s="142"/>
      <c r="G3" s="142"/>
      <c r="H3" s="142"/>
      <c r="I3" s="142"/>
      <c r="J3" s="71"/>
      <c r="K3" s="71"/>
      <c r="L3" s="71"/>
      <c r="M3" s="71"/>
      <c r="N3" s="71"/>
      <c r="O3" s="71"/>
      <c r="P3" s="71"/>
      <c r="Q3" s="71"/>
      <c r="R3" s="71"/>
      <c r="S3" s="71"/>
      <c r="T3" s="304"/>
      <c r="U3" s="303"/>
    </row>
    <row r="4" spans="1:35" ht="12.6" customHeight="1" thickBot="1" x14ac:dyDescent="0.35">
      <c r="A4" s="305" t="s">
        <v>753</v>
      </c>
      <c r="B4" s="306"/>
      <c r="C4" s="56"/>
      <c r="D4" s="1"/>
      <c r="E4" s="1"/>
      <c r="F4" s="1"/>
      <c r="G4" s="1"/>
      <c r="H4" s="1"/>
      <c r="I4" s="1"/>
      <c r="J4" s="1"/>
      <c r="K4" s="1"/>
      <c r="L4" s="307"/>
      <c r="M4" s="307"/>
      <c r="N4" s="1"/>
      <c r="R4" s="308"/>
      <c r="S4" s="309"/>
      <c r="T4" s="56"/>
      <c r="U4" s="45"/>
      <c r="V4" s="11" t="s">
        <v>754</v>
      </c>
    </row>
    <row r="5" spans="1:35" ht="5.25" customHeight="1" thickTop="1" x14ac:dyDescent="0.25">
      <c r="A5" s="310"/>
      <c r="B5" s="756" t="s">
        <v>755</v>
      </c>
      <c r="C5" s="311"/>
      <c r="D5" s="740">
        <v>2018</v>
      </c>
      <c r="E5" s="741"/>
      <c r="F5" s="741"/>
      <c r="G5" s="741"/>
      <c r="H5" s="741"/>
      <c r="I5" s="741"/>
      <c r="J5" s="710">
        <v>2019</v>
      </c>
      <c r="K5" s="744"/>
      <c r="L5" s="710">
        <v>2019</v>
      </c>
      <c r="M5" s="741"/>
      <c r="N5" s="741"/>
      <c r="O5" s="741"/>
      <c r="P5" s="744"/>
      <c r="Q5" s="661"/>
      <c r="R5" s="231"/>
      <c r="S5" s="312"/>
      <c r="T5" s="313"/>
      <c r="U5" s="749" t="s">
        <v>756</v>
      </c>
      <c r="V5" s="314"/>
    </row>
    <row r="6" spans="1:35" ht="12.9" customHeight="1" x14ac:dyDescent="0.3">
      <c r="A6" s="315" t="s">
        <v>757</v>
      </c>
      <c r="B6" s="757"/>
      <c r="C6" s="316"/>
      <c r="D6" s="742"/>
      <c r="E6" s="743"/>
      <c r="F6" s="743"/>
      <c r="G6" s="743"/>
      <c r="H6" s="743"/>
      <c r="I6" s="743"/>
      <c r="J6" s="742"/>
      <c r="K6" s="745"/>
      <c r="L6" s="742"/>
      <c r="M6" s="743"/>
      <c r="N6" s="743"/>
      <c r="O6" s="743"/>
      <c r="P6" s="745"/>
      <c r="Q6" s="752" t="s">
        <v>623</v>
      </c>
      <c r="R6" s="753"/>
      <c r="S6" s="317" t="s">
        <v>82</v>
      </c>
      <c r="T6" s="318"/>
      <c r="U6" s="750"/>
      <c r="V6" s="319" t="s">
        <v>758</v>
      </c>
    </row>
    <row r="7" spans="1:35" ht="12.9" customHeight="1" x14ac:dyDescent="0.25">
      <c r="A7" s="759" t="s">
        <v>759</v>
      </c>
      <c r="B7" s="757"/>
      <c r="C7" s="316"/>
      <c r="D7" s="693" t="s">
        <v>210</v>
      </c>
      <c r="E7" s="693" t="s">
        <v>211</v>
      </c>
      <c r="F7" s="693" t="s">
        <v>212</v>
      </c>
      <c r="G7" s="693" t="s">
        <v>213</v>
      </c>
      <c r="H7" s="693" t="s">
        <v>214</v>
      </c>
      <c r="I7" s="697" t="s">
        <v>215</v>
      </c>
      <c r="J7" s="691" t="s">
        <v>216</v>
      </c>
      <c r="K7" s="700" t="s">
        <v>217</v>
      </c>
      <c r="L7" s="691" t="s">
        <v>218</v>
      </c>
      <c r="M7" s="695" t="s">
        <v>219</v>
      </c>
      <c r="N7" s="695" t="s">
        <v>220</v>
      </c>
      <c r="O7" s="695" t="s">
        <v>221</v>
      </c>
      <c r="P7" s="700" t="s">
        <v>210</v>
      </c>
      <c r="Q7" s="736" t="s">
        <v>624</v>
      </c>
      <c r="R7" s="748"/>
      <c r="S7" s="754" t="s">
        <v>86</v>
      </c>
      <c r="T7" s="318"/>
      <c r="U7" s="750"/>
      <c r="V7" s="746" t="s">
        <v>759</v>
      </c>
    </row>
    <row r="8" spans="1:35" ht="13.8" customHeight="1" thickBot="1" x14ac:dyDescent="0.3">
      <c r="A8" s="760"/>
      <c r="B8" s="758"/>
      <c r="C8" s="320"/>
      <c r="D8" s="699"/>
      <c r="E8" s="699"/>
      <c r="F8" s="699"/>
      <c r="G8" s="699"/>
      <c r="H8" s="699"/>
      <c r="I8" s="729"/>
      <c r="J8" s="730"/>
      <c r="K8" s="701"/>
      <c r="L8" s="730"/>
      <c r="M8" s="735"/>
      <c r="N8" s="735"/>
      <c r="O8" s="735"/>
      <c r="P8" s="701"/>
      <c r="Q8" s="321">
        <v>2018</v>
      </c>
      <c r="R8" s="234">
        <v>2019</v>
      </c>
      <c r="S8" s="755"/>
      <c r="T8" s="322"/>
      <c r="U8" s="751"/>
      <c r="V8" s="747"/>
    </row>
    <row r="9" spans="1:35" ht="6" customHeight="1" thickTop="1" x14ac:dyDescent="0.3">
      <c r="A9" s="323"/>
      <c r="B9" s="324"/>
      <c r="C9" s="325"/>
      <c r="D9" s="239"/>
      <c r="E9" s="239"/>
      <c r="F9" s="239"/>
      <c r="G9" s="239"/>
      <c r="H9" s="240"/>
      <c r="I9" s="240"/>
      <c r="J9" s="242"/>
      <c r="K9" s="623"/>
      <c r="L9" s="242"/>
      <c r="M9" s="243"/>
      <c r="N9" s="243"/>
      <c r="O9" s="243"/>
      <c r="P9" s="623"/>
      <c r="Q9" s="243"/>
      <c r="R9" s="239"/>
      <c r="S9" s="240"/>
      <c r="T9" s="326"/>
      <c r="U9" s="324"/>
      <c r="V9" s="314"/>
    </row>
    <row r="10" spans="1:35" ht="12.6" customHeight="1" x14ac:dyDescent="0.3">
      <c r="A10" s="327"/>
      <c r="B10" s="328" t="s">
        <v>91</v>
      </c>
      <c r="C10" s="316" t="s">
        <v>760</v>
      </c>
      <c r="D10" s="250">
        <v>5776211.5720000006</v>
      </c>
      <c r="E10" s="250">
        <v>6271815.5409999983</v>
      </c>
      <c r="F10" s="250">
        <v>6443504.9979999997</v>
      </c>
      <c r="G10" s="250">
        <v>7372651.6220000004</v>
      </c>
      <c r="H10" s="251">
        <v>7589993.1330000004</v>
      </c>
      <c r="I10" s="252">
        <v>5894115.0839999998</v>
      </c>
      <c r="J10" s="254">
        <v>6585992.4730000002</v>
      </c>
      <c r="K10" s="613">
        <v>6387201.3479999984</v>
      </c>
      <c r="L10" s="254">
        <v>7027680.2490000017</v>
      </c>
      <c r="M10" s="250">
        <v>6689754.5799999973</v>
      </c>
      <c r="N10" s="250">
        <v>6840788.8829999994</v>
      </c>
      <c r="O10" s="250">
        <v>6238511.3849999979</v>
      </c>
      <c r="P10" s="613">
        <v>6080547.7349999994</v>
      </c>
      <c r="Q10" s="250">
        <v>43262958.523000002</v>
      </c>
      <c r="R10" s="250">
        <v>45850476.652999982</v>
      </c>
      <c r="S10" s="329">
        <v>105.98090888450076</v>
      </c>
      <c r="T10" s="318" t="s">
        <v>761</v>
      </c>
      <c r="U10" s="328" t="s">
        <v>92</v>
      </c>
      <c r="V10" s="330"/>
    </row>
    <row r="11" spans="1:35" ht="12.6" customHeight="1" x14ac:dyDescent="0.3">
      <c r="A11" s="327"/>
      <c r="B11" s="328"/>
      <c r="C11" s="316" t="s">
        <v>762</v>
      </c>
      <c r="D11" s="250">
        <v>5913670.9980000015</v>
      </c>
      <c r="E11" s="250">
        <v>6162955.8779999996</v>
      </c>
      <c r="F11" s="250">
        <v>6926131.8140000012</v>
      </c>
      <c r="G11" s="250">
        <v>7676664.0739999991</v>
      </c>
      <c r="H11" s="251">
        <v>7639786.5759999985</v>
      </c>
      <c r="I11" s="252">
        <v>5676942.7879999997</v>
      </c>
      <c r="J11" s="254">
        <v>6743574.7909999983</v>
      </c>
      <c r="K11" s="613">
        <v>6673751.4449999994</v>
      </c>
      <c r="L11" s="254">
        <v>7286113.6509999996</v>
      </c>
      <c r="M11" s="250">
        <v>6594096.2679999992</v>
      </c>
      <c r="N11" s="250">
        <v>6945933.3650000002</v>
      </c>
      <c r="O11" s="250">
        <v>6478727.0059999991</v>
      </c>
      <c r="P11" s="613">
        <v>5848071.2249999996</v>
      </c>
      <c r="Q11" s="250">
        <v>45062047.897000007</v>
      </c>
      <c r="R11" s="250">
        <v>46570267.750999995</v>
      </c>
      <c r="S11" s="329">
        <v>103.34698471194071</v>
      </c>
      <c r="T11" s="318" t="s">
        <v>763</v>
      </c>
      <c r="U11" s="328"/>
      <c r="V11" s="330"/>
    </row>
    <row r="12" spans="1:35" ht="9" customHeight="1" x14ac:dyDescent="0.3">
      <c r="A12" s="327"/>
      <c r="B12" s="328"/>
      <c r="C12" s="316"/>
      <c r="D12" s="331"/>
      <c r="E12" s="331"/>
      <c r="F12" s="331"/>
      <c r="G12" s="331"/>
      <c r="H12" s="332"/>
      <c r="I12" s="309"/>
      <c r="J12" s="335"/>
      <c r="K12" s="625"/>
      <c r="L12" s="335"/>
      <c r="M12" s="331"/>
      <c r="N12" s="331"/>
      <c r="O12" s="331"/>
      <c r="P12" s="625"/>
      <c r="Q12" s="331"/>
      <c r="R12" s="331"/>
      <c r="S12" s="333"/>
      <c r="T12" s="318"/>
      <c r="U12" s="328"/>
      <c r="V12" s="330"/>
    </row>
    <row r="13" spans="1:35" ht="12.6" customHeight="1" x14ac:dyDescent="0.3">
      <c r="A13" s="327"/>
      <c r="B13" s="336" t="s">
        <v>764</v>
      </c>
      <c r="C13" s="316"/>
      <c r="D13" s="331"/>
      <c r="E13" s="331"/>
      <c r="F13" s="331"/>
      <c r="G13" s="331"/>
      <c r="H13" s="332"/>
      <c r="I13" s="309"/>
      <c r="J13" s="335"/>
      <c r="K13" s="625"/>
      <c r="L13" s="335"/>
      <c r="M13" s="331"/>
      <c r="N13" s="331"/>
      <c r="O13" s="331"/>
      <c r="P13" s="625"/>
      <c r="Q13" s="331"/>
      <c r="R13" s="331"/>
      <c r="S13" s="333"/>
      <c r="T13" s="318"/>
      <c r="U13" s="328" t="s">
        <v>765</v>
      </c>
      <c r="V13" s="330"/>
    </row>
    <row r="14" spans="1:35" ht="9" customHeight="1" x14ac:dyDescent="0.3">
      <c r="A14" s="327"/>
      <c r="B14" s="336"/>
      <c r="C14" s="316"/>
      <c r="D14" s="331"/>
      <c r="E14" s="331"/>
      <c r="F14" s="331"/>
      <c r="G14" s="331"/>
      <c r="H14" s="332"/>
      <c r="I14" s="309"/>
      <c r="J14" s="335"/>
      <c r="K14" s="625"/>
      <c r="L14" s="335"/>
      <c r="M14" s="331"/>
      <c r="N14" s="331"/>
      <c r="O14" s="331"/>
      <c r="P14" s="625"/>
      <c r="Q14" s="331"/>
      <c r="R14" s="331"/>
      <c r="S14" s="333"/>
      <c r="T14" s="318"/>
      <c r="U14" s="328"/>
      <c r="V14" s="330"/>
    </row>
    <row r="15" spans="1:35" ht="12.6" customHeight="1" x14ac:dyDescent="0.3">
      <c r="A15" s="337" t="s">
        <v>766</v>
      </c>
      <c r="B15" s="338" t="s">
        <v>767</v>
      </c>
      <c r="C15" s="339" t="s">
        <v>760</v>
      </c>
      <c r="D15" s="122">
        <v>5816.95</v>
      </c>
      <c r="E15" s="122">
        <v>6815.4080000000004</v>
      </c>
      <c r="F15" s="122">
        <v>4614.9979999999996</v>
      </c>
      <c r="G15" s="122">
        <v>6572.4139999999998</v>
      </c>
      <c r="H15" s="167">
        <v>5430.9380000000001</v>
      </c>
      <c r="I15" s="167">
        <v>6180.63</v>
      </c>
      <c r="J15" s="166">
        <v>5291.4129999999996</v>
      </c>
      <c r="K15" s="617">
        <v>5637.6549999999997</v>
      </c>
      <c r="L15" s="166">
        <v>5305.9939999999997</v>
      </c>
      <c r="M15" s="169">
        <v>8536.1730000000007</v>
      </c>
      <c r="N15" s="169">
        <v>7270.0870000000004</v>
      </c>
      <c r="O15" s="169">
        <v>6209.5550000000003</v>
      </c>
      <c r="P15" s="617">
        <v>6436.8789999999999</v>
      </c>
      <c r="Q15" s="169">
        <v>56682.614000000001</v>
      </c>
      <c r="R15" s="122">
        <v>44687.756000000001</v>
      </c>
      <c r="S15" s="262">
        <v>78.838558856865703</v>
      </c>
      <c r="T15" s="340" t="s">
        <v>761</v>
      </c>
      <c r="U15" s="338" t="s">
        <v>768</v>
      </c>
      <c r="V15" s="341" t="s">
        <v>766</v>
      </c>
    </row>
    <row r="16" spans="1:35" ht="12" customHeight="1" x14ac:dyDescent="0.3">
      <c r="A16" s="337"/>
      <c r="B16" s="342"/>
      <c r="C16" s="339" t="s">
        <v>762</v>
      </c>
      <c r="D16" s="122">
        <v>13139.142</v>
      </c>
      <c r="E16" s="122">
        <v>13868.647999999999</v>
      </c>
      <c r="F16" s="122">
        <v>12482.04</v>
      </c>
      <c r="G16" s="122">
        <v>11711.700999999999</v>
      </c>
      <c r="H16" s="167">
        <v>14261.445</v>
      </c>
      <c r="I16" s="167">
        <v>11024.072</v>
      </c>
      <c r="J16" s="166">
        <v>10417.763000000001</v>
      </c>
      <c r="K16" s="617">
        <v>10027.918</v>
      </c>
      <c r="L16" s="166">
        <v>10941.391</v>
      </c>
      <c r="M16" s="169">
        <v>12713.1</v>
      </c>
      <c r="N16" s="169">
        <v>12713.504000000001</v>
      </c>
      <c r="O16" s="169">
        <v>10308.264999999999</v>
      </c>
      <c r="P16" s="617">
        <v>11656.960999999999</v>
      </c>
      <c r="Q16" s="169">
        <v>111487.065</v>
      </c>
      <c r="R16" s="122">
        <v>78778.902000000002</v>
      </c>
      <c r="S16" s="262">
        <v>70.66192118341263</v>
      </c>
      <c r="T16" s="340" t="s">
        <v>763</v>
      </c>
      <c r="U16" s="342"/>
      <c r="V16" s="341"/>
    </row>
    <row r="17" spans="1:22" ht="13.8" x14ac:dyDescent="0.3">
      <c r="A17" s="337"/>
      <c r="B17" s="342"/>
      <c r="C17" s="339"/>
      <c r="D17" s="122"/>
      <c r="E17" s="122"/>
      <c r="F17" s="122"/>
      <c r="G17" s="122"/>
      <c r="H17" s="167"/>
      <c r="I17" s="167"/>
      <c r="J17" s="166"/>
      <c r="K17" s="617"/>
      <c r="L17" s="166"/>
      <c r="M17" s="169"/>
      <c r="N17" s="169"/>
      <c r="O17" s="169"/>
      <c r="P17" s="617"/>
      <c r="Q17" s="169"/>
      <c r="R17" s="122"/>
      <c r="S17" s="262"/>
      <c r="T17" s="340"/>
      <c r="U17" s="342"/>
      <c r="V17" s="341"/>
    </row>
    <row r="18" spans="1:22" ht="13.8" x14ac:dyDescent="0.3">
      <c r="A18" s="337" t="s">
        <v>769</v>
      </c>
      <c r="B18" s="338" t="s">
        <v>770</v>
      </c>
      <c r="C18" s="339" t="s">
        <v>760</v>
      </c>
      <c r="D18" s="122">
        <v>48000.767</v>
      </c>
      <c r="E18" s="122">
        <v>48343.991999999998</v>
      </c>
      <c r="F18" s="122">
        <v>46764.061000000002</v>
      </c>
      <c r="G18" s="122">
        <v>49506.042000000001</v>
      </c>
      <c r="H18" s="167">
        <v>48226.224000000002</v>
      </c>
      <c r="I18" s="167">
        <v>40992.654000000002</v>
      </c>
      <c r="J18" s="166">
        <v>45284.114000000001</v>
      </c>
      <c r="K18" s="617">
        <v>40065.161</v>
      </c>
      <c r="L18" s="166">
        <v>43866.436000000002</v>
      </c>
      <c r="M18" s="169">
        <v>48345.228999999999</v>
      </c>
      <c r="N18" s="169">
        <v>48448.144</v>
      </c>
      <c r="O18" s="169">
        <v>45510.654999999999</v>
      </c>
      <c r="P18" s="617">
        <v>49432.286</v>
      </c>
      <c r="Q18" s="169">
        <v>308092.14500000002</v>
      </c>
      <c r="R18" s="122">
        <v>320952.02500000002</v>
      </c>
      <c r="S18" s="262">
        <v>104.17403695897538</v>
      </c>
      <c r="T18" s="340" t="s">
        <v>761</v>
      </c>
      <c r="U18" s="338" t="s">
        <v>771</v>
      </c>
      <c r="V18" s="341" t="s">
        <v>769</v>
      </c>
    </row>
    <row r="19" spans="1:22" ht="13.8" x14ac:dyDescent="0.3">
      <c r="A19" s="337"/>
      <c r="B19" s="342"/>
      <c r="C19" s="339" t="s">
        <v>762</v>
      </c>
      <c r="D19" s="122">
        <v>12274.752</v>
      </c>
      <c r="E19" s="122">
        <v>13317.981</v>
      </c>
      <c r="F19" s="122">
        <v>11111.377</v>
      </c>
      <c r="G19" s="122">
        <v>12891.605</v>
      </c>
      <c r="H19" s="167">
        <v>9888.7199999999993</v>
      </c>
      <c r="I19" s="167">
        <v>8474.0120000000006</v>
      </c>
      <c r="J19" s="166">
        <v>9941.9089999999997</v>
      </c>
      <c r="K19" s="617">
        <v>9747.0889999999999</v>
      </c>
      <c r="L19" s="166">
        <v>10143.130999999999</v>
      </c>
      <c r="M19" s="169">
        <v>14723.523999999999</v>
      </c>
      <c r="N19" s="169">
        <v>13630.878000000001</v>
      </c>
      <c r="O19" s="169">
        <v>11020.127</v>
      </c>
      <c r="P19" s="617">
        <v>12443.02</v>
      </c>
      <c r="Q19" s="169">
        <v>75724.100999999995</v>
      </c>
      <c r="R19" s="122">
        <v>81649.678</v>
      </c>
      <c r="S19" s="262">
        <v>107.82521934463112</v>
      </c>
      <c r="T19" s="340" t="s">
        <v>763</v>
      </c>
      <c r="U19" s="342"/>
      <c r="V19" s="341"/>
    </row>
    <row r="20" spans="1:22" ht="13.8" x14ac:dyDescent="0.3">
      <c r="A20" s="337"/>
      <c r="B20" s="342"/>
      <c r="C20" s="339"/>
      <c r="D20" s="122"/>
      <c r="E20" s="122"/>
      <c r="F20" s="122"/>
      <c r="G20" s="122"/>
      <c r="H20" s="167"/>
      <c r="I20" s="167"/>
      <c r="J20" s="166"/>
      <c r="K20" s="617"/>
      <c r="L20" s="166"/>
      <c r="M20" s="169"/>
      <c r="N20" s="169"/>
      <c r="O20" s="169"/>
      <c r="P20" s="617"/>
      <c r="Q20" s="169"/>
      <c r="R20" s="122"/>
      <c r="S20" s="262"/>
      <c r="T20" s="340"/>
      <c r="U20" s="342"/>
      <c r="V20" s="341"/>
    </row>
    <row r="21" spans="1:22" ht="13.8" x14ac:dyDescent="0.3">
      <c r="A21" s="337" t="s">
        <v>772</v>
      </c>
      <c r="B21" s="342" t="s">
        <v>773</v>
      </c>
      <c r="C21" s="339" t="s">
        <v>760</v>
      </c>
      <c r="D21" s="122">
        <v>4242.4740000000002</v>
      </c>
      <c r="E21" s="122">
        <v>4194.3029999999999</v>
      </c>
      <c r="F21" s="122">
        <v>4500.7659999999996</v>
      </c>
      <c r="G21" s="122">
        <v>5487.915</v>
      </c>
      <c r="H21" s="167">
        <v>6865.567</v>
      </c>
      <c r="I21" s="167">
        <v>7220.5739999999996</v>
      </c>
      <c r="J21" s="166">
        <v>4609.7510000000002</v>
      </c>
      <c r="K21" s="617">
        <v>4832.9639999999999</v>
      </c>
      <c r="L21" s="166">
        <v>4802.9769999999999</v>
      </c>
      <c r="M21" s="169">
        <v>4800.6270000000004</v>
      </c>
      <c r="N21" s="169">
        <v>5122.0690000000004</v>
      </c>
      <c r="O21" s="169">
        <v>4088.3589999999999</v>
      </c>
      <c r="P21" s="617">
        <v>3979.8020000000001</v>
      </c>
      <c r="Q21" s="169">
        <v>30685.293000000001</v>
      </c>
      <c r="R21" s="122">
        <v>32236.548999999999</v>
      </c>
      <c r="S21" s="262">
        <v>105.05537294364436</v>
      </c>
      <c r="T21" s="340" t="s">
        <v>761</v>
      </c>
      <c r="U21" s="342" t="s">
        <v>774</v>
      </c>
      <c r="V21" s="341" t="s">
        <v>772</v>
      </c>
    </row>
    <row r="22" spans="1:22" ht="13.8" x14ac:dyDescent="0.3">
      <c r="A22" s="337"/>
      <c r="B22" s="342" t="s">
        <v>775</v>
      </c>
      <c r="C22" s="339" t="s">
        <v>762</v>
      </c>
      <c r="D22" s="122">
        <v>626.33699999999999</v>
      </c>
      <c r="E22" s="122">
        <v>743.70600000000002</v>
      </c>
      <c r="F22" s="122">
        <v>578.59699999999998</v>
      </c>
      <c r="G22" s="122">
        <v>586.20000000000005</v>
      </c>
      <c r="H22" s="167">
        <v>607.37900000000002</v>
      </c>
      <c r="I22" s="167">
        <v>714.04899999999998</v>
      </c>
      <c r="J22" s="166">
        <v>424.92399999999998</v>
      </c>
      <c r="K22" s="617">
        <v>453.38799999999998</v>
      </c>
      <c r="L22" s="166">
        <v>440.64699999999999</v>
      </c>
      <c r="M22" s="169">
        <v>504.69900000000001</v>
      </c>
      <c r="N22" s="169">
        <v>598.17899999999997</v>
      </c>
      <c r="O22" s="169">
        <v>594.83799999999997</v>
      </c>
      <c r="P22" s="617">
        <v>607.21699999999998</v>
      </c>
      <c r="Q22" s="169">
        <v>3685.2370000000001</v>
      </c>
      <c r="R22" s="122">
        <v>3623.8919999999998</v>
      </c>
      <c r="S22" s="262">
        <v>98.335385214031007</v>
      </c>
      <c r="T22" s="340" t="s">
        <v>763</v>
      </c>
      <c r="U22" s="342" t="s">
        <v>776</v>
      </c>
      <c r="V22" s="341"/>
    </row>
    <row r="23" spans="1:22" ht="13.8" x14ac:dyDescent="0.3">
      <c r="A23" s="337"/>
      <c r="B23" s="342"/>
      <c r="C23" s="339"/>
      <c r="D23" s="122"/>
      <c r="E23" s="122"/>
      <c r="F23" s="122"/>
      <c r="G23" s="122"/>
      <c r="H23" s="167"/>
      <c r="I23" s="167"/>
      <c r="J23" s="166"/>
      <c r="K23" s="617"/>
      <c r="L23" s="166"/>
      <c r="M23" s="169"/>
      <c r="N23" s="169"/>
      <c r="O23" s="169"/>
      <c r="P23" s="617"/>
      <c r="Q23" s="169"/>
      <c r="R23" s="122"/>
      <c r="S23" s="262"/>
      <c r="T23" s="340"/>
      <c r="U23" s="342"/>
      <c r="V23" s="341"/>
    </row>
    <row r="24" spans="1:22" ht="13.8" x14ac:dyDescent="0.3">
      <c r="A24" s="337" t="s">
        <v>777</v>
      </c>
      <c r="B24" s="342" t="s">
        <v>778</v>
      </c>
      <c r="C24" s="316" t="s">
        <v>760</v>
      </c>
      <c r="D24" s="122">
        <v>29844.095000000001</v>
      </c>
      <c r="E24" s="122">
        <v>31333.983</v>
      </c>
      <c r="F24" s="122">
        <v>31003.897000000001</v>
      </c>
      <c r="G24" s="122">
        <v>35862.945</v>
      </c>
      <c r="H24" s="167">
        <v>32469.419000000002</v>
      </c>
      <c r="I24" s="167">
        <v>30593.437000000002</v>
      </c>
      <c r="J24" s="166">
        <v>33031.667999999998</v>
      </c>
      <c r="K24" s="617">
        <v>29704.043000000001</v>
      </c>
      <c r="L24" s="166">
        <v>33258.75</v>
      </c>
      <c r="M24" s="169">
        <v>33069.184000000001</v>
      </c>
      <c r="N24" s="169">
        <v>32272.102999999999</v>
      </c>
      <c r="O24" s="169">
        <v>28153.527999999998</v>
      </c>
      <c r="P24" s="617">
        <v>32169.496999999999</v>
      </c>
      <c r="Q24" s="169">
        <v>216519.62</v>
      </c>
      <c r="R24" s="122">
        <v>221658.77299999999</v>
      </c>
      <c r="S24" s="262">
        <v>102.37352762765795</v>
      </c>
      <c r="T24" s="318" t="s">
        <v>761</v>
      </c>
      <c r="U24" s="342" t="s">
        <v>779</v>
      </c>
      <c r="V24" s="341" t="s">
        <v>777</v>
      </c>
    </row>
    <row r="25" spans="1:22" ht="13.8" x14ac:dyDescent="0.3">
      <c r="A25" s="337"/>
      <c r="B25" s="342" t="s">
        <v>780</v>
      </c>
      <c r="C25" s="316" t="s">
        <v>762</v>
      </c>
      <c r="D25" s="122">
        <v>24263.8</v>
      </c>
      <c r="E25" s="122">
        <v>25403.755000000001</v>
      </c>
      <c r="F25" s="122">
        <v>23237.834999999999</v>
      </c>
      <c r="G25" s="122">
        <v>25524.385999999999</v>
      </c>
      <c r="H25" s="167">
        <v>24047.341</v>
      </c>
      <c r="I25" s="167">
        <v>21762.536</v>
      </c>
      <c r="J25" s="166">
        <v>21962.825000000001</v>
      </c>
      <c r="K25" s="617">
        <v>21210.592000000001</v>
      </c>
      <c r="L25" s="166">
        <v>23131.307000000001</v>
      </c>
      <c r="M25" s="169">
        <v>23864.629000000001</v>
      </c>
      <c r="N25" s="169">
        <v>24071.651000000002</v>
      </c>
      <c r="O25" s="169">
        <v>22741.550999999999</v>
      </c>
      <c r="P25" s="617">
        <v>24999.194</v>
      </c>
      <c r="Q25" s="169">
        <v>169354.149</v>
      </c>
      <c r="R25" s="122">
        <v>161981.74900000001</v>
      </c>
      <c r="S25" s="262">
        <v>95.646755604434588</v>
      </c>
      <c r="T25" s="318" t="s">
        <v>763</v>
      </c>
      <c r="U25" s="342" t="s">
        <v>781</v>
      </c>
      <c r="V25" s="341"/>
    </row>
    <row r="26" spans="1:22" ht="13.8" x14ac:dyDescent="0.3">
      <c r="A26" s="337"/>
      <c r="B26" s="342"/>
      <c r="C26" s="316"/>
      <c r="D26" s="122"/>
      <c r="E26" s="122"/>
      <c r="F26" s="122"/>
      <c r="G26" s="122"/>
      <c r="H26" s="167"/>
      <c r="I26" s="167"/>
      <c r="J26" s="166"/>
      <c r="K26" s="617"/>
      <c r="L26" s="166"/>
      <c r="M26" s="169"/>
      <c r="N26" s="169"/>
      <c r="O26" s="169"/>
      <c r="P26" s="617"/>
      <c r="Q26" s="169"/>
      <c r="R26" s="122"/>
      <c r="S26" s="262"/>
      <c r="T26" s="318"/>
      <c r="U26" s="342"/>
      <c r="V26" s="341"/>
    </row>
    <row r="27" spans="1:22" ht="13.8" x14ac:dyDescent="0.3">
      <c r="A27" s="337" t="s">
        <v>782</v>
      </c>
      <c r="B27" s="342" t="s">
        <v>783</v>
      </c>
      <c r="C27" s="339" t="s">
        <v>760</v>
      </c>
      <c r="D27" s="122">
        <v>1880.8710000000001</v>
      </c>
      <c r="E27" s="122">
        <v>2212.4299999999998</v>
      </c>
      <c r="F27" s="122">
        <v>2282.6509999999998</v>
      </c>
      <c r="G27" s="122">
        <v>2307.1089999999999</v>
      </c>
      <c r="H27" s="167">
        <v>2648.7049999999999</v>
      </c>
      <c r="I27" s="167">
        <v>2665.0219999999999</v>
      </c>
      <c r="J27" s="166">
        <v>3145.627</v>
      </c>
      <c r="K27" s="617">
        <v>1689.307</v>
      </c>
      <c r="L27" s="166">
        <v>2237.4459999999999</v>
      </c>
      <c r="M27" s="169">
        <v>2856.0140000000001</v>
      </c>
      <c r="N27" s="169">
        <v>3134.087</v>
      </c>
      <c r="O27" s="169">
        <v>2736.973</v>
      </c>
      <c r="P27" s="617">
        <v>2844.1179999999999</v>
      </c>
      <c r="Q27" s="169">
        <v>17269.213</v>
      </c>
      <c r="R27" s="122">
        <v>18643.572</v>
      </c>
      <c r="S27" s="262">
        <v>107.95843446948045</v>
      </c>
      <c r="T27" s="340" t="s">
        <v>761</v>
      </c>
      <c r="U27" s="342" t="s">
        <v>784</v>
      </c>
      <c r="V27" s="341" t="s">
        <v>782</v>
      </c>
    </row>
    <row r="28" spans="1:22" ht="13.8" x14ac:dyDescent="0.3">
      <c r="A28" s="337"/>
      <c r="B28" s="342" t="s">
        <v>785</v>
      </c>
      <c r="C28" s="339" t="s">
        <v>762</v>
      </c>
      <c r="D28" s="122">
        <v>1000.254</v>
      </c>
      <c r="E28" s="122">
        <v>1962.693</v>
      </c>
      <c r="F28" s="122">
        <v>1767.5050000000001</v>
      </c>
      <c r="G28" s="122">
        <v>1842.6659999999999</v>
      </c>
      <c r="H28" s="167">
        <v>1321.817</v>
      </c>
      <c r="I28" s="167">
        <v>1536.2270000000001</v>
      </c>
      <c r="J28" s="166">
        <v>1568.6869999999999</v>
      </c>
      <c r="K28" s="617">
        <v>1145.836</v>
      </c>
      <c r="L28" s="166">
        <v>1305.317</v>
      </c>
      <c r="M28" s="169">
        <v>1524.9490000000001</v>
      </c>
      <c r="N28" s="169">
        <v>1136.529</v>
      </c>
      <c r="O28" s="169">
        <v>1170.306</v>
      </c>
      <c r="P28" s="617">
        <v>1208.078</v>
      </c>
      <c r="Q28" s="169">
        <v>13137.705</v>
      </c>
      <c r="R28" s="122">
        <v>9059.7019999999993</v>
      </c>
      <c r="S28" s="262">
        <v>68.959548109810655</v>
      </c>
      <c r="T28" s="340" t="s">
        <v>763</v>
      </c>
      <c r="U28" s="342" t="s">
        <v>786</v>
      </c>
      <c r="V28" s="341"/>
    </row>
    <row r="29" spans="1:22" ht="13.8" x14ac:dyDescent="0.3">
      <c r="A29" s="337"/>
      <c r="B29" s="342"/>
      <c r="C29" s="339"/>
      <c r="D29" s="122"/>
      <c r="E29" s="122"/>
      <c r="F29" s="122"/>
      <c r="G29" s="122"/>
      <c r="H29" s="167"/>
      <c r="I29" s="167"/>
      <c r="J29" s="166"/>
      <c r="K29" s="617"/>
      <c r="L29" s="166"/>
      <c r="M29" s="169"/>
      <c r="N29" s="169"/>
      <c r="O29" s="169"/>
      <c r="P29" s="617"/>
      <c r="Q29" s="169"/>
      <c r="R29" s="122"/>
      <c r="S29" s="262"/>
      <c r="T29" s="340"/>
      <c r="U29" s="342"/>
      <c r="V29" s="341"/>
    </row>
    <row r="30" spans="1:22" ht="13.8" x14ac:dyDescent="0.3">
      <c r="A30" s="337" t="s">
        <v>787</v>
      </c>
      <c r="B30" s="342" t="s">
        <v>788</v>
      </c>
      <c r="C30" s="339" t="s">
        <v>760</v>
      </c>
      <c r="D30" s="122">
        <v>5347.1210000000001</v>
      </c>
      <c r="E30" s="122">
        <v>5685.7839999999997</v>
      </c>
      <c r="F30" s="122">
        <v>5213.0460000000003</v>
      </c>
      <c r="G30" s="122">
        <v>5774.5140000000001</v>
      </c>
      <c r="H30" s="167">
        <v>5542.4449999999997</v>
      </c>
      <c r="I30" s="167">
        <v>4797.1790000000001</v>
      </c>
      <c r="J30" s="166">
        <v>3719.7289999999998</v>
      </c>
      <c r="K30" s="617">
        <v>6320.0950000000003</v>
      </c>
      <c r="L30" s="166">
        <v>13010.279</v>
      </c>
      <c r="M30" s="169">
        <v>11905.394</v>
      </c>
      <c r="N30" s="169">
        <v>10116.236999999999</v>
      </c>
      <c r="O30" s="169">
        <v>6494.723</v>
      </c>
      <c r="P30" s="617">
        <v>5163.2839999999997</v>
      </c>
      <c r="Q30" s="169">
        <v>51028.887999999999</v>
      </c>
      <c r="R30" s="122">
        <v>56729.741000000002</v>
      </c>
      <c r="S30" s="262">
        <v>111.17181507071055</v>
      </c>
      <c r="T30" s="340" t="s">
        <v>761</v>
      </c>
      <c r="U30" s="342" t="s">
        <v>789</v>
      </c>
      <c r="V30" s="341" t="s">
        <v>787</v>
      </c>
    </row>
    <row r="31" spans="1:22" ht="13.8" x14ac:dyDescent="0.3">
      <c r="A31" s="337"/>
      <c r="B31" s="342" t="s">
        <v>790</v>
      </c>
      <c r="C31" s="339" t="s">
        <v>762</v>
      </c>
      <c r="D31" s="122">
        <v>1087.114</v>
      </c>
      <c r="E31" s="122">
        <v>970.74699999999996</v>
      </c>
      <c r="F31" s="122">
        <v>925.27200000000005</v>
      </c>
      <c r="G31" s="122">
        <v>1461.2190000000001</v>
      </c>
      <c r="H31" s="167">
        <v>2358.6260000000002</v>
      </c>
      <c r="I31" s="167">
        <v>1090.337</v>
      </c>
      <c r="J31" s="166">
        <v>1065.1659999999999</v>
      </c>
      <c r="K31" s="617">
        <v>1464.1389999999999</v>
      </c>
      <c r="L31" s="166">
        <v>2502.2600000000002</v>
      </c>
      <c r="M31" s="169">
        <v>2421.855</v>
      </c>
      <c r="N31" s="169">
        <v>908.86199999999997</v>
      </c>
      <c r="O31" s="169">
        <v>928.05399999999997</v>
      </c>
      <c r="P31" s="617">
        <v>938.26499999999999</v>
      </c>
      <c r="Q31" s="169">
        <v>10579.489</v>
      </c>
      <c r="R31" s="122">
        <v>10228.601000000001</v>
      </c>
      <c r="S31" s="262">
        <v>96.683318069521135</v>
      </c>
      <c r="T31" s="340" t="s">
        <v>763</v>
      </c>
      <c r="U31" s="342" t="s">
        <v>791</v>
      </c>
      <c r="V31" s="341"/>
    </row>
    <row r="32" spans="1:22" ht="13.8" x14ac:dyDescent="0.3">
      <c r="A32" s="337"/>
      <c r="B32" s="342"/>
      <c r="C32" s="339"/>
      <c r="D32" s="122"/>
      <c r="E32" s="122"/>
      <c r="F32" s="122"/>
      <c r="G32" s="122"/>
      <c r="H32" s="167"/>
      <c r="I32" s="167"/>
      <c r="J32" s="166"/>
      <c r="K32" s="617"/>
      <c r="L32" s="166"/>
      <c r="M32" s="169"/>
      <c r="N32" s="169"/>
      <c r="O32" s="169"/>
      <c r="P32" s="617"/>
      <c r="Q32" s="169"/>
      <c r="R32" s="122"/>
      <c r="S32" s="262"/>
      <c r="T32" s="340"/>
      <c r="U32" s="342"/>
      <c r="V32" s="341"/>
    </row>
    <row r="33" spans="1:22" ht="13.8" x14ac:dyDescent="0.3">
      <c r="A33" s="337" t="s">
        <v>792</v>
      </c>
      <c r="B33" s="342" t="s">
        <v>793</v>
      </c>
      <c r="C33" s="339" t="s">
        <v>760</v>
      </c>
      <c r="D33" s="122">
        <v>15260.931</v>
      </c>
      <c r="E33" s="122">
        <v>13597.791999999999</v>
      </c>
      <c r="F33" s="122">
        <v>17004.13</v>
      </c>
      <c r="G33" s="122">
        <v>17656.184000000001</v>
      </c>
      <c r="H33" s="167">
        <v>20907.038</v>
      </c>
      <c r="I33" s="167">
        <v>21188.557000000001</v>
      </c>
      <c r="J33" s="166">
        <v>27786.348000000002</v>
      </c>
      <c r="K33" s="617">
        <v>32071.468000000001</v>
      </c>
      <c r="L33" s="166">
        <v>30766.31</v>
      </c>
      <c r="M33" s="169">
        <v>31440.569</v>
      </c>
      <c r="N33" s="169">
        <v>31123.454000000002</v>
      </c>
      <c r="O33" s="169">
        <v>23992.379000000001</v>
      </c>
      <c r="P33" s="617">
        <v>18349.826000000001</v>
      </c>
      <c r="Q33" s="169">
        <v>148747.67300000001</v>
      </c>
      <c r="R33" s="122">
        <v>195530.35399999999</v>
      </c>
      <c r="S33" s="262">
        <v>131.45103385919859</v>
      </c>
      <c r="T33" s="340" t="s">
        <v>761</v>
      </c>
      <c r="U33" s="342" t="s">
        <v>794</v>
      </c>
      <c r="V33" s="341" t="s">
        <v>792</v>
      </c>
    </row>
    <row r="34" spans="1:22" ht="13.8" x14ac:dyDescent="0.3">
      <c r="A34" s="337"/>
      <c r="B34" s="342" t="s">
        <v>795</v>
      </c>
      <c r="C34" s="339" t="s">
        <v>762</v>
      </c>
      <c r="D34" s="122">
        <v>2805.0680000000002</v>
      </c>
      <c r="E34" s="122">
        <v>2855.078</v>
      </c>
      <c r="F34" s="122">
        <v>3310.953</v>
      </c>
      <c r="G34" s="122">
        <v>4396.2160000000003</v>
      </c>
      <c r="H34" s="167">
        <v>4493.5360000000001</v>
      </c>
      <c r="I34" s="167">
        <v>4697.7690000000002</v>
      </c>
      <c r="J34" s="166">
        <v>4785.0290000000005</v>
      </c>
      <c r="K34" s="617">
        <v>4602.1899999999996</v>
      </c>
      <c r="L34" s="166">
        <v>4163.384</v>
      </c>
      <c r="M34" s="169">
        <v>6892.3090000000002</v>
      </c>
      <c r="N34" s="169">
        <v>5551.9219999999996</v>
      </c>
      <c r="O34" s="169">
        <v>4119.8429999999998</v>
      </c>
      <c r="P34" s="617">
        <v>3647.0770000000002</v>
      </c>
      <c r="Q34" s="169">
        <v>18468.955000000002</v>
      </c>
      <c r="R34" s="122">
        <v>33761.754000000001</v>
      </c>
      <c r="S34" s="262">
        <v>182.80273031148758</v>
      </c>
      <c r="T34" s="340" t="s">
        <v>763</v>
      </c>
      <c r="U34" s="342" t="s">
        <v>796</v>
      </c>
      <c r="V34" s="341"/>
    </row>
    <row r="35" spans="1:22" ht="13.8" x14ac:dyDescent="0.3">
      <c r="A35" s="337"/>
      <c r="B35" s="342"/>
      <c r="C35" s="339"/>
      <c r="D35" s="122"/>
      <c r="E35" s="122"/>
      <c r="F35" s="122"/>
      <c r="G35" s="122"/>
      <c r="H35" s="167"/>
      <c r="I35" s="167"/>
      <c r="J35" s="166"/>
      <c r="K35" s="617"/>
      <c r="L35" s="166"/>
      <c r="M35" s="169"/>
      <c r="N35" s="169"/>
      <c r="O35" s="169"/>
      <c r="P35" s="617"/>
      <c r="Q35" s="169"/>
      <c r="R35" s="122"/>
      <c r="S35" s="262"/>
      <c r="T35" s="340"/>
      <c r="U35" s="342"/>
      <c r="V35" s="341"/>
    </row>
    <row r="36" spans="1:22" ht="13.8" x14ac:dyDescent="0.3">
      <c r="A36" s="337" t="s">
        <v>797</v>
      </c>
      <c r="B36" s="342" t="s">
        <v>798</v>
      </c>
      <c r="C36" s="316" t="s">
        <v>760</v>
      </c>
      <c r="D36" s="122">
        <v>24759.037</v>
      </c>
      <c r="E36" s="122">
        <v>24601.63</v>
      </c>
      <c r="F36" s="122">
        <v>23550.557000000001</v>
      </c>
      <c r="G36" s="122">
        <v>27588.962</v>
      </c>
      <c r="H36" s="167">
        <v>28236.572</v>
      </c>
      <c r="I36" s="167">
        <v>28191.339</v>
      </c>
      <c r="J36" s="166">
        <v>24835.074000000001</v>
      </c>
      <c r="K36" s="617">
        <v>27468.697</v>
      </c>
      <c r="L36" s="166">
        <v>26327.856</v>
      </c>
      <c r="M36" s="169">
        <v>26140.129000000001</v>
      </c>
      <c r="N36" s="169">
        <v>32337.072</v>
      </c>
      <c r="O36" s="169">
        <v>29836.146000000001</v>
      </c>
      <c r="P36" s="617">
        <v>29572.010999999999</v>
      </c>
      <c r="Q36" s="169">
        <v>192821.166</v>
      </c>
      <c r="R36" s="122">
        <v>196516.98499999999</v>
      </c>
      <c r="S36" s="262">
        <v>101.91670814810858</v>
      </c>
      <c r="T36" s="318" t="s">
        <v>761</v>
      </c>
      <c r="U36" s="342" t="s">
        <v>799</v>
      </c>
      <c r="V36" s="341" t="s">
        <v>797</v>
      </c>
    </row>
    <row r="37" spans="1:22" ht="13.8" x14ac:dyDescent="0.3">
      <c r="A37" s="337"/>
      <c r="B37" s="342" t="s">
        <v>800</v>
      </c>
      <c r="C37" s="316" t="s">
        <v>762</v>
      </c>
      <c r="D37" s="122">
        <v>4658.0709999999999</v>
      </c>
      <c r="E37" s="122">
        <v>4998.7309999999998</v>
      </c>
      <c r="F37" s="122">
        <v>6839.6</v>
      </c>
      <c r="G37" s="122">
        <v>10846.332</v>
      </c>
      <c r="H37" s="167">
        <v>12197.956</v>
      </c>
      <c r="I37" s="167">
        <v>8572.8130000000001</v>
      </c>
      <c r="J37" s="166">
        <v>8046.183</v>
      </c>
      <c r="K37" s="617">
        <v>7273.8</v>
      </c>
      <c r="L37" s="166">
        <v>9662.375</v>
      </c>
      <c r="M37" s="169">
        <v>8803.2099999999991</v>
      </c>
      <c r="N37" s="169">
        <v>6790.5659999999998</v>
      </c>
      <c r="O37" s="169">
        <v>4752.62</v>
      </c>
      <c r="P37" s="617">
        <v>5032.8469999999998</v>
      </c>
      <c r="Q37" s="169">
        <v>42681.27</v>
      </c>
      <c r="R37" s="122">
        <v>50361.601000000002</v>
      </c>
      <c r="S37" s="262">
        <v>117.9946168424698</v>
      </c>
      <c r="T37" s="318" t="s">
        <v>763</v>
      </c>
      <c r="U37" s="342" t="s">
        <v>801</v>
      </c>
      <c r="V37" s="341"/>
    </row>
    <row r="38" spans="1:22" ht="13.8" x14ac:dyDescent="0.3">
      <c r="A38" s="337"/>
      <c r="B38" s="342"/>
      <c r="C38" s="316"/>
      <c r="D38" s="122"/>
      <c r="E38" s="122"/>
      <c r="F38" s="122"/>
      <c r="G38" s="122"/>
      <c r="H38" s="167"/>
      <c r="I38" s="167"/>
      <c r="J38" s="166"/>
      <c r="K38" s="617"/>
      <c r="L38" s="166"/>
      <c r="M38" s="169"/>
      <c r="N38" s="169"/>
      <c r="O38" s="169"/>
      <c r="P38" s="617"/>
      <c r="Q38" s="169"/>
      <c r="R38" s="122"/>
      <c r="S38" s="262"/>
      <c r="T38" s="318"/>
      <c r="U38" s="342"/>
      <c r="V38" s="341"/>
    </row>
    <row r="39" spans="1:22" ht="13.8" x14ac:dyDescent="0.3">
      <c r="A39" s="337" t="s">
        <v>802</v>
      </c>
      <c r="B39" s="338" t="s">
        <v>803</v>
      </c>
      <c r="C39" s="339" t="s">
        <v>760</v>
      </c>
      <c r="D39" s="122">
        <v>16221.124</v>
      </c>
      <c r="E39" s="122">
        <v>16704.237000000001</v>
      </c>
      <c r="F39" s="122">
        <v>13770.451999999999</v>
      </c>
      <c r="G39" s="122">
        <v>14733.013000000001</v>
      </c>
      <c r="H39" s="167">
        <v>15686.64</v>
      </c>
      <c r="I39" s="167">
        <v>12411.8</v>
      </c>
      <c r="J39" s="166">
        <v>12793.938</v>
      </c>
      <c r="K39" s="617">
        <v>12500.775</v>
      </c>
      <c r="L39" s="166">
        <v>12119.967000000001</v>
      </c>
      <c r="M39" s="169">
        <v>13490.156000000001</v>
      </c>
      <c r="N39" s="169">
        <v>12274.272000000001</v>
      </c>
      <c r="O39" s="169">
        <v>8822.3819999999996</v>
      </c>
      <c r="P39" s="617">
        <v>9628.8520000000008</v>
      </c>
      <c r="Q39" s="169">
        <v>100407.963</v>
      </c>
      <c r="R39" s="122">
        <v>81630.342000000004</v>
      </c>
      <c r="S39" s="262">
        <v>81.298673492659148</v>
      </c>
      <c r="T39" s="340" t="s">
        <v>761</v>
      </c>
      <c r="U39" s="338" t="s">
        <v>804</v>
      </c>
      <c r="V39" s="341" t="s">
        <v>802</v>
      </c>
    </row>
    <row r="40" spans="1:22" ht="13.8" x14ac:dyDescent="0.3">
      <c r="A40" s="337"/>
      <c r="B40" s="342"/>
      <c r="C40" s="339" t="s">
        <v>762</v>
      </c>
      <c r="D40" s="122">
        <v>10676.507</v>
      </c>
      <c r="E40" s="122">
        <v>11872.546</v>
      </c>
      <c r="F40" s="122">
        <v>11717.49</v>
      </c>
      <c r="G40" s="122">
        <v>13893.093000000001</v>
      </c>
      <c r="H40" s="167">
        <v>15016.498</v>
      </c>
      <c r="I40" s="167">
        <v>12912.793</v>
      </c>
      <c r="J40" s="166">
        <v>9386.5759999999991</v>
      </c>
      <c r="K40" s="617">
        <v>11911.011</v>
      </c>
      <c r="L40" s="166">
        <v>12537.1</v>
      </c>
      <c r="M40" s="169">
        <v>13398.459000000001</v>
      </c>
      <c r="N40" s="169">
        <v>10053.226000000001</v>
      </c>
      <c r="O40" s="169">
        <v>10195.19</v>
      </c>
      <c r="P40" s="617">
        <v>10499.087</v>
      </c>
      <c r="Q40" s="169">
        <v>83020.665999999997</v>
      </c>
      <c r="R40" s="122">
        <v>77980.649000000005</v>
      </c>
      <c r="S40" s="262">
        <v>93.929201917026305</v>
      </c>
      <c r="T40" s="340" t="s">
        <v>763</v>
      </c>
      <c r="U40" s="342"/>
      <c r="V40" s="341"/>
    </row>
    <row r="41" spans="1:22" ht="13.8" x14ac:dyDescent="0.3">
      <c r="A41" s="337"/>
      <c r="B41" s="342"/>
      <c r="C41" s="316"/>
      <c r="D41" s="122"/>
      <c r="E41" s="122"/>
      <c r="F41" s="122"/>
      <c r="G41" s="122"/>
      <c r="H41" s="167"/>
      <c r="I41" s="167"/>
      <c r="J41" s="166"/>
      <c r="K41" s="617"/>
      <c r="L41" s="166"/>
      <c r="M41" s="169"/>
      <c r="N41" s="169"/>
      <c r="O41" s="169"/>
      <c r="P41" s="617"/>
      <c r="Q41" s="169"/>
      <c r="R41" s="122"/>
      <c r="S41" s="262"/>
      <c r="T41" s="318"/>
      <c r="U41" s="342"/>
      <c r="V41" s="341"/>
    </row>
    <row r="42" spans="1:22" ht="13.8" x14ac:dyDescent="0.3">
      <c r="A42" s="337" t="s">
        <v>805</v>
      </c>
      <c r="B42" s="338" t="s">
        <v>806</v>
      </c>
      <c r="C42" s="339" t="s">
        <v>760</v>
      </c>
      <c r="D42" s="122">
        <v>4158.152</v>
      </c>
      <c r="E42" s="122">
        <v>4947.0630000000001</v>
      </c>
      <c r="F42" s="122">
        <v>7453.8940000000002</v>
      </c>
      <c r="G42" s="122">
        <v>6334.66</v>
      </c>
      <c r="H42" s="167">
        <v>6348.5159999999996</v>
      </c>
      <c r="I42" s="167">
        <v>5193.0129999999999</v>
      </c>
      <c r="J42" s="166">
        <v>7388.1689999999999</v>
      </c>
      <c r="K42" s="617">
        <v>16438.775000000001</v>
      </c>
      <c r="L42" s="166">
        <v>18982.202000000001</v>
      </c>
      <c r="M42" s="169">
        <v>11329.873</v>
      </c>
      <c r="N42" s="169">
        <v>6407.1769999999997</v>
      </c>
      <c r="O42" s="169">
        <v>4642.2089999999998</v>
      </c>
      <c r="P42" s="617">
        <v>4958.8329999999996</v>
      </c>
      <c r="Q42" s="169">
        <v>66785.706999999995</v>
      </c>
      <c r="R42" s="122">
        <v>70147.237999999998</v>
      </c>
      <c r="S42" s="262">
        <v>105.03330899828612</v>
      </c>
      <c r="T42" s="340" t="s">
        <v>761</v>
      </c>
      <c r="U42" s="338" t="s">
        <v>807</v>
      </c>
      <c r="V42" s="341" t="s">
        <v>805</v>
      </c>
    </row>
    <row r="43" spans="1:22" ht="13.8" x14ac:dyDescent="0.3">
      <c r="A43" s="337"/>
      <c r="B43" s="342"/>
      <c r="C43" s="339" t="s">
        <v>762</v>
      </c>
      <c r="D43" s="122">
        <v>17801.669000000002</v>
      </c>
      <c r="E43" s="122">
        <v>32163.31</v>
      </c>
      <c r="F43" s="122">
        <v>25705.657999999999</v>
      </c>
      <c r="G43" s="122">
        <v>26192.303</v>
      </c>
      <c r="H43" s="167">
        <v>39771.489000000001</v>
      </c>
      <c r="I43" s="167">
        <v>30650.1</v>
      </c>
      <c r="J43" s="166">
        <v>30592.816999999999</v>
      </c>
      <c r="K43" s="617">
        <v>35260.281000000003</v>
      </c>
      <c r="L43" s="166">
        <v>32216.273000000001</v>
      </c>
      <c r="M43" s="169">
        <v>21148.699000000001</v>
      </c>
      <c r="N43" s="169">
        <v>15827.531000000001</v>
      </c>
      <c r="O43" s="169">
        <v>14844.252</v>
      </c>
      <c r="P43" s="617">
        <v>24210.167000000001</v>
      </c>
      <c r="Q43" s="169">
        <v>124924.67</v>
      </c>
      <c r="R43" s="122">
        <v>174100.02</v>
      </c>
      <c r="S43" s="262">
        <v>139.36400232235954</v>
      </c>
      <c r="T43" s="340" t="s">
        <v>763</v>
      </c>
      <c r="U43" s="342"/>
      <c r="V43" s="341"/>
    </row>
    <row r="44" spans="1:22" ht="13.8" x14ac:dyDescent="0.3">
      <c r="A44" s="337"/>
      <c r="B44" s="342"/>
      <c r="C44" s="316"/>
      <c r="D44" s="122"/>
      <c r="E44" s="122"/>
      <c r="F44" s="122"/>
      <c r="G44" s="122"/>
      <c r="H44" s="167"/>
      <c r="I44" s="167"/>
      <c r="J44" s="166"/>
      <c r="K44" s="617"/>
      <c r="L44" s="166"/>
      <c r="M44" s="169"/>
      <c r="N44" s="169"/>
      <c r="O44" s="169"/>
      <c r="P44" s="617"/>
      <c r="Q44" s="169"/>
      <c r="R44" s="122"/>
      <c r="S44" s="262"/>
      <c r="T44" s="318"/>
      <c r="U44" s="342"/>
      <c r="V44" s="341"/>
    </row>
    <row r="45" spans="1:22" ht="13.8" x14ac:dyDescent="0.3">
      <c r="A45" s="337" t="s">
        <v>808</v>
      </c>
      <c r="B45" s="342" t="s">
        <v>809</v>
      </c>
      <c r="C45" s="339" t="s">
        <v>760</v>
      </c>
      <c r="D45" s="122">
        <v>3915.7020000000002</v>
      </c>
      <c r="E45" s="122">
        <v>4219.1559999999999</v>
      </c>
      <c r="F45" s="122">
        <v>4311.4870000000001</v>
      </c>
      <c r="G45" s="122">
        <v>4867.9030000000002</v>
      </c>
      <c r="H45" s="167">
        <v>4468.5569999999998</v>
      </c>
      <c r="I45" s="167">
        <v>3914.9319999999998</v>
      </c>
      <c r="J45" s="166">
        <v>5403.1329999999998</v>
      </c>
      <c r="K45" s="617">
        <v>4610.41</v>
      </c>
      <c r="L45" s="166">
        <v>5419.5320000000002</v>
      </c>
      <c r="M45" s="169">
        <v>4127.2979999999998</v>
      </c>
      <c r="N45" s="169">
        <v>4661.1580000000004</v>
      </c>
      <c r="O45" s="169">
        <v>4666.3310000000001</v>
      </c>
      <c r="P45" s="617">
        <v>4445.232</v>
      </c>
      <c r="Q45" s="169">
        <v>30314.253000000001</v>
      </c>
      <c r="R45" s="122">
        <v>33333.093999999997</v>
      </c>
      <c r="S45" s="262">
        <v>109.9584871842298</v>
      </c>
      <c r="T45" s="340" t="s">
        <v>761</v>
      </c>
      <c r="U45" s="342" t="s">
        <v>810</v>
      </c>
      <c r="V45" s="341" t="s">
        <v>808</v>
      </c>
    </row>
    <row r="46" spans="1:22" ht="13.8" x14ac:dyDescent="0.3">
      <c r="A46" s="337"/>
      <c r="B46" s="342" t="s">
        <v>811</v>
      </c>
      <c r="C46" s="339" t="s">
        <v>762</v>
      </c>
      <c r="D46" s="122">
        <v>11206.826999999999</v>
      </c>
      <c r="E46" s="122">
        <v>9515.6180000000004</v>
      </c>
      <c r="F46" s="122">
        <v>10114.44</v>
      </c>
      <c r="G46" s="122">
        <v>10138.583000000001</v>
      </c>
      <c r="H46" s="167">
        <v>10723.517</v>
      </c>
      <c r="I46" s="167">
        <v>8495.9740000000002</v>
      </c>
      <c r="J46" s="166">
        <v>11544.137000000001</v>
      </c>
      <c r="K46" s="617">
        <v>10702.444</v>
      </c>
      <c r="L46" s="166">
        <v>12350.409</v>
      </c>
      <c r="M46" s="169">
        <v>11553.397999999999</v>
      </c>
      <c r="N46" s="169">
        <v>11894.475</v>
      </c>
      <c r="O46" s="169">
        <v>11403.518</v>
      </c>
      <c r="P46" s="617">
        <v>12151.212</v>
      </c>
      <c r="Q46" s="169">
        <v>76183.856</v>
      </c>
      <c r="R46" s="122">
        <v>81599.592999999993</v>
      </c>
      <c r="S46" s="262">
        <v>107.10877249374198</v>
      </c>
      <c r="T46" s="340" t="s">
        <v>763</v>
      </c>
      <c r="U46" s="342" t="s">
        <v>812</v>
      </c>
      <c r="V46" s="341"/>
    </row>
    <row r="47" spans="1:22" ht="13.8" x14ac:dyDescent="0.3">
      <c r="A47" s="337"/>
      <c r="B47" s="342"/>
      <c r="C47" s="316"/>
      <c r="D47" s="122"/>
      <c r="E47" s="122"/>
      <c r="F47" s="122"/>
      <c r="G47" s="122"/>
      <c r="H47" s="167"/>
      <c r="I47" s="167"/>
      <c r="J47" s="166"/>
      <c r="K47" s="617"/>
      <c r="L47" s="166"/>
      <c r="M47" s="169"/>
      <c r="N47" s="169"/>
      <c r="O47" s="169"/>
      <c r="P47" s="617"/>
      <c r="Q47" s="169"/>
      <c r="R47" s="122"/>
      <c r="S47" s="262"/>
      <c r="T47" s="318"/>
      <c r="U47" s="342"/>
      <c r="V47" s="341"/>
    </row>
    <row r="48" spans="1:22" ht="13.8" x14ac:dyDescent="0.3">
      <c r="A48" s="337" t="s">
        <v>813</v>
      </c>
      <c r="B48" s="342" t="s">
        <v>814</v>
      </c>
      <c r="C48" s="316" t="s">
        <v>760</v>
      </c>
      <c r="D48" s="122">
        <v>10261.198</v>
      </c>
      <c r="E48" s="122">
        <v>9639.3680000000004</v>
      </c>
      <c r="F48" s="122">
        <v>6846.0219999999999</v>
      </c>
      <c r="G48" s="122">
        <v>8409.2839999999997</v>
      </c>
      <c r="H48" s="167">
        <v>9472.5190000000002</v>
      </c>
      <c r="I48" s="167">
        <v>9035.4539999999997</v>
      </c>
      <c r="J48" s="166">
        <v>8822.5470000000005</v>
      </c>
      <c r="K48" s="617">
        <v>7694.12</v>
      </c>
      <c r="L48" s="166">
        <v>8178.6980000000003</v>
      </c>
      <c r="M48" s="169">
        <v>5817.56</v>
      </c>
      <c r="N48" s="169">
        <v>4067.8409999999999</v>
      </c>
      <c r="O48" s="169">
        <v>3379.7130000000002</v>
      </c>
      <c r="P48" s="617">
        <v>12718.166999999999</v>
      </c>
      <c r="Q48" s="169">
        <v>49927.02</v>
      </c>
      <c r="R48" s="122">
        <v>50678.646000000001</v>
      </c>
      <c r="S48" s="262">
        <v>101.50544935387693</v>
      </c>
      <c r="T48" s="318" t="s">
        <v>761</v>
      </c>
      <c r="U48" s="342" t="s">
        <v>815</v>
      </c>
      <c r="V48" s="341" t="s">
        <v>813</v>
      </c>
    </row>
    <row r="49" spans="1:22" ht="13.8" x14ac:dyDescent="0.3">
      <c r="A49" s="337"/>
      <c r="B49" s="342" t="s">
        <v>816</v>
      </c>
      <c r="C49" s="316" t="s">
        <v>762</v>
      </c>
      <c r="D49" s="122">
        <v>29618.731</v>
      </c>
      <c r="E49" s="122">
        <v>21518.616000000002</v>
      </c>
      <c r="F49" s="122">
        <v>16871.109</v>
      </c>
      <c r="G49" s="122">
        <v>22946.117999999999</v>
      </c>
      <c r="H49" s="167">
        <v>23242.777999999998</v>
      </c>
      <c r="I49" s="167">
        <v>16879.149000000001</v>
      </c>
      <c r="J49" s="166">
        <v>20483.150000000001</v>
      </c>
      <c r="K49" s="617">
        <v>21013.168000000001</v>
      </c>
      <c r="L49" s="166">
        <v>19313.419000000002</v>
      </c>
      <c r="M49" s="169">
        <v>18609.219000000001</v>
      </c>
      <c r="N49" s="169">
        <v>19602.36</v>
      </c>
      <c r="O49" s="169">
        <v>14830.519</v>
      </c>
      <c r="P49" s="617">
        <v>15017.18</v>
      </c>
      <c r="Q49" s="169">
        <v>134907.97200000001</v>
      </c>
      <c r="R49" s="122">
        <v>128869.015</v>
      </c>
      <c r="S49" s="262">
        <v>95.523647038441879</v>
      </c>
      <c r="T49" s="318" t="s">
        <v>763</v>
      </c>
      <c r="U49" s="342" t="s">
        <v>817</v>
      </c>
      <c r="V49" s="341"/>
    </row>
    <row r="50" spans="1:22" ht="13.8" x14ac:dyDescent="0.3">
      <c r="A50" s="337"/>
      <c r="B50" s="342"/>
      <c r="C50" s="316"/>
      <c r="D50" s="122"/>
      <c r="E50" s="122"/>
      <c r="F50" s="122"/>
      <c r="G50" s="122"/>
      <c r="H50" s="167"/>
      <c r="I50" s="167"/>
      <c r="J50" s="166"/>
      <c r="K50" s="617"/>
      <c r="L50" s="166"/>
      <c r="M50" s="169"/>
      <c r="N50" s="169"/>
      <c r="O50" s="169"/>
      <c r="P50" s="617"/>
      <c r="Q50" s="169"/>
      <c r="R50" s="122"/>
      <c r="S50" s="262"/>
      <c r="T50" s="318"/>
      <c r="U50" s="342"/>
      <c r="V50" s="341"/>
    </row>
    <row r="51" spans="1:22" ht="13.8" x14ac:dyDescent="0.3">
      <c r="A51" s="337" t="s">
        <v>818</v>
      </c>
      <c r="B51" s="342" t="s">
        <v>819</v>
      </c>
      <c r="C51" s="339" t="s">
        <v>760</v>
      </c>
      <c r="D51" s="122">
        <v>1077.9770000000001</v>
      </c>
      <c r="E51" s="122">
        <v>1359.1569999999999</v>
      </c>
      <c r="F51" s="122">
        <v>751.78099999999995</v>
      </c>
      <c r="G51" s="122">
        <v>1395.7470000000001</v>
      </c>
      <c r="H51" s="167">
        <v>1233.277</v>
      </c>
      <c r="I51" s="167">
        <v>627.19799999999998</v>
      </c>
      <c r="J51" s="166">
        <v>1379.1669999999999</v>
      </c>
      <c r="K51" s="617">
        <v>1532.933</v>
      </c>
      <c r="L51" s="166">
        <v>1608.0429999999999</v>
      </c>
      <c r="M51" s="169">
        <v>1541.386</v>
      </c>
      <c r="N51" s="169">
        <v>1775.587</v>
      </c>
      <c r="O51" s="169">
        <v>1361.3050000000001</v>
      </c>
      <c r="P51" s="617">
        <v>2367.3989999999999</v>
      </c>
      <c r="Q51" s="169">
        <v>8098.6689999999999</v>
      </c>
      <c r="R51" s="122">
        <v>11565.82</v>
      </c>
      <c r="S51" s="262">
        <v>142.81136813962888</v>
      </c>
      <c r="T51" s="340" t="s">
        <v>761</v>
      </c>
      <c r="U51" s="342" t="s">
        <v>820</v>
      </c>
      <c r="V51" s="341" t="s">
        <v>818</v>
      </c>
    </row>
    <row r="52" spans="1:22" ht="13.8" x14ac:dyDescent="0.3">
      <c r="A52" s="337"/>
      <c r="B52" s="342" t="s">
        <v>821</v>
      </c>
      <c r="C52" s="339" t="s">
        <v>762</v>
      </c>
      <c r="D52" s="122">
        <v>226.46899999999999</v>
      </c>
      <c r="E52" s="122">
        <v>200.773</v>
      </c>
      <c r="F52" s="122">
        <v>365.089</v>
      </c>
      <c r="G52" s="122">
        <v>318.46199999999999</v>
      </c>
      <c r="H52" s="167">
        <v>276.38600000000002</v>
      </c>
      <c r="I52" s="167">
        <v>221.596</v>
      </c>
      <c r="J52" s="166">
        <v>110.011</v>
      </c>
      <c r="K52" s="617">
        <v>306.21100000000001</v>
      </c>
      <c r="L52" s="166">
        <v>205.50299999999999</v>
      </c>
      <c r="M52" s="169">
        <v>204.34800000000001</v>
      </c>
      <c r="N52" s="169">
        <v>207.92400000000001</v>
      </c>
      <c r="O52" s="169">
        <v>147.13300000000001</v>
      </c>
      <c r="P52" s="617">
        <v>143.95599999999999</v>
      </c>
      <c r="Q52" s="169">
        <v>1255.0050000000001</v>
      </c>
      <c r="R52" s="122">
        <v>1325.086</v>
      </c>
      <c r="S52" s="262">
        <v>105.58412117880007</v>
      </c>
      <c r="T52" s="340" t="s">
        <v>763</v>
      </c>
      <c r="U52" s="342" t="s">
        <v>822</v>
      </c>
      <c r="V52" s="341"/>
    </row>
    <row r="53" spans="1:22" ht="13.8" x14ac:dyDescent="0.3">
      <c r="A53" s="337"/>
      <c r="B53" s="342"/>
      <c r="C53" s="316"/>
      <c r="D53" s="122"/>
      <c r="E53" s="122"/>
      <c r="F53" s="122"/>
      <c r="G53" s="122"/>
      <c r="H53" s="167"/>
      <c r="I53" s="167"/>
      <c r="J53" s="166"/>
      <c r="K53" s="617"/>
      <c r="L53" s="166"/>
      <c r="M53" s="169"/>
      <c r="N53" s="169"/>
      <c r="O53" s="169"/>
      <c r="P53" s="617"/>
      <c r="Q53" s="169"/>
      <c r="R53" s="122"/>
      <c r="S53" s="262"/>
      <c r="T53" s="318"/>
      <c r="U53" s="342"/>
      <c r="V53" s="341"/>
    </row>
    <row r="54" spans="1:22" ht="13.8" x14ac:dyDescent="0.3">
      <c r="A54" s="337" t="s">
        <v>823</v>
      </c>
      <c r="B54" s="342" t="s">
        <v>824</v>
      </c>
      <c r="C54" s="339" t="s">
        <v>760</v>
      </c>
      <c r="D54" s="122">
        <v>55.372</v>
      </c>
      <c r="E54" s="122">
        <v>68.721999999999994</v>
      </c>
      <c r="F54" s="122">
        <v>15.448</v>
      </c>
      <c r="G54" s="122">
        <v>61.320999999999998</v>
      </c>
      <c r="H54" s="167">
        <v>42.506</v>
      </c>
      <c r="I54" s="167">
        <v>37.286999999999999</v>
      </c>
      <c r="J54" s="166">
        <v>93.71</v>
      </c>
      <c r="K54" s="617">
        <v>178.41800000000001</v>
      </c>
      <c r="L54" s="166">
        <v>98.722999999999999</v>
      </c>
      <c r="M54" s="169">
        <v>28.727</v>
      </c>
      <c r="N54" s="169">
        <v>144.03200000000001</v>
      </c>
      <c r="O54" s="169">
        <v>281.14100000000002</v>
      </c>
      <c r="P54" s="617">
        <v>55.712000000000003</v>
      </c>
      <c r="Q54" s="169">
        <v>463.471</v>
      </c>
      <c r="R54" s="122">
        <v>880.46299999999997</v>
      </c>
      <c r="S54" s="262">
        <v>189.97154082995482</v>
      </c>
      <c r="T54" s="340" t="s">
        <v>761</v>
      </c>
      <c r="U54" s="342" t="s">
        <v>825</v>
      </c>
      <c r="V54" s="341" t="s">
        <v>823</v>
      </c>
    </row>
    <row r="55" spans="1:22" ht="13.8" x14ac:dyDescent="0.3">
      <c r="A55" s="337"/>
      <c r="B55" s="342" t="s">
        <v>826</v>
      </c>
      <c r="C55" s="339" t="s">
        <v>762</v>
      </c>
      <c r="D55" s="122">
        <v>4.4999999999999998E-2</v>
      </c>
      <c r="E55" s="122">
        <v>16.326000000000001</v>
      </c>
      <c r="F55" s="122">
        <v>13.548</v>
      </c>
      <c r="G55" s="122">
        <v>18.678999999999998</v>
      </c>
      <c r="H55" s="167">
        <v>9.0890000000000004</v>
      </c>
      <c r="I55" s="167">
        <v>19.349</v>
      </c>
      <c r="J55" s="166">
        <v>53.1</v>
      </c>
      <c r="K55" s="617">
        <v>33.420999999999999</v>
      </c>
      <c r="L55" s="166">
        <v>54.418999999999997</v>
      </c>
      <c r="M55" s="169">
        <v>28.085000000000001</v>
      </c>
      <c r="N55" s="169">
        <v>12.095000000000001</v>
      </c>
      <c r="O55" s="169">
        <v>17.803999999999998</v>
      </c>
      <c r="P55" s="617">
        <v>11.648</v>
      </c>
      <c r="Q55" s="169">
        <v>48.435000000000002</v>
      </c>
      <c r="R55" s="122">
        <v>210.572</v>
      </c>
      <c r="S55" s="262">
        <v>434.75172912150305</v>
      </c>
      <c r="T55" s="340" t="s">
        <v>763</v>
      </c>
      <c r="U55" s="342" t="s">
        <v>827</v>
      </c>
      <c r="V55" s="341"/>
    </row>
    <row r="56" spans="1:22" ht="13.8" x14ac:dyDescent="0.3">
      <c r="A56" s="337"/>
      <c r="B56" s="342"/>
      <c r="C56" s="316"/>
      <c r="D56" s="122"/>
      <c r="E56" s="122"/>
      <c r="F56" s="122"/>
      <c r="G56" s="122"/>
      <c r="H56" s="167"/>
      <c r="I56" s="167"/>
      <c r="J56" s="166"/>
      <c r="K56" s="617"/>
      <c r="L56" s="166"/>
      <c r="M56" s="169"/>
      <c r="N56" s="169"/>
      <c r="O56" s="169"/>
      <c r="P56" s="617"/>
      <c r="Q56" s="169"/>
      <c r="R56" s="122"/>
      <c r="S56" s="262"/>
      <c r="T56" s="318"/>
      <c r="U56" s="342"/>
      <c r="V56" s="341"/>
    </row>
    <row r="57" spans="1:22" ht="13.8" x14ac:dyDescent="0.3">
      <c r="A57" s="337" t="s">
        <v>828</v>
      </c>
      <c r="B57" s="342" t="s">
        <v>829</v>
      </c>
      <c r="C57" s="339" t="s">
        <v>760</v>
      </c>
      <c r="D57" s="122">
        <v>14161.674999999999</v>
      </c>
      <c r="E57" s="122">
        <v>14756.882</v>
      </c>
      <c r="F57" s="122">
        <v>14673.914000000001</v>
      </c>
      <c r="G57" s="122">
        <v>15659.137000000001</v>
      </c>
      <c r="H57" s="167">
        <v>16550.039000000001</v>
      </c>
      <c r="I57" s="167">
        <v>12140.664000000001</v>
      </c>
      <c r="J57" s="166">
        <v>12440.678</v>
      </c>
      <c r="K57" s="617">
        <v>11870.174000000001</v>
      </c>
      <c r="L57" s="166">
        <v>10784.661</v>
      </c>
      <c r="M57" s="169">
        <v>12045.353999999999</v>
      </c>
      <c r="N57" s="169">
        <v>12003.062</v>
      </c>
      <c r="O57" s="169">
        <v>11389.11</v>
      </c>
      <c r="P57" s="617">
        <v>12606.609</v>
      </c>
      <c r="Q57" s="169">
        <v>91164.572</v>
      </c>
      <c r="R57" s="122">
        <v>83139.648000000001</v>
      </c>
      <c r="S57" s="262">
        <v>91.197321696415131</v>
      </c>
      <c r="T57" s="340" t="s">
        <v>761</v>
      </c>
      <c r="U57" s="342" t="s">
        <v>830</v>
      </c>
      <c r="V57" s="341" t="s">
        <v>828</v>
      </c>
    </row>
    <row r="58" spans="1:22" ht="13.8" x14ac:dyDescent="0.3">
      <c r="A58" s="337"/>
      <c r="B58" s="342" t="s">
        <v>831</v>
      </c>
      <c r="C58" s="339" t="s">
        <v>762</v>
      </c>
      <c r="D58" s="122">
        <v>7030.424</v>
      </c>
      <c r="E58" s="122">
        <v>6891.8209999999999</v>
      </c>
      <c r="F58" s="122">
        <v>6835.2269999999999</v>
      </c>
      <c r="G58" s="122">
        <v>9428.3590000000004</v>
      </c>
      <c r="H58" s="167">
        <v>9021.2839999999997</v>
      </c>
      <c r="I58" s="167">
        <v>6494.9830000000002</v>
      </c>
      <c r="J58" s="166">
        <v>4606.72</v>
      </c>
      <c r="K58" s="617">
        <v>4307.576</v>
      </c>
      <c r="L58" s="166">
        <v>4091.0039999999999</v>
      </c>
      <c r="M58" s="169">
        <v>4337.6239999999998</v>
      </c>
      <c r="N58" s="169">
        <v>4454.6469999999999</v>
      </c>
      <c r="O58" s="169">
        <v>4376.0469999999996</v>
      </c>
      <c r="P58" s="617">
        <v>4513.4719999999998</v>
      </c>
      <c r="Q58" s="169">
        <v>43876.790999999997</v>
      </c>
      <c r="R58" s="122">
        <v>30687.09</v>
      </c>
      <c r="S58" s="262">
        <v>69.939230514829589</v>
      </c>
      <c r="T58" s="340" t="s">
        <v>763</v>
      </c>
      <c r="U58" s="342" t="s">
        <v>832</v>
      </c>
      <c r="V58" s="341"/>
    </row>
    <row r="59" spans="1:22" ht="13.8" x14ac:dyDescent="0.3">
      <c r="A59" s="337"/>
      <c r="B59" s="342"/>
      <c r="C59" s="316"/>
      <c r="D59" s="122"/>
      <c r="E59" s="122"/>
      <c r="F59" s="122"/>
      <c r="G59" s="122"/>
      <c r="H59" s="167"/>
      <c r="I59" s="167"/>
      <c r="J59" s="166"/>
      <c r="K59" s="617"/>
      <c r="L59" s="166"/>
      <c r="M59" s="169"/>
      <c r="N59" s="169"/>
      <c r="O59" s="169"/>
      <c r="P59" s="617"/>
      <c r="Q59" s="169"/>
      <c r="R59" s="122"/>
      <c r="S59" s="262"/>
      <c r="T59" s="318"/>
      <c r="U59" s="342"/>
      <c r="V59" s="341"/>
    </row>
    <row r="60" spans="1:22" ht="13.8" x14ac:dyDescent="0.3">
      <c r="A60" s="337" t="s">
        <v>833</v>
      </c>
      <c r="B60" s="342" t="s">
        <v>834</v>
      </c>
      <c r="C60" s="316" t="s">
        <v>760</v>
      </c>
      <c r="D60" s="122">
        <v>18797.527999999998</v>
      </c>
      <c r="E60" s="122">
        <v>19202.107</v>
      </c>
      <c r="F60" s="122">
        <v>18956.060000000001</v>
      </c>
      <c r="G60" s="122">
        <v>21662.302</v>
      </c>
      <c r="H60" s="167">
        <v>20543.114000000001</v>
      </c>
      <c r="I60" s="167">
        <v>18568.085999999999</v>
      </c>
      <c r="J60" s="166">
        <v>25681.546999999999</v>
      </c>
      <c r="K60" s="617">
        <v>15805.061</v>
      </c>
      <c r="L60" s="166">
        <v>18377.59</v>
      </c>
      <c r="M60" s="169">
        <v>17839.021000000001</v>
      </c>
      <c r="N60" s="169">
        <v>19994.695</v>
      </c>
      <c r="O60" s="169">
        <v>19500.756000000001</v>
      </c>
      <c r="P60" s="617">
        <v>22715.367999999999</v>
      </c>
      <c r="Q60" s="169">
        <v>127505.47100000001</v>
      </c>
      <c r="R60" s="122">
        <v>139914.038</v>
      </c>
      <c r="S60" s="262">
        <v>109.7317918224858</v>
      </c>
      <c r="T60" s="318" t="s">
        <v>761</v>
      </c>
      <c r="U60" s="342" t="s">
        <v>835</v>
      </c>
      <c r="V60" s="341" t="s">
        <v>833</v>
      </c>
    </row>
    <row r="61" spans="1:22" ht="13.8" x14ac:dyDescent="0.3">
      <c r="A61" s="337"/>
      <c r="B61" s="342" t="s">
        <v>836</v>
      </c>
      <c r="C61" s="316" t="s">
        <v>762</v>
      </c>
      <c r="D61" s="122">
        <v>8551.0720000000001</v>
      </c>
      <c r="E61" s="122">
        <v>9507.01</v>
      </c>
      <c r="F61" s="122">
        <v>9328.2340000000004</v>
      </c>
      <c r="G61" s="122">
        <v>10059.255999999999</v>
      </c>
      <c r="H61" s="167">
        <v>8841.4889999999996</v>
      </c>
      <c r="I61" s="167">
        <v>8529.1270000000004</v>
      </c>
      <c r="J61" s="166">
        <v>10528.012000000001</v>
      </c>
      <c r="K61" s="617">
        <v>8952.8259999999991</v>
      </c>
      <c r="L61" s="166">
        <v>9026.473</v>
      </c>
      <c r="M61" s="169">
        <v>9620.31</v>
      </c>
      <c r="N61" s="169">
        <v>8681.8089999999993</v>
      </c>
      <c r="O61" s="169">
        <v>8082.56</v>
      </c>
      <c r="P61" s="617">
        <v>9492.0529999999999</v>
      </c>
      <c r="Q61" s="169">
        <v>60605.315000000002</v>
      </c>
      <c r="R61" s="122">
        <v>64384.042999999998</v>
      </c>
      <c r="S61" s="262">
        <v>106.23497790581568</v>
      </c>
      <c r="T61" s="318" t="s">
        <v>763</v>
      </c>
      <c r="U61" s="342" t="s">
        <v>837</v>
      </c>
      <c r="V61" s="341"/>
    </row>
    <row r="62" spans="1:22" ht="13.8" x14ac:dyDescent="0.3">
      <c r="A62" s="337"/>
      <c r="B62" s="342"/>
      <c r="C62" s="316"/>
      <c r="D62" s="122"/>
      <c r="E62" s="122"/>
      <c r="F62" s="122"/>
      <c r="G62" s="122"/>
      <c r="H62" s="167"/>
      <c r="I62" s="167"/>
      <c r="J62" s="166"/>
      <c r="K62" s="617"/>
      <c r="L62" s="166"/>
      <c r="M62" s="169"/>
      <c r="N62" s="169"/>
      <c r="O62" s="169"/>
      <c r="P62" s="617"/>
      <c r="Q62" s="169"/>
      <c r="R62" s="122"/>
      <c r="S62" s="262"/>
      <c r="T62" s="318"/>
      <c r="U62" s="342"/>
      <c r="V62" s="341"/>
    </row>
    <row r="63" spans="1:22" ht="13.8" x14ac:dyDescent="0.3">
      <c r="A63" s="337" t="s">
        <v>838</v>
      </c>
      <c r="B63" s="343" t="s">
        <v>839</v>
      </c>
      <c r="C63" s="339" t="s">
        <v>760</v>
      </c>
      <c r="D63" s="122">
        <v>8729.93</v>
      </c>
      <c r="E63" s="122">
        <v>8952.8060000000005</v>
      </c>
      <c r="F63" s="122">
        <v>8003.7579999999998</v>
      </c>
      <c r="G63" s="122">
        <v>8688.6749999999993</v>
      </c>
      <c r="H63" s="167">
        <v>8230.3349999999991</v>
      </c>
      <c r="I63" s="167">
        <v>6083.6360000000004</v>
      </c>
      <c r="J63" s="166">
        <v>7017.9269999999997</v>
      </c>
      <c r="K63" s="617">
        <v>6467.4560000000001</v>
      </c>
      <c r="L63" s="166">
        <v>6991.9189999999999</v>
      </c>
      <c r="M63" s="169">
        <v>6778.7640000000001</v>
      </c>
      <c r="N63" s="169">
        <v>8216.107</v>
      </c>
      <c r="O63" s="169">
        <v>6686.8879999999999</v>
      </c>
      <c r="P63" s="617">
        <v>8557.8510000000006</v>
      </c>
      <c r="Q63" s="169">
        <v>55145.55</v>
      </c>
      <c r="R63" s="122">
        <v>50716.911999999997</v>
      </c>
      <c r="S63" s="262">
        <v>91.969183370190336</v>
      </c>
      <c r="T63" s="340" t="s">
        <v>761</v>
      </c>
      <c r="U63" s="343" t="s">
        <v>840</v>
      </c>
      <c r="V63" s="341" t="s">
        <v>838</v>
      </c>
    </row>
    <row r="64" spans="1:22" ht="13.8" x14ac:dyDescent="0.3">
      <c r="A64" s="337"/>
      <c r="B64" s="342"/>
      <c r="C64" s="339" t="s">
        <v>762</v>
      </c>
      <c r="D64" s="122">
        <v>14650.76</v>
      </c>
      <c r="E64" s="122">
        <v>13378.949000000001</v>
      </c>
      <c r="F64" s="122">
        <v>19300.491000000002</v>
      </c>
      <c r="G64" s="122">
        <v>19737.951000000001</v>
      </c>
      <c r="H64" s="167">
        <v>18209.635999999999</v>
      </c>
      <c r="I64" s="167">
        <v>14240.754999999999</v>
      </c>
      <c r="J64" s="166">
        <v>15361.352999999999</v>
      </c>
      <c r="K64" s="617">
        <v>14682.489</v>
      </c>
      <c r="L64" s="166">
        <v>16110.56</v>
      </c>
      <c r="M64" s="169">
        <v>16257.434999999999</v>
      </c>
      <c r="N64" s="169">
        <v>17789.121999999999</v>
      </c>
      <c r="O64" s="169">
        <v>15830.412</v>
      </c>
      <c r="P64" s="617">
        <v>18037.773000000001</v>
      </c>
      <c r="Q64" s="169">
        <v>106264.732</v>
      </c>
      <c r="R64" s="122">
        <v>114069.144</v>
      </c>
      <c r="S64" s="262">
        <v>107.34431062226741</v>
      </c>
      <c r="T64" s="340" t="s">
        <v>763</v>
      </c>
      <c r="U64" s="342"/>
      <c r="V64" s="341"/>
    </row>
    <row r="65" spans="1:22" ht="13.8" x14ac:dyDescent="0.3">
      <c r="A65" s="337"/>
      <c r="B65" s="342"/>
      <c r="C65" s="316"/>
      <c r="D65" s="122"/>
      <c r="E65" s="122"/>
      <c r="F65" s="122"/>
      <c r="G65" s="122"/>
      <c r="H65" s="167"/>
      <c r="I65" s="167"/>
      <c r="J65" s="166"/>
      <c r="K65" s="617"/>
      <c r="L65" s="166"/>
      <c r="M65" s="169"/>
      <c r="N65" s="169"/>
      <c r="O65" s="169"/>
      <c r="P65" s="617"/>
      <c r="Q65" s="169"/>
      <c r="R65" s="122"/>
      <c r="S65" s="262"/>
      <c r="T65" s="318"/>
      <c r="U65" s="342"/>
      <c r="V65" s="341"/>
    </row>
    <row r="66" spans="1:22" ht="13.8" x14ac:dyDescent="0.3">
      <c r="A66" s="337" t="s">
        <v>841</v>
      </c>
      <c r="B66" s="343" t="s">
        <v>842</v>
      </c>
      <c r="C66" s="339" t="s">
        <v>760</v>
      </c>
      <c r="D66" s="122">
        <v>16994.474999999999</v>
      </c>
      <c r="E66" s="122">
        <v>20045.055</v>
      </c>
      <c r="F66" s="122">
        <v>24923.928</v>
      </c>
      <c r="G66" s="122">
        <v>29338.764999999999</v>
      </c>
      <c r="H66" s="167">
        <v>28635.812000000002</v>
      </c>
      <c r="I66" s="167">
        <v>17159.435000000001</v>
      </c>
      <c r="J66" s="166">
        <v>21262.955000000002</v>
      </c>
      <c r="K66" s="617">
        <v>22201.204000000002</v>
      </c>
      <c r="L66" s="166">
        <v>28047.268</v>
      </c>
      <c r="M66" s="169">
        <v>20494.835999999999</v>
      </c>
      <c r="N66" s="169">
        <v>21586.682000000001</v>
      </c>
      <c r="O66" s="169">
        <v>17801.66</v>
      </c>
      <c r="P66" s="617">
        <v>18112.41</v>
      </c>
      <c r="Q66" s="169">
        <v>163246.179</v>
      </c>
      <c r="R66" s="122">
        <v>149507.01500000001</v>
      </c>
      <c r="S66" s="262">
        <v>91.583776058856486</v>
      </c>
      <c r="T66" s="340" t="s">
        <v>761</v>
      </c>
      <c r="U66" s="343" t="s">
        <v>843</v>
      </c>
      <c r="V66" s="341" t="s">
        <v>841</v>
      </c>
    </row>
    <row r="67" spans="1:22" ht="13.8" x14ac:dyDescent="0.3">
      <c r="A67" s="337"/>
      <c r="B67" s="342"/>
      <c r="C67" s="339" t="s">
        <v>762</v>
      </c>
      <c r="D67" s="122">
        <v>17519.235000000001</v>
      </c>
      <c r="E67" s="122">
        <v>22330.874</v>
      </c>
      <c r="F67" s="122">
        <v>23004.537</v>
      </c>
      <c r="G67" s="122">
        <v>22802.644</v>
      </c>
      <c r="H67" s="167">
        <v>19782.296999999999</v>
      </c>
      <c r="I67" s="167">
        <v>14630.971</v>
      </c>
      <c r="J67" s="166">
        <v>21027.547999999999</v>
      </c>
      <c r="K67" s="617">
        <v>14668.623</v>
      </c>
      <c r="L67" s="166">
        <v>15331.731</v>
      </c>
      <c r="M67" s="169">
        <v>14908.268</v>
      </c>
      <c r="N67" s="169">
        <v>15516.808000000001</v>
      </c>
      <c r="O67" s="169">
        <v>15758.120999999999</v>
      </c>
      <c r="P67" s="617">
        <v>19096.776999999998</v>
      </c>
      <c r="Q67" s="169">
        <v>127169.189</v>
      </c>
      <c r="R67" s="122">
        <v>116307.876</v>
      </c>
      <c r="S67" s="262">
        <v>91.459163115367517</v>
      </c>
      <c r="T67" s="340" t="s">
        <v>763</v>
      </c>
      <c r="U67" s="342"/>
      <c r="V67" s="341"/>
    </row>
    <row r="68" spans="1:22" ht="13.8" x14ac:dyDescent="0.3">
      <c r="A68" s="337"/>
      <c r="B68" s="342"/>
      <c r="C68" s="316"/>
      <c r="D68" s="122"/>
      <c r="E68" s="122"/>
      <c r="F68" s="122"/>
      <c r="G68" s="122"/>
      <c r="H68" s="167"/>
      <c r="I68" s="167"/>
      <c r="J68" s="166"/>
      <c r="K68" s="617"/>
      <c r="L68" s="166"/>
      <c r="M68" s="169"/>
      <c r="N68" s="169"/>
      <c r="O68" s="169"/>
      <c r="P68" s="617"/>
      <c r="Q68" s="169"/>
      <c r="R68" s="122"/>
      <c r="S68" s="262"/>
      <c r="T68" s="318"/>
      <c r="U68" s="342"/>
      <c r="V68" s="341"/>
    </row>
    <row r="69" spans="1:22" ht="13.8" x14ac:dyDescent="0.3">
      <c r="A69" s="337" t="s">
        <v>844</v>
      </c>
      <c r="B69" s="342" t="s">
        <v>845</v>
      </c>
      <c r="C69" s="339" t="s">
        <v>760</v>
      </c>
      <c r="D69" s="122">
        <v>24473.237000000001</v>
      </c>
      <c r="E69" s="122">
        <v>24966.151999999998</v>
      </c>
      <c r="F69" s="122">
        <v>24269.686000000002</v>
      </c>
      <c r="G69" s="122">
        <v>27877.688999999998</v>
      </c>
      <c r="H69" s="167">
        <v>27933.687999999998</v>
      </c>
      <c r="I69" s="167">
        <v>22188.963</v>
      </c>
      <c r="J69" s="166">
        <v>22772.81</v>
      </c>
      <c r="K69" s="617">
        <v>23013.356</v>
      </c>
      <c r="L69" s="166">
        <v>25969.637999999999</v>
      </c>
      <c r="M69" s="169">
        <v>26068.562000000002</v>
      </c>
      <c r="N69" s="169">
        <v>26414.624</v>
      </c>
      <c r="O69" s="169">
        <v>23326.579000000002</v>
      </c>
      <c r="P69" s="617">
        <v>25477.726999999999</v>
      </c>
      <c r="Q69" s="169">
        <v>161450.70000000001</v>
      </c>
      <c r="R69" s="122">
        <v>173043.296</v>
      </c>
      <c r="S69" s="262">
        <v>107.18026989043715</v>
      </c>
      <c r="T69" s="340" t="s">
        <v>761</v>
      </c>
      <c r="U69" s="342" t="s">
        <v>846</v>
      </c>
      <c r="V69" s="341" t="s">
        <v>844</v>
      </c>
    </row>
    <row r="70" spans="1:22" ht="13.8" x14ac:dyDescent="0.3">
      <c r="A70" s="337"/>
      <c r="B70" s="342" t="s">
        <v>847</v>
      </c>
      <c r="C70" s="339" t="s">
        <v>762</v>
      </c>
      <c r="D70" s="122">
        <v>11154.138000000001</v>
      </c>
      <c r="E70" s="122">
        <v>11018.754999999999</v>
      </c>
      <c r="F70" s="122">
        <v>11172.486000000001</v>
      </c>
      <c r="G70" s="122">
        <v>12743.425999999999</v>
      </c>
      <c r="H70" s="167">
        <v>12172.907999999999</v>
      </c>
      <c r="I70" s="167">
        <v>8924.2240000000002</v>
      </c>
      <c r="J70" s="166">
        <v>10884.468999999999</v>
      </c>
      <c r="K70" s="617">
        <v>11846.529</v>
      </c>
      <c r="L70" s="166">
        <v>11958.454</v>
      </c>
      <c r="M70" s="169">
        <v>11965.333000000001</v>
      </c>
      <c r="N70" s="169">
        <v>13135.227000000001</v>
      </c>
      <c r="O70" s="169">
        <v>12027.716</v>
      </c>
      <c r="P70" s="617">
        <v>11641.76</v>
      </c>
      <c r="Q70" s="169">
        <v>75175.964999999997</v>
      </c>
      <c r="R70" s="122">
        <v>83459.487999999998</v>
      </c>
      <c r="S70" s="262">
        <v>111.01884491938347</v>
      </c>
      <c r="T70" s="340" t="s">
        <v>763</v>
      </c>
      <c r="U70" s="342" t="s">
        <v>848</v>
      </c>
      <c r="V70" s="341"/>
    </row>
    <row r="71" spans="1:22" ht="13.8" x14ac:dyDescent="0.3">
      <c r="A71" s="337"/>
      <c r="B71" s="342"/>
      <c r="C71" s="316"/>
      <c r="D71" s="122"/>
      <c r="E71" s="122"/>
      <c r="F71" s="122"/>
      <c r="G71" s="122"/>
      <c r="H71" s="167"/>
      <c r="I71" s="167"/>
      <c r="J71" s="166"/>
      <c r="K71" s="617"/>
      <c r="L71" s="166"/>
      <c r="M71" s="169"/>
      <c r="N71" s="169"/>
      <c r="O71" s="169"/>
      <c r="P71" s="617"/>
      <c r="Q71" s="169"/>
      <c r="R71" s="122"/>
      <c r="S71" s="262"/>
      <c r="T71" s="318"/>
      <c r="U71" s="342"/>
      <c r="V71" s="341"/>
    </row>
    <row r="72" spans="1:22" ht="13.8" x14ac:dyDescent="0.3">
      <c r="A72" s="337" t="s">
        <v>849</v>
      </c>
      <c r="B72" s="342" t="s">
        <v>850</v>
      </c>
      <c r="C72" s="316" t="s">
        <v>760</v>
      </c>
      <c r="D72" s="122">
        <v>13280.977000000001</v>
      </c>
      <c r="E72" s="122">
        <v>15318.245000000001</v>
      </c>
      <c r="F72" s="122">
        <v>13668.887000000001</v>
      </c>
      <c r="G72" s="122">
        <v>14797.976000000001</v>
      </c>
      <c r="H72" s="167">
        <v>15763.217000000001</v>
      </c>
      <c r="I72" s="167">
        <v>14028.715</v>
      </c>
      <c r="J72" s="166">
        <v>12716.974</v>
      </c>
      <c r="K72" s="617">
        <v>13219.065000000001</v>
      </c>
      <c r="L72" s="166">
        <v>15139.923000000001</v>
      </c>
      <c r="M72" s="169">
        <v>15451.278</v>
      </c>
      <c r="N72" s="169">
        <v>14444.749</v>
      </c>
      <c r="O72" s="169">
        <v>12449.161</v>
      </c>
      <c r="P72" s="617">
        <v>14519.312</v>
      </c>
      <c r="Q72" s="169">
        <v>95663.774999999994</v>
      </c>
      <c r="R72" s="122">
        <v>97940.462</v>
      </c>
      <c r="S72" s="262">
        <v>102.37988413064403</v>
      </c>
      <c r="T72" s="318" t="s">
        <v>761</v>
      </c>
      <c r="U72" s="342" t="s">
        <v>851</v>
      </c>
      <c r="V72" s="341" t="s">
        <v>849</v>
      </c>
    </row>
    <row r="73" spans="1:22" ht="13.8" x14ac:dyDescent="0.3">
      <c r="A73" s="337"/>
      <c r="B73" s="342" t="s">
        <v>852</v>
      </c>
      <c r="C73" s="316" t="s">
        <v>762</v>
      </c>
      <c r="D73" s="122">
        <v>4039.5410000000002</v>
      </c>
      <c r="E73" s="122">
        <v>4933.567</v>
      </c>
      <c r="F73" s="122">
        <v>8625.43</v>
      </c>
      <c r="G73" s="122">
        <v>6957.2169999999996</v>
      </c>
      <c r="H73" s="167">
        <v>6391.4859999999999</v>
      </c>
      <c r="I73" s="167">
        <v>5423.6319999999996</v>
      </c>
      <c r="J73" s="166">
        <v>4285.0069999999996</v>
      </c>
      <c r="K73" s="617">
        <v>3658.6350000000002</v>
      </c>
      <c r="L73" s="166">
        <v>5718.8220000000001</v>
      </c>
      <c r="M73" s="169">
        <v>4505.5410000000002</v>
      </c>
      <c r="N73" s="169">
        <v>4312.9660000000003</v>
      </c>
      <c r="O73" s="169">
        <v>3771.8249999999998</v>
      </c>
      <c r="P73" s="617">
        <v>4168.634</v>
      </c>
      <c r="Q73" s="169">
        <v>33340.072</v>
      </c>
      <c r="R73" s="122">
        <v>30421.43</v>
      </c>
      <c r="S73" s="262">
        <v>91.245843740229475</v>
      </c>
      <c r="T73" s="318" t="s">
        <v>763</v>
      </c>
      <c r="U73" s="342" t="s">
        <v>853</v>
      </c>
      <c r="V73" s="341"/>
    </row>
    <row r="74" spans="1:22" ht="13.8" x14ac:dyDescent="0.3">
      <c r="A74" s="337"/>
      <c r="B74" s="342"/>
      <c r="C74" s="316"/>
      <c r="D74" s="122"/>
      <c r="E74" s="122"/>
      <c r="F74" s="122"/>
      <c r="G74" s="122"/>
      <c r="H74" s="167"/>
      <c r="I74" s="167"/>
      <c r="J74" s="166"/>
      <c r="K74" s="617"/>
      <c r="L74" s="166"/>
      <c r="M74" s="169"/>
      <c r="N74" s="169"/>
      <c r="O74" s="169"/>
      <c r="P74" s="617"/>
      <c r="Q74" s="169"/>
      <c r="R74" s="122"/>
      <c r="S74" s="262"/>
      <c r="T74" s="318"/>
      <c r="U74" s="342"/>
      <c r="V74" s="341"/>
    </row>
    <row r="75" spans="1:22" ht="13.8" x14ac:dyDescent="0.3">
      <c r="A75" s="337" t="s">
        <v>854</v>
      </c>
      <c r="B75" s="343" t="s">
        <v>855</v>
      </c>
      <c r="C75" s="339" t="s">
        <v>760</v>
      </c>
      <c r="D75" s="122">
        <v>27748.05</v>
      </c>
      <c r="E75" s="122">
        <v>28591.085999999999</v>
      </c>
      <c r="F75" s="122">
        <v>23346.492999999999</v>
      </c>
      <c r="G75" s="122">
        <v>28583.219000000001</v>
      </c>
      <c r="H75" s="167">
        <v>28727.612000000001</v>
      </c>
      <c r="I75" s="167">
        <v>21885.699000000001</v>
      </c>
      <c r="J75" s="166">
        <v>22671.152999999998</v>
      </c>
      <c r="K75" s="617">
        <v>31745.344000000001</v>
      </c>
      <c r="L75" s="166">
        <v>30047.246999999999</v>
      </c>
      <c r="M75" s="169">
        <v>29534.972000000002</v>
      </c>
      <c r="N75" s="169">
        <v>30724.473000000002</v>
      </c>
      <c r="O75" s="169">
        <v>30439.284</v>
      </c>
      <c r="P75" s="617">
        <v>31412.152999999998</v>
      </c>
      <c r="Q75" s="169">
        <v>184821.451</v>
      </c>
      <c r="R75" s="122">
        <v>206574.62599999999</v>
      </c>
      <c r="S75" s="262">
        <v>111.76983238812468</v>
      </c>
      <c r="T75" s="340" t="s">
        <v>761</v>
      </c>
      <c r="U75" s="343" t="s">
        <v>856</v>
      </c>
      <c r="V75" s="341" t="s">
        <v>854</v>
      </c>
    </row>
    <row r="76" spans="1:22" ht="13.8" x14ac:dyDescent="0.3">
      <c r="A76" s="337"/>
      <c r="B76" s="342"/>
      <c r="C76" s="339" t="s">
        <v>762</v>
      </c>
      <c r="D76" s="122">
        <v>17628.644</v>
      </c>
      <c r="E76" s="122">
        <v>17493.050999999999</v>
      </c>
      <c r="F76" s="122">
        <v>16408.438999999998</v>
      </c>
      <c r="G76" s="122">
        <v>19974.396000000001</v>
      </c>
      <c r="H76" s="167">
        <v>20959.511999999999</v>
      </c>
      <c r="I76" s="167">
        <v>15979.188</v>
      </c>
      <c r="J76" s="166">
        <v>15585.543</v>
      </c>
      <c r="K76" s="617">
        <v>18719.883000000002</v>
      </c>
      <c r="L76" s="166">
        <v>25067.534</v>
      </c>
      <c r="M76" s="169">
        <v>20486.113000000001</v>
      </c>
      <c r="N76" s="169">
        <v>19652.645</v>
      </c>
      <c r="O76" s="169">
        <v>20063.749</v>
      </c>
      <c r="P76" s="617">
        <v>19445.613000000001</v>
      </c>
      <c r="Q76" s="169">
        <v>121609.113</v>
      </c>
      <c r="R76" s="122">
        <v>139021.07999999999</v>
      </c>
      <c r="S76" s="262">
        <v>114.31797878502738</v>
      </c>
      <c r="T76" s="340" t="s">
        <v>763</v>
      </c>
      <c r="U76" s="342"/>
      <c r="V76" s="341"/>
    </row>
    <row r="77" spans="1:22" ht="13.8" x14ac:dyDescent="0.3">
      <c r="A77" s="337"/>
      <c r="B77" s="342"/>
      <c r="C77" s="316"/>
      <c r="D77" s="122"/>
      <c r="E77" s="122"/>
      <c r="F77" s="122"/>
      <c r="G77" s="122"/>
      <c r="H77" s="167"/>
      <c r="I77" s="167"/>
      <c r="J77" s="166"/>
      <c r="K77" s="617"/>
      <c r="L77" s="166"/>
      <c r="M77" s="169"/>
      <c r="N77" s="169"/>
      <c r="O77" s="169"/>
      <c r="P77" s="617"/>
      <c r="Q77" s="169"/>
      <c r="R77" s="122"/>
      <c r="S77" s="262"/>
      <c r="T77" s="318"/>
      <c r="U77" s="342"/>
      <c r="V77" s="341"/>
    </row>
    <row r="78" spans="1:22" ht="13.8" x14ac:dyDescent="0.3">
      <c r="A78" s="337" t="s">
        <v>857</v>
      </c>
      <c r="B78" s="343" t="s">
        <v>858</v>
      </c>
      <c r="C78" s="339" t="s">
        <v>760</v>
      </c>
      <c r="D78" s="122">
        <v>37372.267</v>
      </c>
      <c r="E78" s="122">
        <v>38178.675999999999</v>
      </c>
      <c r="F78" s="122">
        <v>33684.353000000003</v>
      </c>
      <c r="G78" s="122">
        <v>40583.741000000002</v>
      </c>
      <c r="H78" s="167">
        <v>35189.415999999997</v>
      </c>
      <c r="I78" s="167">
        <v>31603.666000000001</v>
      </c>
      <c r="J78" s="166">
        <v>28402.075000000001</v>
      </c>
      <c r="K78" s="617">
        <v>29318.120999999999</v>
      </c>
      <c r="L78" s="166">
        <v>34367.866000000002</v>
      </c>
      <c r="M78" s="169">
        <v>34880.089999999997</v>
      </c>
      <c r="N78" s="169">
        <v>37343.442000000003</v>
      </c>
      <c r="O78" s="169">
        <v>37080.264000000003</v>
      </c>
      <c r="P78" s="617">
        <v>39169.394</v>
      </c>
      <c r="Q78" s="169">
        <v>235752.83499999999</v>
      </c>
      <c r="R78" s="122">
        <v>240561.25200000001</v>
      </c>
      <c r="S78" s="262">
        <v>102.03960092356897</v>
      </c>
      <c r="T78" s="340" t="s">
        <v>761</v>
      </c>
      <c r="U78" s="343" t="s">
        <v>859</v>
      </c>
      <c r="V78" s="341" t="s">
        <v>857</v>
      </c>
    </row>
    <row r="79" spans="1:22" ht="13.8" x14ac:dyDescent="0.3">
      <c r="A79" s="337"/>
      <c r="B79" s="342"/>
      <c r="C79" s="339" t="s">
        <v>762</v>
      </c>
      <c r="D79" s="122">
        <v>15936.098</v>
      </c>
      <c r="E79" s="122">
        <v>14817.911</v>
      </c>
      <c r="F79" s="122">
        <v>13857.235000000001</v>
      </c>
      <c r="G79" s="122">
        <v>14892.528</v>
      </c>
      <c r="H79" s="167">
        <v>16115.794</v>
      </c>
      <c r="I79" s="167">
        <v>17981.027999999998</v>
      </c>
      <c r="J79" s="166">
        <v>14218.45</v>
      </c>
      <c r="K79" s="617">
        <v>12767.746999999999</v>
      </c>
      <c r="L79" s="166">
        <v>12406.903</v>
      </c>
      <c r="M79" s="169">
        <v>17806.241000000002</v>
      </c>
      <c r="N79" s="169">
        <v>19603.465</v>
      </c>
      <c r="O79" s="169">
        <v>19110.505000000001</v>
      </c>
      <c r="P79" s="617">
        <v>20416.532999999999</v>
      </c>
      <c r="Q79" s="169">
        <v>95076.108999999997</v>
      </c>
      <c r="R79" s="122">
        <v>116329.844</v>
      </c>
      <c r="S79" s="262">
        <v>122.35444342805404</v>
      </c>
      <c r="T79" s="340" t="s">
        <v>763</v>
      </c>
      <c r="U79" s="342"/>
      <c r="V79" s="341"/>
    </row>
    <row r="80" spans="1:22" ht="13.8" x14ac:dyDescent="0.3">
      <c r="A80" s="337"/>
      <c r="B80" s="342"/>
      <c r="C80" s="316"/>
      <c r="D80" s="122"/>
      <c r="E80" s="122"/>
      <c r="F80" s="122"/>
      <c r="G80" s="122"/>
      <c r="H80" s="167"/>
      <c r="I80" s="167"/>
      <c r="J80" s="166"/>
      <c r="K80" s="617"/>
      <c r="L80" s="166"/>
      <c r="M80" s="169"/>
      <c r="N80" s="169"/>
      <c r="O80" s="169"/>
      <c r="P80" s="617"/>
      <c r="Q80" s="169"/>
      <c r="R80" s="122"/>
      <c r="S80" s="262"/>
      <c r="T80" s="318"/>
      <c r="U80" s="342"/>
      <c r="V80" s="341"/>
    </row>
    <row r="81" spans="1:22" ht="13.8" x14ac:dyDescent="0.3">
      <c r="A81" s="337" t="s">
        <v>860</v>
      </c>
      <c r="B81" s="342" t="s">
        <v>861</v>
      </c>
      <c r="C81" s="339" t="s">
        <v>760</v>
      </c>
      <c r="D81" s="122">
        <v>16052.483</v>
      </c>
      <c r="E81" s="122">
        <v>15820.696</v>
      </c>
      <c r="F81" s="122">
        <v>15508.54</v>
      </c>
      <c r="G81" s="122">
        <v>17184.428</v>
      </c>
      <c r="H81" s="167">
        <v>16704.923999999999</v>
      </c>
      <c r="I81" s="167">
        <v>15451.995000000001</v>
      </c>
      <c r="J81" s="166">
        <v>16639.544999999998</v>
      </c>
      <c r="K81" s="617">
        <v>15151.562</v>
      </c>
      <c r="L81" s="166">
        <v>17071.782999999999</v>
      </c>
      <c r="M81" s="169">
        <v>16859.21</v>
      </c>
      <c r="N81" s="169">
        <v>18825.510999999999</v>
      </c>
      <c r="O81" s="169">
        <v>15360.253000000001</v>
      </c>
      <c r="P81" s="617">
        <v>18044.010999999999</v>
      </c>
      <c r="Q81" s="169">
        <v>108132.12300000001</v>
      </c>
      <c r="R81" s="122">
        <v>117951.875</v>
      </c>
      <c r="S81" s="262">
        <v>109.08125331082235</v>
      </c>
      <c r="T81" s="340" t="s">
        <v>761</v>
      </c>
      <c r="U81" s="342" t="s">
        <v>862</v>
      </c>
      <c r="V81" s="341" t="s">
        <v>860</v>
      </c>
    </row>
    <row r="82" spans="1:22" ht="13.8" x14ac:dyDescent="0.3">
      <c r="A82" s="337"/>
      <c r="B82" s="342" t="s">
        <v>863</v>
      </c>
      <c r="C82" s="339" t="s">
        <v>762</v>
      </c>
      <c r="D82" s="122">
        <v>8432.3410000000003</v>
      </c>
      <c r="E82" s="122">
        <v>9718.31</v>
      </c>
      <c r="F82" s="122">
        <v>9622.6769999999997</v>
      </c>
      <c r="G82" s="122">
        <v>6778.0860000000002</v>
      </c>
      <c r="H82" s="167">
        <v>9392.4959999999992</v>
      </c>
      <c r="I82" s="167">
        <v>7571.2039999999997</v>
      </c>
      <c r="J82" s="166">
        <v>10492.528</v>
      </c>
      <c r="K82" s="617">
        <v>8966.7880000000005</v>
      </c>
      <c r="L82" s="166">
        <v>9787.143</v>
      </c>
      <c r="M82" s="169">
        <v>7136.1390000000001</v>
      </c>
      <c r="N82" s="169">
        <v>7787.3159999999998</v>
      </c>
      <c r="O82" s="169">
        <v>6979.8410000000003</v>
      </c>
      <c r="P82" s="617">
        <v>7381.1030000000001</v>
      </c>
      <c r="Q82" s="169">
        <v>54430.476999999999</v>
      </c>
      <c r="R82" s="122">
        <v>58530.858</v>
      </c>
      <c r="S82" s="262">
        <v>107.533244656298</v>
      </c>
      <c r="T82" s="340" t="s">
        <v>763</v>
      </c>
      <c r="U82" s="342" t="s">
        <v>864</v>
      </c>
      <c r="V82" s="341"/>
    </row>
    <row r="83" spans="1:22" s="1" customFormat="1" ht="14.4" customHeight="1" x14ac:dyDescent="0.3">
      <c r="A83" s="337"/>
      <c r="B83" s="342"/>
      <c r="C83" s="339"/>
      <c r="D83" s="430"/>
      <c r="E83" s="430"/>
      <c r="F83" s="430"/>
      <c r="G83" s="430"/>
      <c r="H83" s="431"/>
      <c r="I83" s="431"/>
      <c r="J83" s="429"/>
      <c r="K83" s="642"/>
      <c r="L83" s="429"/>
      <c r="M83" s="432"/>
      <c r="N83" s="432"/>
      <c r="O83" s="432"/>
      <c r="P83" s="642"/>
      <c r="Q83" s="432"/>
      <c r="R83" s="430"/>
      <c r="S83" s="262"/>
      <c r="T83" s="340"/>
      <c r="U83" s="342"/>
      <c r="V83" s="341"/>
    </row>
    <row r="84" spans="1:22" ht="12.6" customHeight="1" x14ac:dyDescent="0.3">
      <c r="A84" s="348">
        <v>24</v>
      </c>
      <c r="B84" s="349" t="s">
        <v>865</v>
      </c>
      <c r="C84" s="316" t="s">
        <v>760</v>
      </c>
      <c r="D84" s="62">
        <v>16027.141</v>
      </c>
      <c r="E84" s="25">
        <v>14992.386</v>
      </c>
      <c r="F84" s="25">
        <v>18581.343000000001</v>
      </c>
      <c r="G84" s="25">
        <v>15918.547</v>
      </c>
      <c r="H84" s="27">
        <v>15688.269</v>
      </c>
      <c r="I84" s="28">
        <v>9435.7000000000007</v>
      </c>
      <c r="J84" s="62">
        <v>14415.431</v>
      </c>
      <c r="K84" s="615">
        <v>11547.223</v>
      </c>
      <c r="L84" s="62">
        <v>15278.492</v>
      </c>
      <c r="M84" s="25">
        <v>13728.683999999999</v>
      </c>
      <c r="N84" s="25">
        <v>20289.272000000001</v>
      </c>
      <c r="O84" s="25">
        <v>18549.971000000001</v>
      </c>
      <c r="P84" s="615">
        <v>22385.293000000001</v>
      </c>
      <c r="Q84" s="25">
        <v>97190.796000000002</v>
      </c>
      <c r="R84" s="25">
        <v>116194.36599999999</v>
      </c>
      <c r="S84" s="350">
        <v>119.55284942825244</v>
      </c>
      <c r="T84" s="318" t="s">
        <v>761</v>
      </c>
      <c r="U84" s="349" t="s">
        <v>866</v>
      </c>
      <c r="V84" s="351">
        <v>24</v>
      </c>
    </row>
    <row r="85" spans="1:22" ht="12.6" customHeight="1" x14ac:dyDescent="0.3">
      <c r="A85" s="327"/>
      <c r="B85" s="349" t="s">
        <v>867</v>
      </c>
      <c r="C85" s="316" t="s">
        <v>762</v>
      </c>
      <c r="D85" s="62">
        <v>609.46400000000006</v>
      </c>
      <c r="E85" s="25">
        <v>679.46100000000001</v>
      </c>
      <c r="F85" s="25">
        <v>1191.595</v>
      </c>
      <c r="G85" s="25">
        <v>882.75900000000001</v>
      </c>
      <c r="H85" s="27">
        <v>1078.181</v>
      </c>
      <c r="I85" s="28">
        <v>428.67399999999998</v>
      </c>
      <c r="J85" s="62">
        <v>831.64700000000005</v>
      </c>
      <c r="K85" s="615">
        <v>458.92099999999999</v>
      </c>
      <c r="L85" s="62">
        <v>387.85</v>
      </c>
      <c r="M85" s="25">
        <v>339.33</v>
      </c>
      <c r="N85" s="25">
        <v>967.98599999999999</v>
      </c>
      <c r="O85" s="25">
        <v>360.02100000000002</v>
      </c>
      <c r="P85" s="615">
        <v>1390.0989999999999</v>
      </c>
      <c r="Q85" s="25">
        <v>4341.3950000000004</v>
      </c>
      <c r="R85" s="25">
        <v>4735.8540000000003</v>
      </c>
      <c r="S85" s="350">
        <v>109.08599655179958</v>
      </c>
      <c r="T85" s="318" t="s">
        <v>763</v>
      </c>
      <c r="U85" s="328" t="s">
        <v>868</v>
      </c>
      <c r="V85" s="330"/>
    </row>
    <row r="86" spans="1:22" ht="12.6" customHeight="1" x14ac:dyDescent="0.3">
      <c r="A86" s="327"/>
      <c r="B86" s="336"/>
      <c r="C86" s="316"/>
      <c r="D86" s="335"/>
      <c r="E86" s="331"/>
      <c r="F86" s="331"/>
      <c r="G86" s="331"/>
      <c r="H86" s="332"/>
      <c r="I86" s="309"/>
      <c r="J86" s="335"/>
      <c r="K86" s="625"/>
      <c r="L86" s="335"/>
      <c r="M86" s="331"/>
      <c r="N86" s="331"/>
      <c r="O86" s="331"/>
      <c r="P86" s="625"/>
      <c r="Q86" s="331"/>
      <c r="R86" s="331"/>
      <c r="S86" s="333"/>
      <c r="T86" s="318"/>
      <c r="U86" s="328"/>
      <c r="V86" s="330"/>
    </row>
    <row r="87" spans="1:22" ht="13.8" x14ac:dyDescent="0.3">
      <c r="A87" s="348">
        <v>25</v>
      </c>
      <c r="B87" s="338" t="s">
        <v>869</v>
      </c>
      <c r="C87" s="339" t="s">
        <v>760</v>
      </c>
      <c r="D87" s="166">
        <v>16597.201000000001</v>
      </c>
      <c r="E87" s="122">
        <v>17301.185000000001</v>
      </c>
      <c r="F87" s="122">
        <v>16044.947</v>
      </c>
      <c r="G87" s="122">
        <v>17248.862000000001</v>
      </c>
      <c r="H87" s="167">
        <v>14878.173000000001</v>
      </c>
      <c r="I87" s="167">
        <v>11894.882</v>
      </c>
      <c r="J87" s="166">
        <v>12841.743</v>
      </c>
      <c r="K87" s="617">
        <v>14393.085999999999</v>
      </c>
      <c r="L87" s="166">
        <v>13510.294</v>
      </c>
      <c r="M87" s="169">
        <v>14238.647000000001</v>
      </c>
      <c r="N87" s="169">
        <v>13701.745999999999</v>
      </c>
      <c r="O87" s="169">
        <v>13656.955</v>
      </c>
      <c r="P87" s="617">
        <v>13371.739</v>
      </c>
      <c r="Q87" s="169">
        <v>94093.936000000002</v>
      </c>
      <c r="R87" s="122">
        <v>95714.21</v>
      </c>
      <c r="S87" s="262">
        <v>101.72197494214718</v>
      </c>
      <c r="T87" s="340" t="s">
        <v>761</v>
      </c>
      <c r="U87" s="342" t="s">
        <v>870</v>
      </c>
      <c r="V87" s="341" t="s">
        <v>871</v>
      </c>
    </row>
    <row r="88" spans="1:22" ht="13.8" x14ac:dyDescent="0.3">
      <c r="A88" s="327"/>
      <c r="B88" s="342" t="s">
        <v>872</v>
      </c>
      <c r="C88" s="339" t="s">
        <v>762</v>
      </c>
      <c r="D88" s="166">
        <v>27313.633999999998</v>
      </c>
      <c r="E88" s="122">
        <v>25097.105</v>
      </c>
      <c r="F88" s="122">
        <v>24752.663</v>
      </c>
      <c r="G88" s="122">
        <v>26748.198</v>
      </c>
      <c r="H88" s="167">
        <v>25351.830999999998</v>
      </c>
      <c r="I88" s="167">
        <v>18651.454000000002</v>
      </c>
      <c r="J88" s="166">
        <v>16402.937000000002</v>
      </c>
      <c r="K88" s="617">
        <v>18913.562000000002</v>
      </c>
      <c r="L88" s="166">
        <v>25048.400000000001</v>
      </c>
      <c r="M88" s="169">
        <v>28457.552</v>
      </c>
      <c r="N88" s="169">
        <v>27502.434000000001</v>
      </c>
      <c r="O88" s="169">
        <v>25214.050999999999</v>
      </c>
      <c r="P88" s="617">
        <v>29619.646000000001</v>
      </c>
      <c r="Q88" s="169">
        <v>165451.201</v>
      </c>
      <c r="R88" s="122">
        <v>171158.58199999999</v>
      </c>
      <c r="S88" s="262">
        <v>103.44958571802691</v>
      </c>
      <c r="T88" s="340" t="s">
        <v>763</v>
      </c>
      <c r="U88" s="342" t="s">
        <v>873</v>
      </c>
      <c r="V88" s="341"/>
    </row>
    <row r="89" spans="1:22" ht="13.8" x14ac:dyDescent="0.3">
      <c r="A89" s="327"/>
      <c r="B89" s="342"/>
      <c r="C89" s="339"/>
      <c r="D89" s="166"/>
      <c r="E89" s="122"/>
      <c r="F89" s="122"/>
      <c r="G89" s="122"/>
      <c r="H89" s="167"/>
      <c r="I89" s="167"/>
      <c r="J89" s="166"/>
      <c r="K89" s="617"/>
      <c r="L89" s="166"/>
      <c r="M89" s="169"/>
      <c r="N89" s="169"/>
      <c r="O89" s="169"/>
      <c r="P89" s="617"/>
      <c r="Q89" s="169"/>
      <c r="R89" s="122"/>
      <c r="S89" s="262"/>
      <c r="T89" s="340"/>
      <c r="U89" s="342"/>
      <c r="V89" s="341"/>
    </row>
    <row r="90" spans="1:22" ht="13.8" x14ac:dyDescent="0.3">
      <c r="A90" s="337" t="s">
        <v>874</v>
      </c>
      <c r="B90" s="336" t="s">
        <v>875</v>
      </c>
      <c r="C90" s="339" t="s">
        <v>760</v>
      </c>
      <c r="D90" s="166">
        <v>47176.627</v>
      </c>
      <c r="E90" s="122">
        <v>46177.356</v>
      </c>
      <c r="F90" s="122">
        <v>49219.063999999998</v>
      </c>
      <c r="G90" s="122">
        <v>39315.650999999998</v>
      </c>
      <c r="H90" s="167">
        <v>43075.42</v>
      </c>
      <c r="I90" s="167">
        <v>46474.095000000001</v>
      </c>
      <c r="J90" s="166">
        <v>50223.923000000003</v>
      </c>
      <c r="K90" s="617">
        <v>47674.701000000001</v>
      </c>
      <c r="L90" s="166">
        <v>54819.650999999998</v>
      </c>
      <c r="M90" s="169">
        <v>54397.245999999999</v>
      </c>
      <c r="N90" s="169">
        <v>42748.839</v>
      </c>
      <c r="O90" s="169">
        <v>44460.917999999998</v>
      </c>
      <c r="P90" s="617">
        <v>34814.292000000001</v>
      </c>
      <c r="Q90" s="169">
        <v>310072.26799999998</v>
      </c>
      <c r="R90" s="122">
        <v>329139.57</v>
      </c>
      <c r="S90" s="262">
        <v>106.14930903785309</v>
      </c>
      <c r="T90" s="340" t="s">
        <v>761</v>
      </c>
      <c r="U90" s="342" t="s">
        <v>876</v>
      </c>
      <c r="V90" s="341" t="s">
        <v>874</v>
      </c>
    </row>
    <row r="91" spans="1:22" ht="13.8" x14ac:dyDescent="0.3">
      <c r="A91" s="337"/>
      <c r="B91" s="342"/>
      <c r="C91" s="339" t="s">
        <v>762</v>
      </c>
      <c r="D91" s="166">
        <v>2878.973</v>
      </c>
      <c r="E91" s="122">
        <v>2578.0219999999999</v>
      </c>
      <c r="F91" s="122">
        <v>2643.85</v>
      </c>
      <c r="G91" s="122">
        <v>2584.7809999999999</v>
      </c>
      <c r="H91" s="167">
        <v>3436.4929999999999</v>
      </c>
      <c r="I91" s="167">
        <v>1436.0550000000001</v>
      </c>
      <c r="J91" s="166">
        <v>1614.3869999999999</v>
      </c>
      <c r="K91" s="617">
        <v>1634.615</v>
      </c>
      <c r="L91" s="166">
        <v>1855.962</v>
      </c>
      <c r="M91" s="169">
        <v>2077.7950000000001</v>
      </c>
      <c r="N91" s="169">
        <v>3110.4920000000002</v>
      </c>
      <c r="O91" s="169">
        <v>3150.9110000000001</v>
      </c>
      <c r="P91" s="617">
        <v>2554.3229999999999</v>
      </c>
      <c r="Q91" s="169">
        <v>17150.812000000002</v>
      </c>
      <c r="R91" s="122">
        <v>15998.485000000001</v>
      </c>
      <c r="S91" s="262">
        <v>93.28121024240717</v>
      </c>
      <c r="T91" s="340" t="s">
        <v>763</v>
      </c>
      <c r="U91" s="342"/>
      <c r="V91" s="341"/>
    </row>
    <row r="92" spans="1:22" ht="13.8" x14ac:dyDescent="0.3">
      <c r="A92" s="337"/>
      <c r="B92" s="342"/>
      <c r="C92" s="339"/>
      <c r="D92" s="166"/>
      <c r="E92" s="122"/>
      <c r="F92" s="122"/>
      <c r="G92" s="122"/>
      <c r="H92" s="167"/>
      <c r="I92" s="167"/>
      <c r="J92" s="166"/>
      <c r="K92" s="617"/>
      <c r="L92" s="166"/>
      <c r="M92" s="169"/>
      <c r="N92" s="169"/>
      <c r="O92" s="169"/>
      <c r="P92" s="617"/>
      <c r="Q92" s="169"/>
      <c r="R92" s="122"/>
      <c r="S92" s="262"/>
      <c r="T92" s="340"/>
      <c r="U92" s="342"/>
      <c r="V92" s="341"/>
    </row>
    <row r="93" spans="1:22" ht="13.8" x14ac:dyDescent="0.3">
      <c r="A93" s="337" t="s">
        <v>877</v>
      </c>
      <c r="B93" s="342" t="s">
        <v>878</v>
      </c>
      <c r="C93" s="339" t="s">
        <v>760</v>
      </c>
      <c r="D93" s="166">
        <v>524388.95900000003</v>
      </c>
      <c r="E93" s="122">
        <v>546739.72</v>
      </c>
      <c r="F93" s="122">
        <v>466426.71100000001</v>
      </c>
      <c r="G93" s="122">
        <v>598394.62800000003</v>
      </c>
      <c r="H93" s="167">
        <v>644521.62100000004</v>
      </c>
      <c r="I93" s="167">
        <v>580817.93999999994</v>
      </c>
      <c r="J93" s="166">
        <v>679298.80200000003</v>
      </c>
      <c r="K93" s="617">
        <v>556703.46900000004</v>
      </c>
      <c r="L93" s="166">
        <v>521381.73200000002</v>
      </c>
      <c r="M93" s="169">
        <v>531452.723</v>
      </c>
      <c r="N93" s="169">
        <v>512529.56</v>
      </c>
      <c r="O93" s="169">
        <v>426788.652</v>
      </c>
      <c r="P93" s="617">
        <v>466343.62</v>
      </c>
      <c r="Q93" s="169">
        <v>3496268.926</v>
      </c>
      <c r="R93" s="122">
        <v>3694498.5580000002</v>
      </c>
      <c r="S93" s="262">
        <v>105.66974784250336</v>
      </c>
      <c r="T93" s="340" t="s">
        <v>761</v>
      </c>
      <c r="U93" s="342" t="s">
        <v>879</v>
      </c>
      <c r="V93" s="341" t="s">
        <v>877</v>
      </c>
    </row>
    <row r="94" spans="1:22" ht="13.8" x14ac:dyDescent="0.3">
      <c r="A94" s="337"/>
      <c r="B94" s="342" t="s">
        <v>880</v>
      </c>
      <c r="C94" s="339" t="s">
        <v>762</v>
      </c>
      <c r="D94" s="166">
        <v>214397.25200000001</v>
      </c>
      <c r="E94" s="122">
        <v>178850.69200000001</v>
      </c>
      <c r="F94" s="122">
        <v>202697.7</v>
      </c>
      <c r="G94" s="122">
        <v>243610.04800000001</v>
      </c>
      <c r="H94" s="167">
        <v>205554.158</v>
      </c>
      <c r="I94" s="167">
        <v>221765.20499999999</v>
      </c>
      <c r="J94" s="166">
        <v>227524.10399999999</v>
      </c>
      <c r="K94" s="617">
        <v>204274.44399999999</v>
      </c>
      <c r="L94" s="166">
        <v>216284.41899999999</v>
      </c>
      <c r="M94" s="169">
        <v>204728.584</v>
      </c>
      <c r="N94" s="169">
        <v>137322.17000000001</v>
      </c>
      <c r="O94" s="169">
        <v>127213.958</v>
      </c>
      <c r="P94" s="617">
        <v>157701.698</v>
      </c>
      <c r="Q94" s="169">
        <v>1335731.632</v>
      </c>
      <c r="R94" s="122">
        <v>1275049.3770000001</v>
      </c>
      <c r="S94" s="262">
        <v>95.457002473682536</v>
      </c>
      <c r="T94" s="340" t="s">
        <v>763</v>
      </c>
      <c r="U94" s="342" t="s">
        <v>881</v>
      </c>
      <c r="V94" s="341"/>
    </row>
    <row r="95" spans="1:22" ht="13.8" x14ac:dyDescent="0.3">
      <c r="A95" s="337"/>
      <c r="B95" s="342"/>
      <c r="C95" s="339"/>
      <c r="D95" s="166"/>
      <c r="E95" s="122"/>
      <c r="F95" s="122"/>
      <c r="G95" s="122"/>
      <c r="H95" s="167"/>
      <c r="I95" s="167"/>
      <c r="J95" s="166"/>
      <c r="K95" s="617"/>
      <c r="L95" s="166"/>
      <c r="M95" s="169"/>
      <c r="N95" s="169"/>
      <c r="O95" s="169"/>
      <c r="P95" s="617"/>
      <c r="Q95" s="169"/>
      <c r="R95" s="122"/>
      <c r="S95" s="262"/>
      <c r="T95" s="340"/>
      <c r="U95" s="342"/>
      <c r="V95" s="341"/>
    </row>
    <row r="96" spans="1:22" ht="13.8" x14ac:dyDescent="0.3">
      <c r="A96" s="337" t="s">
        <v>882</v>
      </c>
      <c r="B96" s="306" t="s">
        <v>883</v>
      </c>
      <c r="C96" s="316" t="s">
        <v>760</v>
      </c>
      <c r="D96" s="166">
        <v>42507.81</v>
      </c>
      <c r="E96" s="122">
        <v>32508.942999999999</v>
      </c>
      <c r="F96" s="122">
        <v>36752.165000000001</v>
      </c>
      <c r="G96" s="122">
        <v>43407.481</v>
      </c>
      <c r="H96" s="167">
        <v>43228.743000000002</v>
      </c>
      <c r="I96" s="167">
        <v>33120.067999999999</v>
      </c>
      <c r="J96" s="166">
        <v>35594.425999999999</v>
      </c>
      <c r="K96" s="617">
        <v>35429.514999999999</v>
      </c>
      <c r="L96" s="166">
        <v>36179.521999999997</v>
      </c>
      <c r="M96" s="169">
        <v>40173.432999999997</v>
      </c>
      <c r="N96" s="169">
        <v>34441.35</v>
      </c>
      <c r="O96" s="169">
        <v>35972.326999999997</v>
      </c>
      <c r="P96" s="617">
        <v>35064.684999999998</v>
      </c>
      <c r="Q96" s="169">
        <v>253234.68900000001</v>
      </c>
      <c r="R96" s="122">
        <v>252855.258</v>
      </c>
      <c r="S96" s="262">
        <v>99.850166262174284</v>
      </c>
      <c r="T96" s="318" t="s">
        <v>761</v>
      </c>
      <c r="U96" s="342" t="s">
        <v>884</v>
      </c>
      <c r="V96" s="341" t="s">
        <v>882</v>
      </c>
    </row>
    <row r="97" spans="1:22" ht="13.8" x14ac:dyDescent="0.3">
      <c r="A97" s="337"/>
      <c r="B97" s="342"/>
      <c r="C97" s="316" t="s">
        <v>762</v>
      </c>
      <c r="D97" s="166">
        <v>14610.124</v>
      </c>
      <c r="E97" s="122">
        <v>16197.678</v>
      </c>
      <c r="F97" s="122">
        <v>15094.3</v>
      </c>
      <c r="G97" s="122">
        <v>16627.214</v>
      </c>
      <c r="H97" s="167">
        <v>14390.415999999999</v>
      </c>
      <c r="I97" s="167">
        <v>11056.299000000001</v>
      </c>
      <c r="J97" s="166">
        <v>13928.48</v>
      </c>
      <c r="K97" s="617">
        <v>13063.894</v>
      </c>
      <c r="L97" s="166">
        <v>12724.272999999999</v>
      </c>
      <c r="M97" s="169">
        <v>12662.737999999999</v>
      </c>
      <c r="N97" s="169">
        <v>13620.617</v>
      </c>
      <c r="O97" s="169">
        <v>9060.1260000000002</v>
      </c>
      <c r="P97" s="617">
        <v>11508.319</v>
      </c>
      <c r="Q97" s="169">
        <v>95342.710999999996</v>
      </c>
      <c r="R97" s="122">
        <v>86568.447</v>
      </c>
      <c r="S97" s="262">
        <v>90.797131833182306</v>
      </c>
      <c r="T97" s="318" t="s">
        <v>763</v>
      </c>
      <c r="U97" s="342"/>
      <c r="V97" s="341"/>
    </row>
    <row r="98" spans="1:22" ht="13.8" x14ac:dyDescent="0.3">
      <c r="A98" s="337"/>
      <c r="B98" s="342"/>
      <c r="C98" s="316"/>
      <c r="D98" s="166"/>
      <c r="E98" s="122"/>
      <c r="F98" s="122"/>
      <c r="G98" s="122"/>
      <c r="H98" s="167"/>
      <c r="I98" s="167"/>
      <c r="J98" s="166"/>
      <c r="K98" s="617"/>
      <c r="L98" s="166"/>
      <c r="M98" s="169"/>
      <c r="N98" s="169"/>
      <c r="O98" s="169"/>
      <c r="P98" s="617"/>
      <c r="Q98" s="169"/>
      <c r="R98" s="122"/>
      <c r="S98" s="262"/>
      <c r="T98" s="318"/>
      <c r="U98" s="342"/>
      <c r="V98" s="341"/>
    </row>
    <row r="99" spans="1:22" ht="13.8" x14ac:dyDescent="0.3">
      <c r="A99" s="337" t="s">
        <v>885</v>
      </c>
      <c r="B99" s="336" t="s">
        <v>886</v>
      </c>
      <c r="C99" s="339" t="s">
        <v>760</v>
      </c>
      <c r="D99" s="166">
        <v>35580.65</v>
      </c>
      <c r="E99" s="122">
        <v>30868.95</v>
      </c>
      <c r="F99" s="122">
        <v>30124.3</v>
      </c>
      <c r="G99" s="122">
        <v>28991.579000000002</v>
      </c>
      <c r="H99" s="167">
        <v>31578.512999999999</v>
      </c>
      <c r="I99" s="167">
        <v>27900.642</v>
      </c>
      <c r="J99" s="166">
        <v>26443.282999999999</v>
      </c>
      <c r="K99" s="617">
        <v>26711.537</v>
      </c>
      <c r="L99" s="166">
        <v>30360.042000000001</v>
      </c>
      <c r="M99" s="169">
        <v>35384.718000000001</v>
      </c>
      <c r="N99" s="169">
        <v>30683.258999999998</v>
      </c>
      <c r="O99" s="169">
        <v>32567.404999999999</v>
      </c>
      <c r="P99" s="617">
        <v>36149.724999999999</v>
      </c>
      <c r="Q99" s="169">
        <v>242996.788</v>
      </c>
      <c r="R99" s="122">
        <v>218299.96900000001</v>
      </c>
      <c r="S99" s="262">
        <v>89.83656565863744</v>
      </c>
      <c r="T99" s="340" t="s">
        <v>761</v>
      </c>
      <c r="U99" s="342" t="s">
        <v>887</v>
      </c>
      <c r="V99" s="341" t="s">
        <v>885</v>
      </c>
    </row>
    <row r="100" spans="1:22" ht="13.8" x14ac:dyDescent="0.3">
      <c r="A100" s="337"/>
      <c r="B100" s="342"/>
      <c r="C100" s="339" t="s">
        <v>762</v>
      </c>
      <c r="D100" s="166">
        <v>22667.938999999998</v>
      </c>
      <c r="E100" s="122">
        <v>21161.85</v>
      </c>
      <c r="F100" s="122">
        <v>20261.065999999999</v>
      </c>
      <c r="G100" s="122">
        <v>28578.755000000001</v>
      </c>
      <c r="H100" s="167">
        <v>21319.984</v>
      </c>
      <c r="I100" s="167">
        <v>18309.403999999999</v>
      </c>
      <c r="J100" s="166">
        <v>18508.297999999999</v>
      </c>
      <c r="K100" s="617">
        <v>17613.185000000001</v>
      </c>
      <c r="L100" s="166">
        <v>16453.526000000002</v>
      </c>
      <c r="M100" s="169">
        <v>20071.956999999999</v>
      </c>
      <c r="N100" s="169">
        <v>18701.449000000001</v>
      </c>
      <c r="O100" s="169">
        <v>17500.098000000002</v>
      </c>
      <c r="P100" s="617">
        <v>18200.3</v>
      </c>
      <c r="Q100" s="169">
        <v>163335.46400000001</v>
      </c>
      <c r="R100" s="122">
        <v>127048.81299999999</v>
      </c>
      <c r="S100" s="262">
        <v>77.783972867031494</v>
      </c>
      <c r="T100" s="340" t="s">
        <v>763</v>
      </c>
      <c r="U100" s="342"/>
      <c r="V100" s="341"/>
    </row>
    <row r="101" spans="1:22" ht="13.8" x14ac:dyDescent="0.3">
      <c r="A101" s="337"/>
      <c r="B101" s="342"/>
      <c r="C101" s="339"/>
      <c r="D101" s="166"/>
      <c r="E101" s="122"/>
      <c r="F101" s="122"/>
      <c r="G101" s="122"/>
      <c r="H101" s="167"/>
      <c r="I101" s="167"/>
      <c r="J101" s="166"/>
      <c r="K101" s="617"/>
      <c r="L101" s="166"/>
      <c r="M101" s="169"/>
      <c r="N101" s="169"/>
      <c r="O101" s="169"/>
      <c r="P101" s="617"/>
      <c r="Q101" s="169"/>
      <c r="R101" s="122"/>
      <c r="S101" s="262"/>
      <c r="T101" s="340"/>
      <c r="U101" s="342"/>
      <c r="V101" s="341"/>
    </row>
    <row r="102" spans="1:22" ht="13.8" x14ac:dyDescent="0.3">
      <c r="A102" s="337" t="s">
        <v>888</v>
      </c>
      <c r="B102" s="336" t="s">
        <v>889</v>
      </c>
      <c r="C102" s="339" t="s">
        <v>760</v>
      </c>
      <c r="D102" s="166">
        <v>140119.739</v>
      </c>
      <c r="E102" s="122">
        <v>119466.257</v>
      </c>
      <c r="F102" s="122">
        <v>144479.155</v>
      </c>
      <c r="G102" s="122">
        <v>146915.01199999999</v>
      </c>
      <c r="H102" s="167">
        <v>165047.89499999999</v>
      </c>
      <c r="I102" s="167">
        <v>138448.46</v>
      </c>
      <c r="J102" s="166">
        <v>156187.495</v>
      </c>
      <c r="K102" s="617">
        <v>135251.33300000001</v>
      </c>
      <c r="L102" s="166">
        <v>143537.95000000001</v>
      </c>
      <c r="M102" s="169">
        <v>151959.76199999999</v>
      </c>
      <c r="N102" s="169">
        <v>163684.05499999999</v>
      </c>
      <c r="O102" s="169">
        <v>140071.891</v>
      </c>
      <c r="P102" s="617">
        <v>160427.109</v>
      </c>
      <c r="Q102" s="169">
        <v>988369.52599999995</v>
      </c>
      <c r="R102" s="122">
        <v>1051119.595</v>
      </c>
      <c r="S102" s="262">
        <v>106.34884699996306</v>
      </c>
      <c r="T102" s="340" t="s">
        <v>761</v>
      </c>
      <c r="U102" s="342" t="s">
        <v>890</v>
      </c>
      <c r="V102" s="341" t="s">
        <v>888</v>
      </c>
    </row>
    <row r="103" spans="1:22" ht="13.8" x14ac:dyDescent="0.3">
      <c r="A103" s="337"/>
      <c r="B103" s="342"/>
      <c r="C103" s="339" t="s">
        <v>762</v>
      </c>
      <c r="D103" s="166">
        <v>25233.21</v>
      </c>
      <c r="E103" s="122">
        <v>25699.532999999999</v>
      </c>
      <c r="F103" s="122">
        <v>41913.684000000001</v>
      </c>
      <c r="G103" s="122">
        <v>29064.543000000001</v>
      </c>
      <c r="H103" s="167">
        <v>32547.773000000001</v>
      </c>
      <c r="I103" s="167">
        <v>46072.300999999999</v>
      </c>
      <c r="J103" s="166">
        <v>30492.346000000001</v>
      </c>
      <c r="K103" s="617">
        <v>28935.323</v>
      </c>
      <c r="L103" s="166">
        <v>38762.944000000003</v>
      </c>
      <c r="M103" s="169">
        <v>30852.827000000001</v>
      </c>
      <c r="N103" s="169">
        <v>30873.019</v>
      </c>
      <c r="O103" s="169">
        <v>44885.461000000003</v>
      </c>
      <c r="P103" s="617">
        <v>28753.164000000001</v>
      </c>
      <c r="Q103" s="169">
        <v>211468.54199999999</v>
      </c>
      <c r="R103" s="122">
        <v>233555.084</v>
      </c>
      <c r="S103" s="262">
        <v>110.44436292562135</v>
      </c>
      <c r="T103" s="340" t="s">
        <v>763</v>
      </c>
      <c r="U103" s="342"/>
      <c r="V103" s="341"/>
    </row>
    <row r="104" spans="1:22" ht="13.8" x14ac:dyDescent="0.3">
      <c r="A104" s="337"/>
      <c r="B104" s="342"/>
      <c r="C104" s="339"/>
      <c r="D104" s="166"/>
      <c r="E104" s="122"/>
      <c r="F104" s="122"/>
      <c r="G104" s="122"/>
      <c r="H104" s="167"/>
      <c r="I104" s="167"/>
      <c r="J104" s="166"/>
      <c r="K104" s="617"/>
      <c r="L104" s="166"/>
      <c r="M104" s="169"/>
      <c r="N104" s="169"/>
      <c r="O104" s="169"/>
      <c r="P104" s="617"/>
      <c r="Q104" s="169"/>
      <c r="R104" s="122"/>
      <c r="S104" s="262"/>
      <c r="T104" s="340"/>
      <c r="U104" s="342"/>
      <c r="V104" s="341"/>
    </row>
    <row r="105" spans="1:22" ht="13.8" x14ac:dyDescent="0.3">
      <c r="A105" s="337" t="s">
        <v>891</v>
      </c>
      <c r="B105" s="336" t="s">
        <v>892</v>
      </c>
      <c r="C105" s="339" t="s">
        <v>760</v>
      </c>
      <c r="D105" s="166">
        <v>10911.011</v>
      </c>
      <c r="E105" s="122">
        <v>12762.626</v>
      </c>
      <c r="F105" s="122">
        <v>11873.191999999999</v>
      </c>
      <c r="G105" s="122">
        <v>12589.634</v>
      </c>
      <c r="H105" s="167">
        <v>11117.343999999999</v>
      </c>
      <c r="I105" s="167">
        <v>7715.6989999999996</v>
      </c>
      <c r="J105" s="166">
        <v>12524.803</v>
      </c>
      <c r="K105" s="617">
        <v>18694.032999999999</v>
      </c>
      <c r="L105" s="166">
        <v>18986.891</v>
      </c>
      <c r="M105" s="169">
        <v>13531.671</v>
      </c>
      <c r="N105" s="169">
        <v>8182.384</v>
      </c>
      <c r="O105" s="169">
        <v>9837.7610000000004</v>
      </c>
      <c r="P105" s="617">
        <v>10214.413</v>
      </c>
      <c r="Q105" s="169">
        <v>73051.509999999995</v>
      </c>
      <c r="R105" s="122">
        <v>91971.956000000006</v>
      </c>
      <c r="S105" s="262">
        <v>125.9001436109945</v>
      </c>
      <c r="T105" s="340" t="s">
        <v>761</v>
      </c>
      <c r="U105" s="342" t="s">
        <v>893</v>
      </c>
      <c r="V105" s="341" t="s">
        <v>891</v>
      </c>
    </row>
    <row r="106" spans="1:22" ht="13.8" x14ac:dyDescent="0.3">
      <c r="A106" s="337"/>
      <c r="B106" s="342"/>
      <c r="C106" s="339" t="s">
        <v>762</v>
      </c>
      <c r="D106" s="166">
        <v>17965.655999999999</v>
      </c>
      <c r="E106" s="122">
        <v>17281.912</v>
      </c>
      <c r="F106" s="122">
        <v>15902.316000000001</v>
      </c>
      <c r="G106" s="122">
        <v>16810.812000000002</v>
      </c>
      <c r="H106" s="167">
        <v>23177.598000000002</v>
      </c>
      <c r="I106" s="167">
        <v>18300.735000000001</v>
      </c>
      <c r="J106" s="166">
        <v>23361.98</v>
      </c>
      <c r="K106" s="617">
        <v>24903.976999999999</v>
      </c>
      <c r="L106" s="166">
        <v>22771.594000000001</v>
      </c>
      <c r="M106" s="169">
        <v>18020.169000000002</v>
      </c>
      <c r="N106" s="169">
        <v>19127.708999999999</v>
      </c>
      <c r="O106" s="169">
        <v>15226.715</v>
      </c>
      <c r="P106" s="617">
        <v>16415.580000000002</v>
      </c>
      <c r="Q106" s="169">
        <v>140987.954</v>
      </c>
      <c r="R106" s="122">
        <v>139827.72399999999</v>
      </c>
      <c r="S106" s="262">
        <v>99.177071539033747</v>
      </c>
      <c r="T106" s="340" t="s">
        <v>763</v>
      </c>
      <c r="U106" s="342"/>
      <c r="V106" s="341"/>
    </row>
    <row r="107" spans="1:22" ht="13.8" x14ac:dyDescent="0.3">
      <c r="A107" s="337"/>
      <c r="B107" s="342"/>
      <c r="C107" s="339"/>
      <c r="D107" s="166"/>
      <c r="E107" s="122"/>
      <c r="F107" s="122"/>
      <c r="G107" s="122"/>
      <c r="H107" s="167"/>
      <c r="I107" s="167"/>
      <c r="J107" s="166"/>
      <c r="K107" s="617"/>
      <c r="L107" s="166"/>
      <c r="M107" s="169"/>
      <c r="N107" s="169"/>
      <c r="O107" s="169"/>
      <c r="P107" s="617"/>
      <c r="Q107" s="169"/>
      <c r="R107" s="122"/>
      <c r="S107" s="262"/>
      <c r="T107" s="340"/>
      <c r="U107" s="342"/>
      <c r="V107" s="341"/>
    </row>
    <row r="108" spans="1:22" ht="13.8" x14ac:dyDescent="0.3">
      <c r="A108" s="337" t="s">
        <v>894</v>
      </c>
      <c r="B108" s="342" t="s">
        <v>895</v>
      </c>
      <c r="C108" s="316" t="s">
        <v>760</v>
      </c>
      <c r="D108" s="166">
        <v>35051.601000000002</v>
      </c>
      <c r="E108" s="122">
        <v>33981.391000000003</v>
      </c>
      <c r="F108" s="122">
        <v>37213.917999999998</v>
      </c>
      <c r="G108" s="122">
        <v>39094.262000000002</v>
      </c>
      <c r="H108" s="167">
        <v>38629.074000000001</v>
      </c>
      <c r="I108" s="167">
        <v>31723.55</v>
      </c>
      <c r="J108" s="166">
        <v>32859.857000000004</v>
      </c>
      <c r="K108" s="617">
        <v>34156.76</v>
      </c>
      <c r="L108" s="166">
        <v>38542.629999999997</v>
      </c>
      <c r="M108" s="169">
        <v>37030.012999999999</v>
      </c>
      <c r="N108" s="169">
        <v>38573.595000000001</v>
      </c>
      <c r="O108" s="169">
        <v>34997.612999999998</v>
      </c>
      <c r="P108" s="617">
        <v>35772.957999999999</v>
      </c>
      <c r="Q108" s="169">
        <v>260597.603</v>
      </c>
      <c r="R108" s="122">
        <v>251933.42600000001</v>
      </c>
      <c r="S108" s="262">
        <v>96.67526604225904</v>
      </c>
      <c r="T108" s="318" t="s">
        <v>761</v>
      </c>
      <c r="U108" s="342" t="s">
        <v>896</v>
      </c>
      <c r="V108" s="341" t="s">
        <v>894</v>
      </c>
    </row>
    <row r="109" spans="1:22" ht="13.8" x14ac:dyDescent="0.3">
      <c r="A109" s="337"/>
      <c r="B109" s="342" t="s">
        <v>897</v>
      </c>
      <c r="C109" s="316" t="s">
        <v>762</v>
      </c>
      <c r="D109" s="166">
        <v>8285.2610000000004</v>
      </c>
      <c r="E109" s="122">
        <v>8057.5439999999999</v>
      </c>
      <c r="F109" s="122">
        <v>6508.1289999999999</v>
      </c>
      <c r="G109" s="122">
        <v>9093.4860000000008</v>
      </c>
      <c r="H109" s="167">
        <v>6204.2550000000001</v>
      </c>
      <c r="I109" s="167">
        <v>6678.3720000000003</v>
      </c>
      <c r="J109" s="166">
        <v>7093.6229999999996</v>
      </c>
      <c r="K109" s="617">
        <v>6608.1589999999997</v>
      </c>
      <c r="L109" s="166">
        <v>5665.46</v>
      </c>
      <c r="M109" s="169">
        <v>7333.6490000000003</v>
      </c>
      <c r="N109" s="169">
        <v>6908.585</v>
      </c>
      <c r="O109" s="169">
        <v>6270.0280000000002</v>
      </c>
      <c r="P109" s="617">
        <v>7017.3810000000003</v>
      </c>
      <c r="Q109" s="169">
        <v>54701.978000000003</v>
      </c>
      <c r="R109" s="122">
        <v>46896.885000000002</v>
      </c>
      <c r="S109" s="262">
        <v>85.731607365276631</v>
      </c>
      <c r="T109" s="318" t="s">
        <v>763</v>
      </c>
      <c r="U109" s="342" t="s">
        <v>898</v>
      </c>
      <c r="V109" s="341"/>
    </row>
    <row r="110" spans="1:22" ht="13.8" x14ac:dyDescent="0.3">
      <c r="A110" s="337"/>
      <c r="B110" s="342"/>
      <c r="C110" s="316"/>
      <c r="D110" s="166"/>
      <c r="E110" s="122"/>
      <c r="F110" s="122"/>
      <c r="G110" s="122"/>
      <c r="H110" s="167"/>
      <c r="I110" s="167"/>
      <c r="J110" s="166"/>
      <c r="K110" s="617"/>
      <c r="L110" s="166"/>
      <c r="M110" s="169"/>
      <c r="N110" s="169"/>
      <c r="O110" s="169"/>
      <c r="P110" s="617"/>
      <c r="Q110" s="169"/>
      <c r="R110" s="122"/>
      <c r="S110" s="262"/>
      <c r="T110" s="318"/>
      <c r="U110" s="342"/>
      <c r="V110" s="341"/>
    </row>
    <row r="111" spans="1:22" ht="13.8" x14ac:dyDescent="0.3">
      <c r="A111" s="337" t="s">
        <v>899</v>
      </c>
      <c r="B111" s="338" t="s">
        <v>900</v>
      </c>
      <c r="C111" s="339" t="s">
        <v>760</v>
      </c>
      <c r="D111" s="166">
        <v>30337.841</v>
      </c>
      <c r="E111" s="122">
        <v>32911.010999999999</v>
      </c>
      <c r="F111" s="122">
        <v>31572.165000000001</v>
      </c>
      <c r="G111" s="122">
        <v>38721.326000000001</v>
      </c>
      <c r="H111" s="167">
        <v>44509.408000000003</v>
      </c>
      <c r="I111" s="167">
        <v>38965.843999999997</v>
      </c>
      <c r="J111" s="166">
        <v>32668.567999999999</v>
      </c>
      <c r="K111" s="617">
        <v>31923.075000000001</v>
      </c>
      <c r="L111" s="166">
        <v>32771.891000000003</v>
      </c>
      <c r="M111" s="169">
        <v>31044.741000000002</v>
      </c>
      <c r="N111" s="169">
        <v>31610.117999999999</v>
      </c>
      <c r="O111" s="169">
        <v>29127.608</v>
      </c>
      <c r="P111" s="617">
        <v>30726.673999999999</v>
      </c>
      <c r="Q111" s="169">
        <v>212510.87599999999</v>
      </c>
      <c r="R111" s="122">
        <v>219872.67499999999</v>
      </c>
      <c r="S111" s="262">
        <v>103.46419869823509</v>
      </c>
      <c r="T111" s="340" t="s">
        <v>761</v>
      </c>
      <c r="U111" s="342" t="s">
        <v>901</v>
      </c>
      <c r="V111" s="341" t="s">
        <v>899</v>
      </c>
    </row>
    <row r="112" spans="1:22" ht="13.8" x14ac:dyDescent="0.3">
      <c r="A112" s="337"/>
      <c r="B112" s="342" t="s">
        <v>902</v>
      </c>
      <c r="C112" s="339" t="s">
        <v>762</v>
      </c>
      <c r="D112" s="166">
        <v>37282.733999999997</v>
      </c>
      <c r="E112" s="122">
        <v>35713.614999999998</v>
      </c>
      <c r="F112" s="122">
        <v>34378.745999999999</v>
      </c>
      <c r="G112" s="122">
        <v>37530.383999999998</v>
      </c>
      <c r="H112" s="167">
        <v>34541.629999999997</v>
      </c>
      <c r="I112" s="167">
        <v>23384.156999999999</v>
      </c>
      <c r="J112" s="166">
        <v>33586.875999999997</v>
      </c>
      <c r="K112" s="617">
        <v>34346.088000000003</v>
      </c>
      <c r="L112" s="166">
        <v>39810.103000000003</v>
      </c>
      <c r="M112" s="169">
        <v>34722.319000000003</v>
      </c>
      <c r="N112" s="169">
        <v>33459.711000000003</v>
      </c>
      <c r="O112" s="169">
        <v>37425.379999999997</v>
      </c>
      <c r="P112" s="617">
        <v>39080.228000000003</v>
      </c>
      <c r="Q112" s="169">
        <v>242353.766</v>
      </c>
      <c r="R112" s="122">
        <v>252430.70499999999</v>
      </c>
      <c r="S112" s="262">
        <v>104.15794611584455</v>
      </c>
      <c r="T112" s="340" t="s">
        <v>763</v>
      </c>
      <c r="U112" s="342" t="s">
        <v>903</v>
      </c>
      <c r="V112" s="341"/>
    </row>
    <row r="113" spans="1:22" ht="13.8" x14ac:dyDescent="0.3">
      <c r="A113" s="337"/>
      <c r="B113" s="342"/>
      <c r="C113" s="316"/>
      <c r="D113" s="166"/>
      <c r="E113" s="122"/>
      <c r="F113" s="122"/>
      <c r="G113" s="122"/>
      <c r="H113" s="167"/>
      <c r="I113" s="167"/>
      <c r="J113" s="166"/>
      <c r="K113" s="617"/>
      <c r="L113" s="166"/>
      <c r="M113" s="169"/>
      <c r="N113" s="169"/>
      <c r="O113" s="169"/>
      <c r="P113" s="617"/>
      <c r="Q113" s="169"/>
      <c r="R113" s="122"/>
      <c r="S113" s="262"/>
      <c r="T113" s="318"/>
      <c r="U113" s="342"/>
      <c r="V113" s="341"/>
    </row>
    <row r="114" spans="1:22" ht="13.8" x14ac:dyDescent="0.3">
      <c r="A114" s="337" t="s">
        <v>904</v>
      </c>
      <c r="B114" s="338" t="s">
        <v>905</v>
      </c>
      <c r="C114" s="339" t="s">
        <v>760</v>
      </c>
      <c r="D114" s="166">
        <v>23632.987000000001</v>
      </c>
      <c r="E114" s="122">
        <v>24876.607</v>
      </c>
      <c r="F114" s="122">
        <v>25565.752</v>
      </c>
      <c r="G114" s="122">
        <v>26905.79</v>
      </c>
      <c r="H114" s="167">
        <v>25389.3</v>
      </c>
      <c r="I114" s="167">
        <v>19642.09</v>
      </c>
      <c r="J114" s="166">
        <v>25092.555</v>
      </c>
      <c r="K114" s="617">
        <v>21259.013999999999</v>
      </c>
      <c r="L114" s="166">
        <v>23784.016</v>
      </c>
      <c r="M114" s="169">
        <v>22268.667000000001</v>
      </c>
      <c r="N114" s="169">
        <v>24801.435000000001</v>
      </c>
      <c r="O114" s="169">
        <v>22091.569</v>
      </c>
      <c r="P114" s="617">
        <v>24190.322</v>
      </c>
      <c r="Q114" s="169">
        <v>161724.03700000001</v>
      </c>
      <c r="R114" s="122">
        <v>163487.57800000001</v>
      </c>
      <c r="S114" s="262">
        <v>101.09046313257689</v>
      </c>
      <c r="T114" s="340" t="s">
        <v>761</v>
      </c>
      <c r="U114" s="342" t="s">
        <v>906</v>
      </c>
      <c r="V114" s="341" t="s">
        <v>904</v>
      </c>
    </row>
    <row r="115" spans="1:22" ht="13.8" x14ac:dyDescent="0.3">
      <c r="A115" s="337"/>
      <c r="B115" s="342" t="s">
        <v>907</v>
      </c>
      <c r="C115" s="339" t="s">
        <v>762</v>
      </c>
      <c r="D115" s="166">
        <v>12173.574000000001</v>
      </c>
      <c r="E115" s="122">
        <v>11574.934999999999</v>
      </c>
      <c r="F115" s="122">
        <v>12840.518</v>
      </c>
      <c r="G115" s="122">
        <v>13401.153</v>
      </c>
      <c r="H115" s="167">
        <v>14272.974</v>
      </c>
      <c r="I115" s="167">
        <v>12289.385</v>
      </c>
      <c r="J115" s="166">
        <v>12093.112999999999</v>
      </c>
      <c r="K115" s="617">
        <v>10165.382</v>
      </c>
      <c r="L115" s="166">
        <v>11066.429</v>
      </c>
      <c r="M115" s="169">
        <v>9965.7279999999992</v>
      </c>
      <c r="N115" s="169">
        <v>10348.057000000001</v>
      </c>
      <c r="O115" s="169">
        <v>9118.5570000000007</v>
      </c>
      <c r="P115" s="617">
        <v>10138.482</v>
      </c>
      <c r="Q115" s="169">
        <v>79853.13</v>
      </c>
      <c r="R115" s="122">
        <v>72895.748000000007</v>
      </c>
      <c r="S115" s="262">
        <v>91.287277029716947</v>
      </c>
      <c r="T115" s="340" t="s">
        <v>763</v>
      </c>
      <c r="U115" s="342" t="s">
        <v>908</v>
      </c>
      <c r="V115" s="341"/>
    </row>
    <row r="116" spans="1:22" ht="13.8" x14ac:dyDescent="0.3">
      <c r="A116" s="337"/>
      <c r="B116" s="342"/>
      <c r="C116" s="316"/>
      <c r="D116" s="166"/>
      <c r="E116" s="122"/>
      <c r="F116" s="122"/>
      <c r="G116" s="122"/>
      <c r="H116" s="167"/>
      <c r="I116" s="167"/>
      <c r="J116" s="166"/>
      <c r="K116" s="617"/>
      <c r="L116" s="166"/>
      <c r="M116" s="169"/>
      <c r="N116" s="169"/>
      <c r="O116" s="169"/>
      <c r="P116" s="617"/>
      <c r="Q116" s="169"/>
      <c r="R116" s="122"/>
      <c r="S116" s="262"/>
      <c r="T116" s="318"/>
      <c r="U116" s="342"/>
      <c r="V116" s="341"/>
    </row>
    <row r="117" spans="1:22" ht="13.8" x14ac:dyDescent="0.3">
      <c r="A117" s="337" t="s">
        <v>909</v>
      </c>
      <c r="B117" s="342" t="s">
        <v>910</v>
      </c>
      <c r="C117" s="339" t="s">
        <v>760</v>
      </c>
      <c r="D117" s="166">
        <v>6526.1880000000001</v>
      </c>
      <c r="E117" s="122">
        <v>6929.4889999999996</v>
      </c>
      <c r="F117" s="122">
        <v>6248.0889999999999</v>
      </c>
      <c r="G117" s="122">
        <v>7123.6940000000004</v>
      </c>
      <c r="H117" s="167">
        <v>7309.4219999999996</v>
      </c>
      <c r="I117" s="167">
        <v>6231.8680000000004</v>
      </c>
      <c r="J117" s="166">
        <v>7304.7650000000003</v>
      </c>
      <c r="K117" s="617">
        <v>6445.2929999999997</v>
      </c>
      <c r="L117" s="166">
        <v>7847.6909999999998</v>
      </c>
      <c r="M117" s="169">
        <v>7377.9660000000003</v>
      </c>
      <c r="N117" s="169">
        <v>7920.5469999999996</v>
      </c>
      <c r="O117" s="169">
        <v>7399.5069999999996</v>
      </c>
      <c r="P117" s="617">
        <v>8587.5560000000005</v>
      </c>
      <c r="Q117" s="169">
        <v>47121.158000000003</v>
      </c>
      <c r="R117" s="122">
        <v>52883.324999999997</v>
      </c>
      <c r="S117" s="262">
        <v>112.22840703532795</v>
      </c>
      <c r="T117" s="340" t="s">
        <v>761</v>
      </c>
      <c r="U117" s="342" t="s">
        <v>911</v>
      </c>
      <c r="V117" s="341" t="s">
        <v>909</v>
      </c>
    </row>
    <row r="118" spans="1:22" ht="13.8" x14ac:dyDescent="0.3">
      <c r="A118" s="337"/>
      <c r="B118" s="342" t="s">
        <v>912</v>
      </c>
      <c r="C118" s="339" t="s">
        <v>762</v>
      </c>
      <c r="D118" s="166">
        <v>3711.145</v>
      </c>
      <c r="E118" s="122">
        <v>4108.9229999999998</v>
      </c>
      <c r="F118" s="122">
        <v>2819.002</v>
      </c>
      <c r="G118" s="122">
        <v>4698.1400000000003</v>
      </c>
      <c r="H118" s="167">
        <v>4166.1490000000003</v>
      </c>
      <c r="I118" s="167">
        <v>3081.386</v>
      </c>
      <c r="J118" s="166">
        <v>4974.192</v>
      </c>
      <c r="K118" s="617">
        <v>4141.4459999999999</v>
      </c>
      <c r="L118" s="166">
        <v>4442.2579999999998</v>
      </c>
      <c r="M118" s="169">
        <v>5823.2470000000003</v>
      </c>
      <c r="N118" s="169">
        <v>5405.5190000000002</v>
      </c>
      <c r="O118" s="169">
        <v>4611.5330000000004</v>
      </c>
      <c r="P118" s="617">
        <v>4660.0559999999996</v>
      </c>
      <c r="Q118" s="169">
        <v>33475.934999999998</v>
      </c>
      <c r="R118" s="122">
        <v>34058.250999999997</v>
      </c>
      <c r="S118" s="262">
        <v>101.73950630505166</v>
      </c>
      <c r="T118" s="340" t="s">
        <v>763</v>
      </c>
      <c r="U118" s="342" t="s">
        <v>913</v>
      </c>
      <c r="V118" s="341"/>
    </row>
    <row r="119" spans="1:22" ht="13.8" x14ac:dyDescent="0.3">
      <c r="A119" s="337"/>
      <c r="B119" s="342"/>
      <c r="C119" s="316"/>
      <c r="D119" s="166"/>
      <c r="E119" s="122"/>
      <c r="F119" s="122"/>
      <c r="G119" s="122"/>
      <c r="H119" s="167"/>
      <c r="I119" s="167"/>
      <c r="J119" s="166"/>
      <c r="K119" s="617"/>
      <c r="L119" s="166"/>
      <c r="M119" s="169"/>
      <c r="N119" s="169"/>
      <c r="O119" s="169"/>
      <c r="P119" s="617"/>
      <c r="Q119" s="169"/>
      <c r="R119" s="122"/>
      <c r="S119" s="262"/>
      <c r="T119" s="318"/>
      <c r="U119" s="342"/>
      <c r="V119" s="341"/>
    </row>
    <row r="120" spans="1:22" ht="13.8" x14ac:dyDescent="0.3">
      <c r="A120" s="337" t="s">
        <v>914</v>
      </c>
      <c r="B120" s="342" t="s">
        <v>915</v>
      </c>
      <c r="C120" s="316" t="s">
        <v>760</v>
      </c>
      <c r="D120" s="166">
        <v>467.99400000000003</v>
      </c>
      <c r="E120" s="122">
        <v>346.17700000000002</v>
      </c>
      <c r="F120" s="122">
        <v>393.25900000000001</v>
      </c>
      <c r="G120" s="122">
        <v>980.69</v>
      </c>
      <c r="H120" s="167">
        <v>1227.896</v>
      </c>
      <c r="I120" s="167">
        <v>3029.9059999999999</v>
      </c>
      <c r="J120" s="166">
        <v>533.77599999999995</v>
      </c>
      <c r="K120" s="617">
        <v>347.28800000000001</v>
      </c>
      <c r="L120" s="166">
        <v>596.80399999999997</v>
      </c>
      <c r="M120" s="169">
        <v>1244.6869999999999</v>
      </c>
      <c r="N120" s="169">
        <v>490.005</v>
      </c>
      <c r="O120" s="169">
        <v>611.02200000000005</v>
      </c>
      <c r="P120" s="617">
        <v>463.56400000000002</v>
      </c>
      <c r="Q120" s="169">
        <v>3231.7739999999999</v>
      </c>
      <c r="R120" s="122">
        <v>4287.1459999999997</v>
      </c>
      <c r="S120" s="262">
        <v>132.65612013711353</v>
      </c>
      <c r="T120" s="318" t="s">
        <v>761</v>
      </c>
      <c r="U120" s="342" t="s">
        <v>916</v>
      </c>
      <c r="V120" s="341" t="s">
        <v>914</v>
      </c>
    </row>
    <row r="121" spans="1:22" ht="13.8" x14ac:dyDescent="0.3">
      <c r="A121" s="337"/>
      <c r="B121" s="342" t="s">
        <v>917</v>
      </c>
      <c r="C121" s="316" t="s">
        <v>762</v>
      </c>
      <c r="D121" s="166">
        <v>153.34100000000001</v>
      </c>
      <c r="E121" s="122">
        <v>79.326999999999998</v>
      </c>
      <c r="F121" s="122">
        <v>120.574</v>
      </c>
      <c r="G121" s="122">
        <v>108.58199999999999</v>
      </c>
      <c r="H121" s="167">
        <v>271.678</v>
      </c>
      <c r="I121" s="167">
        <v>90.620999999999995</v>
      </c>
      <c r="J121" s="166">
        <v>148.83500000000001</v>
      </c>
      <c r="K121" s="617">
        <v>40.411000000000001</v>
      </c>
      <c r="L121" s="166">
        <v>197.9</v>
      </c>
      <c r="M121" s="169">
        <v>264.83300000000003</v>
      </c>
      <c r="N121" s="169">
        <v>122.684</v>
      </c>
      <c r="O121" s="169">
        <v>159.66999999999999</v>
      </c>
      <c r="P121" s="617">
        <v>98.754999999999995</v>
      </c>
      <c r="Q121" s="169">
        <v>1467.912</v>
      </c>
      <c r="R121" s="122">
        <v>1033.088</v>
      </c>
      <c r="S121" s="262">
        <v>70.378060810184806</v>
      </c>
      <c r="T121" s="318" t="s">
        <v>763</v>
      </c>
      <c r="U121" s="342" t="s">
        <v>918</v>
      </c>
      <c r="V121" s="341"/>
    </row>
    <row r="122" spans="1:22" ht="13.8" x14ac:dyDescent="0.3">
      <c r="A122" s="337"/>
      <c r="B122" s="342"/>
      <c r="C122" s="316"/>
      <c r="D122" s="166"/>
      <c r="E122" s="122"/>
      <c r="F122" s="122"/>
      <c r="G122" s="122"/>
      <c r="H122" s="167"/>
      <c r="I122" s="167"/>
      <c r="J122" s="166"/>
      <c r="K122" s="617"/>
      <c r="L122" s="166"/>
      <c r="M122" s="169"/>
      <c r="N122" s="169"/>
      <c r="O122" s="169"/>
      <c r="P122" s="617"/>
      <c r="Q122" s="169"/>
      <c r="R122" s="122"/>
      <c r="S122" s="262"/>
      <c r="T122" s="318"/>
      <c r="U122" s="342"/>
      <c r="V122" s="341"/>
    </row>
    <row r="123" spans="1:22" ht="13.8" x14ac:dyDescent="0.3">
      <c r="A123" s="337" t="s">
        <v>919</v>
      </c>
      <c r="B123" s="342" t="s">
        <v>920</v>
      </c>
      <c r="C123" s="339" t="s">
        <v>760</v>
      </c>
      <c r="D123" s="166">
        <v>1714.355</v>
      </c>
      <c r="E123" s="122">
        <v>1843.338</v>
      </c>
      <c r="F123" s="122">
        <v>2399.71</v>
      </c>
      <c r="G123" s="122">
        <v>2547.0650000000001</v>
      </c>
      <c r="H123" s="167">
        <v>1877.277</v>
      </c>
      <c r="I123" s="167">
        <v>1721.546</v>
      </c>
      <c r="J123" s="166">
        <v>1745.58</v>
      </c>
      <c r="K123" s="617">
        <v>1283.867</v>
      </c>
      <c r="L123" s="166">
        <v>2020.3219999999999</v>
      </c>
      <c r="M123" s="169">
        <v>1900.944</v>
      </c>
      <c r="N123" s="169">
        <v>2262.8319999999999</v>
      </c>
      <c r="O123" s="169">
        <v>2289.4940000000001</v>
      </c>
      <c r="P123" s="617">
        <v>1720.1669999999999</v>
      </c>
      <c r="Q123" s="169">
        <v>16488.166000000001</v>
      </c>
      <c r="R123" s="122">
        <v>13223.206</v>
      </c>
      <c r="S123" s="262">
        <v>80.198161517781898</v>
      </c>
      <c r="T123" s="340" t="s">
        <v>761</v>
      </c>
      <c r="U123" s="342" t="s">
        <v>921</v>
      </c>
      <c r="V123" s="341" t="s">
        <v>919</v>
      </c>
    </row>
    <row r="124" spans="1:22" ht="13.8" x14ac:dyDescent="0.3">
      <c r="A124" s="337"/>
      <c r="B124" s="342" t="s">
        <v>922</v>
      </c>
      <c r="C124" s="339" t="s">
        <v>762</v>
      </c>
      <c r="D124" s="166">
        <v>1041.443</v>
      </c>
      <c r="E124" s="122">
        <v>705.22400000000005</v>
      </c>
      <c r="F124" s="122">
        <v>916.23</v>
      </c>
      <c r="G124" s="122">
        <v>736.721</v>
      </c>
      <c r="H124" s="167">
        <v>274.452</v>
      </c>
      <c r="I124" s="167">
        <v>860.85799999999995</v>
      </c>
      <c r="J124" s="166">
        <v>650.31399999999996</v>
      </c>
      <c r="K124" s="617">
        <v>218.43100000000001</v>
      </c>
      <c r="L124" s="166">
        <v>590.47900000000004</v>
      </c>
      <c r="M124" s="169">
        <v>737.43700000000001</v>
      </c>
      <c r="N124" s="169">
        <v>934.84400000000005</v>
      </c>
      <c r="O124" s="169">
        <v>925.14700000000005</v>
      </c>
      <c r="P124" s="617">
        <v>549.17999999999995</v>
      </c>
      <c r="Q124" s="169">
        <v>8580.1620000000003</v>
      </c>
      <c r="R124" s="122">
        <v>4605.8320000000003</v>
      </c>
      <c r="S124" s="262">
        <v>53.680012102335596</v>
      </c>
      <c r="T124" s="340" t="s">
        <v>763</v>
      </c>
      <c r="U124" s="342" t="s">
        <v>923</v>
      </c>
      <c r="V124" s="341"/>
    </row>
    <row r="125" spans="1:22" ht="13.8" x14ac:dyDescent="0.3">
      <c r="A125" s="337"/>
      <c r="B125" s="342"/>
      <c r="C125" s="316"/>
      <c r="D125" s="166"/>
      <c r="E125" s="122"/>
      <c r="F125" s="122"/>
      <c r="G125" s="122"/>
      <c r="H125" s="167"/>
      <c r="I125" s="167"/>
      <c r="J125" s="166"/>
      <c r="K125" s="617"/>
      <c r="L125" s="166"/>
      <c r="M125" s="169"/>
      <c r="N125" s="169"/>
      <c r="O125" s="169"/>
      <c r="P125" s="617"/>
      <c r="Q125" s="169"/>
      <c r="R125" s="122"/>
      <c r="S125" s="262"/>
      <c r="T125" s="318"/>
      <c r="U125" s="342"/>
      <c r="V125" s="341"/>
    </row>
    <row r="126" spans="1:22" ht="13.8" x14ac:dyDescent="0.3">
      <c r="A126" s="337" t="s">
        <v>924</v>
      </c>
      <c r="B126" s="342" t="s">
        <v>925</v>
      </c>
      <c r="C126" s="339" t="s">
        <v>760</v>
      </c>
      <c r="D126" s="166">
        <v>68836.297000000006</v>
      </c>
      <c r="E126" s="122">
        <v>62246.625999999997</v>
      </c>
      <c r="F126" s="122">
        <v>62020.654000000002</v>
      </c>
      <c r="G126" s="122">
        <v>60762.561999999998</v>
      </c>
      <c r="H126" s="167">
        <v>54784.23</v>
      </c>
      <c r="I126" s="167">
        <v>49981.050999999999</v>
      </c>
      <c r="J126" s="166">
        <v>64153.563000000002</v>
      </c>
      <c r="K126" s="617">
        <v>69838.447</v>
      </c>
      <c r="L126" s="166">
        <v>79774.506999999998</v>
      </c>
      <c r="M126" s="169">
        <v>70228.131999999998</v>
      </c>
      <c r="N126" s="169">
        <v>56938.357000000004</v>
      </c>
      <c r="O126" s="169">
        <v>44143.743999999999</v>
      </c>
      <c r="P126" s="617">
        <v>55278.055</v>
      </c>
      <c r="Q126" s="169">
        <v>449051.11900000001</v>
      </c>
      <c r="R126" s="122">
        <v>440354.80499999999</v>
      </c>
      <c r="S126" s="262">
        <v>98.063402220360572</v>
      </c>
      <c r="T126" s="340" t="s">
        <v>761</v>
      </c>
      <c r="U126" s="342" t="s">
        <v>926</v>
      </c>
      <c r="V126" s="341" t="s">
        <v>924</v>
      </c>
    </row>
    <row r="127" spans="1:22" ht="13.8" x14ac:dyDescent="0.3">
      <c r="A127" s="337"/>
      <c r="B127" s="342"/>
      <c r="C127" s="339" t="s">
        <v>762</v>
      </c>
      <c r="D127" s="166">
        <v>23588.768</v>
      </c>
      <c r="E127" s="122">
        <v>21179.563999999998</v>
      </c>
      <c r="F127" s="122">
        <v>26509.218000000001</v>
      </c>
      <c r="G127" s="122">
        <v>21540.210999999999</v>
      </c>
      <c r="H127" s="167">
        <v>22428.198</v>
      </c>
      <c r="I127" s="167">
        <v>19544.810000000001</v>
      </c>
      <c r="J127" s="166">
        <v>21865.879000000001</v>
      </c>
      <c r="K127" s="617">
        <v>20552.791000000001</v>
      </c>
      <c r="L127" s="166">
        <v>27334.425999999999</v>
      </c>
      <c r="M127" s="169">
        <v>31159.947</v>
      </c>
      <c r="N127" s="169">
        <v>25856.106</v>
      </c>
      <c r="O127" s="169">
        <v>26544.146000000001</v>
      </c>
      <c r="P127" s="617">
        <v>26626.864000000001</v>
      </c>
      <c r="Q127" s="169">
        <v>154137.03700000001</v>
      </c>
      <c r="R127" s="122">
        <v>179940.15900000001</v>
      </c>
      <c r="S127" s="262">
        <v>116.7403775901051</v>
      </c>
      <c r="T127" s="340" t="s">
        <v>763</v>
      </c>
      <c r="U127" s="342" t="s">
        <v>927</v>
      </c>
      <c r="V127" s="341"/>
    </row>
    <row r="128" spans="1:22" ht="13.8" x14ac:dyDescent="0.3">
      <c r="A128" s="337"/>
      <c r="B128" s="342"/>
      <c r="C128" s="316"/>
      <c r="D128" s="166"/>
      <c r="E128" s="122"/>
      <c r="F128" s="122"/>
      <c r="G128" s="122"/>
      <c r="H128" s="167"/>
      <c r="I128" s="167"/>
      <c r="J128" s="166"/>
      <c r="K128" s="617"/>
      <c r="L128" s="166"/>
      <c r="M128" s="169"/>
      <c r="N128" s="169"/>
      <c r="O128" s="169"/>
      <c r="P128" s="617"/>
      <c r="Q128" s="169"/>
      <c r="R128" s="122"/>
      <c r="S128" s="262"/>
      <c r="T128" s="318"/>
      <c r="U128" s="342"/>
      <c r="V128" s="341"/>
    </row>
    <row r="129" spans="1:22" ht="13.8" x14ac:dyDescent="0.3">
      <c r="A129" s="337" t="s">
        <v>928</v>
      </c>
      <c r="B129" s="342" t="s">
        <v>929</v>
      </c>
      <c r="C129" s="339" t="s">
        <v>760</v>
      </c>
      <c r="D129" s="166">
        <v>246664.03099999999</v>
      </c>
      <c r="E129" s="122">
        <v>268563.72899999999</v>
      </c>
      <c r="F129" s="122">
        <v>268222.17800000001</v>
      </c>
      <c r="G129" s="122">
        <v>303891.19199999998</v>
      </c>
      <c r="H129" s="167">
        <v>286089.07400000002</v>
      </c>
      <c r="I129" s="167">
        <v>202747.45499999999</v>
      </c>
      <c r="J129" s="166">
        <v>258480.465</v>
      </c>
      <c r="K129" s="617">
        <v>259837.73300000001</v>
      </c>
      <c r="L129" s="166">
        <v>278133.14799999999</v>
      </c>
      <c r="M129" s="169">
        <v>265612.36700000003</v>
      </c>
      <c r="N129" s="169">
        <v>289079.783</v>
      </c>
      <c r="O129" s="169">
        <v>254277.24900000001</v>
      </c>
      <c r="P129" s="617">
        <v>260097.76</v>
      </c>
      <c r="Q129" s="169">
        <v>1817957.95</v>
      </c>
      <c r="R129" s="122">
        <v>1865518.5049999999</v>
      </c>
      <c r="S129" s="262">
        <v>102.61615264533484</v>
      </c>
      <c r="T129" s="340" t="s">
        <v>761</v>
      </c>
      <c r="U129" s="342" t="s">
        <v>930</v>
      </c>
      <c r="V129" s="341" t="s">
        <v>928</v>
      </c>
    </row>
    <row r="130" spans="1:22" ht="13.8" x14ac:dyDescent="0.3">
      <c r="A130" s="337"/>
      <c r="B130" s="342"/>
      <c r="C130" s="339" t="s">
        <v>762</v>
      </c>
      <c r="D130" s="166">
        <v>194833.64</v>
      </c>
      <c r="E130" s="122">
        <v>185868.223</v>
      </c>
      <c r="F130" s="122">
        <v>197016.36300000001</v>
      </c>
      <c r="G130" s="122">
        <v>220026.98199999999</v>
      </c>
      <c r="H130" s="167">
        <v>207224.87</v>
      </c>
      <c r="I130" s="167">
        <v>148821.986</v>
      </c>
      <c r="J130" s="166">
        <v>201303.11</v>
      </c>
      <c r="K130" s="617">
        <v>190879.43</v>
      </c>
      <c r="L130" s="166">
        <v>211482.59599999999</v>
      </c>
      <c r="M130" s="169">
        <v>204307.53899999999</v>
      </c>
      <c r="N130" s="169">
        <v>207645.54300000001</v>
      </c>
      <c r="O130" s="169">
        <v>183450.03200000001</v>
      </c>
      <c r="P130" s="617">
        <v>189880.715</v>
      </c>
      <c r="Q130" s="169">
        <v>1424834.98</v>
      </c>
      <c r="R130" s="122">
        <v>1388948.9650000001</v>
      </c>
      <c r="S130" s="262">
        <v>97.48139149419255</v>
      </c>
      <c r="T130" s="340" t="s">
        <v>763</v>
      </c>
      <c r="U130" s="342"/>
      <c r="V130" s="341"/>
    </row>
    <row r="131" spans="1:22" ht="13.8" x14ac:dyDescent="0.3">
      <c r="A131" s="337"/>
      <c r="B131" s="342"/>
      <c r="C131" s="316"/>
      <c r="D131" s="166"/>
      <c r="E131" s="122"/>
      <c r="F131" s="122"/>
      <c r="G131" s="122"/>
      <c r="H131" s="167"/>
      <c r="I131" s="167"/>
      <c r="J131" s="166"/>
      <c r="K131" s="617"/>
      <c r="L131" s="166"/>
      <c r="M131" s="169"/>
      <c r="N131" s="169"/>
      <c r="O131" s="169"/>
      <c r="P131" s="617"/>
      <c r="Q131" s="169"/>
      <c r="R131" s="122"/>
      <c r="S131" s="262"/>
      <c r="T131" s="318"/>
      <c r="U131" s="342"/>
      <c r="V131" s="341"/>
    </row>
    <row r="132" spans="1:22" ht="13.8" x14ac:dyDescent="0.3">
      <c r="A132" s="337" t="s">
        <v>931</v>
      </c>
      <c r="B132" s="342" t="s">
        <v>932</v>
      </c>
      <c r="C132" s="316" t="s">
        <v>760</v>
      </c>
      <c r="D132" s="166">
        <v>107857.826</v>
      </c>
      <c r="E132" s="122">
        <v>125408.204</v>
      </c>
      <c r="F132" s="122">
        <v>129589.35400000001</v>
      </c>
      <c r="G132" s="122">
        <v>150983.655</v>
      </c>
      <c r="H132" s="167">
        <v>144312.62400000001</v>
      </c>
      <c r="I132" s="167">
        <v>89849.683999999994</v>
      </c>
      <c r="J132" s="166">
        <v>126834.113</v>
      </c>
      <c r="K132" s="617">
        <v>128181.284</v>
      </c>
      <c r="L132" s="166">
        <v>138141.07699999999</v>
      </c>
      <c r="M132" s="169">
        <v>120409.215</v>
      </c>
      <c r="N132" s="169">
        <v>124856.567</v>
      </c>
      <c r="O132" s="169">
        <v>120448.705</v>
      </c>
      <c r="P132" s="617">
        <v>116600.156</v>
      </c>
      <c r="Q132" s="169">
        <v>826988.40899999999</v>
      </c>
      <c r="R132" s="122">
        <v>875471.11699999997</v>
      </c>
      <c r="S132" s="262">
        <v>105.86256197455361</v>
      </c>
      <c r="T132" s="318" t="s">
        <v>761</v>
      </c>
      <c r="U132" s="342" t="s">
        <v>933</v>
      </c>
      <c r="V132" s="341" t="s">
        <v>931</v>
      </c>
    </row>
    <row r="133" spans="1:22" ht="13.8" x14ac:dyDescent="0.3">
      <c r="A133" s="337"/>
      <c r="B133" s="342"/>
      <c r="C133" s="316" t="s">
        <v>762</v>
      </c>
      <c r="D133" s="166">
        <v>153707.06299999999</v>
      </c>
      <c r="E133" s="122">
        <v>197929.63800000001</v>
      </c>
      <c r="F133" s="122">
        <v>199401.929</v>
      </c>
      <c r="G133" s="122">
        <v>253115.886</v>
      </c>
      <c r="H133" s="167">
        <v>216858.74100000001</v>
      </c>
      <c r="I133" s="167">
        <v>124166.005</v>
      </c>
      <c r="J133" s="166">
        <v>177680.01800000001</v>
      </c>
      <c r="K133" s="617">
        <v>201469.715</v>
      </c>
      <c r="L133" s="166">
        <v>195957.55499999999</v>
      </c>
      <c r="M133" s="169">
        <v>172064.36</v>
      </c>
      <c r="N133" s="169">
        <v>179082.35399999999</v>
      </c>
      <c r="O133" s="169">
        <v>166043.05300000001</v>
      </c>
      <c r="P133" s="617">
        <v>212723.45499999999</v>
      </c>
      <c r="Q133" s="169">
        <v>1254011.085</v>
      </c>
      <c r="R133" s="122">
        <v>1305020.51</v>
      </c>
      <c r="S133" s="262">
        <v>104.06770128351776</v>
      </c>
      <c r="T133" s="318" t="s">
        <v>763</v>
      </c>
      <c r="U133" s="342"/>
      <c r="V133" s="341"/>
    </row>
    <row r="134" spans="1:22" ht="13.8" x14ac:dyDescent="0.3">
      <c r="A134" s="337"/>
      <c r="B134" s="342"/>
      <c r="C134" s="316"/>
      <c r="D134" s="166"/>
      <c r="E134" s="122"/>
      <c r="F134" s="122"/>
      <c r="G134" s="122"/>
      <c r="H134" s="167"/>
      <c r="I134" s="167"/>
      <c r="J134" s="166"/>
      <c r="K134" s="617"/>
      <c r="L134" s="166"/>
      <c r="M134" s="169"/>
      <c r="N134" s="169"/>
      <c r="O134" s="169"/>
      <c r="P134" s="617"/>
      <c r="Q134" s="169"/>
      <c r="R134" s="122"/>
      <c r="S134" s="262"/>
      <c r="T134" s="318"/>
      <c r="U134" s="342"/>
      <c r="V134" s="341"/>
    </row>
    <row r="135" spans="1:22" ht="13.8" x14ac:dyDescent="0.3">
      <c r="A135" s="337" t="s">
        <v>934</v>
      </c>
      <c r="B135" s="342" t="s">
        <v>935</v>
      </c>
      <c r="C135" s="339" t="s">
        <v>760</v>
      </c>
      <c r="D135" s="166">
        <v>17275.981</v>
      </c>
      <c r="E135" s="122">
        <v>17881.062999999998</v>
      </c>
      <c r="F135" s="122">
        <v>17782.54</v>
      </c>
      <c r="G135" s="122">
        <v>21164.581999999999</v>
      </c>
      <c r="H135" s="167">
        <v>21117.937000000002</v>
      </c>
      <c r="I135" s="167">
        <v>17351.734</v>
      </c>
      <c r="J135" s="166">
        <v>15672.86</v>
      </c>
      <c r="K135" s="617">
        <v>14174.014999999999</v>
      </c>
      <c r="L135" s="166">
        <v>15068.495999999999</v>
      </c>
      <c r="M135" s="169">
        <v>19280.341</v>
      </c>
      <c r="N135" s="169">
        <v>16707.733</v>
      </c>
      <c r="O135" s="169">
        <v>14903.548000000001</v>
      </c>
      <c r="P135" s="617">
        <v>16112.891</v>
      </c>
      <c r="Q135" s="169">
        <v>153308.049</v>
      </c>
      <c r="R135" s="122">
        <v>111919.88400000001</v>
      </c>
      <c r="S135" s="262">
        <v>73.003266775640725</v>
      </c>
      <c r="T135" s="340" t="s">
        <v>761</v>
      </c>
      <c r="U135" s="342" t="s">
        <v>936</v>
      </c>
      <c r="V135" s="341" t="s">
        <v>934</v>
      </c>
    </row>
    <row r="136" spans="1:22" ht="13.8" x14ac:dyDescent="0.3">
      <c r="A136" s="337"/>
      <c r="B136" s="342" t="s">
        <v>937</v>
      </c>
      <c r="C136" s="339" t="s">
        <v>762</v>
      </c>
      <c r="D136" s="166">
        <v>11601.043</v>
      </c>
      <c r="E136" s="122">
        <v>9065.7340000000004</v>
      </c>
      <c r="F136" s="122">
        <v>11986.040999999999</v>
      </c>
      <c r="G136" s="122">
        <v>12114.123</v>
      </c>
      <c r="H136" s="167">
        <v>11591.111000000001</v>
      </c>
      <c r="I136" s="167">
        <v>7952.2079999999996</v>
      </c>
      <c r="J136" s="166">
        <v>7854.6779999999999</v>
      </c>
      <c r="K136" s="617">
        <v>7817.1390000000001</v>
      </c>
      <c r="L136" s="166">
        <v>7684.2259999999997</v>
      </c>
      <c r="M136" s="169">
        <v>7330.9639999999999</v>
      </c>
      <c r="N136" s="169">
        <v>7422.01</v>
      </c>
      <c r="O136" s="169">
        <v>6175.4930000000004</v>
      </c>
      <c r="P136" s="617">
        <v>6464.5879999999997</v>
      </c>
      <c r="Q136" s="169">
        <v>98039.269</v>
      </c>
      <c r="R136" s="122">
        <v>50749.097999999998</v>
      </c>
      <c r="S136" s="262">
        <v>51.764051810708622</v>
      </c>
      <c r="T136" s="340" t="s">
        <v>763</v>
      </c>
      <c r="U136" s="342" t="s">
        <v>938</v>
      </c>
      <c r="V136" s="341"/>
    </row>
    <row r="137" spans="1:22" ht="13.8" x14ac:dyDescent="0.3">
      <c r="A137" s="337"/>
      <c r="B137" s="342"/>
      <c r="C137" s="316"/>
      <c r="D137" s="166"/>
      <c r="E137" s="122"/>
      <c r="F137" s="122"/>
      <c r="G137" s="122"/>
      <c r="H137" s="167"/>
      <c r="I137" s="167"/>
      <c r="J137" s="166"/>
      <c r="K137" s="617"/>
      <c r="L137" s="166"/>
      <c r="M137" s="169"/>
      <c r="N137" s="169"/>
      <c r="O137" s="169"/>
      <c r="P137" s="617"/>
      <c r="Q137" s="169"/>
      <c r="R137" s="122"/>
      <c r="S137" s="262"/>
      <c r="T137" s="318"/>
      <c r="U137" s="342"/>
      <c r="V137" s="341"/>
    </row>
    <row r="138" spans="1:22" ht="13.8" x14ac:dyDescent="0.3">
      <c r="A138" s="337" t="s">
        <v>939</v>
      </c>
      <c r="B138" s="342" t="s">
        <v>940</v>
      </c>
      <c r="C138" s="339" t="s">
        <v>760</v>
      </c>
      <c r="D138" s="166">
        <v>15600.768</v>
      </c>
      <c r="E138" s="122">
        <v>16136.963</v>
      </c>
      <c r="F138" s="122">
        <v>12971.092000000001</v>
      </c>
      <c r="G138" s="122">
        <v>13491.934999999999</v>
      </c>
      <c r="H138" s="167">
        <v>15849.434999999999</v>
      </c>
      <c r="I138" s="167">
        <v>12792.518</v>
      </c>
      <c r="J138" s="166">
        <v>13563.637000000001</v>
      </c>
      <c r="K138" s="617">
        <v>13226.096</v>
      </c>
      <c r="L138" s="166">
        <v>14184.394</v>
      </c>
      <c r="M138" s="169">
        <v>11133.724</v>
      </c>
      <c r="N138" s="169">
        <v>14471.48</v>
      </c>
      <c r="O138" s="169">
        <v>12892.844999999999</v>
      </c>
      <c r="P138" s="617">
        <v>15454.311</v>
      </c>
      <c r="Q138" s="169">
        <v>94087.335999999996</v>
      </c>
      <c r="R138" s="122">
        <v>94926.486999999994</v>
      </c>
      <c r="S138" s="262">
        <v>100.89188517357957</v>
      </c>
      <c r="T138" s="340" t="s">
        <v>761</v>
      </c>
      <c r="U138" s="342" t="s">
        <v>941</v>
      </c>
      <c r="V138" s="341" t="s">
        <v>939</v>
      </c>
    </row>
    <row r="139" spans="1:22" ht="13.8" x14ac:dyDescent="0.3">
      <c r="A139" s="337"/>
      <c r="B139" s="342" t="s">
        <v>942</v>
      </c>
      <c r="C139" s="339" t="s">
        <v>762</v>
      </c>
      <c r="D139" s="166">
        <v>14137.550999999999</v>
      </c>
      <c r="E139" s="122">
        <v>16644.506000000001</v>
      </c>
      <c r="F139" s="122">
        <v>15611.698</v>
      </c>
      <c r="G139" s="122">
        <v>15884.824000000001</v>
      </c>
      <c r="H139" s="167">
        <v>15569.724</v>
      </c>
      <c r="I139" s="167">
        <v>12132.742</v>
      </c>
      <c r="J139" s="166">
        <v>16243.805</v>
      </c>
      <c r="K139" s="617">
        <v>16405.55</v>
      </c>
      <c r="L139" s="166">
        <v>15944.915000000001</v>
      </c>
      <c r="M139" s="169">
        <v>13359.370999999999</v>
      </c>
      <c r="N139" s="169">
        <v>12653.816000000001</v>
      </c>
      <c r="O139" s="169">
        <v>11898.812</v>
      </c>
      <c r="P139" s="617">
        <v>14091.373</v>
      </c>
      <c r="Q139" s="169">
        <v>99365.835999999996</v>
      </c>
      <c r="R139" s="122">
        <v>100597.64200000001</v>
      </c>
      <c r="S139" s="262">
        <v>101.23966752516429</v>
      </c>
      <c r="T139" s="340" t="s">
        <v>763</v>
      </c>
      <c r="U139" s="342" t="s">
        <v>943</v>
      </c>
      <c r="V139" s="341"/>
    </row>
    <row r="140" spans="1:22" ht="13.8" x14ac:dyDescent="0.3">
      <c r="A140" s="337"/>
      <c r="B140" s="342"/>
      <c r="C140" s="316"/>
      <c r="D140" s="166"/>
      <c r="E140" s="122"/>
      <c r="F140" s="122"/>
      <c r="G140" s="122"/>
      <c r="H140" s="167"/>
      <c r="I140" s="167"/>
      <c r="J140" s="166"/>
      <c r="K140" s="617"/>
      <c r="L140" s="166"/>
      <c r="M140" s="169"/>
      <c r="N140" s="169"/>
      <c r="O140" s="169"/>
      <c r="P140" s="617"/>
      <c r="Q140" s="169"/>
      <c r="R140" s="122"/>
      <c r="S140" s="262"/>
      <c r="T140" s="318"/>
      <c r="U140" s="342"/>
      <c r="V140" s="341"/>
    </row>
    <row r="141" spans="1:22" ht="13.8" x14ac:dyDescent="0.3">
      <c r="A141" s="337" t="s">
        <v>944</v>
      </c>
      <c r="B141" s="342" t="s">
        <v>945</v>
      </c>
      <c r="C141" s="339" t="s">
        <v>760</v>
      </c>
      <c r="D141" s="166">
        <v>51.73</v>
      </c>
      <c r="E141" s="122">
        <v>138.929</v>
      </c>
      <c r="F141" s="122">
        <v>141.34899999999999</v>
      </c>
      <c r="G141" s="122">
        <v>287.92899999999997</v>
      </c>
      <c r="H141" s="167">
        <v>204.32599999999999</v>
      </c>
      <c r="I141" s="167">
        <v>144.387</v>
      </c>
      <c r="J141" s="166">
        <v>66.738</v>
      </c>
      <c r="K141" s="617">
        <v>67.631</v>
      </c>
      <c r="L141" s="166">
        <v>80.900000000000006</v>
      </c>
      <c r="M141" s="169">
        <v>278.89299999999997</v>
      </c>
      <c r="N141" s="169">
        <v>35.151000000000003</v>
      </c>
      <c r="O141" s="169">
        <v>106.224</v>
      </c>
      <c r="P141" s="617">
        <v>57.194000000000003</v>
      </c>
      <c r="Q141" s="169">
        <v>734.79100000000005</v>
      </c>
      <c r="R141" s="122">
        <v>692.73099999999999</v>
      </c>
      <c r="S141" s="262">
        <v>94.275923357798334</v>
      </c>
      <c r="T141" s="340" t="s">
        <v>761</v>
      </c>
      <c r="U141" s="342" t="s">
        <v>946</v>
      </c>
      <c r="V141" s="341" t="s">
        <v>944</v>
      </c>
    </row>
    <row r="142" spans="1:22" ht="13.8" x14ac:dyDescent="0.3">
      <c r="A142" s="337"/>
      <c r="B142" s="342" t="s">
        <v>947</v>
      </c>
      <c r="C142" s="339" t="s">
        <v>762</v>
      </c>
      <c r="D142" s="166">
        <v>10.242000000000001</v>
      </c>
      <c r="E142" s="122">
        <v>11.346</v>
      </c>
      <c r="F142" s="122">
        <v>16.286000000000001</v>
      </c>
      <c r="G142" s="122">
        <v>15.891999999999999</v>
      </c>
      <c r="H142" s="167">
        <v>25.312000000000001</v>
      </c>
      <c r="I142" s="167">
        <v>8.0239999999999991</v>
      </c>
      <c r="J142" s="166">
        <v>10.702999999999999</v>
      </c>
      <c r="K142" s="617">
        <v>11.505000000000001</v>
      </c>
      <c r="L142" s="166">
        <v>84.92</v>
      </c>
      <c r="M142" s="169">
        <v>96.093000000000004</v>
      </c>
      <c r="N142" s="169">
        <v>28.401</v>
      </c>
      <c r="O142" s="169">
        <v>22.55</v>
      </c>
      <c r="P142" s="617">
        <v>26.378</v>
      </c>
      <c r="Q142" s="169">
        <v>244.78200000000001</v>
      </c>
      <c r="R142" s="122">
        <v>280.55</v>
      </c>
      <c r="S142" s="262">
        <v>114.61218553651821</v>
      </c>
      <c r="T142" s="340" t="s">
        <v>763</v>
      </c>
      <c r="U142" s="342" t="s">
        <v>948</v>
      </c>
      <c r="V142" s="341"/>
    </row>
    <row r="143" spans="1:22" ht="13.8" x14ac:dyDescent="0.3">
      <c r="A143" s="337"/>
      <c r="B143" s="342"/>
      <c r="C143" s="316"/>
      <c r="D143" s="166"/>
      <c r="E143" s="122"/>
      <c r="F143" s="122"/>
      <c r="G143" s="122"/>
      <c r="H143" s="167"/>
      <c r="I143" s="167"/>
      <c r="J143" s="166"/>
      <c r="K143" s="617"/>
      <c r="L143" s="166"/>
      <c r="M143" s="169"/>
      <c r="N143" s="169"/>
      <c r="O143" s="169"/>
      <c r="P143" s="617"/>
      <c r="Q143" s="169"/>
      <c r="R143" s="122"/>
      <c r="S143" s="262"/>
      <c r="T143" s="318"/>
      <c r="U143" s="342"/>
      <c r="V143" s="341"/>
    </row>
    <row r="144" spans="1:22" ht="13.8" x14ac:dyDescent="0.3">
      <c r="A144" s="337" t="s">
        <v>949</v>
      </c>
      <c r="B144" s="342" t="s">
        <v>950</v>
      </c>
      <c r="C144" s="316" t="s">
        <v>760</v>
      </c>
      <c r="D144" s="166">
        <v>45301.351999999999</v>
      </c>
      <c r="E144" s="122">
        <v>50171.974000000002</v>
      </c>
      <c r="F144" s="122">
        <v>45218.688000000002</v>
      </c>
      <c r="G144" s="122">
        <v>53439.205000000002</v>
      </c>
      <c r="H144" s="167">
        <v>51561</v>
      </c>
      <c r="I144" s="167">
        <v>35933.345999999998</v>
      </c>
      <c r="J144" s="166">
        <v>45195.525000000001</v>
      </c>
      <c r="K144" s="617">
        <v>47060.858</v>
      </c>
      <c r="L144" s="166">
        <v>52102.99</v>
      </c>
      <c r="M144" s="169">
        <v>52050.006000000001</v>
      </c>
      <c r="N144" s="169">
        <v>52278.803999999996</v>
      </c>
      <c r="O144" s="169">
        <v>51644.341999999997</v>
      </c>
      <c r="P144" s="617">
        <v>49910.843999999997</v>
      </c>
      <c r="Q144" s="169">
        <v>322529.913</v>
      </c>
      <c r="R144" s="122">
        <v>350243.36900000001</v>
      </c>
      <c r="S144" s="262">
        <v>108.59252270346782</v>
      </c>
      <c r="T144" s="318" t="s">
        <v>761</v>
      </c>
      <c r="U144" s="342" t="s">
        <v>951</v>
      </c>
      <c r="V144" s="341" t="s">
        <v>949</v>
      </c>
    </row>
    <row r="145" spans="1:22" ht="13.8" x14ac:dyDescent="0.3">
      <c r="A145" s="337"/>
      <c r="B145" s="342" t="s">
        <v>952</v>
      </c>
      <c r="C145" s="316" t="s">
        <v>762</v>
      </c>
      <c r="D145" s="166">
        <v>73807.494999999995</v>
      </c>
      <c r="E145" s="122">
        <v>69894.849000000002</v>
      </c>
      <c r="F145" s="122">
        <v>76486.876000000004</v>
      </c>
      <c r="G145" s="122">
        <v>87235.381999999998</v>
      </c>
      <c r="H145" s="167">
        <v>82653.350999999995</v>
      </c>
      <c r="I145" s="167">
        <v>53504.521000000001</v>
      </c>
      <c r="J145" s="166">
        <v>66160.603000000003</v>
      </c>
      <c r="K145" s="617">
        <v>76665.061000000002</v>
      </c>
      <c r="L145" s="166">
        <v>84346.864000000001</v>
      </c>
      <c r="M145" s="169">
        <v>79107.697</v>
      </c>
      <c r="N145" s="169">
        <v>82799.847999999998</v>
      </c>
      <c r="O145" s="169">
        <v>76303.819000000003</v>
      </c>
      <c r="P145" s="617">
        <v>80497.642999999996</v>
      </c>
      <c r="Q145" s="169">
        <v>540798.88300000003</v>
      </c>
      <c r="R145" s="122">
        <v>545881.53500000003</v>
      </c>
      <c r="S145" s="262">
        <v>100.939841438245</v>
      </c>
      <c r="T145" s="318" t="s">
        <v>763</v>
      </c>
      <c r="U145" s="342" t="s">
        <v>953</v>
      </c>
      <c r="V145" s="341"/>
    </row>
    <row r="146" spans="1:22" ht="13.8" x14ac:dyDescent="0.3">
      <c r="A146" s="337"/>
      <c r="B146" s="342"/>
      <c r="C146" s="316"/>
      <c r="D146" s="166"/>
      <c r="E146" s="122"/>
      <c r="F146" s="122"/>
      <c r="G146" s="122"/>
      <c r="H146" s="167"/>
      <c r="I146" s="167"/>
      <c r="J146" s="166"/>
      <c r="K146" s="617"/>
      <c r="L146" s="166"/>
      <c r="M146" s="169"/>
      <c r="N146" s="169"/>
      <c r="O146" s="169"/>
      <c r="P146" s="617"/>
      <c r="Q146" s="169"/>
      <c r="R146" s="122"/>
      <c r="S146" s="262"/>
      <c r="T146" s="318"/>
      <c r="U146" s="342"/>
      <c r="V146" s="341"/>
    </row>
    <row r="147" spans="1:22" ht="13.8" x14ac:dyDescent="0.3">
      <c r="A147" s="337" t="s">
        <v>954</v>
      </c>
      <c r="B147" s="342" t="s">
        <v>955</v>
      </c>
      <c r="C147" s="339" t="s">
        <v>760</v>
      </c>
      <c r="D147" s="166">
        <v>431.58699999999999</v>
      </c>
      <c r="E147" s="122">
        <v>363.86200000000002</v>
      </c>
      <c r="F147" s="122">
        <v>336.11500000000001</v>
      </c>
      <c r="G147" s="122">
        <v>352.60300000000001</v>
      </c>
      <c r="H147" s="167">
        <v>414.77199999999999</v>
      </c>
      <c r="I147" s="167">
        <v>419.04500000000002</v>
      </c>
      <c r="J147" s="166">
        <v>358.79500000000002</v>
      </c>
      <c r="K147" s="617">
        <v>416.44299999999998</v>
      </c>
      <c r="L147" s="166">
        <v>689.02300000000002</v>
      </c>
      <c r="M147" s="169">
        <v>392.678</v>
      </c>
      <c r="N147" s="169">
        <v>537.57500000000005</v>
      </c>
      <c r="O147" s="169">
        <v>475.17</v>
      </c>
      <c r="P147" s="617">
        <v>657.28700000000003</v>
      </c>
      <c r="Q147" s="169">
        <v>2748.549</v>
      </c>
      <c r="R147" s="122">
        <v>3526.971</v>
      </c>
      <c r="S147" s="262">
        <v>128.3211978392963</v>
      </c>
      <c r="T147" s="340" t="s">
        <v>761</v>
      </c>
      <c r="U147" s="342" t="s">
        <v>956</v>
      </c>
      <c r="V147" s="341" t="s">
        <v>954</v>
      </c>
    </row>
    <row r="148" spans="1:22" ht="13.8" x14ac:dyDescent="0.3">
      <c r="A148" s="337"/>
      <c r="B148" s="342"/>
      <c r="C148" s="339" t="s">
        <v>762</v>
      </c>
      <c r="D148" s="166">
        <v>49.652999999999999</v>
      </c>
      <c r="E148" s="122">
        <v>22.02</v>
      </c>
      <c r="F148" s="122">
        <v>21.341000000000001</v>
      </c>
      <c r="G148" s="122">
        <v>28.971</v>
      </c>
      <c r="H148" s="167">
        <v>23.353999999999999</v>
      </c>
      <c r="I148" s="167">
        <v>17.984000000000002</v>
      </c>
      <c r="J148" s="166">
        <v>16.710999999999999</v>
      </c>
      <c r="K148" s="617">
        <v>26.452000000000002</v>
      </c>
      <c r="L148" s="166">
        <v>28.530999999999999</v>
      </c>
      <c r="M148" s="169">
        <v>27.22</v>
      </c>
      <c r="N148" s="169">
        <v>22.867000000000001</v>
      </c>
      <c r="O148" s="169">
        <v>31.803999999999998</v>
      </c>
      <c r="P148" s="617">
        <v>46.540999999999997</v>
      </c>
      <c r="Q148" s="169">
        <v>203.34</v>
      </c>
      <c r="R148" s="122">
        <v>200.126</v>
      </c>
      <c r="S148" s="262">
        <v>98.41939608537426</v>
      </c>
      <c r="T148" s="340" t="s">
        <v>763</v>
      </c>
      <c r="U148" s="342"/>
      <c r="V148" s="341"/>
    </row>
    <row r="149" spans="1:22" ht="13.8" x14ac:dyDescent="0.3">
      <c r="A149" s="337"/>
      <c r="B149" s="342"/>
      <c r="C149" s="316"/>
      <c r="D149" s="166"/>
      <c r="E149" s="122"/>
      <c r="F149" s="122"/>
      <c r="G149" s="122"/>
      <c r="H149" s="167"/>
      <c r="I149" s="167"/>
      <c r="J149" s="166"/>
      <c r="K149" s="617"/>
      <c r="L149" s="166"/>
      <c r="M149" s="169"/>
      <c r="N149" s="169"/>
      <c r="O149" s="169"/>
      <c r="P149" s="617"/>
      <c r="Q149" s="169"/>
      <c r="R149" s="122"/>
      <c r="S149" s="262"/>
      <c r="T149" s="318"/>
      <c r="U149" s="342"/>
      <c r="V149" s="341"/>
    </row>
    <row r="150" spans="1:22" ht="13.8" x14ac:dyDescent="0.3">
      <c r="A150" s="337" t="s">
        <v>957</v>
      </c>
      <c r="B150" s="342" t="s">
        <v>958</v>
      </c>
      <c r="C150" s="339" t="s">
        <v>760</v>
      </c>
      <c r="D150" s="166">
        <v>290.92</v>
      </c>
      <c r="E150" s="122">
        <v>461.108</v>
      </c>
      <c r="F150" s="122">
        <v>373.48399999999998</v>
      </c>
      <c r="G150" s="122">
        <v>506.99599999999998</v>
      </c>
      <c r="H150" s="167">
        <v>343.19799999999998</v>
      </c>
      <c r="I150" s="167">
        <v>364.428</v>
      </c>
      <c r="J150" s="166">
        <v>382.81</v>
      </c>
      <c r="K150" s="617">
        <v>417.61599999999999</v>
      </c>
      <c r="L150" s="166">
        <v>582.06700000000001</v>
      </c>
      <c r="M150" s="169">
        <v>745.54</v>
      </c>
      <c r="N150" s="169">
        <v>340.21800000000002</v>
      </c>
      <c r="O150" s="169">
        <v>350.24400000000003</v>
      </c>
      <c r="P150" s="617">
        <v>358.91300000000001</v>
      </c>
      <c r="Q150" s="169">
        <v>2466.9859999999999</v>
      </c>
      <c r="R150" s="122">
        <v>3177.4079999999999</v>
      </c>
      <c r="S150" s="262">
        <v>128.79716382662895</v>
      </c>
      <c r="T150" s="340" t="s">
        <v>761</v>
      </c>
      <c r="U150" s="342" t="s">
        <v>959</v>
      </c>
      <c r="V150" s="341" t="s">
        <v>957</v>
      </c>
    </row>
    <row r="151" spans="1:22" ht="13.8" x14ac:dyDescent="0.3">
      <c r="A151" s="337"/>
      <c r="B151" s="342" t="s">
        <v>960</v>
      </c>
      <c r="C151" s="339" t="s">
        <v>762</v>
      </c>
      <c r="D151" s="166">
        <v>142.096</v>
      </c>
      <c r="E151" s="122">
        <v>77.296999999999997</v>
      </c>
      <c r="F151" s="122">
        <v>245.49799999999999</v>
      </c>
      <c r="G151" s="122">
        <v>302.57499999999999</v>
      </c>
      <c r="H151" s="167">
        <v>106.42400000000001</v>
      </c>
      <c r="I151" s="167">
        <v>59.268999999999998</v>
      </c>
      <c r="J151" s="166">
        <v>170.56899999999999</v>
      </c>
      <c r="K151" s="617">
        <v>203.017</v>
      </c>
      <c r="L151" s="166">
        <v>264.303</v>
      </c>
      <c r="M151" s="169">
        <v>194.625</v>
      </c>
      <c r="N151" s="169">
        <v>122.405</v>
      </c>
      <c r="O151" s="169">
        <v>90.364000000000004</v>
      </c>
      <c r="P151" s="617">
        <v>132.83199999999999</v>
      </c>
      <c r="Q151" s="169">
        <v>1568.626</v>
      </c>
      <c r="R151" s="122">
        <v>1178.115</v>
      </c>
      <c r="S151" s="262">
        <v>75.104900722033179</v>
      </c>
      <c r="T151" s="340" t="s">
        <v>763</v>
      </c>
      <c r="U151" s="342" t="s">
        <v>961</v>
      </c>
      <c r="V151" s="341"/>
    </row>
    <row r="152" spans="1:22" ht="13.8" x14ac:dyDescent="0.3">
      <c r="A152" s="337"/>
      <c r="B152" s="342"/>
      <c r="C152" s="316"/>
      <c r="D152" s="166"/>
      <c r="E152" s="122"/>
      <c r="F152" s="122"/>
      <c r="G152" s="122"/>
      <c r="H152" s="167"/>
      <c r="I152" s="167"/>
      <c r="J152" s="166"/>
      <c r="K152" s="617"/>
      <c r="L152" s="166"/>
      <c r="M152" s="169"/>
      <c r="N152" s="169"/>
      <c r="O152" s="169"/>
      <c r="P152" s="617"/>
      <c r="Q152" s="169"/>
      <c r="R152" s="122"/>
      <c r="S152" s="262"/>
      <c r="T152" s="318"/>
      <c r="U152" s="342"/>
      <c r="V152" s="341"/>
    </row>
    <row r="153" spans="1:22" ht="13.8" x14ac:dyDescent="0.3">
      <c r="A153" s="337" t="s">
        <v>962</v>
      </c>
      <c r="B153" s="342" t="s">
        <v>963</v>
      </c>
      <c r="C153" s="339" t="s">
        <v>760</v>
      </c>
      <c r="D153" s="166">
        <v>9786.5290000000005</v>
      </c>
      <c r="E153" s="122">
        <v>9908.3259999999991</v>
      </c>
      <c r="F153" s="122">
        <v>8374.9830000000002</v>
      </c>
      <c r="G153" s="122">
        <v>10536.156999999999</v>
      </c>
      <c r="H153" s="167">
        <v>11508.692999999999</v>
      </c>
      <c r="I153" s="167">
        <v>11365.049000000001</v>
      </c>
      <c r="J153" s="166">
        <v>8525.9969999999994</v>
      </c>
      <c r="K153" s="617">
        <v>8672.1849999999995</v>
      </c>
      <c r="L153" s="166">
        <v>9068.8690000000006</v>
      </c>
      <c r="M153" s="169">
        <v>10727.612999999999</v>
      </c>
      <c r="N153" s="169">
        <v>10455.004000000001</v>
      </c>
      <c r="O153" s="169">
        <v>8455.1350000000002</v>
      </c>
      <c r="P153" s="617">
        <v>8588.8639999999996</v>
      </c>
      <c r="Q153" s="169">
        <v>63622.182000000001</v>
      </c>
      <c r="R153" s="122">
        <v>64493.667000000001</v>
      </c>
      <c r="S153" s="262">
        <v>101.3697816902916</v>
      </c>
      <c r="T153" s="340" t="s">
        <v>761</v>
      </c>
      <c r="U153" s="342" t="s">
        <v>964</v>
      </c>
      <c r="V153" s="341" t="s">
        <v>962</v>
      </c>
    </row>
    <row r="154" spans="1:22" ht="13.8" x14ac:dyDescent="0.3">
      <c r="A154" s="337"/>
      <c r="B154" s="342"/>
      <c r="C154" s="339" t="s">
        <v>762</v>
      </c>
      <c r="D154" s="166">
        <v>15231.34</v>
      </c>
      <c r="E154" s="122">
        <v>15534.282999999999</v>
      </c>
      <c r="F154" s="122">
        <v>13108.074000000001</v>
      </c>
      <c r="G154" s="122">
        <v>16848.795999999998</v>
      </c>
      <c r="H154" s="167">
        <v>15269.839</v>
      </c>
      <c r="I154" s="167">
        <v>12918.503000000001</v>
      </c>
      <c r="J154" s="166">
        <v>14098.637000000001</v>
      </c>
      <c r="K154" s="617">
        <v>11649.263000000001</v>
      </c>
      <c r="L154" s="166">
        <v>14272.870999999999</v>
      </c>
      <c r="M154" s="169">
        <v>15164.808000000001</v>
      </c>
      <c r="N154" s="169">
        <v>14482.607</v>
      </c>
      <c r="O154" s="169">
        <v>14148.540999999999</v>
      </c>
      <c r="P154" s="617">
        <v>15052.307000000001</v>
      </c>
      <c r="Q154" s="169">
        <v>95869.864000000001</v>
      </c>
      <c r="R154" s="122">
        <v>98869.034</v>
      </c>
      <c r="S154" s="262">
        <v>103.12837619129198</v>
      </c>
      <c r="T154" s="340" t="s">
        <v>763</v>
      </c>
      <c r="U154" s="342" t="s">
        <v>965</v>
      </c>
      <c r="V154" s="341"/>
    </row>
    <row r="155" spans="1:22" ht="13.8" x14ac:dyDescent="0.3">
      <c r="A155" s="337"/>
      <c r="B155" s="342"/>
      <c r="C155" s="339"/>
      <c r="D155" s="166"/>
      <c r="E155" s="122"/>
      <c r="F155" s="122"/>
      <c r="G155" s="122"/>
      <c r="H155" s="167"/>
      <c r="I155" s="167"/>
      <c r="J155" s="166"/>
      <c r="K155" s="617"/>
      <c r="L155" s="166"/>
      <c r="M155" s="169"/>
      <c r="N155" s="169"/>
      <c r="O155" s="169"/>
      <c r="P155" s="617"/>
      <c r="Q155" s="169"/>
      <c r="R155" s="122"/>
      <c r="S155" s="262"/>
      <c r="T155" s="340"/>
      <c r="U155" s="342"/>
      <c r="V155" s="341"/>
    </row>
    <row r="156" spans="1:22" ht="13.8" x14ac:dyDescent="0.3">
      <c r="A156" s="337" t="s">
        <v>966</v>
      </c>
      <c r="B156" s="342" t="s">
        <v>967</v>
      </c>
      <c r="C156" s="339" t="s">
        <v>760</v>
      </c>
      <c r="D156" s="166">
        <v>56248.699000000001</v>
      </c>
      <c r="E156" s="122">
        <v>59529.538</v>
      </c>
      <c r="F156" s="122">
        <v>62874.692000000003</v>
      </c>
      <c r="G156" s="122">
        <v>69158.725999999995</v>
      </c>
      <c r="H156" s="167">
        <v>66407.005000000005</v>
      </c>
      <c r="I156" s="167">
        <v>50653.057999999997</v>
      </c>
      <c r="J156" s="166">
        <v>60888.404000000002</v>
      </c>
      <c r="K156" s="617">
        <v>56423.250999999997</v>
      </c>
      <c r="L156" s="166">
        <v>63888.224000000002</v>
      </c>
      <c r="M156" s="169">
        <v>60219.900999999998</v>
      </c>
      <c r="N156" s="169">
        <v>61327.974000000002</v>
      </c>
      <c r="O156" s="169">
        <v>58596.932999999997</v>
      </c>
      <c r="P156" s="617">
        <v>60623.67</v>
      </c>
      <c r="Q156" s="169">
        <v>409490.27600000001</v>
      </c>
      <c r="R156" s="122">
        <v>421968.35700000002</v>
      </c>
      <c r="S156" s="262">
        <v>103.04722278679945</v>
      </c>
      <c r="T156" s="340" t="s">
        <v>761</v>
      </c>
      <c r="U156" s="342" t="s">
        <v>968</v>
      </c>
      <c r="V156" s="341" t="s">
        <v>966</v>
      </c>
    </row>
    <row r="157" spans="1:22" s="1" customFormat="1" ht="13.8" x14ac:dyDescent="0.3">
      <c r="A157" s="337"/>
      <c r="B157" s="342" t="s">
        <v>969</v>
      </c>
      <c r="C157" s="339" t="s">
        <v>762</v>
      </c>
      <c r="D157" s="166">
        <v>69851.884000000005</v>
      </c>
      <c r="E157" s="122">
        <v>70720.604000000007</v>
      </c>
      <c r="F157" s="122">
        <v>57172.207999999999</v>
      </c>
      <c r="G157" s="122">
        <v>78525.785000000003</v>
      </c>
      <c r="H157" s="167">
        <v>81828.623000000007</v>
      </c>
      <c r="I157" s="167">
        <v>63770.023000000001</v>
      </c>
      <c r="J157" s="166">
        <v>86251.168999999994</v>
      </c>
      <c r="K157" s="617">
        <v>70781.087</v>
      </c>
      <c r="L157" s="166">
        <v>77455.114000000001</v>
      </c>
      <c r="M157" s="169">
        <v>74889.748999999996</v>
      </c>
      <c r="N157" s="169">
        <v>79617.171000000002</v>
      </c>
      <c r="O157" s="169">
        <v>69074.630999999994</v>
      </c>
      <c r="P157" s="617">
        <v>72435.543999999994</v>
      </c>
      <c r="Q157" s="169">
        <v>517608.19</v>
      </c>
      <c r="R157" s="122">
        <v>530504.46499999997</v>
      </c>
      <c r="S157" s="262">
        <v>102.49151293375014</v>
      </c>
      <c r="T157" s="340" t="s">
        <v>763</v>
      </c>
      <c r="U157" s="342" t="s">
        <v>970</v>
      </c>
      <c r="V157" s="341"/>
    </row>
    <row r="158" spans="1:22" ht="13.8" x14ac:dyDescent="0.3">
      <c r="A158" s="327"/>
      <c r="B158" s="605"/>
      <c r="C158" s="606"/>
      <c r="D158" s="154"/>
      <c r="E158" s="155"/>
      <c r="F158" s="155"/>
      <c r="G158" s="155"/>
      <c r="H158" s="156"/>
      <c r="I158" s="156"/>
      <c r="J158" s="154"/>
      <c r="K158" s="611"/>
      <c r="L158" s="154"/>
      <c r="M158" s="159"/>
      <c r="N158" s="159"/>
      <c r="O158" s="159"/>
      <c r="P158" s="611"/>
      <c r="Q158" s="159"/>
      <c r="R158" s="155"/>
      <c r="S158" s="156"/>
      <c r="T158" s="607"/>
      <c r="U158" s="605"/>
      <c r="V158" s="330"/>
    </row>
    <row r="159" spans="1:22" ht="13.8" x14ac:dyDescent="0.3">
      <c r="A159" s="348">
        <v>49</v>
      </c>
      <c r="B159" s="349" t="s">
        <v>971</v>
      </c>
      <c r="C159" s="316" t="s">
        <v>760</v>
      </c>
      <c r="D159" s="191">
        <v>10271.772999999999</v>
      </c>
      <c r="E159" s="195">
        <v>12011.056</v>
      </c>
      <c r="F159" s="195">
        <v>11727.671</v>
      </c>
      <c r="G159" s="195">
        <v>12246.284</v>
      </c>
      <c r="H159" s="192">
        <v>14785.781999999999</v>
      </c>
      <c r="I159" s="193">
        <v>12362.092000000001</v>
      </c>
      <c r="J159" s="191">
        <v>10911.302</v>
      </c>
      <c r="K159" s="633">
        <v>8536.8590000000004</v>
      </c>
      <c r="L159" s="191">
        <v>10424.959000000001</v>
      </c>
      <c r="M159" s="195">
        <v>9268.982</v>
      </c>
      <c r="N159" s="195">
        <v>9332.1059999999998</v>
      </c>
      <c r="O159" s="195">
        <v>8674.2420000000002</v>
      </c>
      <c r="P159" s="633">
        <v>10250.906999999999</v>
      </c>
      <c r="Q159" s="195">
        <v>75487.597999999998</v>
      </c>
      <c r="R159" s="195">
        <v>67399.357000000004</v>
      </c>
      <c r="S159" s="352">
        <v>89.285337970351108</v>
      </c>
      <c r="T159" s="318" t="s">
        <v>761</v>
      </c>
      <c r="U159" s="349" t="s">
        <v>972</v>
      </c>
      <c r="V159" s="351">
        <v>49</v>
      </c>
    </row>
    <row r="160" spans="1:22" ht="13.8" x14ac:dyDescent="0.3">
      <c r="A160" s="327"/>
      <c r="B160" s="349" t="s">
        <v>973</v>
      </c>
      <c r="C160" s="316" t="s">
        <v>762</v>
      </c>
      <c r="D160" s="191">
        <v>14049.352000000001</v>
      </c>
      <c r="E160" s="195">
        <v>14597.791999999999</v>
      </c>
      <c r="F160" s="195">
        <v>15097.08</v>
      </c>
      <c r="G160" s="195">
        <v>19523.302</v>
      </c>
      <c r="H160" s="192">
        <v>19895.816999999999</v>
      </c>
      <c r="I160" s="193">
        <v>12603.112999999999</v>
      </c>
      <c r="J160" s="191">
        <v>14820.95</v>
      </c>
      <c r="K160" s="633">
        <v>13856.415999999999</v>
      </c>
      <c r="L160" s="191">
        <v>15069.244000000001</v>
      </c>
      <c r="M160" s="195">
        <v>15921.332</v>
      </c>
      <c r="N160" s="195">
        <v>16490.641</v>
      </c>
      <c r="O160" s="195">
        <v>14225.266</v>
      </c>
      <c r="P160" s="633">
        <v>14330.319</v>
      </c>
      <c r="Q160" s="195">
        <v>106336.101</v>
      </c>
      <c r="R160" s="195">
        <v>104714.16800000001</v>
      </c>
      <c r="S160" s="352">
        <v>98.474710860425489</v>
      </c>
      <c r="T160" s="318" t="s">
        <v>763</v>
      </c>
      <c r="U160" s="349" t="s">
        <v>974</v>
      </c>
      <c r="V160" s="330"/>
    </row>
    <row r="161" spans="1:22" ht="13.8" x14ac:dyDescent="0.3">
      <c r="A161" s="327"/>
      <c r="B161" s="336"/>
      <c r="C161" s="316"/>
      <c r="D161" s="335"/>
      <c r="E161" s="331"/>
      <c r="F161" s="331"/>
      <c r="G161" s="331"/>
      <c r="H161" s="332"/>
      <c r="I161" s="309"/>
      <c r="J161" s="335"/>
      <c r="K161" s="625"/>
      <c r="L161" s="335"/>
      <c r="M161" s="331"/>
      <c r="N161" s="331"/>
      <c r="O161" s="331"/>
      <c r="P161" s="625"/>
      <c r="Q161" s="331"/>
      <c r="R161" s="331"/>
      <c r="S161" s="333"/>
      <c r="T161" s="318"/>
      <c r="U161" s="328"/>
      <c r="V161" s="330"/>
    </row>
    <row r="162" spans="1:22" ht="13.8" x14ac:dyDescent="0.3">
      <c r="A162" s="348">
        <v>50</v>
      </c>
      <c r="B162" s="338" t="s">
        <v>975</v>
      </c>
      <c r="C162" s="339" t="s">
        <v>760</v>
      </c>
      <c r="D162" s="166">
        <v>147.446</v>
      </c>
      <c r="E162" s="122">
        <v>68.5</v>
      </c>
      <c r="F162" s="122">
        <v>75.363</v>
      </c>
      <c r="G162" s="122">
        <v>62.929000000000002</v>
      </c>
      <c r="H162" s="167">
        <v>47.774000000000001</v>
      </c>
      <c r="I162" s="167">
        <v>35.027000000000001</v>
      </c>
      <c r="J162" s="166">
        <v>105.599</v>
      </c>
      <c r="K162" s="617">
        <v>34.408000000000001</v>
      </c>
      <c r="L162" s="166">
        <v>18.079000000000001</v>
      </c>
      <c r="M162" s="169">
        <v>35.386000000000003</v>
      </c>
      <c r="N162" s="169">
        <v>60.755000000000003</v>
      </c>
      <c r="O162" s="169">
        <v>38.076999999999998</v>
      </c>
      <c r="P162" s="617">
        <v>26.413</v>
      </c>
      <c r="Q162" s="169">
        <v>868.72</v>
      </c>
      <c r="R162" s="122">
        <v>318.71699999999998</v>
      </c>
      <c r="S162" s="262">
        <v>36.688115848604838</v>
      </c>
      <c r="T162" s="340" t="s">
        <v>761</v>
      </c>
      <c r="U162" s="342" t="s">
        <v>976</v>
      </c>
      <c r="V162" s="341" t="s">
        <v>977</v>
      </c>
    </row>
    <row r="163" spans="1:22" ht="13.8" x14ac:dyDescent="0.3">
      <c r="A163" s="327"/>
      <c r="B163" s="342"/>
      <c r="C163" s="339" t="s">
        <v>762</v>
      </c>
      <c r="D163" s="166">
        <v>0.01</v>
      </c>
      <c r="E163" s="122">
        <v>4.2999999999999997E-2</v>
      </c>
      <c r="F163" s="122" t="s">
        <v>254</v>
      </c>
      <c r="G163" s="122">
        <v>0.84499999999999997</v>
      </c>
      <c r="H163" s="167">
        <v>7.2999999999999995E-2</v>
      </c>
      <c r="I163" s="167">
        <v>2.4E-2</v>
      </c>
      <c r="J163" s="166">
        <v>0.879</v>
      </c>
      <c r="K163" s="617">
        <v>3.6999999999999998E-2</v>
      </c>
      <c r="L163" s="166">
        <v>5.601</v>
      </c>
      <c r="M163" s="169">
        <v>0.11</v>
      </c>
      <c r="N163" s="169">
        <v>8.4000000000000005E-2</v>
      </c>
      <c r="O163" s="169">
        <v>0.26100000000000001</v>
      </c>
      <c r="P163" s="617">
        <v>0.23599999999999999</v>
      </c>
      <c r="Q163" s="169">
        <v>2.1999999999999999E-2</v>
      </c>
      <c r="R163" s="122">
        <v>7.2080000000000002</v>
      </c>
      <c r="S163" s="262" t="s">
        <v>978</v>
      </c>
      <c r="T163" s="340" t="s">
        <v>763</v>
      </c>
      <c r="U163" s="342"/>
      <c r="V163" s="341"/>
    </row>
    <row r="164" spans="1:22" ht="13.8" x14ac:dyDescent="0.3">
      <c r="A164" s="327"/>
      <c r="B164" s="342"/>
      <c r="C164" s="339"/>
      <c r="D164" s="166"/>
      <c r="E164" s="122"/>
      <c r="F164" s="122"/>
      <c r="G164" s="122"/>
      <c r="H164" s="167"/>
      <c r="I164" s="167"/>
      <c r="J164" s="166"/>
      <c r="K164" s="617"/>
      <c r="L164" s="166"/>
      <c r="M164" s="169"/>
      <c r="N164" s="169"/>
      <c r="O164" s="169"/>
      <c r="P164" s="617"/>
      <c r="Q164" s="169"/>
      <c r="R164" s="122"/>
      <c r="S164" s="262"/>
      <c r="T164" s="340"/>
      <c r="U164" s="342"/>
      <c r="V164" s="341"/>
    </row>
    <row r="165" spans="1:22" ht="13.8" x14ac:dyDescent="0.3">
      <c r="A165" s="337" t="s">
        <v>979</v>
      </c>
      <c r="B165" s="338" t="s">
        <v>980</v>
      </c>
      <c r="C165" s="339" t="s">
        <v>760</v>
      </c>
      <c r="D165" s="166">
        <v>1557.848</v>
      </c>
      <c r="E165" s="122">
        <v>1083.73</v>
      </c>
      <c r="F165" s="122">
        <v>1054.5129999999999</v>
      </c>
      <c r="G165" s="122">
        <v>1339.537</v>
      </c>
      <c r="H165" s="167">
        <v>1230.2940000000001</v>
      </c>
      <c r="I165" s="167">
        <v>1383.4770000000001</v>
      </c>
      <c r="J165" s="166">
        <v>1499.3910000000001</v>
      </c>
      <c r="K165" s="617">
        <v>1691.3620000000001</v>
      </c>
      <c r="L165" s="166">
        <v>1412.1120000000001</v>
      </c>
      <c r="M165" s="169">
        <v>1323.2550000000001</v>
      </c>
      <c r="N165" s="169">
        <v>1987.3109999999999</v>
      </c>
      <c r="O165" s="169">
        <v>1735.0530000000001</v>
      </c>
      <c r="P165" s="617">
        <v>1639.489</v>
      </c>
      <c r="Q165" s="169">
        <v>13617.061</v>
      </c>
      <c r="R165" s="122">
        <v>11287.973</v>
      </c>
      <c r="S165" s="262">
        <v>82.895809896129563</v>
      </c>
      <c r="T165" s="340" t="s">
        <v>761</v>
      </c>
      <c r="U165" s="342" t="s">
        <v>981</v>
      </c>
      <c r="V165" s="341" t="s">
        <v>979</v>
      </c>
    </row>
    <row r="166" spans="1:22" ht="13.8" x14ac:dyDescent="0.3">
      <c r="A166" s="337"/>
      <c r="B166" s="342" t="s">
        <v>982</v>
      </c>
      <c r="C166" s="339" t="s">
        <v>762</v>
      </c>
      <c r="D166" s="166">
        <v>176.34700000000001</v>
      </c>
      <c r="E166" s="122">
        <v>133.447</v>
      </c>
      <c r="F166" s="122">
        <v>178.28700000000001</v>
      </c>
      <c r="G166" s="122">
        <v>188.56899999999999</v>
      </c>
      <c r="H166" s="167">
        <v>205.52099999999999</v>
      </c>
      <c r="I166" s="167">
        <v>165.45</v>
      </c>
      <c r="J166" s="166">
        <v>358.85500000000002</v>
      </c>
      <c r="K166" s="617">
        <v>228.70400000000001</v>
      </c>
      <c r="L166" s="166">
        <v>295.51499999999999</v>
      </c>
      <c r="M166" s="169">
        <v>262.64800000000002</v>
      </c>
      <c r="N166" s="169">
        <v>416.09199999999998</v>
      </c>
      <c r="O166" s="169">
        <v>337.11799999999999</v>
      </c>
      <c r="P166" s="617">
        <v>318.702</v>
      </c>
      <c r="Q166" s="169">
        <v>2815.549</v>
      </c>
      <c r="R166" s="122">
        <v>2217.634</v>
      </c>
      <c r="S166" s="262">
        <v>78.76382190471557</v>
      </c>
      <c r="T166" s="340" t="s">
        <v>763</v>
      </c>
      <c r="U166" s="342" t="s">
        <v>983</v>
      </c>
      <c r="V166" s="341"/>
    </row>
    <row r="167" spans="1:22" ht="13.8" x14ac:dyDescent="0.3">
      <c r="A167" s="337"/>
      <c r="B167" s="342"/>
      <c r="C167" s="339"/>
      <c r="D167" s="166"/>
      <c r="E167" s="122"/>
      <c r="F167" s="122"/>
      <c r="G167" s="122"/>
      <c r="H167" s="167"/>
      <c r="I167" s="167"/>
      <c r="J167" s="166"/>
      <c r="K167" s="617"/>
      <c r="L167" s="166"/>
      <c r="M167" s="169"/>
      <c r="N167" s="169"/>
      <c r="O167" s="169"/>
      <c r="P167" s="617"/>
      <c r="Q167" s="169"/>
      <c r="R167" s="122"/>
      <c r="S167" s="262"/>
      <c r="T167" s="340"/>
      <c r="U167" s="342"/>
      <c r="V167" s="341"/>
    </row>
    <row r="168" spans="1:22" ht="13.8" x14ac:dyDescent="0.3">
      <c r="A168" s="337" t="s">
        <v>984</v>
      </c>
      <c r="B168" s="342" t="s">
        <v>985</v>
      </c>
      <c r="C168" s="339" t="s">
        <v>760</v>
      </c>
      <c r="D168" s="166">
        <v>3117.1950000000002</v>
      </c>
      <c r="E168" s="122">
        <v>2139.7910000000002</v>
      </c>
      <c r="F168" s="122">
        <v>2764.2089999999998</v>
      </c>
      <c r="G168" s="122">
        <v>3082.9949999999999</v>
      </c>
      <c r="H168" s="167">
        <v>3201.605</v>
      </c>
      <c r="I168" s="167">
        <v>2312.3240000000001</v>
      </c>
      <c r="J168" s="166">
        <v>2919.45</v>
      </c>
      <c r="K168" s="617">
        <v>2555.2289999999998</v>
      </c>
      <c r="L168" s="166">
        <v>2784.431</v>
      </c>
      <c r="M168" s="169">
        <v>2286.4169999999999</v>
      </c>
      <c r="N168" s="169">
        <v>3144.6990000000001</v>
      </c>
      <c r="O168" s="169">
        <v>2839.8589999999999</v>
      </c>
      <c r="P168" s="617">
        <v>3169.4360000000001</v>
      </c>
      <c r="Q168" s="169">
        <v>21521.49</v>
      </c>
      <c r="R168" s="122">
        <v>19699.521000000001</v>
      </c>
      <c r="S168" s="262">
        <v>91.534187456351773</v>
      </c>
      <c r="T168" s="340" t="s">
        <v>761</v>
      </c>
      <c r="U168" s="342" t="s">
        <v>986</v>
      </c>
      <c r="V168" s="341" t="s">
        <v>984</v>
      </c>
    </row>
    <row r="169" spans="1:22" ht="13.8" x14ac:dyDescent="0.3">
      <c r="A169" s="337"/>
      <c r="B169" s="342"/>
      <c r="C169" s="339" t="s">
        <v>762</v>
      </c>
      <c r="D169" s="166">
        <v>251.208</v>
      </c>
      <c r="E169" s="122">
        <v>382.24700000000001</v>
      </c>
      <c r="F169" s="122">
        <v>366.35700000000003</v>
      </c>
      <c r="G169" s="122">
        <v>284.50099999999998</v>
      </c>
      <c r="H169" s="167">
        <v>408.952</v>
      </c>
      <c r="I169" s="167">
        <v>266.05099999999999</v>
      </c>
      <c r="J169" s="166">
        <v>390.012</v>
      </c>
      <c r="K169" s="617">
        <v>410.31799999999998</v>
      </c>
      <c r="L169" s="166">
        <v>509.298</v>
      </c>
      <c r="M169" s="169">
        <v>348.584</v>
      </c>
      <c r="N169" s="169">
        <v>487.185</v>
      </c>
      <c r="O169" s="169">
        <v>410.81099999999998</v>
      </c>
      <c r="P169" s="617">
        <v>344.58199999999999</v>
      </c>
      <c r="Q169" s="169">
        <v>2479.7739999999999</v>
      </c>
      <c r="R169" s="122">
        <v>2900.79</v>
      </c>
      <c r="S169" s="262">
        <v>116.97799880150367</v>
      </c>
      <c r="T169" s="340" t="s">
        <v>763</v>
      </c>
      <c r="U169" s="342"/>
      <c r="V169" s="341"/>
    </row>
    <row r="170" spans="1:22" ht="13.8" x14ac:dyDescent="0.3">
      <c r="A170" s="337"/>
      <c r="B170" s="342"/>
      <c r="C170" s="339"/>
      <c r="D170" s="166"/>
      <c r="E170" s="122"/>
      <c r="F170" s="122"/>
      <c r="G170" s="122"/>
      <c r="H170" s="167"/>
      <c r="I170" s="167"/>
      <c r="J170" s="166"/>
      <c r="K170" s="617"/>
      <c r="L170" s="166"/>
      <c r="M170" s="169"/>
      <c r="N170" s="169"/>
      <c r="O170" s="169"/>
      <c r="P170" s="617"/>
      <c r="Q170" s="169"/>
      <c r="R170" s="122"/>
      <c r="S170" s="262"/>
      <c r="T170" s="340"/>
      <c r="U170" s="342"/>
      <c r="V170" s="341"/>
    </row>
    <row r="171" spans="1:22" ht="13.8" x14ac:dyDescent="0.3">
      <c r="A171" s="337" t="s">
        <v>987</v>
      </c>
      <c r="B171" s="342" t="s">
        <v>988</v>
      </c>
      <c r="C171" s="316" t="s">
        <v>760</v>
      </c>
      <c r="D171" s="166">
        <v>42.384999999999998</v>
      </c>
      <c r="E171" s="122">
        <v>128.35499999999999</v>
      </c>
      <c r="F171" s="122">
        <v>122.78700000000001</v>
      </c>
      <c r="G171" s="122">
        <v>61.279000000000003</v>
      </c>
      <c r="H171" s="167">
        <v>175.245</v>
      </c>
      <c r="I171" s="167">
        <v>164.62299999999999</v>
      </c>
      <c r="J171" s="166">
        <v>88.686999999999998</v>
      </c>
      <c r="K171" s="617">
        <v>71.278000000000006</v>
      </c>
      <c r="L171" s="166">
        <v>44.707999999999998</v>
      </c>
      <c r="M171" s="169">
        <v>38.179000000000002</v>
      </c>
      <c r="N171" s="169">
        <v>71.378</v>
      </c>
      <c r="O171" s="169">
        <v>58.802999999999997</v>
      </c>
      <c r="P171" s="617">
        <v>85.32</v>
      </c>
      <c r="Q171" s="169">
        <v>608.91899999999998</v>
      </c>
      <c r="R171" s="122">
        <v>458.35300000000001</v>
      </c>
      <c r="S171" s="262">
        <v>75.27323010121215</v>
      </c>
      <c r="T171" s="318" t="s">
        <v>761</v>
      </c>
      <c r="U171" s="342" t="s">
        <v>989</v>
      </c>
      <c r="V171" s="341" t="s">
        <v>987</v>
      </c>
    </row>
    <row r="172" spans="1:22" ht="13.8" x14ac:dyDescent="0.3">
      <c r="A172" s="337"/>
      <c r="B172" s="342" t="s">
        <v>990</v>
      </c>
      <c r="C172" s="316" t="s">
        <v>762</v>
      </c>
      <c r="D172" s="166">
        <v>64.968000000000004</v>
      </c>
      <c r="E172" s="122">
        <v>67.128</v>
      </c>
      <c r="F172" s="122">
        <v>68.302999999999997</v>
      </c>
      <c r="G172" s="122">
        <v>103.498</v>
      </c>
      <c r="H172" s="167">
        <v>35.143000000000001</v>
      </c>
      <c r="I172" s="167">
        <v>81.531999999999996</v>
      </c>
      <c r="J172" s="166">
        <v>116.158</v>
      </c>
      <c r="K172" s="617">
        <v>24.225000000000001</v>
      </c>
      <c r="L172" s="166">
        <v>76.614000000000004</v>
      </c>
      <c r="M172" s="169">
        <v>16.053999999999998</v>
      </c>
      <c r="N172" s="169">
        <v>24.32</v>
      </c>
      <c r="O172" s="169">
        <v>33.482999999999997</v>
      </c>
      <c r="P172" s="617">
        <v>16.547999999999998</v>
      </c>
      <c r="Q172" s="169">
        <v>1274.6469999999999</v>
      </c>
      <c r="R172" s="122">
        <v>307.40199999999999</v>
      </c>
      <c r="S172" s="262">
        <v>24.11663778285282</v>
      </c>
      <c r="T172" s="318" t="s">
        <v>763</v>
      </c>
      <c r="U172" s="342" t="s">
        <v>991</v>
      </c>
      <c r="V172" s="341"/>
    </row>
    <row r="173" spans="1:22" ht="13.8" x14ac:dyDescent="0.3">
      <c r="A173" s="337"/>
      <c r="B173" s="342"/>
      <c r="C173" s="316"/>
      <c r="D173" s="166"/>
      <c r="E173" s="122"/>
      <c r="F173" s="122"/>
      <c r="G173" s="122"/>
      <c r="H173" s="167"/>
      <c r="I173" s="167"/>
      <c r="J173" s="166"/>
      <c r="K173" s="617"/>
      <c r="L173" s="166"/>
      <c r="M173" s="169"/>
      <c r="N173" s="169"/>
      <c r="O173" s="169"/>
      <c r="P173" s="617"/>
      <c r="Q173" s="169"/>
      <c r="R173" s="122"/>
      <c r="S173" s="262"/>
      <c r="T173" s="318"/>
      <c r="U173" s="342"/>
      <c r="V173" s="341"/>
    </row>
    <row r="174" spans="1:22" ht="13.8" x14ac:dyDescent="0.3">
      <c r="A174" s="337" t="s">
        <v>992</v>
      </c>
      <c r="B174" s="342" t="s">
        <v>993</v>
      </c>
      <c r="C174" s="339" t="s">
        <v>760</v>
      </c>
      <c r="D174" s="166">
        <v>8245.4719999999998</v>
      </c>
      <c r="E174" s="122">
        <v>7675.6859999999997</v>
      </c>
      <c r="F174" s="122">
        <v>8008.4790000000003</v>
      </c>
      <c r="G174" s="122">
        <v>8872.768</v>
      </c>
      <c r="H174" s="167">
        <v>8040.6589999999997</v>
      </c>
      <c r="I174" s="167">
        <v>4987.4009999999998</v>
      </c>
      <c r="J174" s="166">
        <v>8677.1740000000009</v>
      </c>
      <c r="K174" s="617">
        <v>7432.3339999999998</v>
      </c>
      <c r="L174" s="166">
        <v>8209.2270000000008</v>
      </c>
      <c r="M174" s="169">
        <v>7640.8490000000002</v>
      </c>
      <c r="N174" s="169">
        <v>8553.9570000000003</v>
      </c>
      <c r="O174" s="169">
        <v>6979.7520000000004</v>
      </c>
      <c r="P174" s="617">
        <v>7272.1620000000003</v>
      </c>
      <c r="Q174" s="169">
        <v>58319.264000000003</v>
      </c>
      <c r="R174" s="122">
        <v>54765.455000000002</v>
      </c>
      <c r="S174" s="262">
        <v>93.906286265889776</v>
      </c>
      <c r="T174" s="340" t="s">
        <v>761</v>
      </c>
      <c r="U174" s="342" t="s">
        <v>994</v>
      </c>
      <c r="V174" s="341" t="s">
        <v>992</v>
      </c>
    </row>
    <row r="175" spans="1:22" ht="13.8" x14ac:dyDescent="0.3">
      <c r="A175" s="337"/>
      <c r="B175" s="342"/>
      <c r="C175" s="339" t="s">
        <v>762</v>
      </c>
      <c r="D175" s="166">
        <v>8304.8780000000006</v>
      </c>
      <c r="E175" s="122">
        <v>7391.6819999999998</v>
      </c>
      <c r="F175" s="122">
        <v>8862.9369999999999</v>
      </c>
      <c r="G175" s="122">
        <v>10796.749</v>
      </c>
      <c r="H175" s="167">
        <v>9970.7330000000002</v>
      </c>
      <c r="I175" s="167">
        <v>7196.7870000000003</v>
      </c>
      <c r="J175" s="166">
        <v>8756.9650000000001</v>
      </c>
      <c r="K175" s="617">
        <v>8510.5110000000004</v>
      </c>
      <c r="L175" s="166">
        <v>7694.4250000000002</v>
      </c>
      <c r="M175" s="169">
        <v>8103.009</v>
      </c>
      <c r="N175" s="169">
        <v>8752.8240000000005</v>
      </c>
      <c r="O175" s="169">
        <v>7329.9840000000004</v>
      </c>
      <c r="P175" s="617">
        <v>6393.92</v>
      </c>
      <c r="Q175" s="169">
        <v>65712.243000000002</v>
      </c>
      <c r="R175" s="122">
        <v>55541.637999999999</v>
      </c>
      <c r="S175" s="262">
        <v>84.52251127693205</v>
      </c>
      <c r="T175" s="340" t="s">
        <v>763</v>
      </c>
      <c r="U175" s="342"/>
      <c r="V175" s="341"/>
    </row>
    <row r="176" spans="1:22" ht="13.8" x14ac:dyDescent="0.3">
      <c r="A176" s="337"/>
      <c r="B176" s="342"/>
      <c r="C176" s="339"/>
      <c r="D176" s="166"/>
      <c r="E176" s="122"/>
      <c r="F176" s="122"/>
      <c r="G176" s="122"/>
      <c r="H176" s="167"/>
      <c r="I176" s="167"/>
      <c r="J176" s="166"/>
      <c r="K176" s="617"/>
      <c r="L176" s="166"/>
      <c r="M176" s="169"/>
      <c r="N176" s="169"/>
      <c r="O176" s="169"/>
      <c r="P176" s="617"/>
      <c r="Q176" s="169"/>
      <c r="R176" s="122"/>
      <c r="S176" s="262"/>
      <c r="T176" s="340"/>
      <c r="U176" s="342"/>
      <c r="V176" s="341"/>
    </row>
    <row r="177" spans="1:22" ht="13.8" x14ac:dyDescent="0.3">
      <c r="A177" s="337" t="s">
        <v>995</v>
      </c>
      <c r="B177" s="342" t="s">
        <v>996</v>
      </c>
      <c r="C177" s="339" t="s">
        <v>760</v>
      </c>
      <c r="D177" s="166">
        <v>9180.991</v>
      </c>
      <c r="E177" s="122">
        <v>12699.96</v>
      </c>
      <c r="F177" s="122">
        <v>11686.826999999999</v>
      </c>
      <c r="G177" s="122">
        <v>11120.57</v>
      </c>
      <c r="H177" s="167">
        <v>7399.0349999999999</v>
      </c>
      <c r="I177" s="167">
        <v>7912.2340000000004</v>
      </c>
      <c r="J177" s="166">
        <v>10218.578</v>
      </c>
      <c r="K177" s="617">
        <v>9001.11</v>
      </c>
      <c r="L177" s="166">
        <v>11250.79</v>
      </c>
      <c r="M177" s="169">
        <v>9598.5190000000002</v>
      </c>
      <c r="N177" s="169">
        <v>10481.128000000001</v>
      </c>
      <c r="O177" s="169">
        <v>11504.666999999999</v>
      </c>
      <c r="P177" s="617">
        <v>8635.7209999999995</v>
      </c>
      <c r="Q177" s="169">
        <v>69519.043000000005</v>
      </c>
      <c r="R177" s="122">
        <v>70690.513000000006</v>
      </c>
      <c r="S177" s="262">
        <v>101.68510662610819</v>
      </c>
      <c r="T177" s="340" t="s">
        <v>761</v>
      </c>
      <c r="U177" s="342" t="s">
        <v>997</v>
      </c>
      <c r="V177" s="341" t="s">
        <v>995</v>
      </c>
    </row>
    <row r="178" spans="1:22" ht="13.8" x14ac:dyDescent="0.3">
      <c r="A178" s="337"/>
      <c r="B178" s="342"/>
      <c r="C178" s="339" t="s">
        <v>762</v>
      </c>
      <c r="D178" s="166">
        <v>7828.5159999999996</v>
      </c>
      <c r="E178" s="122">
        <v>10280.894</v>
      </c>
      <c r="F178" s="122">
        <v>12084.775</v>
      </c>
      <c r="G178" s="122">
        <v>9690.8449999999993</v>
      </c>
      <c r="H178" s="167">
        <v>7085.9979999999996</v>
      </c>
      <c r="I178" s="167">
        <v>5676.4859999999999</v>
      </c>
      <c r="J178" s="166">
        <v>10125.605</v>
      </c>
      <c r="K178" s="617">
        <v>9820.27</v>
      </c>
      <c r="L178" s="166">
        <v>9818.4120000000003</v>
      </c>
      <c r="M178" s="169">
        <v>8389.48</v>
      </c>
      <c r="N178" s="169">
        <v>10264.897000000001</v>
      </c>
      <c r="O178" s="169">
        <v>10358.618</v>
      </c>
      <c r="P178" s="617">
        <v>9366.6540000000005</v>
      </c>
      <c r="Q178" s="169">
        <v>68994.907000000007</v>
      </c>
      <c r="R178" s="122">
        <v>68143.936000000002</v>
      </c>
      <c r="S178" s="262">
        <v>98.766617657735225</v>
      </c>
      <c r="T178" s="340" t="s">
        <v>763</v>
      </c>
      <c r="U178" s="342"/>
      <c r="V178" s="341"/>
    </row>
    <row r="179" spans="1:22" ht="13.8" x14ac:dyDescent="0.3">
      <c r="A179" s="337"/>
      <c r="B179" s="342"/>
      <c r="C179" s="339"/>
      <c r="D179" s="166"/>
      <c r="E179" s="122"/>
      <c r="F179" s="122"/>
      <c r="G179" s="122"/>
      <c r="H179" s="167"/>
      <c r="I179" s="167"/>
      <c r="J179" s="166"/>
      <c r="K179" s="617"/>
      <c r="L179" s="166"/>
      <c r="M179" s="169"/>
      <c r="N179" s="169"/>
      <c r="O179" s="169"/>
      <c r="P179" s="617"/>
      <c r="Q179" s="169"/>
      <c r="R179" s="122"/>
      <c r="S179" s="262"/>
      <c r="T179" s="340"/>
      <c r="U179" s="342"/>
      <c r="V179" s="341"/>
    </row>
    <row r="180" spans="1:22" ht="13.8" x14ac:dyDescent="0.3">
      <c r="A180" s="337" t="s">
        <v>998</v>
      </c>
      <c r="B180" s="342" t="s">
        <v>999</v>
      </c>
      <c r="C180" s="339" t="s">
        <v>760</v>
      </c>
      <c r="D180" s="166">
        <v>10275.263000000001</v>
      </c>
      <c r="E180" s="122">
        <v>10159.235000000001</v>
      </c>
      <c r="F180" s="122">
        <v>9919.4529999999995</v>
      </c>
      <c r="G180" s="122">
        <v>11160.802</v>
      </c>
      <c r="H180" s="167">
        <v>9855.9220000000005</v>
      </c>
      <c r="I180" s="167">
        <v>7657.2960000000003</v>
      </c>
      <c r="J180" s="166">
        <v>9559.6149999999998</v>
      </c>
      <c r="K180" s="617">
        <v>10397.717000000001</v>
      </c>
      <c r="L180" s="166">
        <v>10464.421</v>
      </c>
      <c r="M180" s="169">
        <v>10837.195</v>
      </c>
      <c r="N180" s="169">
        <v>10182.700999999999</v>
      </c>
      <c r="O180" s="169">
        <v>10697.444</v>
      </c>
      <c r="P180" s="617">
        <v>13791.137000000001</v>
      </c>
      <c r="Q180" s="169">
        <v>68237.282999999996</v>
      </c>
      <c r="R180" s="122">
        <v>75930.23</v>
      </c>
      <c r="S180" s="262">
        <v>111.27381786288298</v>
      </c>
      <c r="T180" s="340" t="s">
        <v>761</v>
      </c>
      <c r="U180" s="342" t="s">
        <v>1000</v>
      </c>
      <c r="V180" s="341" t="s">
        <v>998</v>
      </c>
    </row>
    <row r="181" spans="1:22" ht="13.8" x14ac:dyDescent="0.3">
      <c r="A181" s="337"/>
      <c r="B181" s="342" t="s">
        <v>1001</v>
      </c>
      <c r="C181" s="339" t="s">
        <v>762</v>
      </c>
      <c r="D181" s="166">
        <v>4209.1840000000002</v>
      </c>
      <c r="E181" s="122">
        <v>3865.48</v>
      </c>
      <c r="F181" s="122">
        <v>4131.9660000000003</v>
      </c>
      <c r="G181" s="122">
        <v>4602.8500000000004</v>
      </c>
      <c r="H181" s="167">
        <v>4584.0569999999998</v>
      </c>
      <c r="I181" s="167">
        <v>3680.8820000000001</v>
      </c>
      <c r="J181" s="166">
        <v>4426.4740000000002</v>
      </c>
      <c r="K181" s="617">
        <v>4624.8239999999996</v>
      </c>
      <c r="L181" s="166">
        <v>4808.3530000000001</v>
      </c>
      <c r="M181" s="169">
        <v>5194.4219999999996</v>
      </c>
      <c r="N181" s="169">
        <v>4764.0619999999999</v>
      </c>
      <c r="O181" s="169">
        <v>4130.9840000000004</v>
      </c>
      <c r="P181" s="617">
        <v>5072.9809999999998</v>
      </c>
      <c r="Q181" s="169">
        <v>32463.864000000001</v>
      </c>
      <c r="R181" s="122">
        <v>33022.1</v>
      </c>
      <c r="S181" s="262">
        <v>101.71956117115325</v>
      </c>
      <c r="T181" s="340" t="s">
        <v>763</v>
      </c>
      <c r="U181" s="342" t="s">
        <v>1002</v>
      </c>
      <c r="V181" s="341"/>
    </row>
    <row r="182" spans="1:22" ht="13.8" x14ac:dyDescent="0.3">
      <c r="A182" s="337"/>
      <c r="B182" s="342"/>
      <c r="C182" s="339"/>
      <c r="D182" s="166"/>
      <c r="E182" s="122"/>
      <c r="F182" s="122"/>
      <c r="G182" s="122"/>
      <c r="H182" s="167"/>
      <c r="I182" s="167"/>
      <c r="J182" s="166"/>
      <c r="K182" s="617"/>
      <c r="L182" s="166"/>
      <c r="M182" s="169"/>
      <c r="N182" s="169"/>
      <c r="O182" s="169"/>
      <c r="P182" s="617"/>
      <c r="Q182" s="169"/>
      <c r="R182" s="122"/>
      <c r="S182" s="262"/>
      <c r="T182" s="340"/>
      <c r="U182" s="342"/>
      <c r="V182" s="341"/>
    </row>
    <row r="183" spans="1:22" ht="13.8" x14ac:dyDescent="0.3">
      <c r="A183" s="337" t="s">
        <v>1003</v>
      </c>
      <c r="B183" s="342" t="s">
        <v>1004</v>
      </c>
      <c r="C183" s="316" t="s">
        <v>760</v>
      </c>
      <c r="D183" s="166">
        <v>3224.0329999999999</v>
      </c>
      <c r="E183" s="122">
        <v>3890.1329999999998</v>
      </c>
      <c r="F183" s="122">
        <v>4290.2389999999996</v>
      </c>
      <c r="G183" s="122">
        <v>5397.8779999999997</v>
      </c>
      <c r="H183" s="167">
        <v>5265.49</v>
      </c>
      <c r="I183" s="167">
        <v>4309.6019999999999</v>
      </c>
      <c r="J183" s="166">
        <v>4432.5870000000004</v>
      </c>
      <c r="K183" s="617">
        <v>4407.3289999999997</v>
      </c>
      <c r="L183" s="166">
        <v>4637.5739999999996</v>
      </c>
      <c r="M183" s="169">
        <v>4231.7950000000001</v>
      </c>
      <c r="N183" s="169">
        <v>4650.1220000000003</v>
      </c>
      <c r="O183" s="169">
        <v>3844.5360000000001</v>
      </c>
      <c r="P183" s="617">
        <v>3933.6350000000002</v>
      </c>
      <c r="Q183" s="169">
        <v>32938.18</v>
      </c>
      <c r="R183" s="122">
        <v>30137.578000000001</v>
      </c>
      <c r="S183" s="262">
        <v>91.497399066979412</v>
      </c>
      <c r="T183" s="318" t="s">
        <v>761</v>
      </c>
      <c r="U183" s="342" t="s">
        <v>1005</v>
      </c>
      <c r="V183" s="341" t="s">
        <v>1003</v>
      </c>
    </row>
    <row r="184" spans="1:22" ht="13.8" x14ac:dyDescent="0.3">
      <c r="A184" s="337"/>
      <c r="B184" s="342" t="s">
        <v>1006</v>
      </c>
      <c r="C184" s="316" t="s">
        <v>762</v>
      </c>
      <c r="D184" s="166">
        <v>882.95500000000004</v>
      </c>
      <c r="E184" s="122">
        <v>1100.972</v>
      </c>
      <c r="F184" s="122">
        <v>1193.92</v>
      </c>
      <c r="G184" s="122">
        <v>1643.021</v>
      </c>
      <c r="H184" s="167">
        <v>1490.077</v>
      </c>
      <c r="I184" s="167">
        <v>1040.201</v>
      </c>
      <c r="J184" s="166">
        <v>1519.335</v>
      </c>
      <c r="K184" s="617">
        <v>1518.307</v>
      </c>
      <c r="L184" s="166">
        <v>1251.6210000000001</v>
      </c>
      <c r="M184" s="169">
        <v>1301.6659999999999</v>
      </c>
      <c r="N184" s="169">
        <v>1030.684</v>
      </c>
      <c r="O184" s="169">
        <v>1159.606</v>
      </c>
      <c r="P184" s="617">
        <v>1205.4639999999999</v>
      </c>
      <c r="Q184" s="169">
        <v>8535.6299999999992</v>
      </c>
      <c r="R184" s="122">
        <v>8986.6830000000009</v>
      </c>
      <c r="S184" s="262">
        <v>105.28435510911322</v>
      </c>
      <c r="T184" s="318" t="s">
        <v>763</v>
      </c>
      <c r="U184" s="342" t="s">
        <v>1007</v>
      </c>
      <c r="V184" s="341"/>
    </row>
    <row r="185" spans="1:22" ht="13.8" x14ac:dyDescent="0.3">
      <c r="A185" s="337"/>
      <c r="B185" s="342"/>
      <c r="C185" s="316"/>
      <c r="D185" s="166"/>
      <c r="E185" s="122"/>
      <c r="F185" s="122"/>
      <c r="G185" s="122"/>
      <c r="H185" s="167"/>
      <c r="I185" s="167"/>
      <c r="J185" s="166"/>
      <c r="K185" s="617"/>
      <c r="L185" s="166"/>
      <c r="M185" s="169"/>
      <c r="N185" s="169"/>
      <c r="O185" s="169"/>
      <c r="P185" s="617"/>
      <c r="Q185" s="169"/>
      <c r="R185" s="122"/>
      <c r="S185" s="262"/>
      <c r="T185" s="318"/>
      <c r="U185" s="342"/>
      <c r="V185" s="341"/>
    </row>
    <row r="186" spans="1:22" ht="13.8" x14ac:dyDescent="0.3">
      <c r="A186" s="337" t="s">
        <v>1008</v>
      </c>
      <c r="B186" s="338" t="s">
        <v>1009</v>
      </c>
      <c r="C186" s="339" t="s">
        <v>760</v>
      </c>
      <c r="D186" s="166">
        <v>2860.5680000000002</v>
      </c>
      <c r="E186" s="122">
        <v>2612.7849999999999</v>
      </c>
      <c r="F186" s="122">
        <v>2978.6439999999998</v>
      </c>
      <c r="G186" s="122">
        <v>3252.6709999999998</v>
      </c>
      <c r="H186" s="167">
        <v>3353.7359999999999</v>
      </c>
      <c r="I186" s="167">
        <v>2155.4250000000002</v>
      </c>
      <c r="J186" s="166">
        <v>2611.2809999999999</v>
      </c>
      <c r="K186" s="617">
        <v>2433.3220000000001</v>
      </c>
      <c r="L186" s="166">
        <v>2857.4569999999999</v>
      </c>
      <c r="M186" s="169">
        <v>2617.5430000000001</v>
      </c>
      <c r="N186" s="169">
        <v>3013.1370000000002</v>
      </c>
      <c r="O186" s="169">
        <v>2445.96</v>
      </c>
      <c r="P186" s="617">
        <v>2970.875</v>
      </c>
      <c r="Q186" s="169">
        <v>23478.284</v>
      </c>
      <c r="R186" s="122">
        <v>18949.575000000001</v>
      </c>
      <c r="S186" s="262">
        <v>80.711073262424122</v>
      </c>
      <c r="T186" s="340" t="s">
        <v>761</v>
      </c>
      <c r="U186" s="342" t="s">
        <v>1010</v>
      </c>
      <c r="V186" s="341" t="s">
        <v>1008</v>
      </c>
    </row>
    <row r="187" spans="1:22" ht="13.8" x14ac:dyDescent="0.3">
      <c r="A187" s="337"/>
      <c r="B187" s="342" t="s">
        <v>1011</v>
      </c>
      <c r="C187" s="339" t="s">
        <v>762</v>
      </c>
      <c r="D187" s="166">
        <v>2886.835</v>
      </c>
      <c r="E187" s="122">
        <v>3074.433</v>
      </c>
      <c r="F187" s="122">
        <v>3237.8919999999998</v>
      </c>
      <c r="G187" s="122">
        <v>3128.625</v>
      </c>
      <c r="H187" s="167">
        <v>2887.2440000000001</v>
      </c>
      <c r="I187" s="167">
        <v>1526.1279999999999</v>
      </c>
      <c r="J187" s="166">
        <v>3046.127</v>
      </c>
      <c r="K187" s="617">
        <v>3225.0230000000001</v>
      </c>
      <c r="L187" s="166">
        <v>3228.7719999999999</v>
      </c>
      <c r="M187" s="169">
        <v>3284.306</v>
      </c>
      <c r="N187" s="169">
        <v>3257.4760000000001</v>
      </c>
      <c r="O187" s="169">
        <v>2821.2379999999998</v>
      </c>
      <c r="P187" s="617">
        <v>2070.652</v>
      </c>
      <c r="Q187" s="169">
        <v>24228.555</v>
      </c>
      <c r="R187" s="122">
        <v>20933.594000000001</v>
      </c>
      <c r="S187" s="262">
        <v>86.400505519210697</v>
      </c>
      <c r="T187" s="340" t="s">
        <v>763</v>
      </c>
      <c r="U187" s="342" t="s">
        <v>1012</v>
      </c>
      <c r="V187" s="341"/>
    </row>
    <row r="188" spans="1:22" ht="13.8" x14ac:dyDescent="0.3">
      <c r="A188" s="337"/>
      <c r="B188" s="342"/>
      <c r="C188" s="316"/>
      <c r="D188" s="166"/>
      <c r="E188" s="122"/>
      <c r="F188" s="122"/>
      <c r="G188" s="122"/>
      <c r="H188" s="167"/>
      <c r="I188" s="167"/>
      <c r="J188" s="166"/>
      <c r="K188" s="617"/>
      <c r="L188" s="166"/>
      <c r="M188" s="169"/>
      <c r="N188" s="169"/>
      <c r="O188" s="169"/>
      <c r="P188" s="617"/>
      <c r="Q188" s="169"/>
      <c r="R188" s="122"/>
      <c r="S188" s="262"/>
      <c r="T188" s="318"/>
      <c r="U188" s="342"/>
      <c r="V188" s="341"/>
    </row>
    <row r="189" spans="1:22" ht="13.8" x14ac:dyDescent="0.3">
      <c r="A189" s="337" t="s">
        <v>1013</v>
      </c>
      <c r="B189" s="338" t="s">
        <v>1014</v>
      </c>
      <c r="C189" s="339" t="s">
        <v>760</v>
      </c>
      <c r="D189" s="166">
        <v>10021.454</v>
      </c>
      <c r="E189" s="122">
        <v>9609.3760000000002</v>
      </c>
      <c r="F189" s="122">
        <v>10716.196</v>
      </c>
      <c r="G189" s="122">
        <v>13557.64</v>
      </c>
      <c r="H189" s="167">
        <v>14292.406000000001</v>
      </c>
      <c r="I189" s="167">
        <v>7534.723</v>
      </c>
      <c r="J189" s="166">
        <v>10668.305</v>
      </c>
      <c r="K189" s="617">
        <v>11744.083000000001</v>
      </c>
      <c r="L189" s="166">
        <v>13265.928</v>
      </c>
      <c r="M189" s="169">
        <v>11635.832</v>
      </c>
      <c r="N189" s="169">
        <v>11448.817999999999</v>
      </c>
      <c r="O189" s="169">
        <v>11984.608</v>
      </c>
      <c r="P189" s="617">
        <v>12916.638000000001</v>
      </c>
      <c r="Q189" s="169">
        <v>87741.718999999997</v>
      </c>
      <c r="R189" s="122">
        <v>83664.212</v>
      </c>
      <c r="S189" s="262">
        <v>95.352829820897398</v>
      </c>
      <c r="T189" s="340" t="s">
        <v>761</v>
      </c>
      <c r="U189" s="342" t="s">
        <v>1015</v>
      </c>
      <c r="V189" s="341" t="s">
        <v>1013</v>
      </c>
    </row>
    <row r="190" spans="1:22" ht="13.8" x14ac:dyDescent="0.3">
      <c r="A190" s="337"/>
      <c r="B190" s="342" t="s">
        <v>1016</v>
      </c>
      <c r="C190" s="339" t="s">
        <v>762</v>
      </c>
      <c r="D190" s="166">
        <v>4483.7169999999996</v>
      </c>
      <c r="E190" s="122">
        <v>4387.4539999999997</v>
      </c>
      <c r="F190" s="122">
        <v>4244.192</v>
      </c>
      <c r="G190" s="122">
        <v>5019.62</v>
      </c>
      <c r="H190" s="167">
        <v>5753.6289999999999</v>
      </c>
      <c r="I190" s="167">
        <v>3369.3919999999998</v>
      </c>
      <c r="J190" s="166">
        <v>4850.9669999999996</v>
      </c>
      <c r="K190" s="617">
        <v>4956.3860000000004</v>
      </c>
      <c r="L190" s="166">
        <v>5219.7690000000002</v>
      </c>
      <c r="M190" s="169">
        <v>5498.6779999999999</v>
      </c>
      <c r="N190" s="169">
        <v>5017.0739999999996</v>
      </c>
      <c r="O190" s="169">
        <v>5003.7209999999995</v>
      </c>
      <c r="P190" s="617">
        <v>5352.4340000000002</v>
      </c>
      <c r="Q190" s="169">
        <v>36505.247000000003</v>
      </c>
      <c r="R190" s="122">
        <v>35899.029000000002</v>
      </c>
      <c r="S190" s="262">
        <v>98.33936748873387</v>
      </c>
      <c r="T190" s="340" t="s">
        <v>763</v>
      </c>
      <c r="U190" s="342" t="s">
        <v>1017</v>
      </c>
      <c r="V190" s="341"/>
    </row>
    <row r="191" spans="1:22" ht="13.8" x14ac:dyDescent="0.3">
      <c r="A191" s="337"/>
      <c r="B191" s="342"/>
      <c r="C191" s="316"/>
      <c r="D191" s="166"/>
      <c r="E191" s="122"/>
      <c r="F191" s="122"/>
      <c r="G191" s="122"/>
      <c r="H191" s="167"/>
      <c r="I191" s="167"/>
      <c r="J191" s="166"/>
      <c r="K191" s="617"/>
      <c r="L191" s="166"/>
      <c r="M191" s="169"/>
      <c r="N191" s="169"/>
      <c r="O191" s="169"/>
      <c r="P191" s="617"/>
      <c r="Q191" s="169"/>
      <c r="R191" s="122"/>
      <c r="S191" s="262"/>
      <c r="T191" s="318"/>
      <c r="U191" s="342"/>
      <c r="V191" s="341"/>
    </row>
    <row r="192" spans="1:22" ht="13.8" x14ac:dyDescent="0.3">
      <c r="A192" s="337" t="s">
        <v>1018</v>
      </c>
      <c r="B192" s="342" t="s">
        <v>1019</v>
      </c>
      <c r="C192" s="339" t="s">
        <v>760</v>
      </c>
      <c r="D192" s="166">
        <v>2242.7530000000002</v>
      </c>
      <c r="E192" s="122">
        <v>1639.5509999999999</v>
      </c>
      <c r="F192" s="122">
        <v>2613.183</v>
      </c>
      <c r="G192" s="122">
        <v>1873.4559999999999</v>
      </c>
      <c r="H192" s="167">
        <v>2194.5300000000002</v>
      </c>
      <c r="I192" s="167">
        <v>1609.462</v>
      </c>
      <c r="J192" s="166">
        <v>2000.2349999999999</v>
      </c>
      <c r="K192" s="617">
        <v>1758.0450000000001</v>
      </c>
      <c r="L192" s="166">
        <v>1761.134</v>
      </c>
      <c r="M192" s="169">
        <v>2415.08</v>
      </c>
      <c r="N192" s="169">
        <v>2340.5529999999999</v>
      </c>
      <c r="O192" s="169">
        <v>2422.7199999999998</v>
      </c>
      <c r="P192" s="617">
        <v>2548.35</v>
      </c>
      <c r="Q192" s="169">
        <v>19026.812000000002</v>
      </c>
      <c r="R192" s="122">
        <v>15246.117</v>
      </c>
      <c r="S192" s="262">
        <v>80.12964547082295</v>
      </c>
      <c r="T192" s="340" t="s">
        <v>761</v>
      </c>
      <c r="U192" s="342" t="s">
        <v>1020</v>
      </c>
      <c r="V192" s="341" t="s">
        <v>1018</v>
      </c>
    </row>
    <row r="193" spans="1:22" ht="13.8" x14ac:dyDescent="0.3">
      <c r="A193" s="337"/>
      <c r="B193" s="342"/>
      <c r="C193" s="339" t="s">
        <v>762</v>
      </c>
      <c r="D193" s="166">
        <v>4907.4920000000002</v>
      </c>
      <c r="E193" s="122">
        <v>5530.9189999999999</v>
      </c>
      <c r="F193" s="122">
        <v>6383.3770000000004</v>
      </c>
      <c r="G193" s="122">
        <v>6543.5159999999996</v>
      </c>
      <c r="H193" s="167">
        <v>4483.174</v>
      </c>
      <c r="I193" s="167">
        <v>3021.38</v>
      </c>
      <c r="J193" s="166">
        <v>4724.5429999999997</v>
      </c>
      <c r="K193" s="617">
        <v>4637.8090000000002</v>
      </c>
      <c r="L193" s="166">
        <v>5084.7920000000004</v>
      </c>
      <c r="M193" s="169">
        <v>5114.0439999999999</v>
      </c>
      <c r="N193" s="169">
        <v>4829.3509999999997</v>
      </c>
      <c r="O193" s="169">
        <v>4404.1189999999997</v>
      </c>
      <c r="P193" s="617">
        <v>5222.1139999999996</v>
      </c>
      <c r="Q193" s="169">
        <v>43064.160000000003</v>
      </c>
      <c r="R193" s="122">
        <v>34016.771999999997</v>
      </c>
      <c r="S193" s="262">
        <v>78.990910306853763</v>
      </c>
      <c r="T193" s="340" t="s">
        <v>763</v>
      </c>
      <c r="U193" s="342"/>
      <c r="V193" s="341"/>
    </row>
    <row r="194" spans="1:22" ht="13.8" x14ac:dyDescent="0.3">
      <c r="A194" s="337"/>
      <c r="B194" s="342"/>
      <c r="C194" s="316"/>
      <c r="D194" s="166"/>
      <c r="E194" s="122"/>
      <c r="F194" s="122"/>
      <c r="G194" s="122"/>
      <c r="H194" s="167"/>
      <c r="I194" s="167"/>
      <c r="J194" s="166"/>
      <c r="K194" s="617"/>
      <c r="L194" s="166"/>
      <c r="M194" s="169"/>
      <c r="N194" s="169"/>
      <c r="O194" s="169"/>
      <c r="P194" s="617"/>
      <c r="Q194" s="169"/>
      <c r="R194" s="122"/>
      <c r="S194" s="262"/>
      <c r="T194" s="318"/>
      <c r="U194" s="342"/>
      <c r="V194" s="341"/>
    </row>
    <row r="195" spans="1:22" ht="13.8" x14ac:dyDescent="0.3">
      <c r="A195" s="337" t="s">
        <v>1021</v>
      </c>
      <c r="B195" s="342" t="s">
        <v>1022</v>
      </c>
      <c r="C195" s="316" t="s">
        <v>760</v>
      </c>
      <c r="D195" s="166">
        <v>62063.773000000001</v>
      </c>
      <c r="E195" s="122">
        <v>72160.442999999999</v>
      </c>
      <c r="F195" s="122">
        <v>71812.736999999994</v>
      </c>
      <c r="G195" s="122">
        <v>78662.763999999996</v>
      </c>
      <c r="H195" s="167">
        <v>67910.108999999997</v>
      </c>
      <c r="I195" s="167">
        <v>54764.684999999998</v>
      </c>
      <c r="J195" s="166">
        <v>54916.656000000003</v>
      </c>
      <c r="K195" s="617">
        <v>53033.675999999999</v>
      </c>
      <c r="L195" s="166">
        <v>60897.362000000001</v>
      </c>
      <c r="M195" s="169">
        <v>59916.622000000003</v>
      </c>
      <c r="N195" s="169">
        <v>57667.7</v>
      </c>
      <c r="O195" s="169">
        <v>50410.775999999998</v>
      </c>
      <c r="P195" s="617">
        <v>65393.002</v>
      </c>
      <c r="Q195" s="169">
        <v>411881.08199999999</v>
      </c>
      <c r="R195" s="122">
        <v>402235.79399999999</v>
      </c>
      <c r="S195" s="262">
        <v>97.658234762042312</v>
      </c>
      <c r="T195" s="318" t="s">
        <v>761</v>
      </c>
      <c r="U195" s="342" t="s">
        <v>1023</v>
      </c>
      <c r="V195" s="341" t="s">
        <v>1021</v>
      </c>
    </row>
    <row r="196" spans="1:22" ht="13.8" x14ac:dyDescent="0.3">
      <c r="A196" s="337"/>
      <c r="B196" s="342" t="s">
        <v>1024</v>
      </c>
      <c r="C196" s="316" t="s">
        <v>762</v>
      </c>
      <c r="D196" s="166">
        <v>47064.093000000001</v>
      </c>
      <c r="E196" s="122">
        <v>56523.555</v>
      </c>
      <c r="F196" s="122">
        <v>66926.047000000006</v>
      </c>
      <c r="G196" s="122">
        <v>68765.932000000001</v>
      </c>
      <c r="H196" s="167">
        <v>56110.322999999997</v>
      </c>
      <c r="I196" s="167">
        <v>44574.824000000001</v>
      </c>
      <c r="J196" s="166">
        <v>48645.110999999997</v>
      </c>
      <c r="K196" s="617">
        <v>42894.614999999998</v>
      </c>
      <c r="L196" s="166">
        <v>51883.879000000001</v>
      </c>
      <c r="M196" s="169">
        <v>48888.434000000001</v>
      </c>
      <c r="N196" s="169">
        <v>46399.978999999999</v>
      </c>
      <c r="O196" s="169">
        <v>40388.237999999998</v>
      </c>
      <c r="P196" s="617">
        <v>47050.824000000001</v>
      </c>
      <c r="Q196" s="169">
        <v>335921.196</v>
      </c>
      <c r="R196" s="122">
        <v>326151.08</v>
      </c>
      <c r="S196" s="262">
        <v>97.091545244438819</v>
      </c>
      <c r="T196" s="318" t="s">
        <v>763</v>
      </c>
      <c r="U196" s="342" t="s">
        <v>1025</v>
      </c>
      <c r="V196" s="341"/>
    </row>
    <row r="197" spans="1:22" ht="13.8" x14ac:dyDescent="0.3">
      <c r="A197" s="337"/>
      <c r="B197" s="342"/>
      <c r="C197" s="316"/>
      <c r="D197" s="166"/>
      <c r="E197" s="122"/>
      <c r="F197" s="122"/>
      <c r="G197" s="122"/>
      <c r="H197" s="167"/>
      <c r="I197" s="167"/>
      <c r="J197" s="166"/>
      <c r="K197" s="617"/>
      <c r="L197" s="166"/>
      <c r="M197" s="169"/>
      <c r="N197" s="169"/>
      <c r="O197" s="169"/>
      <c r="P197" s="617"/>
      <c r="Q197" s="169"/>
      <c r="R197" s="122"/>
      <c r="S197" s="262"/>
      <c r="T197" s="318"/>
      <c r="U197" s="342"/>
      <c r="V197" s="341"/>
    </row>
    <row r="198" spans="1:22" ht="13.8" x14ac:dyDescent="0.3">
      <c r="A198" s="337" t="s">
        <v>1026</v>
      </c>
      <c r="B198" s="342" t="s">
        <v>1027</v>
      </c>
      <c r="C198" s="339" t="s">
        <v>760</v>
      </c>
      <c r="D198" s="166">
        <v>44805.152000000002</v>
      </c>
      <c r="E198" s="122">
        <v>51555.23</v>
      </c>
      <c r="F198" s="122">
        <v>50799.281999999999</v>
      </c>
      <c r="G198" s="122">
        <v>50429.211000000003</v>
      </c>
      <c r="H198" s="167">
        <v>42623.27</v>
      </c>
      <c r="I198" s="167">
        <v>35918.284</v>
      </c>
      <c r="J198" s="166">
        <v>45393.567000000003</v>
      </c>
      <c r="K198" s="617">
        <v>41653.542999999998</v>
      </c>
      <c r="L198" s="166">
        <v>49916.438000000002</v>
      </c>
      <c r="M198" s="169">
        <v>45940.311999999998</v>
      </c>
      <c r="N198" s="169">
        <v>40531.9</v>
      </c>
      <c r="O198" s="169">
        <v>32927.086000000003</v>
      </c>
      <c r="P198" s="617">
        <v>44448.673000000003</v>
      </c>
      <c r="Q198" s="169">
        <v>297625.239</v>
      </c>
      <c r="R198" s="122">
        <v>300811.51899999997</v>
      </c>
      <c r="S198" s="262">
        <v>101.07056780893504</v>
      </c>
      <c r="T198" s="340" t="s">
        <v>761</v>
      </c>
      <c r="U198" s="342" t="s">
        <v>1023</v>
      </c>
      <c r="V198" s="341" t="s">
        <v>1026</v>
      </c>
    </row>
    <row r="199" spans="1:22" ht="13.8" x14ac:dyDescent="0.3">
      <c r="A199" s="337"/>
      <c r="B199" s="342" t="s">
        <v>1028</v>
      </c>
      <c r="C199" s="339" t="s">
        <v>762</v>
      </c>
      <c r="D199" s="166">
        <v>35342.258000000002</v>
      </c>
      <c r="E199" s="122">
        <v>38958.271000000001</v>
      </c>
      <c r="F199" s="122">
        <v>41471.239000000001</v>
      </c>
      <c r="G199" s="122">
        <v>41007.966</v>
      </c>
      <c r="H199" s="167">
        <v>32264.517</v>
      </c>
      <c r="I199" s="167">
        <v>26260.984</v>
      </c>
      <c r="J199" s="166">
        <v>35331.745999999999</v>
      </c>
      <c r="K199" s="617">
        <v>35687.928999999996</v>
      </c>
      <c r="L199" s="166">
        <v>40796.305</v>
      </c>
      <c r="M199" s="169">
        <v>34158.269999999997</v>
      </c>
      <c r="N199" s="169">
        <v>32648.050999999999</v>
      </c>
      <c r="O199" s="169">
        <v>27821.113000000001</v>
      </c>
      <c r="P199" s="617">
        <v>32738.216</v>
      </c>
      <c r="Q199" s="169">
        <v>252448.23199999999</v>
      </c>
      <c r="R199" s="122">
        <v>239181.63</v>
      </c>
      <c r="S199" s="262">
        <v>94.74482277221891</v>
      </c>
      <c r="T199" s="340" t="s">
        <v>763</v>
      </c>
      <c r="U199" s="342" t="s">
        <v>1029</v>
      </c>
      <c r="V199" s="341"/>
    </row>
    <row r="200" spans="1:22" ht="13.8" x14ac:dyDescent="0.3">
      <c r="A200" s="337"/>
      <c r="B200" s="342"/>
      <c r="C200" s="316"/>
      <c r="D200" s="166"/>
      <c r="E200" s="122"/>
      <c r="F200" s="122"/>
      <c r="G200" s="122"/>
      <c r="H200" s="167"/>
      <c r="I200" s="167"/>
      <c r="J200" s="166"/>
      <c r="K200" s="617"/>
      <c r="L200" s="166"/>
      <c r="M200" s="169"/>
      <c r="N200" s="169"/>
      <c r="O200" s="169"/>
      <c r="P200" s="617"/>
      <c r="Q200" s="169"/>
      <c r="R200" s="122"/>
      <c r="S200" s="262"/>
      <c r="T200" s="318"/>
      <c r="U200" s="342"/>
      <c r="V200" s="341"/>
    </row>
    <row r="201" spans="1:22" ht="13.8" x14ac:dyDescent="0.3">
      <c r="A201" s="337" t="s">
        <v>1030</v>
      </c>
      <c r="B201" s="342" t="s">
        <v>1031</v>
      </c>
      <c r="C201" s="339" t="s">
        <v>760</v>
      </c>
      <c r="D201" s="166">
        <v>15032.111000000001</v>
      </c>
      <c r="E201" s="122">
        <v>18593.904999999999</v>
      </c>
      <c r="F201" s="122">
        <v>14982.115</v>
      </c>
      <c r="G201" s="122">
        <v>18211.174999999999</v>
      </c>
      <c r="H201" s="167">
        <v>15490.601000000001</v>
      </c>
      <c r="I201" s="167">
        <v>13505.994000000001</v>
      </c>
      <c r="J201" s="166">
        <v>17853.089</v>
      </c>
      <c r="K201" s="617">
        <v>16642.806</v>
      </c>
      <c r="L201" s="166">
        <v>18109.862000000001</v>
      </c>
      <c r="M201" s="169">
        <v>18240.101999999999</v>
      </c>
      <c r="N201" s="169">
        <v>17953.173999999999</v>
      </c>
      <c r="O201" s="169">
        <v>18654.506000000001</v>
      </c>
      <c r="P201" s="617">
        <v>18747.303</v>
      </c>
      <c r="Q201" s="169">
        <v>96819.133000000002</v>
      </c>
      <c r="R201" s="122">
        <v>126200.842</v>
      </c>
      <c r="S201" s="262">
        <v>130.34700692888873</v>
      </c>
      <c r="T201" s="340" t="s">
        <v>761</v>
      </c>
      <c r="U201" s="342" t="s">
        <v>1032</v>
      </c>
      <c r="V201" s="341" t="s">
        <v>1030</v>
      </c>
    </row>
    <row r="202" spans="1:22" ht="13.8" x14ac:dyDescent="0.3">
      <c r="A202" s="337"/>
      <c r="B202" s="342" t="s">
        <v>1033</v>
      </c>
      <c r="C202" s="339" t="s">
        <v>762</v>
      </c>
      <c r="D202" s="166">
        <v>12312.745999999999</v>
      </c>
      <c r="E202" s="122">
        <v>14995.928</v>
      </c>
      <c r="F202" s="122">
        <v>12345.052</v>
      </c>
      <c r="G202" s="122">
        <v>14471.59</v>
      </c>
      <c r="H202" s="167">
        <v>14296.073</v>
      </c>
      <c r="I202" s="167">
        <v>10694.727999999999</v>
      </c>
      <c r="J202" s="166">
        <v>14518.332</v>
      </c>
      <c r="K202" s="617">
        <v>17908.839</v>
      </c>
      <c r="L202" s="166">
        <v>14997.367</v>
      </c>
      <c r="M202" s="169">
        <v>16082.518</v>
      </c>
      <c r="N202" s="169">
        <v>15494.558000000001</v>
      </c>
      <c r="O202" s="169">
        <v>15834.496999999999</v>
      </c>
      <c r="P202" s="617">
        <v>14984.002</v>
      </c>
      <c r="Q202" s="169">
        <v>81064.509999999995</v>
      </c>
      <c r="R202" s="122">
        <v>109820.113</v>
      </c>
      <c r="S202" s="262">
        <v>135.47249344996965</v>
      </c>
      <c r="T202" s="340" t="s">
        <v>763</v>
      </c>
      <c r="U202" s="342" t="s">
        <v>1034</v>
      </c>
      <c r="V202" s="341"/>
    </row>
    <row r="203" spans="1:22" ht="13.8" x14ac:dyDescent="0.3">
      <c r="A203" s="337"/>
      <c r="B203" s="342"/>
      <c r="C203" s="316"/>
      <c r="D203" s="166"/>
      <c r="E203" s="122"/>
      <c r="F203" s="122"/>
      <c r="G203" s="122"/>
      <c r="H203" s="167"/>
      <c r="I203" s="167"/>
      <c r="J203" s="166"/>
      <c r="K203" s="617"/>
      <c r="L203" s="166"/>
      <c r="M203" s="169"/>
      <c r="N203" s="169"/>
      <c r="O203" s="169"/>
      <c r="P203" s="617"/>
      <c r="Q203" s="169"/>
      <c r="R203" s="122"/>
      <c r="S203" s="262"/>
      <c r="T203" s="318"/>
      <c r="U203" s="342"/>
      <c r="V203" s="341"/>
    </row>
    <row r="204" spans="1:22" ht="13.8" x14ac:dyDescent="0.3">
      <c r="A204" s="337" t="s">
        <v>1035</v>
      </c>
      <c r="B204" s="342" t="s">
        <v>1036</v>
      </c>
      <c r="C204" s="339" t="s">
        <v>760</v>
      </c>
      <c r="D204" s="166">
        <v>78142.187000000005</v>
      </c>
      <c r="E204" s="122">
        <v>81006.035999999993</v>
      </c>
      <c r="F204" s="122">
        <v>89713.616999999998</v>
      </c>
      <c r="G204" s="122">
        <v>77629.504000000001</v>
      </c>
      <c r="H204" s="167">
        <v>57638.580999999998</v>
      </c>
      <c r="I204" s="167">
        <v>54470.9</v>
      </c>
      <c r="J204" s="166">
        <v>80342.626999999993</v>
      </c>
      <c r="K204" s="617">
        <v>81422.206000000006</v>
      </c>
      <c r="L204" s="166">
        <v>86555.014999999999</v>
      </c>
      <c r="M204" s="169">
        <v>61794.552000000003</v>
      </c>
      <c r="N204" s="169">
        <v>55994.701999999997</v>
      </c>
      <c r="O204" s="169">
        <v>64745.940999999999</v>
      </c>
      <c r="P204" s="617">
        <v>87346.572</v>
      </c>
      <c r="Q204" s="169">
        <v>495414.95</v>
      </c>
      <c r="R204" s="122">
        <v>518201.61499999999</v>
      </c>
      <c r="S204" s="262">
        <v>104.59951097559733</v>
      </c>
      <c r="T204" s="340" t="s">
        <v>761</v>
      </c>
      <c r="U204" s="342" t="s">
        <v>1037</v>
      </c>
      <c r="V204" s="341" t="s">
        <v>1035</v>
      </c>
    </row>
    <row r="205" spans="1:22" ht="13.8" x14ac:dyDescent="0.3">
      <c r="A205" s="337"/>
      <c r="B205" s="342" t="s">
        <v>1038</v>
      </c>
      <c r="C205" s="339" t="s">
        <v>762</v>
      </c>
      <c r="D205" s="166">
        <v>92264.572</v>
      </c>
      <c r="E205" s="122">
        <v>101801.91099999999</v>
      </c>
      <c r="F205" s="122">
        <v>101948.33</v>
      </c>
      <c r="G205" s="122">
        <v>89280.127999999997</v>
      </c>
      <c r="H205" s="167">
        <v>64548.243000000002</v>
      </c>
      <c r="I205" s="167">
        <v>56324.512999999999</v>
      </c>
      <c r="J205" s="166">
        <v>88139.892000000007</v>
      </c>
      <c r="K205" s="617">
        <v>91220.455000000002</v>
      </c>
      <c r="L205" s="166">
        <v>101694.249</v>
      </c>
      <c r="M205" s="169">
        <v>63917.807999999997</v>
      </c>
      <c r="N205" s="169">
        <v>66011.98</v>
      </c>
      <c r="O205" s="169">
        <v>72037.566999999995</v>
      </c>
      <c r="P205" s="617">
        <v>93230.070999999996</v>
      </c>
      <c r="Q205" s="169">
        <v>603168.93599999999</v>
      </c>
      <c r="R205" s="122">
        <v>576252.022</v>
      </c>
      <c r="S205" s="262">
        <v>95.537417066186578</v>
      </c>
      <c r="T205" s="340" t="s">
        <v>763</v>
      </c>
      <c r="U205" s="342" t="s">
        <v>1039</v>
      </c>
      <c r="V205" s="341"/>
    </row>
    <row r="206" spans="1:22" ht="13.8" x14ac:dyDescent="0.3">
      <c r="A206" s="337"/>
      <c r="B206" s="342"/>
      <c r="C206" s="316"/>
      <c r="D206" s="166"/>
      <c r="E206" s="122"/>
      <c r="F206" s="122"/>
      <c r="G206" s="122"/>
      <c r="H206" s="167"/>
      <c r="I206" s="167"/>
      <c r="J206" s="166"/>
      <c r="K206" s="617"/>
      <c r="L206" s="166"/>
      <c r="M206" s="169"/>
      <c r="N206" s="169"/>
      <c r="O206" s="169"/>
      <c r="P206" s="617"/>
      <c r="Q206" s="169"/>
      <c r="R206" s="122"/>
      <c r="S206" s="262"/>
      <c r="T206" s="318"/>
      <c r="U206" s="342"/>
      <c r="V206" s="341"/>
    </row>
    <row r="207" spans="1:22" ht="13.8" x14ac:dyDescent="0.3">
      <c r="A207" s="337" t="s">
        <v>1040</v>
      </c>
      <c r="B207" s="342" t="s">
        <v>1041</v>
      </c>
      <c r="C207" s="316" t="s">
        <v>760</v>
      </c>
      <c r="D207" s="166">
        <v>1529.8040000000001</v>
      </c>
      <c r="E207" s="122">
        <v>2038.607</v>
      </c>
      <c r="F207" s="122">
        <v>3145.2930000000001</v>
      </c>
      <c r="G207" s="122">
        <v>2848.4450000000002</v>
      </c>
      <c r="H207" s="167">
        <v>2101.35</v>
      </c>
      <c r="I207" s="167">
        <v>1384.5229999999999</v>
      </c>
      <c r="J207" s="166">
        <v>2562.5169999999998</v>
      </c>
      <c r="K207" s="617">
        <v>2332.5500000000002</v>
      </c>
      <c r="L207" s="166">
        <v>2378.7469999999998</v>
      </c>
      <c r="M207" s="169">
        <v>2527.75</v>
      </c>
      <c r="N207" s="169">
        <v>2283.8020000000001</v>
      </c>
      <c r="O207" s="169">
        <v>1914.4870000000001</v>
      </c>
      <c r="P207" s="617">
        <v>1945.462</v>
      </c>
      <c r="Q207" s="169">
        <v>12306.005999999999</v>
      </c>
      <c r="R207" s="122">
        <v>15945.315000000001</v>
      </c>
      <c r="S207" s="262">
        <v>129.57343755561311</v>
      </c>
      <c r="T207" s="318" t="s">
        <v>761</v>
      </c>
      <c r="U207" s="342" t="s">
        <v>1042</v>
      </c>
      <c r="V207" s="341" t="s">
        <v>1040</v>
      </c>
    </row>
    <row r="208" spans="1:22" ht="13.8" x14ac:dyDescent="0.3">
      <c r="A208" s="337"/>
      <c r="B208" s="342"/>
      <c r="C208" s="316" t="s">
        <v>762</v>
      </c>
      <c r="D208" s="166">
        <v>835.17</v>
      </c>
      <c r="E208" s="122">
        <v>1762.2550000000001</v>
      </c>
      <c r="F208" s="122">
        <v>1953.7529999999999</v>
      </c>
      <c r="G208" s="122">
        <v>1834.444</v>
      </c>
      <c r="H208" s="167">
        <v>2273.098</v>
      </c>
      <c r="I208" s="167">
        <v>635.39200000000005</v>
      </c>
      <c r="J208" s="166">
        <v>1398.133</v>
      </c>
      <c r="K208" s="617">
        <v>1618.5519999999999</v>
      </c>
      <c r="L208" s="166">
        <v>2060.5300000000002</v>
      </c>
      <c r="M208" s="169">
        <v>1968.8679999999999</v>
      </c>
      <c r="N208" s="169">
        <v>1330.03</v>
      </c>
      <c r="O208" s="169">
        <v>1461.9590000000001</v>
      </c>
      <c r="P208" s="617">
        <v>1002.6559999999999</v>
      </c>
      <c r="Q208" s="169">
        <v>8915.6380000000008</v>
      </c>
      <c r="R208" s="122">
        <v>10840.727999999999</v>
      </c>
      <c r="S208" s="262">
        <v>121.59228537542684</v>
      </c>
      <c r="T208" s="318" t="s">
        <v>763</v>
      </c>
      <c r="U208" s="342"/>
      <c r="V208" s="341"/>
    </row>
    <row r="209" spans="1:22" ht="13.8" x14ac:dyDescent="0.3">
      <c r="A209" s="337"/>
      <c r="B209" s="342"/>
      <c r="C209" s="316"/>
      <c r="D209" s="166"/>
      <c r="E209" s="122"/>
      <c r="F209" s="122"/>
      <c r="G209" s="122"/>
      <c r="H209" s="167"/>
      <c r="I209" s="167"/>
      <c r="J209" s="166"/>
      <c r="K209" s="617"/>
      <c r="L209" s="166"/>
      <c r="M209" s="169"/>
      <c r="N209" s="169"/>
      <c r="O209" s="169"/>
      <c r="P209" s="617"/>
      <c r="Q209" s="169"/>
      <c r="R209" s="122"/>
      <c r="S209" s="262"/>
      <c r="T209" s="318"/>
      <c r="U209" s="342"/>
      <c r="V209" s="341"/>
    </row>
    <row r="210" spans="1:22" ht="13.8" x14ac:dyDescent="0.3">
      <c r="A210" s="337" t="s">
        <v>1043</v>
      </c>
      <c r="B210" s="342" t="s">
        <v>1044</v>
      </c>
      <c r="C210" s="339" t="s">
        <v>760</v>
      </c>
      <c r="D210" s="166">
        <v>421.62299999999999</v>
      </c>
      <c r="E210" s="122">
        <v>632.471</v>
      </c>
      <c r="F210" s="122">
        <v>595.74400000000003</v>
      </c>
      <c r="G210" s="122">
        <v>861.44200000000001</v>
      </c>
      <c r="H210" s="167">
        <v>574.29300000000001</v>
      </c>
      <c r="I210" s="167">
        <v>681.32600000000002</v>
      </c>
      <c r="J210" s="166">
        <v>397.25</v>
      </c>
      <c r="K210" s="617">
        <v>580.79200000000003</v>
      </c>
      <c r="L210" s="166">
        <v>676.69</v>
      </c>
      <c r="M210" s="169">
        <v>1109.2729999999999</v>
      </c>
      <c r="N210" s="169">
        <v>1155.8119999999999</v>
      </c>
      <c r="O210" s="169">
        <v>798.49099999999999</v>
      </c>
      <c r="P210" s="617">
        <v>438.46699999999998</v>
      </c>
      <c r="Q210" s="169">
        <v>4687.6970000000001</v>
      </c>
      <c r="R210" s="122">
        <v>5156.7749999999996</v>
      </c>
      <c r="S210" s="262">
        <v>110.00657679026608</v>
      </c>
      <c r="T210" s="340" t="s">
        <v>761</v>
      </c>
      <c r="U210" s="342" t="s">
        <v>1045</v>
      </c>
      <c r="V210" s="341" t="s">
        <v>1043</v>
      </c>
    </row>
    <row r="211" spans="1:22" ht="13.8" x14ac:dyDescent="0.3">
      <c r="A211" s="337"/>
      <c r="B211" s="342" t="s">
        <v>1046</v>
      </c>
      <c r="C211" s="339" t="s">
        <v>762</v>
      </c>
      <c r="D211" s="166">
        <v>866.30700000000002</v>
      </c>
      <c r="E211" s="122">
        <v>494.26600000000002</v>
      </c>
      <c r="F211" s="122">
        <v>429.01</v>
      </c>
      <c r="G211" s="122">
        <v>781.29600000000005</v>
      </c>
      <c r="H211" s="167">
        <v>584.54499999999996</v>
      </c>
      <c r="I211" s="167">
        <v>995.47799999999995</v>
      </c>
      <c r="J211" s="166">
        <v>1096.7</v>
      </c>
      <c r="K211" s="617">
        <v>618.46600000000001</v>
      </c>
      <c r="L211" s="166">
        <v>867.66499999999996</v>
      </c>
      <c r="M211" s="169">
        <v>1250.1199999999999</v>
      </c>
      <c r="N211" s="169">
        <v>1688.6790000000001</v>
      </c>
      <c r="O211" s="169">
        <v>1613.1110000000001</v>
      </c>
      <c r="P211" s="617">
        <v>1626.3240000000001</v>
      </c>
      <c r="Q211" s="169">
        <v>6086.4279999999999</v>
      </c>
      <c r="R211" s="122">
        <v>8761.0650000000005</v>
      </c>
      <c r="S211" s="262">
        <v>143.94428061910861</v>
      </c>
      <c r="T211" s="340" t="s">
        <v>763</v>
      </c>
      <c r="U211" s="342" t="s">
        <v>1047</v>
      </c>
      <c r="V211" s="341"/>
    </row>
    <row r="212" spans="1:22" ht="13.8" x14ac:dyDescent="0.3">
      <c r="A212" s="337"/>
      <c r="B212" s="342"/>
      <c r="C212" s="316"/>
      <c r="D212" s="166"/>
      <c r="E212" s="122"/>
      <c r="F212" s="122"/>
      <c r="G212" s="122"/>
      <c r="H212" s="167"/>
      <c r="I212" s="167"/>
      <c r="J212" s="166"/>
      <c r="K212" s="617"/>
      <c r="L212" s="166"/>
      <c r="M212" s="169"/>
      <c r="N212" s="169"/>
      <c r="O212" s="169"/>
      <c r="P212" s="617"/>
      <c r="Q212" s="169"/>
      <c r="R212" s="122"/>
      <c r="S212" s="262"/>
      <c r="T212" s="318"/>
      <c r="U212" s="342"/>
      <c r="V212" s="341"/>
    </row>
    <row r="213" spans="1:22" ht="13.8" x14ac:dyDescent="0.3">
      <c r="A213" s="337" t="s">
        <v>1048</v>
      </c>
      <c r="B213" s="342" t="s">
        <v>1049</v>
      </c>
      <c r="C213" s="339" t="s">
        <v>760</v>
      </c>
      <c r="D213" s="166">
        <v>796.01900000000001</v>
      </c>
      <c r="E213" s="122">
        <v>952.30799999999999</v>
      </c>
      <c r="F213" s="122">
        <v>1416.894</v>
      </c>
      <c r="G213" s="122">
        <v>701.48800000000006</v>
      </c>
      <c r="H213" s="167">
        <v>524.62199999999996</v>
      </c>
      <c r="I213" s="167">
        <v>576.05200000000002</v>
      </c>
      <c r="J213" s="166">
        <v>709.69500000000005</v>
      </c>
      <c r="K213" s="617">
        <v>593.29300000000001</v>
      </c>
      <c r="L213" s="166">
        <v>817.12900000000002</v>
      </c>
      <c r="M213" s="169">
        <v>536.077</v>
      </c>
      <c r="N213" s="169">
        <v>420.81099999999998</v>
      </c>
      <c r="O213" s="169">
        <v>695.25599999999997</v>
      </c>
      <c r="P213" s="617">
        <v>1322.8320000000001</v>
      </c>
      <c r="Q213" s="169">
        <v>3351.98</v>
      </c>
      <c r="R213" s="122">
        <v>5095.0929999999998</v>
      </c>
      <c r="S213" s="262">
        <v>152.00248808167112</v>
      </c>
      <c r="T213" s="340" t="s">
        <v>761</v>
      </c>
      <c r="U213" s="342" t="s">
        <v>1050</v>
      </c>
      <c r="V213" s="341" t="s">
        <v>1048</v>
      </c>
    </row>
    <row r="214" spans="1:22" ht="13.8" x14ac:dyDescent="0.3">
      <c r="A214" s="337"/>
      <c r="B214" s="342" t="s">
        <v>1051</v>
      </c>
      <c r="C214" s="339" t="s">
        <v>762</v>
      </c>
      <c r="D214" s="166">
        <v>678.06299999999999</v>
      </c>
      <c r="E214" s="122">
        <v>743.92100000000005</v>
      </c>
      <c r="F214" s="122">
        <v>1004.495</v>
      </c>
      <c r="G214" s="122">
        <v>1017.961</v>
      </c>
      <c r="H214" s="167">
        <v>598.74</v>
      </c>
      <c r="I214" s="167">
        <v>763.30399999999997</v>
      </c>
      <c r="J214" s="166">
        <v>764.09699999999998</v>
      </c>
      <c r="K214" s="617">
        <v>653.13800000000003</v>
      </c>
      <c r="L214" s="166">
        <v>742.29700000000003</v>
      </c>
      <c r="M214" s="169">
        <v>458.99599999999998</v>
      </c>
      <c r="N214" s="169">
        <v>459.702</v>
      </c>
      <c r="O214" s="169">
        <v>366.43400000000003</v>
      </c>
      <c r="P214" s="617">
        <v>488.59500000000003</v>
      </c>
      <c r="Q214" s="169">
        <v>4245.6310000000003</v>
      </c>
      <c r="R214" s="122">
        <v>3933.259</v>
      </c>
      <c r="S214" s="262">
        <v>92.642507085519199</v>
      </c>
      <c r="T214" s="340" t="s">
        <v>763</v>
      </c>
      <c r="U214" s="342" t="s">
        <v>1052</v>
      </c>
      <c r="V214" s="341"/>
    </row>
    <row r="215" spans="1:22" ht="13.8" x14ac:dyDescent="0.3">
      <c r="A215" s="337"/>
      <c r="B215" s="342"/>
      <c r="C215" s="316"/>
      <c r="D215" s="166"/>
      <c r="E215" s="122"/>
      <c r="F215" s="122"/>
      <c r="G215" s="122"/>
      <c r="H215" s="167"/>
      <c r="I215" s="167"/>
      <c r="J215" s="166"/>
      <c r="K215" s="617"/>
      <c r="L215" s="166"/>
      <c r="M215" s="169"/>
      <c r="N215" s="169"/>
      <c r="O215" s="169"/>
      <c r="P215" s="617"/>
      <c r="Q215" s="169"/>
      <c r="R215" s="122"/>
      <c r="S215" s="262"/>
      <c r="T215" s="318"/>
      <c r="U215" s="342"/>
      <c r="V215" s="341"/>
    </row>
    <row r="216" spans="1:22" ht="13.8" x14ac:dyDescent="0.3">
      <c r="A216" s="337" t="s">
        <v>1053</v>
      </c>
      <c r="B216" s="342" t="s">
        <v>1054</v>
      </c>
      <c r="C216" s="339" t="s">
        <v>760</v>
      </c>
      <c r="D216" s="166">
        <v>20392.473000000002</v>
      </c>
      <c r="E216" s="122">
        <v>21332.335999999999</v>
      </c>
      <c r="F216" s="122">
        <v>19985.653999999999</v>
      </c>
      <c r="G216" s="122">
        <v>22709.205000000002</v>
      </c>
      <c r="H216" s="167">
        <v>17957.876</v>
      </c>
      <c r="I216" s="167">
        <v>13677.9</v>
      </c>
      <c r="J216" s="166">
        <v>12338.682000000001</v>
      </c>
      <c r="K216" s="617">
        <v>17043.858</v>
      </c>
      <c r="L216" s="166">
        <v>17546.106</v>
      </c>
      <c r="M216" s="169">
        <v>21548.758000000002</v>
      </c>
      <c r="N216" s="169">
        <v>19981.437999999998</v>
      </c>
      <c r="O216" s="169">
        <v>18540.805</v>
      </c>
      <c r="P216" s="617">
        <v>20589.791000000001</v>
      </c>
      <c r="Q216" s="169">
        <v>129554.033</v>
      </c>
      <c r="R216" s="122">
        <v>127589.43799999999</v>
      </c>
      <c r="S216" s="262">
        <v>98.483570943715819</v>
      </c>
      <c r="T216" s="340" t="s">
        <v>761</v>
      </c>
      <c r="U216" s="342" t="s">
        <v>1055</v>
      </c>
      <c r="V216" s="341" t="s">
        <v>1053</v>
      </c>
    </row>
    <row r="217" spans="1:22" ht="13.8" x14ac:dyDescent="0.3">
      <c r="A217" s="337"/>
      <c r="B217" s="342" t="s">
        <v>1056</v>
      </c>
      <c r="C217" s="339" t="s">
        <v>762</v>
      </c>
      <c r="D217" s="166">
        <v>21457.933000000001</v>
      </c>
      <c r="E217" s="122">
        <v>17132.297999999999</v>
      </c>
      <c r="F217" s="122">
        <v>24952.159</v>
      </c>
      <c r="G217" s="122">
        <v>16728.870999999999</v>
      </c>
      <c r="H217" s="167">
        <v>17750.753000000001</v>
      </c>
      <c r="I217" s="167">
        <v>10731.578</v>
      </c>
      <c r="J217" s="166">
        <v>12608.834000000001</v>
      </c>
      <c r="K217" s="617">
        <v>15723.599</v>
      </c>
      <c r="L217" s="166">
        <v>20150.008999999998</v>
      </c>
      <c r="M217" s="169">
        <v>22355.789000000001</v>
      </c>
      <c r="N217" s="169">
        <v>22510.195</v>
      </c>
      <c r="O217" s="169">
        <v>19047.830999999998</v>
      </c>
      <c r="P217" s="617">
        <v>20143.852999999999</v>
      </c>
      <c r="Q217" s="169">
        <v>120869.072</v>
      </c>
      <c r="R217" s="122">
        <v>132540.10999999999</v>
      </c>
      <c r="S217" s="262">
        <v>109.65593414997012</v>
      </c>
      <c r="T217" s="340" t="s">
        <v>763</v>
      </c>
      <c r="U217" s="342" t="s">
        <v>1057</v>
      </c>
      <c r="V217" s="341"/>
    </row>
    <row r="218" spans="1:22" ht="13.8" x14ac:dyDescent="0.3">
      <c r="A218" s="337"/>
      <c r="B218" s="342"/>
      <c r="C218" s="316"/>
      <c r="D218" s="166"/>
      <c r="E218" s="122"/>
      <c r="F218" s="122"/>
      <c r="G218" s="122"/>
      <c r="H218" s="167"/>
      <c r="I218" s="167"/>
      <c r="J218" s="166"/>
      <c r="K218" s="617"/>
      <c r="L218" s="166"/>
      <c r="M218" s="169"/>
      <c r="N218" s="169"/>
      <c r="O218" s="169"/>
      <c r="P218" s="617"/>
      <c r="Q218" s="169"/>
      <c r="R218" s="122"/>
      <c r="S218" s="262"/>
      <c r="T218" s="318"/>
      <c r="U218" s="342"/>
      <c r="V218" s="341"/>
    </row>
    <row r="219" spans="1:22" ht="13.8" x14ac:dyDescent="0.3">
      <c r="A219" s="337" t="s">
        <v>1058</v>
      </c>
      <c r="B219" s="342" t="s">
        <v>1059</v>
      </c>
      <c r="C219" s="316" t="s">
        <v>760</v>
      </c>
      <c r="D219" s="166">
        <v>13744.714</v>
      </c>
      <c r="E219" s="122">
        <v>12675.517</v>
      </c>
      <c r="F219" s="122">
        <v>12107.03</v>
      </c>
      <c r="G219" s="122">
        <v>14561.19</v>
      </c>
      <c r="H219" s="167">
        <v>12306.335999999999</v>
      </c>
      <c r="I219" s="167">
        <v>9977.99</v>
      </c>
      <c r="J219" s="166">
        <v>16257.322</v>
      </c>
      <c r="K219" s="617">
        <v>18986.269</v>
      </c>
      <c r="L219" s="166">
        <v>19458.147000000001</v>
      </c>
      <c r="M219" s="169">
        <v>12066.133</v>
      </c>
      <c r="N219" s="169">
        <v>19985.385999999999</v>
      </c>
      <c r="O219" s="169">
        <v>16739.757000000001</v>
      </c>
      <c r="P219" s="617">
        <v>17092.923999999999</v>
      </c>
      <c r="Q219" s="169">
        <v>98774.385999999999</v>
      </c>
      <c r="R219" s="122">
        <v>120585.93799999999</v>
      </c>
      <c r="S219" s="262">
        <v>122.08219446689348</v>
      </c>
      <c r="T219" s="318" t="s">
        <v>761</v>
      </c>
      <c r="U219" s="342" t="s">
        <v>1060</v>
      </c>
      <c r="V219" s="341" t="s">
        <v>1058</v>
      </c>
    </row>
    <row r="220" spans="1:22" ht="13.8" x14ac:dyDescent="0.3">
      <c r="A220" s="337"/>
      <c r="B220" s="342"/>
      <c r="C220" s="316" t="s">
        <v>762</v>
      </c>
      <c r="D220" s="166">
        <v>6926.6620000000003</v>
      </c>
      <c r="E220" s="122">
        <v>6349.0619999999999</v>
      </c>
      <c r="F220" s="122">
        <v>6657.49</v>
      </c>
      <c r="G220" s="122">
        <v>6160.0249999999996</v>
      </c>
      <c r="H220" s="167">
        <v>6605.759</v>
      </c>
      <c r="I220" s="167">
        <v>5238.1930000000002</v>
      </c>
      <c r="J220" s="166">
        <v>6421.6049999999996</v>
      </c>
      <c r="K220" s="617">
        <v>6319.4250000000002</v>
      </c>
      <c r="L220" s="166">
        <v>8010.6109999999999</v>
      </c>
      <c r="M220" s="169">
        <v>6302.098</v>
      </c>
      <c r="N220" s="169">
        <v>7989.2510000000002</v>
      </c>
      <c r="O220" s="169">
        <v>5565.8280000000004</v>
      </c>
      <c r="P220" s="617">
        <v>6407.3860000000004</v>
      </c>
      <c r="Q220" s="169">
        <v>43033.021999999997</v>
      </c>
      <c r="R220" s="122">
        <v>47016.203999999998</v>
      </c>
      <c r="S220" s="262">
        <v>109.25610569483129</v>
      </c>
      <c r="T220" s="318" t="s">
        <v>763</v>
      </c>
      <c r="U220" s="342"/>
      <c r="V220" s="341"/>
    </row>
    <row r="221" spans="1:22" ht="13.8" x14ac:dyDescent="0.3">
      <c r="A221" s="337"/>
      <c r="B221" s="342"/>
      <c r="C221" s="316"/>
      <c r="D221" s="166"/>
      <c r="E221" s="122"/>
      <c r="F221" s="122"/>
      <c r="G221" s="122"/>
      <c r="H221" s="167"/>
      <c r="I221" s="167"/>
      <c r="J221" s="166"/>
      <c r="K221" s="617"/>
      <c r="L221" s="166"/>
      <c r="M221" s="169"/>
      <c r="N221" s="169"/>
      <c r="O221" s="169"/>
      <c r="P221" s="617"/>
      <c r="Q221" s="169"/>
      <c r="R221" s="122"/>
      <c r="S221" s="262"/>
      <c r="T221" s="318"/>
      <c r="U221" s="342"/>
      <c r="V221" s="341"/>
    </row>
    <row r="222" spans="1:22" ht="13.8" x14ac:dyDescent="0.3">
      <c r="A222" s="337" t="s">
        <v>1061</v>
      </c>
      <c r="B222" s="342" t="s">
        <v>1062</v>
      </c>
      <c r="C222" s="339" t="s">
        <v>760</v>
      </c>
      <c r="D222" s="166">
        <v>40578.008000000002</v>
      </c>
      <c r="E222" s="122">
        <v>50260.588000000003</v>
      </c>
      <c r="F222" s="122">
        <v>50457.542000000001</v>
      </c>
      <c r="G222" s="122">
        <v>58751.631000000001</v>
      </c>
      <c r="H222" s="167">
        <v>58442.487999999998</v>
      </c>
      <c r="I222" s="167">
        <v>41563.451000000001</v>
      </c>
      <c r="J222" s="166">
        <v>48723.906000000003</v>
      </c>
      <c r="K222" s="617">
        <v>51927.296999999999</v>
      </c>
      <c r="L222" s="166">
        <v>54551.292000000001</v>
      </c>
      <c r="M222" s="169">
        <v>53825.777999999998</v>
      </c>
      <c r="N222" s="169">
        <v>55251.595999999998</v>
      </c>
      <c r="O222" s="169">
        <v>50936.440999999999</v>
      </c>
      <c r="P222" s="617">
        <v>43357.197</v>
      </c>
      <c r="Q222" s="169">
        <v>323952.81199999998</v>
      </c>
      <c r="R222" s="122">
        <v>358573.50699999998</v>
      </c>
      <c r="S222" s="262">
        <v>110.68695616076332</v>
      </c>
      <c r="T222" s="340" t="s">
        <v>761</v>
      </c>
      <c r="U222" s="342" t="s">
        <v>1063</v>
      </c>
      <c r="V222" s="341" t="s">
        <v>1061</v>
      </c>
    </row>
    <row r="223" spans="1:22" ht="13.8" x14ac:dyDescent="0.3">
      <c r="A223" s="337"/>
      <c r="B223" s="342"/>
      <c r="C223" s="339" t="s">
        <v>762</v>
      </c>
      <c r="D223" s="166">
        <v>39691.197</v>
      </c>
      <c r="E223" s="122">
        <v>42429.726999999999</v>
      </c>
      <c r="F223" s="122">
        <v>44634.182000000001</v>
      </c>
      <c r="G223" s="122">
        <v>51076.256000000001</v>
      </c>
      <c r="H223" s="167">
        <v>47658.690999999999</v>
      </c>
      <c r="I223" s="167">
        <v>30665.788</v>
      </c>
      <c r="J223" s="166">
        <v>43879.120999999999</v>
      </c>
      <c r="K223" s="617">
        <v>43741.303999999996</v>
      </c>
      <c r="L223" s="166">
        <v>47446.978000000003</v>
      </c>
      <c r="M223" s="169">
        <v>46721.510999999999</v>
      </c>
      <c r="N223" s="169">
        <v>49419.731</v>
      </c>
      <c r="O223" s="169">
        <v>45244.504000000001</v>
      </c>
      <c r="P223" s="617">
        <v>44165.19</v>
      </c>
      <c r="Q223" s="169">
        <v>306397.136</v>
      </c>
      <c r="R223" s="122">
        <v>320618.33899999998</v>
      </c>
      <c r="S223" s="262">
        <v>104.64142817575161</v>
      </c>
      <c r="T223" s="340" t="s">
        <v>763</v>
      </c>
      <c r="U223" s="342"/>
      <c r="V223" s="341"/>
    </row>
    <row r="224" spans="1:22" ht="13.8" x14ac:dyDescent="0.3">
      <c r="A224" s="337"/>
      <c r="B224" s="342"/>
      <c r="C224" s="339"/>
      <c r="D224" s="166"/>
      <c r="E224" s="122"/>
      <c r="F224" s="122"/>
      <c r="G224" s="122"/>
      <c r="H224" s="167"/>
      <c r="I224" s="167"/>
      <c r="J224" s="166"/>
      <c r="K224" s="617"/>
      <c r="L224" s="166"/>
      <c r="M224" s="169"/>
      <c r="N224" s="169"/>
      <c r="O224" s="169"/>
      <c r="P224" s="617"/>
      <c r="Q224" s="169"/>
      <c r="R224" s="122"/>
      <c r="S224" s="262"/>
      <c r="T224" s="340"/>
      <c r="U224" s="342"/>
      <c r="V224" s="341"/>
    </row>
    <row r="225" spans="1:22" ht="13.8" x14ac:dyDescent="0.3">
      <c r="A225" s="337" t="s">
        <v>1064</v>
      </c>
      <c r="B225" s="342" t="s">
        <v>1065</v>
      </c>
      <c r="C225" s="339" t="s">
        <v>760</v>
      </c>
      <c r="D225" s="166">
        <v>23717.361000000001</v>
      </c>
      <c r="E225" s="122">
        <v>24379.147000000001</v>
      </c>
      <c r="F225" s="122">
        <v>26750.440999999999</v>
      </c>
      <c r="G225" s="122">
        <v>37249.089</v>
      </c>
      <c r="H225" s="167">
        <v>28145.018</v>
      </c>
      <c r="I225" s="167">
        <v>22941.383000000002</v>
      </c>
      <c r="J225" s="166">
        <v>28733.746999999999</v>
      </c>
      <c r="K225" s="617">
        <v>25094.022000000001</v>
      </c>
      <c r="L225" s="166">
        <v>28104.225999999999</v>
      </c>
      <c r="M225" s="169">
        <v>33349.620999999999</v>
      </c>
      <c r="N225" s="169">
        <v>35809.296999999999</v>
      </c>
      <c r="O225" s="169">
        <v>34540.169000000002</v>
      </c>
      <c r="P225" s="617">
        <v>34497.963000000003</v>
      </c>
      <c r="Q225" s="169">
        <v>147992.87400000001</v>
      </c>
      <c r="R225" s="122">
        <v>220129.04500000001</v>
      </c>
      <c r="S225" s="262">
        <v>148.74300299080616</v>
      </c>
      <c r="T225" s="340" t="s">
        <v>761</v>
      </c>
      <c r="U225" s="342" t="s">
        <v>1066</v>
      </c>
      <c r="V225" s="341" t="s">
        <v>1064</v>
      </c>
    </row>
    <row r="226" spans="1:22" ht="13.8" x14ac:dyDescent="0.3">
      <c r="A226" s="337"/>
      <c r="B226" s="342" t="s">
        <v>1067</v>
      </c>
      <c r="C226" s="339" t="s">
        <v>762</v>
      </c>
      <c r="D226" s="166">
        <v>20998.958999999999</v>
      </c>
      <c r="E226" s="122">
        <v>20894.626</v>
      </c>
      <c r="F226" s="122">
        <v>21773.353999999999</v>
      </c>
      <c r="G226" s="122">
        <v>35709.724999999999</v>
      </c>
      <c r="H226" s="167">
        <v>22001.843000000001</v>
      </c>
      <c r="I226" s="167">
        <v>25102.737000000001</v>
      </c>
      <c r="J226" s="166">
        <v>25427.481</v>
      </c>
      <c r="K226" s="617">
        <v>20997.364000000001</v>
      </c>
      <c r="L226" s="166">
        <v>24272.163</v>
      </c>
      <c r="M226" s="169">
        <v>29408.004000000001</v>
      </c>
      <c r="N226" s="169">
        <v>27081.514999999999</v>
      </c>
      <c r="O226" s="169">
        <v>30832.427</v>
      </c>
      <c r="P226" s="617">
        <v>27779.155999999999</v>
      </c>
      <c r="Q226" s="169">
        <v>141201.06</v>
      </c>
      <c r="R226" s="122">
        <v>185798.11</v>
      </c>
      <c r="S226" s="262">
        <v>131.58407592690875</v>
      </c>
      <c r="T226" s="340" t="s">
        <v>763</v>
      </c>
      <c r="U226" s="342" t="s">
        <v>1068</v>
      </c>
      <c r="V226" s="341"/>
    </row>
    <row r="227" spans="1:22" ht="13.8" x14ac:dyDescent="0.3">
      <c r="A227" s="337"/>
      <c r="B227" s="342"/>
      <c r="C227" s="339"/>
      <c r="D227" s="166"/>
      <c r="E227" s="122"/>
      <c r="F227" s="122"/>
      <c r="G227" s="122"/>
      <c r="H227" s="167"/>
      <c r="I227" s="167"/>
      <c r="J227" s="166"/>
      <c r="K227" s="617"/>
      <c r="L227" s="166"/>
      <c r="M227" s="169"/>
      <c r="N227" s="169"/>
      <c r="O227" s="169"/>
      <c r="P227" s="617"/>
      <c r="Q227" s="169"/>
      <c r="R227" s="122"/>
      <c r="S227" s="262"/>
      <c r="T227" s="340"/>
      <c r="U227" s="342"/>
      <c r="V227" s="341"/>
    </row>
    <row r="228" spans="1:22" ht="13.8" x14ac:dyDescent="0.3">
      <c r="A228" s="337" t="s">
        <v>1069</v>
      </c>
      <c r="B228" s="342" t="s">
        <v>1070</v>
      </c>
      <c r="C228" s="339" t="s">
        <v>760</v>
      </c>
      <c r="D228" s="166">
        <v>213740.13500000001</v>
      </c>
      <c r="E228" s="122">
        <v>205144.73</v>
      </c>
      <c r="F228" s="122">
        <v>216341.337</v>
      </c>
      <c r="G228" s="122">
        <v>233177.97500000001</v>
      </c>
      <c r="H228" s="167">
        <v>222280.13500000001</v>
      </c>
      <c r="I228" s="167">
        <v>155288.05499999999</v>
      </c>
      <c r="J228" s="166">
        <v>210129.32800000001</v>
      </c>
      <c r="K228" s="617">
        <v>182311.875</v>
      </c>
      <c r="L228" s="166">
        <v>208236.79300000001</v>
      </c>
      <c r="M228" s="169">
        <v>191603.236</v>
      </c>
      <c r="N228" s="169">
        <v>208665.20199999999</v>
      </c>
      <c r="O228" s="169">
        <v>165924.774</v>
      </c>
      <c r="P228" s="617">
        <v>203130.177</v>
      </c>
      <c r="Q228" s="169">
        <v>1508476.0120000001</v>
      </c>
      <c r="R228" s="122">
        <v>1370001.385</v>
      </c>
      <c r="S228" s="262">
        <v>90.820230093257848</v>
      </c>
      <c r="T228" s="340" t="s">
        <v>761</v>
      </c>
      <c r="U228" s="342" t="s">
        <v>1071</v>
      </c>
      <c r="V228" s="341" t="s">
        <v>1069</v>
      </c>
    </row>
    <row r="229" spans="1:22" ht="13.8" x14ac:dyDescent="0.3">
      <c r="A229" s="337"/>
      <c r="B229" s="342"/>
      <c r="C229" s="339" t="s">
        <v>762</v>
      </c>
      <c r="D229" s="166">
        <v>296728.34600000002</v>
      </c>
      <c r="E229" s="122">
        <v>287056.23499999999</v>
      </c>
      <c r="F229" s="122">
        <v>302020.022</v>
      </c>
      <c r="G229" s="122">
        <v>316244.522</v>
      </c>
      <c r="H229" s="167">
        <v>321284.48499999999</v>
      </c>
      <c r="I229" s="167">
        <v>246195.63200000001</v>
      </c>
      <c r="J229" s="166">
        <v>302953.05699999997</v>
      </c>
      <c r="K229" s="617">
        <v>270627.63400000002</v>
      </c>
      <c r="L229" s="166">
        <v>297896.25300000003</v>
      </c>
      <c r="M229" s="169">
        <v>286537.72600000002</v>
      </c>
      <c r="N229" s="169">
        <v>286745.57699999999</v>
      </c>
      <c r="O229" s="169">
        <v>262199.90100000001</v>
      </c>
      <c r="P229" s="617">
        <v>239570.86900000001</v>
      </c>
      <c r="Q229" s="169">
        <v>2207473.108</v>
      </c>
      <c r="R229" s="122">
        <v>1946531.017</v>
      </c>
      <c r="S229" s="262">
        <v>88.179149723077856</v>
      </c>
      <c r="T229" s="340" t="s">
        <v>763</v>
      </c>
      <c r="U229" s="342"/>
      <c r="V229" s="341"/>
    </row>
    <row r="230" spans="1:22" ht="13.8" x14ac:dyDescent="0.3">
      <c r="A230" s="337"/>
      <c r="B230" s="342"/>
      <c r="C230" s="339"/>
      <c r="D230" s="166"/>
      <c r="E230" s="122"/>
      <c r="F230" s="122"/>
      <c r="G230" s="122"/>
      <c r="H230" s="167"/>
      <c r="I230" s="167"/>
      <c r="J230" s="166"/>
      <c r="K230" s="617"/>
      <c r="L230" s="166"/>
      <c r="M230" s="169"/>
      <c r="N230" s="169"/>
      <c r="O230" s="169"/>
      <c r="P230" s="617"/>
      <c r="Q230" s="169"/>
      <c r="R230" s="122"/>
      <c r="S230" s="262"/>
      <c r="T230" s="340"/>
      <c r="U230" s="342"/>
      <c r="V230" s="341"/>
    </row>
    <row r="231" spans="1:22" ht="13.8" x14ac:dyDescent="0.3">
      <c r="A231" s="337" t="s">
        <v>1072</v>
      </c>
      <c r="B231" s="342" t="s">
        <v>1073</v>
      </c>
      <c r="C231" s="339" t="s">
        <v>760</v>
      </c>
      <c r="D231" s="166">
        <v>178236.696</v>
      </c>
      <c r="E231" s="122">
        <v>179768.87899999999</v>
      </c>
      <c r="F231" s="122">
        <v>179946.60800000001</v>
      </c>
      <c r="G231" s="122">
        <v>200550.67199999999</v>
      </c>
      <c r="H231" s="167">
        <v>202040.601</v>
      </c>
      <c r="I231" s="167">
        <v>143518.997</v>
      </c>
      <c r="J231" s="166">
        <v>177535.94</v>
      </c>
      <c r="K231" s="617">
        <v>175374.46599999999</v>
      </c>
      <c r="L231" s="166">
        <v>187448.356</v>
      </c>
      <c r="M231" s="169">
        <v>188112.77100000001</v>
      </c>
      <c r="N231" s="169">
        <v>198257.85200000001</v>
      </c>
      <c r="O231" s="169">
        <v>178859.098</v>
      </c>
      <c r="P231" s="617">
        <v>179654.09700000001</v>
      </c>
      <c r="Q231" s="169">
        <v>1313650.702</v>
      </c>
      <c r="R231" s="122">
        <v>1285242.58</v>
      </c>
      <c r="S231" s="262">
        <v>97.837467604078526</v>
      </c>
      <c r="T231" s="340" t="s">
        <v>761</v>
      </c>
      <c r="U231" s="342" t="s">
        <v>1074</v>
      </c>
      <c r="V231" s="341" t="s">
        <v>1072</v>
      </c>
    </row>
    <row r="232" spans="1:22" ht="13.8" x14ac:dyDescent="0.3">
      <c r="A232" s="337"/>
      <c r="B232" s="342"/>
      <c r="C232" s="339" t="s">
        <v>762</v>
      </c>
      <c r="D232" s="166">
        <v>155352.71100000001</v>
      </c>
      <c r="E232" s="122">
        <v>152570.995</v>
      </c>
      <c r="F232" s="122">
        <v>159622.45699999999</v>
      </c>
      <c r="G232" s="122">
        <v>185149.66099999999</v>
      </c>
      <c r="H232" s="167">
        <v>180643.842</v>
      </c>
      <c r="I232" s="167">
        <v>116840.54300000001</v>
      </c>
      <c r="J232" s="166">
        <v>157651.03899999999</v>
      </c>
      <c r="K232" s="617">
        <v>152812.323</v>
      </c>
      <c r="L232" s="166">
        <v>164181.17499999999</v>
      </c>
      <c r="M232" s="169">
        <v>156791.16699999999</v>
      </c>
      <c r="N232" s="169">
        <v>166530.89600000001</v>
      </c>
      <c r="O232" s="169">
        <v>147443.96400000001</v>
      </c>
      <c r="P232" s="617">
        <v>151734.65299999999</v>
      </c>
      <c r="Q232" s="169">
        <v>1135834.7350000001</v>
      </c>
      <c r="R232" s="122">
        <v>1097145.2169999999</v>
      </c>
      <c r="S232" s="262">
        <v>96.593737028124949</v>
      </c>
      <c r="T232" s="340" t="s">
        <v>763</v>
      </c>
      <c r="U232" s="342"/>
      <c r="V232" s="341"/>
    </row>
    <row r="233" spans="1:22" s="1" customFormat="1" ht="13.8" x14ac:dyDescent="0.3">
      <c r="A233" s="849"/>
      <c r="B233" s="342"/>
      <c r="C233" s="850"/>
      <c r="D233" s="429"/>
      <c r="E233" s="430"/>
      <c r="F233" s="430"/>
      <c r="G233" s="430"/>
      <c r="H233" s="431"/>
      <c r="I233" s="431"/>
      <c r="J233" s="429"/>
      <c r="K233" s="642"/>
      <c r="L233" s="429"/>
      <c r="M233" s="432"/>
      <c r="N233" s="432"/>
      <c r="O233" s="432"/>
      <c r="P233" s="642"/>
      <c r="Q233" s="432"/>
      <c r="R233" s="430"/>
      <c r="S233" s="412"/>
      <c r="T233" s="851"/>
      <c r="U233" s="342"/>
      <c r="V233" s="852"/>
    </row>
    <row r="234" spans="1:22" ht="13.8" x14ac:dyDescent="0.3">
      <c r="A234" s="348">
        <v>74</v>
      </c>
      <c r="B234" s="338" t="s">
        <v>1075</v>
      </c>
      <c r="C234" s="339" t="s">
        <v>760</v>
      </c>
      <c r="D234" s="166">
        <v>42821.021000000001</v>
      </c>
      <c r="E234" s="122">
        <v>44193.868999999999</v>
      </c>
      <c r="F234" s="122">
        <v>42100.894999999997</v>
      </c>
      <c r="G234" s="122">
        <v>51061.72</v>
      </c>
      <c r="H234" s="167">
        <v>54136.947</v>
      </c>
      <c r="I234" s="167">
        <v>44925.561999999998</v>
      </c>
      <c r="J234" s="166">
        <v>46838.904999999999</v>
      </c>
      <c r="K234" s="617">
        <v>54969.962</v>
      </c>
      <c r="L234" s="166">
        <v>62881.464999999997</v>
      </c>
      <c r="M234" s="169">
        <v>52747.661999999997</v>
      </c>
      <c r="N234" s="169">
        <v>50244.017999999996</v>
      </c>
      <c r="O234" s="169">
        <v>42918.904999999999</v>
      </c>
      <c r="P234" s="617">
        <v>40424.815999999999</v>
      </c>
      <c r="Q234" s="169">
        <v>331021.71399999998</v>
      </c>
      <c r="R234" s="122">
        <v>351025.73300000001</v>
      </c>
      <c r="S234" s="262">
        <v>106.04311383633281</v>
      </c>
      <c r="T234" s="340" t="s">
        <v>761</v>
      </c>
      <c r="U234" s="342" t="s">
        <v>1076</v>
      </c>
      <c r="V234" s="341" t="s">
        <v>1077</v>
      </c>
    </row>
    <row r="235" spans="1:22" ht="13.8" x14ac:dyDescent="0.3">
      <c r="A235" s="327"/>
      <c r="B235" s="342"/>
      <c r="C235" s="339" t="s">
        <v>762</v>
      </c>
      <c r="D235" s="166">
        <v>67405.718999999997</v>
      </c>
      <c r="E235" s="122">
        <v>12094.126</v>
      </c>
      <c r="F235" s="122">
        <v>11152.137000000001</v>
      </c>
      <c r="G235" s="122">
        <v>47517.372000000003</v>
      </c>
      <c r="H235" s="167">
        <v>13238.507</v>
      </c>
      <c r="I235" s="167">
        <v>35324.169000000002</v>
      </c>
      <c r="J235" s="166">
        <v>41952.667000000001</v>
      </c>
      <c r="K235" s="617">
        <v>53022.485999999997</v>
      </c>
      <c r="L235" s="166">
        <v>38607.646000000001</v>
      </c>
      <c r="M235" s="169">
        <v>43208.669000000002</v>
      </c>
      <c r="N235" s="169">
        <v>22878.812999999998</v>
      </c>
      <c r="O235" s="169">
        <v>9418.1219999999994</v>
      </c>
      <c r="P235" s="617">
        <v>53635.718999999997</v>
      </c>
      <c r="Q235" s="169">
        <v>251748.03899999999</v>
      </c>
      <c r="R235" s="122">
        <v>262724.12199999997</v>
      </c>
      <c r="S235" s="262">
        <v>104.35994776507474</v>
      </c>
      <c r="T235" s="340" t="s">
        <v>763</v>
      </c>
      <c r="U235" s="342"/>
      <c r="V235" s="341"/>
    </row>
    <row r="236" spans="1:22" ht="13.8" x14ac:dyDescent="0.3">
      <c r="A236" s="327"/>
      <c r="B236" s="342"/>
      <c r="C236" s="339"/>
      <c r="D236" s="166"/>
      <c r="E236" s="122"/>
      <c r="F236" s="122"/>
      <c r="G236" s="122"/>
      <c r="H236" s="167"/>
      <c r="I236" s="167"/>
      <c r="J236" s="166"/>
      <c r="K236" s="617"/>
      <c r="L236" s="166"/>
      <c r="M236" s="169"/>
      <c r="N236" s="169"/>
      <c r="O236" s="169"/>
      <c r="P236" s="617"/>
      <c r="Q236" s="169"/>
      <c r="R236" s="122"/>
      <c r="S236" s="262"/>
      <c r="T236" s="340"/>
      <c r="U236" s="342"/>
      <c r="V236" s="341"/>
    </row>
    <row r="237" spans="1:22" ht="13.8" x14ac:dyDescent="0.3">
      <c r="A237" s="337" t="s">
        <v>1078</v>
      </c>
      <c r="B237" s="338" t="s">
        <v>1079</v>
      </c>
      <c r="C237" s="339" t="s">
        <v>760</v>
      </c>
      <c r="D237" s="166">
        <v>798.50199999999995</v>
      </c>
      <c r="E237" s="122">
        <v>604.12800000000004</v>
      </c>
      <c r="F237" s="122">
        <v>559.76800000000003</v>
      </c>
      <c r="G237" s="122">
        <v>613.13400000000001</v>
      </c>
      <c r="H237" s="167">
        <v>769.13</v>
      </c>
      <c r="I237" s="167">
        <v>504.23899999999998</v>
      </c>
      <c r="J237" s="166">
        <v>593.82399999999996</v>
      </c>
      <c r="K237" s="617">
        <v>996.24800000000005</v>
      </c>
      <c r="L237" s="166">
        <v>1273.0640000000001</v>
      </c>
      <c r="M237" s="169">
        <v>539.87599999999998</v>
      </c>
      <c r="N237" s="169">
        <v>1003.245</v>
      </c>
      <c r="O237" s="169">
        <v>608.41200000000003</v>
      </c>
      <c r="P237" s="617">
        <v>588.69200000000001</v>
      </c>
      <c r="Q237" s="169">
        <v>7748.9780000000001</v>
      </c>
      <c r="R237" s="122">
        <v>5603.3609999999999</v>
      </c>
      <c r="S237" s="262">
        <v>72.310967975389786</v>
      </c>
      <c r="T237" s="340" t="s">
        <v>761</v>
      </c>
      <c r="U237" s="342" t="s">
        <v>1080</v>
      </c>
      <c r="V237" s="341" t="s">
        <v>1078</v>
      </c>
    </row>
    <row r="238" spans="1:22" ht="13.8" x14ac:dyDescent="0.3">
      <c r="A238" s="337"/>
      <c r="B238" s="342"/>
      <c r="C238" s="339" t="s">
        <v>762</v>
      </c>
      <c r="D238" s="166">
        <v>265.98599999999999</v>
      </c>
      <c r="E238" s="122">
        <v>139.90100000000001</v>
      </c>
      <c r="F238" s="122">
        <v>404.01100000000002</v>
      </c>
      <c r="G238" s="122">
        <v>259.74400000000003</v>
      </c>
      <c r="H238" s="167">
        <v>276.28800000000001</v>
      </c>
      <c r="I238" s="167">
        <v>101.947</v>
      </c>
      <c r="J238" s="166">
        <v>205.06299999999999</v>
      </c>
      <c r="K238" s="617">
        <v>153.905</v>
      </c>
      <c r="L238" s="166">
        <v>168.24600000000001</v>
      </c>
      <c r="M238" s="169">
        <v>172.352</v>
      </c>
      <c r="N238" s="169">
        <v>114.461</v>
      </c>
      <c r="O238" s="169">
        <v>140.88</v>
      </c>
      <c r="P238" s="617">
        <v>100.745</v>
      </c>
      <c r="Q238" s="169">
        <v>1455.9159999999999</v>
      </c>
      <c r="R238" s="122">
        <v>1055.652</v>
      </c>
      <c r="S238" s="262">
        <v>72.507754568258065</v>
      </c>
      <c r="T238" s="340" t="s">
        <v>763</v>
      </c>
      <c r="U238" s="342"/>
      <c r="V238" s="341"/>
    </row>
    <row r="239" spans="1:22" ht="13.8" x14ac:dyDescent="0.3">
      <c r="A239" s="337"/>
      <c r="B239" s="342"/>
      <c r="C239" s="339"/>
      <c r="D239" s="166"/>
      <c r="E239" s="122"/>
      <c r="F239" s="122"/>
      <c r="G239" s="122"/>
      <c r="H239" s="167"/>
      <c r="I239" s="167"/>
      <c r="J239" s="166"/>
      <c r="K239" s="617"/>
      <c r="L239" s="166"/>
      <c r="M239" s="169"/>
      <c r="N239" s="169"/>
      <c r="O239" s="169"/>
      <c r="P239" s="617"/>
      <c r="Q239" s="169"/>
      <c r="R239" s="122"/>
      <c r="S239" s="262"/>
      <c r="T239" s="340"/>
      <c r="U239" s="342"/>
      <c r="V239" s="341"/>
    </row>
    <row r="240" spans="1:22" ht="13.8" x14ac:dyDescent="0.3">
      <c r="A240" s="337" t="s">
        <v>1081</v>
      </c>
      <c r="B240" s="342" t="s">
        <v>1082</v>
      </c>
      <c r="C240" s="339" t="s">
        <v>760</v>
      </c>
      <c r="D240" s="166">
        <v>80592.741999999998</v>
      </c>
      <c r="E240" s="122">
        <v>75226.070999999996</v>
      </c>
      <c r="F240" s="122">
        <v>82435.017999999996</v>
      </c>
      <c r="G240" s="122">
        <v>92404.769</v>
      </c>
      <c r="H240" s="167">
        <v>90062.088000000003</v>
      </c>
      <c r="I240" s="167">
        <v>58938.491999999998</v>
      </c>
      <c r="J240" s="166">
        <v>80424.714999999997</v>
      </c>
      <c r="K240" s="617">
        <v>78128.573000000004</v>
      </c>
      <c r="L240" s="166">
        <v>83884.167000000001</v>
      </c>
      <c r="M240" s="169">
        <v>82202.222999999998</v>
      </c>
      <c r="N240" s="169">
        <v>87118.827000000005</v>
      </c>
      <c r="O240" s="169">
        <v>78781.735000000001</v>
      </c>
      <c r="P240" s="617">
        <v>74651.051999999996</v>
      </c>
      <c r="Q240" s="169">
        <v>567450.98199999996</v>
      </c>
      <c r="R240" s="122">
        <v>565191.29200000002</v>
      </c>
      <c r="S240" s="262">
        <v>99.601782343906493</v>
      </c>
      <c r="T240" s="340" t="s">
        <v>761</v>
      </c>
      <c r="U240" s="342" t="s">
        <v>1083</v>
      </c>
      <c r="V240" s="341" t="s">
        <v>1081</v>
      </c>
    </row>
    <row r="241" spans="1:22" ht="13.8" x14ac:dyDescent="0.3">
      <c r="A241" s="337"/>
      <c r="B241" s="342"/>
      <c r="C241" s="339" t="s">
        <v>762</v>
      </c>
      <c r="D241" s="166">
        <v>110948.94100000001</v>
      </c>
      <c r="E241" s="122">
        <v>97450.452999999994</v>
      </c>
      <c r="F241" s="122">
        <v>110195.068</v>
      </c>
      <c r="G241" s="122">
        <v>124437.738</v>
      </c>
      <c r="H241" s="167">
        <v>116269.57799999999</v>
      </c>
      <c r="I241" s="167">
        <v>74128.399000000005</v>
      </c>
      <c r="J241" s="166">
        <v>114467.395</v>
      </c>
      <c r="K241" s="617">
        <v>113006.76700000001</v>
      </c>
      <c r="L241" s="166">
        <v>110980.364</v>
      </c>
      <c r="M241" s="169">
        <v>108600.995</v>
      </c>
      <c r="N241" s="169">
        <v>118360.35799999999</v>
      </c>
      <c r="O241" s="169">
        <v>96433.478000000003</v>
      </c>
      <c r="P241" s="617">
        <v>100386.63099999999</v>
      </c>
      <c r="Q241" s="169">
        <v>759067.87</v>
      </c>
      <c r="R241" s="122">
        <v>762235.98800000001</v>
      </c>
      <c r="S241" s="262">
        <v>100.41736952981557</v>
      </c>
      <c r="T241" s="340" t="s">
        <v>763</v>
      </c>
      <c r="U241" s="342"/>
      <c r="V241" s="341"/>
    </row>
    <row r="242" spans="1:22" ht="13.8" x14ac:dyDescent="0.3">
      <c r="A242" s="337"/>
      <c r="B242" s="342"/>
      <c r="C242" s="339"/>
      <c r="D242" s="166"/>
      <c r="E242" s="122"/>
      <c r="F242" s="122"/>
      <c r="G242" s="122"/>
      <c r="H242" s="167"/>
      <c r="I242" s="167"/>
      <c r="J242" s="166"/>
      <c r="K242" s="617"/>
      <c r="L242" s="166"/>
      <c r="M242" s="169"/>
      <c r="N242" s="169"/>
      <c r="O242" s="169"/>
      <c r="P242" s="617"/>
      <c r="Q242" s="169"/>
      <c r="R242" s="122"/>
      <c r="S242" s="262"/>
      <c r="T242" s="340"/>
      <c r="U242" s="342"/>
      <c r="V242" s="341"/>
    </row>
    <row r="243" spans="1:22" ht="13.8" x14ac:dyDescent="0.3">
      <c r="A243" s="337" t="s">
        <v>1084</v>
      </c>
      <c r="B243" s="342" t="s">
        <v>1085</v>
      </c>
      <c r="C243" s="316" t="s">
        <v>760</v>
      </c>
      <c r="D243" s="166">
        <v>167.20599999999999</v>
      </c>
      <c r="E243" s="122">
        <v>557.19399999999996</v>
      </c>
      <c r="F243" s="122">
        <v>554.13199999999995</v>
      </c>
      <c r="G243" s="122">
        <v>255.18199999999999</v>
      </c>
      <c r="H243" s="167">
        <v>254.685</v>
      </c>
      <c r="I243" s="167">
        <v>134.52699999999999</v>
      </c>
      <c r="J243" s="166">
        <v>414.68299999999999</v>
      </c>
      <c r="K243" s="617">
        <v>413.565</v>
      </c>
      <c r="L243" s="166">
        <v>520.12300000000005</v>
      </c>
      <c r="M243" s="169">
        <v>454.87099999999998</v>
      </c>
      <c r="N243" s="169">
        <v>370.149</v>
      </c>
      <c r="O243" s="169">
        <v>821.56200000000001</v>
      </c>
      <c r="P243" s="617">
        <v>299.798</v>
      </c>
      <c r="Q243" s="169">
        <v>1860.796</v>
      </c>
      <c r="R243" s="122">
        <v>3294.7510000000002</v>
      </c>
      <c r="S243" s="262">
        <v>177.06137588429897</v>
      </c>
      <c r="T243" s="318" t="s">
        <v>761</v>
      </c>
      <c r="U243" s="342" t="s">
        <v>1086</v>
      </c>
      <c r="V243" s="341" t="s">
        <v>1084</v>
      </c>
    </row>
    <row r="244" spans="1:22" ht="13.8" x14ac:dyDescent="0.3">
      <c r="A244" s="337"/>
      <c r="B244" s="342"/>
      <c r="C244" s="316" t="s">
        <v>762</v>
      </c>
      <c r="D244" s="166">
        <v>502.166</v>
      </c>
      <c r="E244" s="122">
        <v>376.387</v>
      </c>
      <c r="F244" s="122">
        <v>359.03699999999998</v>
      </c>
      <c r="G244" s="122">
        <v>491.85300000000001</v>
      </c>
      <c r="H244" s="167">
        <v>506.69200000000001</v>
      </c>
      <c r="I244" s="167">
        <v>550.73299999999995</v>
      </c>
      <c r="J244" s="166">
        <v>516.75699999999995</v>
      </c>
      <c r="K244" s="617">
        <v>497.94099999999997</v>
      </c>
      <c r="L244" s="166">
        <v>668.649</v>
      </c>
      <c r="M244" s="169">
        <v>533.61400000000003</v>
      </c>
      <c r="N244" s="169">
        <v>387.79500000000002</v>
      </c>
      <c r="O244" s="169">
        <v>604.64700000000005</v>
      </c>
      <c r="P244" s="617">
        <v>390.36200000000002</v>
      </c>
      <c r="Q244" s="169">
        <v>3170.8670000000002</v>
      </c>
      <c r="R244" s="122">
        <v>3599.7649999999999</v>
      </c>
      <c r="S244" s="262">
        <v>113.52620592412106</v>
      </c>
      <c r="T244" s="318" t="s">
        <v>763</v>
      </c>
      <c r="U244" s="342"/>
      <c r="V244" s="341"/>
    </row>
    <row r="245" spans="1:22" ht="13.8" x14ac:dyDescent="0.3">
      <c r="A245" s="337"/>
      <c r="B245" s="342"/>
      <c r="C245" s="316"/>
      <c r="D245" s="166"/>
      <c r="E245" s="122"/>
      <c r="F245" s="122"/>
      <c r="G245" s="122"/>
      <c r="H245" s="167"/>
      <c r="I245" s="167"/>
      <c r="J245" s="166"/>
      <c r="K245" s="617"/>
      <c r="L245" s="166"/>
      <c r="M245" s="169"/>
      <c r="N245" s="169"/>
      <c r="O245" s="169"/>
      <c r="P245" s="617"/>
      <c r="Q245" s="169"/>
      <c r="R245" s="122"/>
      <c r="S245" s="262"/>
      <c r="T245" s="318"/>
      <c r="U245" s="342"/>
      <c r="V245" s="341"/>
    </row>
    <row r="246" spans="1:22" ht="13.8" x14ac:dyDescent="0.3">
      <c r="A246" s="337" t="s">
        <v>1087</v>
      </c>
      <c r="B246" s="342" t="s">
        <v>1088</v>
      </c>
      <c r="C246" s="339" t="s">
        <v>760</v>
      </c>
      <c r="D246" s="166">
        <v>15068.575000000001</v>
      </c>
      <c r="E246" s="122">
        <v>13427.815000000001</v>
      </c>
      <c r="F246" s="122">
        <v>13766.518</v>
      </c>
      <c r="G246" s="122">
        <v>16775.905999999999</v>
      </c>
      <c r="H246" s="167">
        <v>13780.735000000001</v>
      </c>
      <c r="I246" s="167">
        <v>10425.632</v>
      </c>
      <c r="J246" s="166">
        <v>12568.138000000001</v>
      </c>
      <c r="K246" s="617">
        <v>10820.960999999999</v>
      </c>
      <c r="L246" s="166">
        <v>13870.764999999999</v>
      </c>
      <c r="M246" s="169">
        <v>12308.638999999999</v>
      </c>
      <c r="N246" s="169">
        <v>14091.932000000001</v>
      </c>
      <c r="O246" s="169">
        <v>12382.564</v>
      </c>
      <c r="P246" s="617">
        <v>11433.259</v>
      </c>
      <c r="Q246" s="169">
        <v>105021.795</v>
      </c>
      <c r="R246" s="122">
        <v>87476.258000000002</v>
      </c>
      <c r="S246" s="262">
        <v>83.293432567973156</v>
      </c>
      <c r="T246" s="340" t="s">
        <v>761</v>
      </c>
      <c r="U246" s="306" t="s">
        <v>1089</v>
      </c>
      <c r="V246" s="341" t="s">
        <v>1087</v>
      </c>
    </row>
    <row r="247" spans="1:22" ht="13.8" x14ac:dyDescent="0.3">
      <c r="A247" s="337"/>
      <c r="B247" s="342"/>
      <c r="C247" s="339" t="s">
        <v>762</v>
      </c>
      <c r="D247" s="166">
        <v>6615.1279999999997</v>
      </c>
      <c r="E247" s="122">
        <v>6014.8720000000003</v>
      </c>
      <c r="F247" s="122">
        <v>6016.96</v>
      </c>
      <c r="G247" s="122">
        <v>6258.1549999999997</v>
      </c>
      <c r="H247" s="167">
        <v>6065.0159999999996</v>
      </c>
      <c r="I247" s="167">
        <v>3497.5610000000001</v>
      </c>
      <c r="J247" s="166">
        <v>5490.0129999999999</v>
      </c>
      <c r="K247" s="617">
        <v>5270.9849999999997</v>
      </c>
      <c r="L247" s="166">
        <v>5208.7579999999998</v>
      </c>
      <c r="M247" s="169">
        <v>5801.5919999999996</v>
      </c>
      <c r="N247" s="169">
        <v>6781.2259999999997</v>
      </c>
      <c r="O247" s="169">
        <v>5565.6689999999999</v>
      </c>
      <c r="P247" s="617">
        <v>6233.567</v>
      </c>
      <c r="Q247" s="169">
        <v>50389.105000000003</v>
      </c>
      <c r="R247" s="122">
        <v>40351.81</v>
      </c>
      <c r="S247" s="262">
        <v>80.08042611592326</v>
      </c>
      <c r="T247" s="340" t="s">
        <v>763</v>
      </c>
      <c r="U247" s="342"/>
      <c r="V247" s="341"/>
    </row>
    <row r="248" spans="1:22" ht="13.8" x14ac:dyDescent="0.3">
      <c r="A248" s="337"/>
      <c r="B248" s="342"/>
      <c r="C248" s="339"/>
      <c r="D248" s="166"/>
      <c r="E248" s="122"/>
      <c r="F248" s="122"/>
      <c r="G248" s="122"/>
      <c r="H248" s="167"/>
      <c r="I248" s="167"/>
      <c r="J248" s="166"/>
      <c r="K248" s="617"/>
      <c r="L248" s="166"/>
      <c r="M248" s="169"/>
      <c r="N248" s="169"/>
      <c r="O248" s="169"/>
      <c r="P248" s="617"/>
      <c r="Q248" s="169"/>
      <c r="R248" s="122"/>
      <c r="S248" s="262"/>
      <c r="T248" s="340"/>
      <c r="U248" s="342"/>
      <c r="V248" s="341"/>
    </row>
    <row r="249" spans="1:22" ht="13.8" x14ac:dyDescent="0.3">
      <c r="A249" s="337" t="s">
        <v>1090</v>
      </c>
      <c r="B249" s="342" t="s">
        <v>1091</v>
      </c>
      <c r="C249" s="339" t="s">
        <v>760</v>
      </c>
      <c r="D249" s="166">
        <v>3232.5369999999998</v>
      </c>
      <c r="E249" s="122">
        <v>3159.9259999999999</v>
      </c>
      <c r="F249" s="122">
        <v>3077.386</v>
      </c>
      <c r="G249" s="122">
        <v>5127.9920000000002</v>
      </c>
      <c r="H249" s="167">
        <v>991.96</v>
      </c>
      <c r="I249" s="167">
        <v>3823.0520000000001</v>
      </c>
      <c r="J249" s="166">
        <v>2679.9479999999999</v>
      </c>
      <c r="K249" s="617">
        <v>2066.627</v>
      </c>
      <c r="L249" s="166">
        <v>3863.607</v>
      </c>
      <c r="M249" s="169">
        <v>2811.3519999999999</v>
      </c>
      <c r="N249" s="169">
        <v>3853.55</v>
      </c>
      <c r="O249" s="169">
        <v>1858.2149999999999</v>
      </c>
      <c r="P249" s="617">
        <v>3382.6170000000002</v>
      </c>
      <c r="Q249" s="169">
        <v>24920.989000000001</v>
      </c>
      <c r="R249" s="122">
        <v>20515.916000000001</v>
      </c>
      <c r="S249" s="262">
        <v>82.323843568166581</v>
      </c>
      <c r="T249" s="340" t="s">
        <v>761</v>
      </c>
      <c r="U249" s="342" t="s">
        <v>1092</v>
      </c>
      <c r="V249" s="341" t="s">
        <v>1090</v>
      </c>
    </row>
    <row r="250" spans="1:22" ht="13.8" x14ac:dyDescent="0.3">
      <c r="A250" s="337"/>
      <c r="B250" s="342"/>
      <c r="C250" s="339" t="s">
        <v>762</v>
      </c>
      <c r="D250" s="166">
        <v>392.267</v>
      </c>
      <c r="E250" s="122">
        <v>144.322</v>
      </c>
      <c r="F250" s="122">
        <v>128.49799999999999</v>
      </c>
      <c r="G250" s="122">
        <v>222.45400000000001</v>
      </c>
      <c r="H250" s="167">
        <v>228.886</v>
      </c>
      <c r="I250" s="167">
        <v>285.14600000000002</v>
      </c>
      <c r="J250" s="166">
        <v>209.31200000000001</v>
      </c>
      <c r="K250" s="617">
        <v>361.78100000000001</v>
      </c>
      <c r="L250" s="166">
        <v>410.99299999999999</v>
      </c>
      <c r="M250" s="169">
        <v>204.048</v>
      </c>
      <c r="N250" s="169">
        <v>144.34200000000001</v>
      </c>
      <c r="O250" s="169">
        <v>189.31800000000001</v>
      </c>
      <c r="P250" s="617">
        <v>146.98599999999999</v>
      </c>
      <c r="Q250" s="169">
        <v>3282.3130000000001</v>
      </c>
      <c r="R250" s="122">
        <v>1666.78</v>
      </c>
      <c r="S250" s="262">
        <v>50.780653764586127</v>
      </c>
      <c r="T250" s="340" t="s">
        <v>763</v>
      </c>
      <c r="U250" s="342"/>
      <c r="V250" s="341"/>
    </row>
    <row r="251" spans="1:22" ht="13.8" x14ac:dyDescent="0.3">
      <c r="A251" s="337"/>
      <c r="B251" s="342"/>
      <c r="C251" s="339"/>
      <c r="D251" s="166"/>
      <c r="E251" s="122"/>
      <c r="F251" s="122"/>
      <c r="G251" s="122"/>
      <c r="H251" s="167"/>
      <c r="I251" s="167"/>
      <c r="J251" s="166"/>
      <c r="K251" s="617"/>
      <c r="L251" s="166"/>
      <c r="M251" s="169"/>
      <c r="N251" s="169"/>
      <c r="O251" s="169"/>
      <c r="P251" s="617"/>
      <c r="Q251" s="169"/>
      <c r="R251" s="122"/>
      <c r="S251" s="262"/>
      <c r="T251" s="340"/>
      <c r="U251" s="342"/>
      <c r="V251" s="341"/>
    </row>
    <row r="252" spans="1:22" ht="13.8" x14ac:dyDescent="0.3">
      <c r="A252" s="337" t="s">
        <v>1093</v>
      </c>
      <c r="B252" s="342" t="s">
        <v>1094</v>
      </c>
      <c r="C252" s="339" t="s">
        <v>760</v>
      </c>
      <c r="D252" s="166">
        <v>2389.2280000000001</v>
      </c>
      <c r="E252" s="122">
        <v>2543.3119999999999</v>
      </c>
      <c r="F252" s="122">
        <v>1796.1890000000001</v>
      </c>
      <c r="G252" s="122">
        <v>1883.173</v>
      </c>
      <c r="H252" s="167">
        <v>1978.14</v>
      </c>
      <c r="I252" s="167">
        <v>1351.7929999999999</v>
      </c>
      <c r="J252" s="166">
        <v>1170.626</v>
      </c>
      <c r="K252" s="617">
        <v>2254.107</v>
      </c>
      <c r="L252" s="166">
        <v>1592.7529999999999</v>
      </c>
      <c r="M252" s="169">
        <v>2756.0920000000001</v>
      </c>
      <c r="N252" s="169">
        <v>2214.6329999999998</v>
      </c>
      <c r="O252" s="169">
        <v>1692.3050000000001</v>
      </c>
      <c r="P252" s="617">
        <v>3098.1120000000001</v>
      </c>
      <c r="Q252" s="169">
        <v>15437.487999999999</v>
      </c>
      <c r="R252" s="122">
        <v>14778.628000000001</v>
      </c>
      <c r="S252" s="262">
        <v>95.732077654084662</v>
      </c>
      <c r="T252" s="340" t="s">
        <v>761</v>
      </c>
      <c r="U252" s="342" t="s">
        <v>1095</v>
      </c>
      <c r="V252" s="341" t="s">
        <v>1093</v>
      </c>
    </row>
    <row r="253" spans="1:22" ht="13.8" x14ac:dyDescent="0.3">
      <c r="A253" s="337"/>
      <c r="B253" s="342" t="s">
        <v>1096</v>
      </c>
      <c r="C253" s="339" t="s">
        <v>762</v>
      </c>
      <c r="D253" s="166">
        <v>389.476</v>
      </c>
      <c r="E253" s="122">
        <v>515.04399999999998</v>
      </c>
      <c r="F253" s="122">
        <v>687.08699999999999</v>
      </c>
      <c r="G253" s="122">
        <v>609.86500000000001</v>
      </c>
      <c r="H253" s="167">
        <v>664.06399999999996</v>
      </c>
      <c r="I253" s="167">
        <v>393.22</v>
      </c>
      <c r="J253" s="166">
        <v>515.60199999999998</v>
      </c>
      <c r="K253" s="617">
        <v>750.44799999999998</v>
      </c>
      <c r="L253" s="166">
        <v>467.48</v>
      </c>
      <c r="M253" s="169">
        <v>323.20299999999997</v>
      </c>
      <c r="N253" s="169">
        <v>642.75</v>
      </c>
      <c r="O253" s="169">
        <v>558.33799999999997</v>
      </c>
      <c r="P253" s="617">
        <v>651.49800000000005</v>
      </c>
      <c r="Q253" s="169">
        <v>3484.4070000000002</v>
      </c>
      <c r="R253" s="122">
        <v>3909.319</v>
      </c>
      <c r="S253" s="262">
        <v>112.19467186238576</v>
      </c>
      <c r="T253" s="340" t="s">
        <v>763</v>
      </c>
      <c r="U253" s="342" t="s">
        <v>1097</v>
      </c>
      <c r="V253" s="341"/>
    </row>
    <row r="254" spans="1:22" ht="13.8" x14ac:dyDescent="0.3">
      <c r="A254" s="337"/>
      <c r="B254" s="342"/>
      <c r="C254" s="339"/>
      <c r="D254" s="166"/>
      <c r="E254" s="122"/>
      <c r="F254" s="122"/>
      <c r="G254" s="122"/>
      <c r="H254" s="167"/>
      <c r="I254" s="167"/>
      <c r="J254" s="166"/>
      <c r="K254" s="617"/>
      <c r="L254" s="166"/>
      <c r="M254" s="169"/>
      <c r="N254" s="169"/>
      <c r="O254" s="169"/>
      <c r="P254" s="617"/>
      <c r="Q254" s="169"/>
      <c r="R254" s="122"/>
      <c r="S254" s="262"/>
      <c r="T254" s="340"/>
      <c r="U254" s="342"/>
      <c r="V254" s="341"/>
    </row>
    <row r="255" spans="1:22" ht="13.8" x14ac:dyDescent="0.3">
      <c r="A255" s="337" t="s">
        <v>1098</v>
      </c>
      <c r="B255" s="342" t="s">
        <v>1099</v>
      </c>
      <c r="C255" s="316" t="s">
        <v>760</v>
      </c>
      <c r="D255" s="166">
        <v>30605.329000000002</v>
      </c>
      <c r="E255" s="122">
        <v>24856.178</v>
      </c>
      <c r="F255" s="122">
        <v>29183.596000000001</v>
      </c>
      <c r="G255" s="122">
        <v>31204.02</v>
      </c>
      <c r="H255" s="167">
        <v>29707.280999999999</v>
      </c>
      <c r="I255" s="167">
        <v>26653.105</v>
      </c>
      <c r="J255" s="166">
        <v>29211.636999999999</v>
      </c>
      <c r="K255" s="617">
        <v>29308.383999999998</v>
      </c>
      <c r="L255" s="166">
        <v>44907.32</v>
      </c>
      <c r="M255" s="169">
        <v>29885.095000000001</v>
      </c>
      <c r="N255" s="169">
        <v>29739.284</v>
      </c>
      <c r="O255" s="169">
        <v>27782.553</v>
      </c>
      <c r="P255" s="617">
        <v>31669.864000000001</v>
      </c>
      <c r="Q255" s="169">
        <v>214849.75099999999</v>
      </c>
      <c r="R255" s="122">
        <v>222504.13699999999</v>
      </c>
      <c r="S255" s="262">
        <v>103.56266924414541</v>
      </c>
      <c r="T255" s="318" t="s">
        <v>761</v>
      </c>
      <c r="U255" s="342" t="s">
        <v>1100</v>
      </c>
      <c r="V255" s="341" t="s">
        <v>1098</v>
      </c>
    </row>
    <row r="256" spans="1:22" ht="13.8" x14ac:dyDescent="0.3">
      <c r="A256" s="337"/>
      <c r="B256" s="342" t="s">
        <v>1101</v>
      </c>
      <c r="C256" s="316" t="s">
        <v>762</v>
      </c>
      <c r="D256" s="166">
        <v>12148.522999999999</v>
      </c>
      <c r="E256" s="122">
        <v>12119.925999999999</v>
      </c>
      <c r="F256" s="122">
        <v>12632.15</v>
      </c>
      <c r="G256" s="122">
        <v>11626.168</v>
      </c>
      <c r="H256" s="167">
        <v>11619.439</v>
      </c>
      <c r="I256" s="167">
        <v>12114.183999999999</v>
      </c>
      <c r="J256" s="166">
        <v>12947.607</v>
      </c>
      <c r="K256" s="617">
        <v>12668.326999999999</v>
      </c>
      <c r="L256" s="166">
        <v>12948.034</v>
      </c>
      <c r="M256" s="169">
        <v>10950.669</v>
      </c>
      <c r="N256" s="169">
        <v>13573.91</v>
      </c>
      <c r="O256" s="169">
        <v>10057.611000000001</v>
      </c>
      <c r="P256" s="617">
        <v>12027.35</v>
      </c>
      <c r="Q256" s="169">
        <v>93456.97</v>
      </c>
      <c r="R256" s="122">
        <v>85173.508000000002</v>
      </c>
      <c r="S256" s="262">
        <v>91.136603294542923</v>
      </c>
      <c r="T256" s="318" t="s">
        <v>763</v>
      </c>
      <c r="U256" s="342" t="s">
        <v>1102</v>
      </c>
      <c r="V256" s="341"/>
    </row>
    <row r="257" spans="1:22" ht="13.8" x14ac:dyDescent="0.3">
      <c r="A257" s="337"/>
      <c r="B257" s="342"/>
      <c r="C257" s="316"/>
      <c r="D257" s="166"/>
      <c r="E257" s="122"/>
      <c r="F257" s="122"/>
      <c r="G257" s="122"/>
      <c r="H257" s="167"/>
      <c r="I257" s="167"/>
      <c r="J257" s="166"/>
      <c r="K257" s="617"/>
      <c r="L257" s="166"/>
      <c r="M257" s="169"/>
      <c r="N257" s="169"/>
      <c r="O257" s="169"/>
      <c r="P257" s="617"/>
      <c r="Q257" s="169"/>
      <c r="R257" s="122"/>
      <c r="S257" s="262"/>
      <c r="T257" s="318"/>
      <c r="U257" s="342"/>
      <c r="V257" s="341"/>
    </row>
    <row r="258" spans="1:22" ht="13.8" x14ac:dyDescent="0.3">
      <c r="A258" s="337" t="s">
        <v>1103</v>
      </c>
      <c r="B258" s="338" t="s">
        <v>1104</v>
      </c>
      <c r="C258" s="339" t="s">
        <v>760</v>
      </c>
      <c r="D258" s="166">
        <v>51847.716999999997</v>
      </c>
      <c r="E258" s="122">
        <v>51182.442000000003</v>
      </c>
      <c r="F258" s="122">
        <v>55652.078000000001</v>
      </c>
      <c r="G258" s="122">
        <v>59387.894999999997</v>
      </c>
      <c r="H258" s="167">
        <v>58644.684999999998</v>
      </c>
      <c r="I258" s="167">
        <v>42119.483999999997</v>
      </c>
      <c r="J258" s="166">
        <v>59251.74</v>
      </c>
      <c r="K258" s="617">
        <v>52167.712</v>
      </c>
      <c r="L258" s="166">
        <v>56363.107000000004</v>
      </c>
      <c r="M258" s="169">
        <v>56648.642</v>
      </c>
      <c r="N258" s="169">
        <v>57788.732000000004</v>
      </c>
      <c r="O258" s="169">
        <v>51852.046999999999</v>
      </c>
      <c r="P258" s="617">
        <v>55256.222000000002</v>
      </c>
      <c r="Q258" s="169">
        <v>417644.90399999998</v>
      </c>
      <c r="R258" s="122">
        <v>389328.20199999999</v>
      </c>
      <c r="S258" s="262">
        <v>93.219909610102661</v>
      </c>
      <c r="T258" s="340" t="s">
        <v>761</v>
      </c>
      <c r="U258" s="342" t="s">
        <v>1105</v>
      </c>
      <c r="V258" s="341" t="s">
        <v>1103</v>
      </c>
    </row>
    <row r="259" spans="1:22" ht="13.8" x14ac:dyDescent="0.3">
      <c r="A259" s="337"/>
      <c r="B259" s="342"/>
      <c r="C259" s="339" t="s">
        <v>762</v>
      </c>
      <c r="D259" s="166">
        <v>49380.936999999998</v>
      </c>
      <c r="E259" s="122">
        <v>44368.042000000001</v>
      </c>
      <c r="F259" s="122">
        <v>49894.038</v>
      </c>
      <c r="G259" s="122">
        <v>55849.906999999999</v>
      </c>
      <c r="H259" s="167">
        <v>52768.499000000003</v>
      </c>
      <c r="I259" s="167">
        <v>37578.014999999999</v>
      </c>
      <c r="J259" s="166">
        <v>59034.385000000002</v>
      </c>
      <c r="K259" s="617">
        <v>53182.042000000001</v>
      </c>
      <c r="L259" s="166">
        <v>54696.182999999997</v>
      </c>
      <c r="M259" s="169">
        <v>51892.14</v>
      </c>
      <c r="N259" s="169">
        <v>54336.646999999997</v>
      </c>
      <c r="O259" s="169">
        <v>49301.228999999999</v>
      </c>
      <c r="P259" s="617">
        <v>48197.713000000003</v>
      </c>
      <c r="Q259" s="169">
        <v>395377.22200000001</v>
      </c>
      <c r="R259" s="122">
        <v>370640.33899999998</v>
      </c>
      <c r="S259" s="262">
        <v>93.743472910536056</v>
      </c>
      <c r="T259" s="340" t="s">
        <v>763</v>
      </c>
      <c r="U259" s="342" t="s">
        <v>1106</v>
      </c>
      <c r="V259" s="341"/>
    </row>
    <row r="260" spans="1:22" ht="13.8" x14ac:dyDescent="0.3">
      <c r="A260" s="337"/>
      <c r="B260" s="342"/>
      <c r="C260" s="316"/>
      <c r="D260" s="166"/>
      <c r="E260" s="122"/>
      <c r="F260" s="122"/>
      <c r="G260" s="122"/>
      <c r="H260" s="167"/>
      <c r="I260" s="167"/>
      <c r="J260" s="166"/>
      <c r="K260" s="617"/>
      <c r="L260" s="166"/>
      <c r="M260" s="169"/>
      <c r="N260" s="169"/>
      <c r="O260" s="169"/>
      <c r="P260" s="617"/>
      <c r="Q260" s="169"/>
      <c r="R260" s="122"/>
      <c r="S260" s="262"/>
      <c r="T260" s="318"/>
      <c r="U260" s="342"/>
      <c r="V260" s="341"/>
    </row>
    <row r="261" spans="1:22" ht="13.8" x14ac:dyDescent="0.3">
      <c r="A261" s="337" t="s">
        <v>1107</v>
      </c>
      <c r="B261" s="338" t="s">
        <v>1108</v>
      </c>
      <c r="C261" s="339" t="s">
        <v>760</v>
      </c>
      <c r="D261" s="166">
        <v>698976.50300000003</v>
      </c>
      <c r="E261" s="122">
        <v>808996.755</v>
      </c>
      <c r="F261" s="122">
        <v>780244.34299999999</v>
      </c>
      <c r="G261" s="122">
        <v>912527.46400000004</v>
      </c>
      <c r="H261" s="167">
        <v>959507.24300000002</v>
      </c>
      <c r="I261" s="167">
        <v>796796.92599999998</v>
      </c>
      <c r="J261" s="166">
        <v>815558.18200000003</v>
      </c>
      <c r="K261" s="617">
        <v>797621.23100000003</v>
      </c>
      <c r="L261" s="166">
        <v>917900.353</v>
      </c>
      <c r="M261" s="169">
        <v>848463.23100000003</v>
      </c>
      <c r="N261" s="169">
        <v>841107.15700000001</v>
      </c>
      <c r="O261" s="169">
        <v>761428.60699999996</v>
      </c>
      <c r="P261" s="617">
        <v>738834.804</v>
      </c>
      <c r="Q261" s="169">
        <v>5391392.409</v>
      </c>
      <c r="R261" s="122">
        <v>5720913.5650000004</v>
      </c>
      <c r="S261" s="262">
        <v>106.11198612532678</v>
      </c>
      <c r="T261" s="340" t="s">
        <v>761</v>
      </c>
      <c r="U261" s="342" t="s">
        <v>1109</v>
      </c>
      <c r="V261" s="341" t="s">
        <v>1107</v>
      </c>
    </row>
    <row r="262" spans="1:22" ht="13.8" x14ac:dyDescent="0.3">
      <c r="A262" s="337"/>
      <c r="B262" s="342" t="s">
        <v>1110</v>
      </c>
      <c r="C262" s="339" t="s">
        <v>762</v>
      </c>
      <c r="D262" s="166">
        <v>729355.42200000002</v>
      </c>
      <c r="E262" s="122">
        <v>716871.23400000005</v>
      </c>
      <c r="F262" s="122">
        <v>806294.17099999997</v>
      </c>
      <c r="G262" s="122">
        <v>874756.18200000003</v>
      </c>
      <c r="H262" s="167">
        <v>857661.97499999998</v>
      </c>
      <c r="I262" s="167">
        <v>659567.08600000001</v>
      </c>
      <c r="J262" s="166">
        <v>789295.49899999995</v>
      </c>
      <c r="K262" s="617">
        <v>816786.1</v>
      </c>
      <c r="L262" s="166">
        <v>876727.33900000004</v>
      </c>
      <c r="M262" s="169">
        <v>793816.00100000005</v>
      </c>
      <c r="N262" s="169">
        <v>827920.08299999998</v>
      </c>
      <c r="O262" s="169">
        <v>787612.01599999995</v>
      </c>
      <c r="P262" s="617">
        <v>804310.19400000002</v>
      </c>
      <c r="Q262" s="169">
        <v>5570075.2220000001</v>
      </c>
      <c r="R262" s="122">
        <v>5696467.2319999998</v>
      </c>
      <c r="S262" s="262">
        <v>102.26912572923239</v>
      </c>
      <c r="T262" s="340" t="s">
        <v>763</v>
      </c>
      <c r="U262" s="342" t="s">
        <v>1111</v>
      </c>
      <c r="V262" s="341"/>
    </row>
    <row r="263" spans="1:22" ht="13.8" x14ac:dyDescent="0.3">
      <c r="A263" s="337"/>
      <c r="B263" s="342"/>
      <c r="C263" s="316"/>
      <c r="D263" s="166"/>
      <c r="E263" s="122"/>
      <c r="F263" s="122"/>
      <c r="G263" s="122"/>
      <c r="H263" s="167"/>
      <c r="I263" s="167"/>
      <c r="J263" s="166"/>
      <c r="K263" s="617"/>
      <c r="L263" s="166"/>
      <c r="M263" s="169"/>
      <c r="N263" s="169"/>
      <c r="O263" s="169"/>
      <c r="P263" s="617"/>
      <c r="Q263" s="169"/>
      <c r="R263" s="122"/>
      <c r="S263" s="262"/>
      <c r="T263" s="318"/>
      <c r="U263" s="342"/>
      <c r="V263" s="341"/>
    </row>
    <row r="264" spans="1:22" ht="13.8" x14ac:dyDescent="0.3">
      <c r="A264" s="337" t="s">
        <v>1112</v>
      </c>
      <c r="B264" s="342" t="s">
        <v>1113</v>
      </c>
      <c r="C264" s="339" t="s">
        <v>760</v>
      </c>
      <c r="D264" s="166">
        <v>1113241.6910000001</v>
      </c>
      <c r="E264" s="122">
        <v>1221536.402</v>
      </c>
      <c r="F264" s="122">
        <v>1352680.496</v>
      </c>
      <c r="G264" s="122">
        <v>1594625.6980000001</v>
      </c>
      <c r="H264" s="167">
        <v>1706870.6540000001</v>
      </c>
      <c r="I264" s="167">
        <v>1222879.7250000001</v>
      </c>
      <c r="J264" s="166">
        <v>1283129.7250000001</v>
      </c>
      <c r="K264" s="617">
        <v>1236888.52</v>
      </c>
      <c r="L264" s="166">
        <v>1423333.29</v>
      </c>
      <c r="M264" s="169">
        <v>1365970.14</v>
      </c>
      <c r="N264" s="169">
        <v>1311804.1259999999</v>
      </c>
      <c r="O264" s="169">
        <v>1269081.7990000001</v>
      </c>
      <c r="P264" s="617">
        <v>1224555.602</v>
      </c>
      <c r="Q264" s="169">
        <v>8701764.7750000004</v>
      </c>
      <c r="R264" s="122">
        <v>9114763.2019999996</v>
      </c>
      <c r="S264" s="262">
        <v>104.74614561159518</v>
      </c>
      <c r="T264" s="340" t="s">
        <v>761</v>
      </c>
      <c r="U264" s="342" t="s">
        <v>1114</v>
      </c>
      <c r="V264" s="341" t="s">
        <v>1112</v>
      </c>
    </row>
    <row r="265" spans="1:22" ht="13.8" x14ac:dyDescent="0.3">
      <c r="A265" s="337"/>
      <c r="B265" s="342" t="s">
        <v>1115</v>
      </c>
      <c r="C265" s="339" t="s">
        <v>762</v>
      </c>
      <c r="D265" s="166">
        <v>1019606.384</v>
      </c>
      <c r="E265" s="122">
        <v>1100799.514</v>
      </c>
      <c r="F265" s="122">
        <v>1273276.432</v>
      </c>
      <c r="G265" s="122">
        <v>1538960.22</v>
      </c>
      <c r="H265" s="167">
        <v>1708284.588</v>
      </c>
      <c r="I265" s="167">
        <v>1048526.517</v>
      </c>
      <c r="J265" s="166">
        <v>1244390.726</v>
      </c>
      <c r="K265" s="617">
        <v>1105311.3629999999</v>
      </c>
      <c r="L265" s="166">
        <v>1356533.8219999999</v>
      </c>
      <c r="M265" s="169">
        <v>1172211.811</v>
      </c>
      <c r="N265" s="169">
        <v>1176533.547</v>
      </c>
      <c r="O265" s="169">
        <v>1076892.0220000001</v>
      </c>
      <c r="P265" s="617">
        <v>1038780.547</v>
      </c>
      <c r="Q265" s="169">
        <v>8596992.4849999994</v>
      </c>
      <c r="R265" s="122">
        <v>8170653.8380000005</v>
      </c>
      <c r="S265" s="262">
        <v>95.040839598919362</v>
      </c>
      <c r="T265" s="340" t="s">
        <v>763</v>
      </c>
      <c r="U265" s="342" t="s">
        <v>1116</v>
      </c>
      <c r="V265" s="341"/>
    </row>
    <row r="266" spans="1:22" ht="13.8" x14ac:dyDescent="0.3">
      <c r="A266" s="337"/>
      <c r="B266" s="342"/>
      <c r="C266" s="316"/>
      <c r="D266" s="166"/>
      <c r="E266" s="122"/>
      <c r="F266" s="122"/>
      <c r="G266" s="122"/>
      <c r="H266" s="167"/>
      <c r="I266" s="167"/>
      <c r="J266" s="166"/>
      <c r="K266" s="617"/>
      <c r="L266" s="166"/>
      <c r="M266" s="169"/>
      <c r="N266" s="169"/>
      <c r="O266" s="169"/>
      <c r="P266" s="617"/>
      <c r="Q266" s="169"/>
      <c r="R266" s="122"/>
      <c r="S266" s="262"/>
      <c r="T266" s="318"/>
      <c r="U266" s="342"/>
      <c r="V266" s="341"/>
    </row>
    <row r="267" spans="1:22" ht="13.8" x14ac:dyDescent="0.3">
      <c r="A267" s="337" t="s">
        <v>1117</v>
      </c>
      <c r="B267" s="342" t="s">
        <v>1118</v>
      </c>
      <c r="C267" s="316" t="s">
        <v>760</v>
      </c>
      <c r="D267" s="166">
        <v>12182.266</v>
      </c>
      <c r="E267" s="122">
        <v>28307.796999999999</v>
      </c>
      <c r="F267" s="122">
        <v>32291.815999999999</v>
      </c>
      <c r="G267" s="122">
        <v>17081.165000000001</v>
      </c>
      <c r="H267" s="167">
        <v>16186.906999999999</v>
      </c>
      <c r="I267" s="167">
        <v>26348.57</v>
      </c>
      <c r="J267" s="166">
        <v>21736.394</v>
      </c>
      <c r="K267" s="617">
        <v>16367.561</v>
      </c>
      <c r="L267" s="166">
        <v>16251.825000000001</v>
      </c>
      <c r="M267" s="169">
        <v>24138.004000000001</v>
      </c>
      <c r="N267" s="169">
        <v>27858.312000000002</v>
      </c>
      <c r="O267" s="169">
        <v>25926.112000000001</v>
      </c>
      <c r="P267" s="617">
        <v>22567.328000000001</v>
      </c>
      <c r="Q267" s="169">
        <v>126240.49400000001</v>
      </c>
      <c r="R267" s="122">
        <v>154845.53599999999</v>
      </c>
      <c r="S267" s="262">
        <v>122.65916513286139</v>
      </c>
      <c r="T267" s="318" t="s">
        <v>761</v>
      </c>
      <c r="U267" s="342" t="s">
        <v>1119</v>
      </c>
      <c r="V267" s="341" t="s">
        <v>1117</v>
      </c>
    </row>
    <row r="268" spans="1:22" ht="13.8" x14ac:dyDescent="0.3">
      <c r="A268" s="337"/>
      <c r="B268" s="342" t="s">
        <v>1120</v>
      </c>
      <c r="C268" s="316" t="s">
        <v>762</v>
      </c>
      <c r="D268" s="166">
        <v>31412.61</v>
      </c>
      <c r="E268" s="122">
        <v>39040.868000000002</v>
      </c>
      <c r="F268" s="122">
        <v>39434.873</v>
      </c>
      <c r="G268" s="122">
        <v>46748.531999999999</v>
      </c>
      <c r="H268" s="167">
        <v>47025.421999999999</v>
      </c>
      <c r="I268" s="167">
        <v>48911.285000000003</v>
      </c>
      <c r="J268" s="166">
        <v>31229.82</v>
      </c>
      <c r="K268" s="617">
        <v>46898.461000000003</v>
      </c>
      <c r="L268" s="166">
        <v>44634.982000000004</v>
      </c>
      <c r="M268" s="169">
        <v>51971.976000000002</v>
      </c>
      <c r="N268" s="169">
        <v>42231.097999999998</v>
      </c>
      <c r="O268" s="169">
        <v>42253.817000000003</v>
      </c>
      <c r="P268" s="617">
        <v>48757.192999999999</v>
      </c>
      <c r="Q268" s="169">
        <v>249940.26800000001</v>
      </c>
      <c r="R268" s="122">
        <v>307977.34700000001</v>
      </c>
      <c r="S268" s="262">
        <v>123.22037959885679</v>
      </c>
      <c r="T268" s="318" t="s">
        <v>763</v>
      </c>
      <c r="U268" s="342" t="s">
        <v>1121</v>
      </c>
      <c r="V268" s="341"/>
    </row>
    <row r="269" spans="1:22" ht="13.8" x14ac:dyDescent="0.3">
      <c r="A269" s="337"/>
      <c r="B269" s="342"/>
      <c r="C269" s="316"/>
      <c r="D269" s="166"/>
      <c r="E269" s="122"/>
      <c r="F269" s="122"/>
      <c r="G269" s="122"/>
      <c r="H269" s="167"/>
      <c r="I269" s="167"/>
      <c r="J269" s="166"/>
      <c r="K269" s="617"/>
      <c r="L269" s="166"/>
      <c r="M269" s="169"/>
      <c r="N269" s="169"/>
      <c r="O269" s="169"/>
      <c r="P269" s="617"/>
      <c r="Q269" s="169"/>
      <c r="R269" s="122"/>
      <c r="S269" s="262"/>
      <c r="T269" s="318"/>
      <c r="U269" s="342"/>
      <c r="V269" s="341"/>
    </row>
    <row r="270" spans="1:22" ht="13.8" x14ac:dyDescent="0.3">
      <c r="A270" s="337" t="s">
        <v>1122</v>
      </c>
      <c r="B270" s="342" t="s">
        <v>1123</v>
      </c>
      <c r="C270" s="339" t="s">
        <v>760</v>
      </c>
      <c r="D270" s="166">
        <v>787480.098</v>
      </c>
      <c r="E270" s="122">
        <v>998739.54599999997</v>
      </c>
      <c r="F270" s="122">
        <v>1054356.4839999999</v>
      </c>
      <c r="G270" s="122">
        <v>1214277.1640000001</v>
      </c>
      <c r="H270" s="167">
        <v>1317293.1270000001</v>
      </c>
      <c r="I270" s="167">
        <v>946898.40899999999</v>
      </c>
      <c r="J270" s="166">
        <v>1071717.574</v>
      </c>
      <c r="K270" s="617">
        <v>1125726.79</v>
      </c>
      <c r="L270" s="166">
        <v>1236381.882</v>
      </c>
      <c r="M270" s="169">
        <v>1139682.378</v>
      </c>
      <c r="N270" s="169">
        <v>1284905.416</v>
      </c>
      <c r="O270" s="169">
        <v>1165961.2549999999</v>
      </c>
      <c r="P270" s="617">
        <v>920706.20799999998</v>
      </c>
      <c r="Q270" s="169">
        <v>6674980.1490000002</v>
      </c>
      <c r="R270" s="122">
        <v>7945081.5029999996</v>
      </c>
      <c r="S270" s="262">
        <v>119.02779222782074</v>
      </c>
      <c r="T270" s="340" t="s">
        <v>761</v>
      </c>
      <c r="U270" s="342" t="s">
        <v>1124</v>
      </c>
      <c r="V270" s="341" t="s">
        <v>1122</v>
      </c>
    </row>
    <row r="271" spans="1:22" ht="13.8" x14ac:dyDescent="0.3">
      <c r="A271" s="337"/>
      <c r="B271" s="342" t="s">
        <v>1125</v>
      </c>
      <c r="C271" s="339" t="s">
        <v>762</v>
      </c>
      <c r="D271" s="166">
        <v>1663710.007</v>
      </c>
      <c r="E271" s="122">
        <v>1894910.733</v>
      </c>
      <c r="F271" s="122">
        <v>2248995.8309999998</v>
      </c>
      <c r="G271" s="122">
        <v>2334324.66</v>
      </c>
      <c r="H271" s="167">
        <v>2344170.6669999999</v>
      </c>
      <c r="I271" s="167">
        <v>1831128.003</v>
      </c>
      <c r="J271" s="166">
        <v>2152012.83</v>
      </c>
      <c r="K271" s="617">
        <v>2255549.6009999998</v>
      </c>
      <c r="L271" s="166">
        <v>2385108.3820000002</v>
      </c>
      <c r="M271" s="169">
        <v>2087093.307</v>
      </c>
      <c r="N271" s="169">
        <v>2452164.4789999998</v>
      </c>
      <c r="O271" s="169">
        <v>2341964.6030000001</v>
      </c>
      <c r="P271" s="617">
        <v>1567014.3870000001</v>
      </c>
      <c r="Q271" s="169">
        <v>13109380.494000001</v>
      </c>
      <c r="R271" s="122">
        <v>15240907.589</v>
      </c>
      <c r="S271" s="262">
        <v>116.25955624657908</v>
      </c>
      <c r="T271" s="340" t="s">
        <v>763</v>
      </c>
      <c r="U271" s="342" t="s">
        <v>1126</v>
      </c>
      <c r="V271" s="341"/>
    </row>
    <row r="272" spans="1:22" ht="13.8" x14ac:dyDescent="0.3">
      <c r="A272" s="337"/>
      <c r="B272" s="342"/>
      <c r="C272" s="316"/>
      <c r="D272" s="166"/>
      <c r="E272" s="122"/>
      <c r="F272" s="122"/>
      <c r="G272" s="122"/>
      <c r="H272" s="167"/>
      <c r="I272" s="167"/>
      <c r="J272" s="166"/>
      <c r="K272" s="617"/>
      <c r="L272" s="166"/>
      <c r="M272" s="169"/>
      <c r="N272" s="169"/>
      <c r="O272" s="169"/>
      <c r="P272" s="617"/>
      <c r="Q272" s="169"/>
      <c r="R272" s="122"/>
      <c r="S272" s="262"/>
      <c r="T272" s="318"/>
      <c r="U272" s="342"/>
      <c r="V272" s="341"/>
    </row>
    <row r="273" spans="1:22" ht="13.8" x14ac:dyDescent="0.3">
      <c r="A273" s="337" t="s">
        <v>1127</v>
      </c>
      <c r="B273" s="342" t="s">
        <v>1128</v>
      </c>
      <c r="C273" s="339" t="s">
        <v>760</v>
      </c>
      <c r="D273" s="166">
        <v>24630.168000000001</v>
      </c>
      <c r="E273" s="122">
        <v>780.11500000000001</v>
      </c>
      <c r="F273" s="122">
        <v>612.91099999999994</v>
      </c>
      <c r="G273" s="122">
        <v>1489.9939999999999</v>
      </c>
      <c r="H273" s="167">
        <v>1312.663</v>
      </c>
      <c r="I273" s="167">
        <v>802.3</v>
      </c>
      <c r="J273" s="166">
        <v>1608.0350000000001</v>
      </c>
      <c r="K273" s="617">
        <v>624.56299999999999</v>
      </c>
      <c r="L273" s="166">
        <v>1956.5820000000001</v>
      </c>
      <c r="M273" s="169">
        <v>4884.4350000000004</v>
      </c>
      <c r="N273" s="169">
        <v>791.65800000000002</v>
      </c>
      <c r="O273" s="169">
        <v>4187.348</v>
      </c>
      <c r="P273" s="617">
        <v>4863.8109999999997</v>
      </c>
      <c r="Q273" s="169">
        <v>76450.562999999995</v>
      </c>
      <c r="R273" s="122">
        <v>18916.432000000001</v>
      </c>
      <c r="S273" s="262">
        <v>24.74335211893731</v>
      </c>
      <c r="T273" s="340" t="s">
        <v>761</v>
      </c>
      <c r="U273" s="342" t="s">
        <v>1129</v>
      </c>
      <c r="V273" s="341" t="s">
        <v>1127</v>
      </c>
    </row>
    <row r="274" spans="1:22" ht="13.8" x14ac:dyDescent="0.3">
      <c r="A274" s="337"/>
      <c r="B274" s="342" t="s">
        <v>1115</v>
      </c>
      <c r="C274" s="339" t="s">
        <v>762</v>
      </c>
      <c r="D274" s="166">
        <v>5991.518</v>
      </c>
      <c r="E274" s="122">
        <v>1000.038</v>
      </c>
      <c r="F274" s="122">
        <v>2565.6779999999999</v>
      </c>
      <c r="G274" s="122">
        <v>1035.8800000000001</v>
      </c>
      <c r="H274" s="167">
        <v>1580.9010000000001</v>
      </c>
      <c r="I274" s="167">
        <v>1694.1959999999999</v>
      </c>
      <c r="J274" s="166">
        <v>619.20699999999999</v>
      </c>
      <c r="K274" s="617">
        <v>850.10199999999998</v>
      </c>
      <c r="L274" s="166">
        <v>1243.6089999999999</v>
      </c>
      <c r="M274" s="169">
        <v>855.26</v>
      </c>
      <c r="N274" s="169">
        <v>1161.8499999999999</v>
      </c>
      <c r="O274" s="169">
        <v>1257.0619999999999</v>
      </c>
      <c r="P274" s="617">
        <v>2262.5630000000001</v>
      </c>
      <c r="Q274" s="169">
        <v>17352.061000000002</v>
      </c>
      <c r="R274" s="122">
        <v>8249.6530000000002</v>
      </c>
      <c r="S274" s="262">
        <v>47.542784687075496</v>
      </c>
      <c r="T274" s="340" t="s">
        <v>763</v>
      </c>
      <c r="U274" s="342" t="s">
        <v>1130</v>
      </c>
      <c r="V274" s="341"/>
    </row>
    <row r="275" spans="1:22" ht="13.8" x14ac:dyDescent="0.3">
      <c r="A275" s="337"/>
      <c r="B275" s="342"/>
      <c r="C275" s="316"/>
      <c r="D275" s="166"/>
      <c r="E275" s="122"/>
      <c r="F275" s="122"/>
      <c r="G275" s="122"/>
      <c r="H275" s="167"/>
      <c r="I275" s="167"/>
      <c r="J275" s="166"/>
      <c r="K275" s="617"/>
      <c r="L275" s="166"/>
      <c r="M275" s="169"/>
      <c r="N275" s="169"/>
      <c r="O275" s="169"/>
      <c r="P275" s="617"/>
      <c r="Q275" s="169"/>
      <c r="R275" s="122"/>
      <c r="S275" s="262"/>
      <c r="T275" s="318"/>
      <c r="U275" s="342"/>
      <c r="V275" s="341"/>
    </row>
    <row r="276" spans="1:22" ht="12.6" customHeight="1" x14ac:dyDescent="0.3">
      <c r="A276" s="337" t="s">
        <v>1131</v>
      </c>
      <c r="B276" s="342" t="s">
        <v>1132</v>
      </c>
      <c r="C276" s="339" t="s">
        <v>760</v>
      </c>
      <c r="D276" s="166">
        <v>988.28800000000001</v>
      </c>
      <c r="E276" s="122">
        <v>219.852</v>
      </c>
      <c r="F276" s="122">
        <v>377.91399999999999</v>
      </c>
      <c r="G276" s="122">
        <v>105.654</v>
      </c>
      <c r="H276" s="167">
        <v>2226.46</v>
      </c>
      <c r="I276" s="167">
        <v>70.897999999999996</v>
      </c>
      <c r="J276" s="166">
        <v>157.696</v>
      </c>
      <c r="K276" s="617">
        <v>240.51900000000001</v>
      </c>
      <c r="L276" s="166">
        <v>170.25200000000001</v>
      </c>
      <c r="M276" s="169">
        <v>491.61799999999999</v>
      </c>
      <c r="N276" s="169">
        <v>1029.4110000000001</v>
      </c>
      <c r="O276" s="169">
        <v>225.64</v>
      </c>
      <c r="P276" s="617">
        <v>584.41600000000005</v>
      </c>
      <c r="Q276" s="169">
        <v>2925.3110000000001</v>
      </c>
      <c r="R276" s="122">
        <v>2899.5520000000001</v>
      </c>
      <c r="S276" s="262">
        <v>99.119444052273423</v>
      </c>
      <c r="T276" s="340" t="s">
        <v>761</v>
      </c>
      <c r="U276" s="342" t="s">
        <v>1133</v>
      </c>
      <c r="V276" s="341" t="s">
        <v>1131</v>
      </c>
    </row>
    <row r="277" spans="1:22" ht="12.6" customHeight="1" x14ac:dyDescent="0.3">
      <c r="A277" s="337"/>
      <c r="B277" s="342" t="s">
        <v>1134</v>
      </c>
      <c r="C277" s="339" t="s">
        <v>762</v>
      </c>
      <c r="D277" s="166">
        <v>1052.1079999999999</v>
      </c>
      <c r="E277" s="122">
        <v>141.631</v>
      </c>
      <c r="F277" s="122">
        <v>125.05500000000001</v>
      </c>
      <c r="G277" s="122">
        <v>305.35700000000003</v>
      </c>
      <c r="H277" s="167">
        <v>303.54599999999999</v>
      </c>
      <c r="I277" s="167">
        <v>198.40899999999999</v>
      </c>
      <c r="J277" s="166">
        <v>217.30699999999999</v>
      </c>
      <c r="K277" s="617">
        <v>318.03699999999998</v>
      </c>
      <c r="L277" s="166">
        <v>389.41</v>
      </c>
      <c r="M277" s="169">
        <v>605.74800000000005</v>
      </c>
      <c r="N277" s="169">
        <v>666.52800000000002</v>
      </c>
      <c r="O277" s="169">
        <v>618.61500000000001</v>
      </c>
      <c r="P277" s="617">
        <v>472.11700000000002</v>
      </c>
      <c r="Q277" s="169">
        <v>3782.8290000000002</v>
      </c>
      <c r="R277" s="122">
        <v>3287.7620000000002</v>
      </c>
      <c r="S277" s="262">
        <v>86.912784056588336</v>
      </c>
      <c r="T277" s="340" t="s">
        <v>763</v>
      </c>
      <c r="U277" s="342" t="s">
        <v>1135</v>
      </c>
      <c r="V277" s="341"/>
    </row>
    <row r="278" spans="1:22" ht="12.6" customHeight="1" x14ac:dyDescent="0.3">
      <c r="A278" s="337"/>
      <c r="B278" s="342"/>
      <c r="C278" s="316"/>
      <c r="D278" s="166"/>
      <c r="E278" s="122"/>
      <c r="F278" s="122"/>
      <c r="G278" s="122"/>
      <c r="H278" s="167"/>
      <c r="I278" s="167"/>
      <c r="J278" s="166"/>
      <c r="K278" s="617"/>
      <c r="L278" s="166"/>
      <c r="M278" s="169"/>
      <c r="N278" s="169"/>
      <c r="O278" s="169"/>
      <c r="P278" s="617"/>
      <c r="Q278" s="169"/>
      <c r="R278" s="122"/>
      <c r="S278" s="262"/>
      <c r="T278" s="318"/>
      <c r="U278" s="342"/>
      <c r="V278" s="341"/>
    </row>
    <row r="279" spans="1:22" ht="12.6" customHeight="1" x14ac:dyDescent="0.3">
      <c r="A279" s="337" t="s">
        <v>1136</v>
      </c>
      <c r="B279" s="342" t="s">
        <v>1137</v>
      </c>
      <c r="C279" s="316" t="s">
        <v>760</v>
      </c>
      <c r="D279" s="166">
        <v>105630.167</v>
      </c>
      <c r="E279" s="122">
        <v>104720.482</v>
      </c>
      <c r="F279" s="122">
        <v>120236.93399999999</v>
      </c>
      <c r="G279" s="122">
        <v>123437.882</v>
      </c>
      <c r="H279" s="167">
        <v>128449.967</v>
      </c>
      <c r="I279" s="167">
        <v>120522.378</v>
      </c>
      <c r="J279" s="166">
        <v>117443.933</v>
      </c>
      <c r="K279" s="617">
        <v>113793.595</v>
      </c>
      <c r="L279" s="166">
        <v>114127.45699999999</v>
      </c>
      <c r="M279" s="169">
        <v>119075.833</v>
      </c>
      <c r="N279" s="169">
        <v>129864.52099999999</v>
      </c>
      <c r="O279" s="169">
        <v>106503.54700000001</v>
      </c>
      <c r="P279" s="617">
        <v>105334.822</v>
      </c>
      <c r="Q279" s="169">
        <v>912482.27800000005</v>
      </c>
      <c r="R279" s="122">
        <v>806143.70799999998</v>
      </c>
      <c r="S279" s="262">
        <v>88.346231750048304</v>
      </c>
      <c r="T279" s="318" t="s">
        <v>761</v>
      </c>
      <c r="U279" s="342" t="s">
        <v>1138</v>
      </c>
      <c r="V279" s="341" t="s">
        <v>1136</v>
      </c>
    </row>
    <row r="280" spans="1:22" ht="12.6" customHeight="1" x14ac:dyDescent="0.3">
      <c r="A280" s="337"/>
      <c r="B280" s="342" t="s">
        <v>1139</v>
      </c>
      <c r="C280" s="316" t="s">
        <v>762</v>
      </c>
      <c r="D280" s="166">
        <v>67115.051000000007</v>
      </c>
      <c r="E280" s="122">
        <v>61570.093999999997</v>
      </c>
      <c r="F280" s="122">
        <v>67562.763999999996</v>
      </c>
      <c r="G280" s="122">
        <v>71179.710000000006</v>
      </c>
      <c r="H280" s="167">
        <v>73005.804000000004</v>
      </c>
      <c r="I280" s="167">
        <v>71497.589000000007</v>
      </c>
      <c r="J280" s="166">
        <v>66187.414000000004</v>
      </c>
      <c r="K280" s="617">
        <v>63982.394999999997</v>
      </c>
      <c r="L280" s="166">
        <v>75138.525999999998</v>
      </c>
      <c r="M280" s="169">
        <v>66772.055999999997</v>
      </c>
      <c r="N280" s="169">
        <v>70566.601999999999</v>
      </c>
      <c r="O280" s="169">
        <v>67833.395000000004</v>
      </c>
      <c r="P280" s="617">
        <v>62962.322</v>
      </c>
      <c r="Q280" s="169">
        <v>498026.26899999997</v>
      </c>
      <c r="R280" s="122">
        <v>473442.71</v>
      </c>
      <c r="S280" s="262">
        <v>95.063802748926889</v>
      </c>
      <c r="T280" s="318" t="s">
        <v>763</v>
      </c>
      <c r="U280" s="342" t="s">
        <v>1140</v>
      </c>
      <c r="V280" s="341"/>
    </row>
    <row r="281" spans="1:22" ht="12.6" customHeight="1" x14ac:dyDescent="0.3">
      <c r="A281" s="337"/>
      <c r="B281" s="342"/>
      <c r="C281" s="316"/>
      <c r="D281" s="166"/>
      <c r="E281" s="122"/>
      <c r="F281" s="122"/>
      <c r="G281" s="122"/>
      <c r="H281" s="167"/>
      <c r="I281" s="167"/>
      <c r="J281" s="166"/>
      <c r="K281" s="617"/>
      <c r="L281" s="166"/>
      <c r="M281" s="169"/>
      <c r="N281" s="169"/>
      <c r="O281" s="169"/>
      <c r="P281" s="617"/>
      <c r="Q281" s="169"/>
      <c r="R281" s="122"/>
      <c r="S281" s="262"/>
      <c r="T281" s="318"/>
      <c r="U281" s="342"/>
      <c r="V281" s="341"/>
    </row>
    <row r="282" spans="1:22" ht="12.6" customHeight="1" x14ac:dyDescent="0.3">
      <c r="A282" s="337" t="s">
        <v>1141</v>
      </c>
      <c r="B282" s="342" t="s">
        <v>1142</v>
      </c>
      <c r="C282" s="339" t="s">
        <v>760</v>
      </c>
      <c r="D282" s="166">
        <v>3405.9479999999999</v>
      </c>
      <c r="E282" s="122">
        <v>3295.5129999999999</v>
      </c>
      <c r="F282" s="122">
        <v>3424.634</v>
      </c>
      <c r="G282" s="122">
        <v>3829.9180000000001</v>
      </c>
      <c r="H282" s="167">
        <v>5981.9189999999999</v>
      </c>
      <c r="I282" s="167">
        <v>5847.0959999999995</v>
      </c>
      <c r="J282" s="166">
        <v>3476.1179999999999</v>
      </c>
      <c r="K282" s="617">
        <v>3216.4079999999999</v>
      </c>
      <c r="L282" s="166">
        <v>3903.3850000000002</v>
      </c>
      <c r="M282" s="169">
        <v>3824.4650000000001</v>
      </c>
      <c r="N282" s="169">
        <v>4737.1350000000002</v>
      </c>
      <c r="O282" s="169">
        <v>4336.5720000000001</v>
      </c>
      <c r="P282" s="617">
        <v>5126.2929999999997</v>
      </c>
      <c r="Q282" s="169">
        <v>23553.789000000001</v>
      </c>
      <c r="R282" s="122">
        <v>28620.376</v>
      </c>
      <c r="S282" s="262">
        <v>121.5107089564231</v>
      </c>
      <c r="T282" s="340" t="s">
        <v>761</v>
      </c>
      <c r="U282" s="342" t="s">
        <v>1143</v>
      </c>
      <c r="V282" s="341" t="s">
        <v>1141</v>
      </c>
    </row>
    <row r="283" spans="1:22" ht="12.6" customHeight="1" x14ac:dyDescent="0.3">
      <c r="A283" s="337"/>
      <c r="B283" s="342"/>
      <c r="C283" s="339" t="s">
        <v>762</v>
      </c>
      <c r="D283" s="166">
        <v>2037.771</v>
      </c>
      <c r="E283" s="122">
        <v>1571.848</v>
      </c>
      <c r="F283" s="122">
        <v>1826.498</v>
      </c>
      <c r="G283" s="122">
        <v>1699.3889999999999</v>
      </c>
      <c r="H283" s="167">
        <v>2339.3780000000002</v>
      </c>
      <c r="I283" s="167">
        <v>4292.2169999999996</v>
      </c>
      <c r="J283" s="166">
        <v>3123.6350000000002</v>
      </c>
      <c r="K283" s="617">
        <v>2814.7809999999999</v>
      </c>
      <c r="L283" s="166">
        <v>2547.9369999999999</v>
      </c>
      <c r="M283" s="169">
        <v>2005.454</v>
      </c>
      <c r="N283" s="169">
        <v>2827.297</v>
      </c>
      <c r="O283" s="169">
        <v>2802.4229999999998</v>
      </c>
      <c r="P283" s="617">
        <v>3459.8809999999999</v>
      </c>
      <c r="Q283" s="169">
        <v>10397.843000000001</v>
      </c>
      <c r="R283" s="122">
        <v>19581.407999999999</v>
      </c>
      <c r="S283" s="262">
        <v>188.32182790219085</v>
      </c>
      <c r="T283" s="340" t="s">
        <v>763</v>
      </c>
      <c r="U283" s="342" t="s">
        <v>1130</v>
      </c>
      <c r="V283" s="341"/>
    </row>
    <row r="284" spans="1:22" ht="12.6" customHeight="1" x14ac:dyDescent="0.3">
      <c r="A284" s="337"/>
      <c r="B284" s="342"/>
      <c r="C284" s="316"/>
      <c r="D284" s="166"/>
      <c r="E284" s="122"/>
      <c r="F284" s="122"/>
      <c r="G284" s="122"/>
      <c r="H284" s="167"/>
      <c r="I284" s="167"/>
      <c r="J284" s="166"/>
      <c r="K284" s="617"/>
      <c r="L284" s="166"/>
      <c r="M284" s="169"/>
      <c r="N284" s="169"/>
      <c r="O284" s="169"/>
      <c r="P284" s="617"/>
      <c r="Q284" s="169"/>
      <c r="R284" s="122"/>
      <c r="S284" s="262"/>
      <c r="T284" s="318"/>
      <c r="U284" s="342"/>
      <c r="V284" s="341"/>
    </row>
    <row r="285" spans="1:22" ht="12.6" customHeight="1" x14ac:dyDescent="0.3">
      <c r="A285" s="337" t="s">
        <v>1144</v>
      </c>
      <c r="B285" s="342" t="s">
        <v>1145</v>
      </c>
      <c r="C285" s="339" t="s">
        <v>760</v>
      </c>
      <c r="D285" s="166">
        <v>1131.222</v>
      </c>
      <c r="E285" s="122">
        <v>1426.1849999999999</v>
      </c>
      <c r="F285" s="122">
        <v>1437.6379999999999</v>
      </c>
      <c r="G285" s="122">
        <v>2548.0500000000002</v>
      </c>
      <c r="H285" s="167">
        <v>1715.7329999999999</v>
      </c>
      <c r="I285" s="167">
        <v>2186.8879999999999</v>
      </c>
      <c r="J285" s="166">
        <v>1525.0419999999999</v>
      </c>
      <c r="K285" s="617">
        <v>1236.4649999999999</v>
      </c>
      <c r="L285" s="166">
        <v>1206.8040000000001</v>
      </c>
      <c r="M285" s="169">
        <v>1279.9760000000001</v>
      </c>
      <c r="N285" s="169">
        <v>1376.3920000000001</v>
      </c>
      <c r="O285" s="169">
        <v>1612.5550000000001</v>
      </c>
      <c r="P285" s="617">
        <v>1398.9159999999999</v>
      </c>
      <c r="Q285" s="169">
        <v>8461.6080000000002</v>
      </c>
      <c r="R285" s="122">
        <v>9636.15</v>
      </c>
      <c r="S285" s="262">
        <v>113.88083683385003</v>
      </c>
      <c r="T285" s="340" t="s">
        <v>761</v>
      </c>
      <c r="U285" s="342" t="s">
        <v>1146</v>
      </c>
      <c r="V285" s="341" t="s">
        <v>1144</v>
      </c>
    </row>
    <row r="286" spans="1:22" ht="12.6" customHeight="1" x14ac:dyDescent="0.3">
      <c r="A286" s="337"/>
      <c r="B286" s="342" t="s">
        <v>1147</v>
      </c>
      <c r="C286" s="339" t="s">
        <v>762</v>
      </c>
      <c r="D286" s="166">
        <v>1257.7539999999999</v>
      </c>
      <c r="E286" s="122">
        <v>1307.7349999999999</v>
      </c>
      <c r="F286" s="122">
        <v>1405.7090000000001</v>
      </c>
      <c r="G286" s="122">
        <v>1558.289</v>
      </c>
      <c r="H286" s="167">
        <v>1940.5830000000001</v>
      </c>
      <c r="I286" s="167">
        <v>1829.9929999999999</v>
      </c>
      <c r="J286" s="166">
        <v>1559.549</v>
      </c>
      <c r="K286" s="617">
        <v>1194.0540000000001</v>
      </c>
      <c r="L286" s="166">
        <v>1136.4469999999999</v>
      </c>
      <c r="M286" s="169">
        <v>1189.336</v>
      </c>
      <c r="N286" s="169">
        <v>1326.2619999999999</v>
      </c>
      <c r="O286" s="169">
        <v>1191.692</v>
      </c>
      <c r="P286" s="617">
        <v>1439.068</v>
      </c>
      <c r="Q286" s="169">
        <v>8382.2119999999995</v>
      </c>
      <c r="R286" s="122">
        <v>9036.4079999999994</v>
      </c>
      <c r="S286" s="262">
        <v>107.80457473516537</v>
      </c>
      <c r="T286" s="340" t="s">
        <v>763</v>
      </c>
      <c r="U286" s="342" t="s">
        <v>1148</v>
      </c>
      <c r="V286" s="341"/>
    </row>
    <row r="287" spans="1:22" ht="12.6" customHeight="1" x14ac:dyDescent="0.3">
      <c r="A287" s="337"/>
      <c r="B287" s="342"/>
      <c r="C287" s="316"/>
      <c r="D287" s="166"/>
      <c r="E287" s="122"/>
      <c r="F287" s="122"/>
      <c r="G287" s="122"/>
      <c r="H287" s="167"/>
      <c r="I287" s="167"/>
      <c r="J287" s="166"/>
      <c r="K287" s="617"/>
      <c r="L287" s="166"/>
      <c r="M287" s="169"/>
      <c r="N287" s="169"/>
      <c r="O287" s="169"/>
      <c r="P287" s="617"/>
      <c r="Q287" s="169"/>
      <c r="R287" s="122"/>
      <c r="S287" s="262"/>
      <c r="T287" s="318"/>
      <c r="U287" s="342"/>
      <c r="V287" s="341"/>
    </row>
    <row r="288" spans="1:22" ht="12.6" customHeight="1" x14ac:dyDescent="0.3">
      <c r="A288" s="337" t="s">
        <v>1149</v>
      </c>
      <c r="B288" s="342" t="s">
        <v>1150</v>
      </c>
      <c r="C288" s="339" t="s">
        <v>760</v>
      </c>
      <c r="D288" s="166">
        <v>4595.9070000000002</v>
      </c>
      <c r="E288" s="122">
        <v>8878.491</v>
      </c>
      <c r="F288" s="122">
        <v>4609.0110000000004</v>
      </c>
      <c r="G288" s="122">
        <v>7495.1260000000002</v>
      </c>
      <c r="H288" s="167">
        <v>8289.1740000000009</v>
      </c>
      <c r="I288" s="167">
        <v>5277.09</v>
      </c>
      <c r="J288" s="166">
        <v>2452.346</v>
      </c>
      <c r="K288" s="617">
        <v>7409.6149999999998</v>
      </c>
      <c r="L288" s="166">
        <v>5013.4489999999996</v>
      </c>
      <c r="M288" s="169">
        <v>4469.2910000000002</v>
      </c>
      <c r="N288" s="169">
        <v>2724.5970000000002</v>
      </c>
      <c r="O288" s="169">
        <v>4995.6750000000002</v>
      </c>
      <c r="P288" s="617">
        <v>2667.0909999999999</v>
      </c>
      <c r="Q288" s="169">
        <v>25560.384999999998</v>
      </c>
      <c r="R288" s="122">
        <v>29732.063999999998</v>
      </c>
      <c r="S288" s="262">
        <v>116.32087701339398</v>
      </c>
      <c r="T288" s="340" t="s">
        <v>761</v>
      </c>
      <c r="U288" s="342" t="s">
        <v>1151</v>
      </c>
      <c r="V288" s="341" t="s">
        <v>1149</v>
      </c>
    </row>
    <row r="289" spans="1:22" ht="12.6" customHeight="1" x14ac:dyDescent="0.3">
      <c r="A289" s="337"/>
      <c r="B289" s="342" t="s">
        <v>1152</v>
      </c>
      <c r="C289" s="339" t="s">
        <v>762</v>
      </c>
      <c r="D289" s="166">
        <v>3767.462</v>
      </c>
      <c r="E289" s="122">
        <v>12251.558999999999</v>
      </c>
      <c r="F289" s="122">
        <v>10206.045</v>
      </c>
      <c r="G289" s="122">
        <v>11480.697</v>
      </c>
      <c r="H289" s="167">
        <v>10321.714</v>
      </c>
      <c r="I289" s="167">
        <v>6046.24</v>
      </c>
      <c r="J289" s="166">
        <v>3252.835</v>
      </c>
      <c r="K289" s="617">
        <v>6779.7749999999996</v>
      </c>
      <c r="L289" s="166">
        <v>8478.7019999999993</v>
      </c>
      <c r="M289" s="169">
        <v>4324.268</v>
      </c>
      <c r="N289" s="169">
        <v>11127.42</v>
      </c>
      <c r="O289" s="169">
        <v>5726.6580000000004</v>
      </c>
      <c r="P289" s="617">
        <v>1333.6489999999999</v>
      </c>
      <c r="Q289" s="169">
        <v>45897.394</v>
      </c>
      <c r="R289" s="122">
        <v>41023.307000000001</v>
      </c>
      <c r="S289" s="262">
        <v>89.380471143960818</v>
      </c>
      <c r="T289" s="340" t="s">
        <v>763</v>
      </c>
      <c r="U289" s="342" t="s">
        <v>1153</v>
      </c>
      <c r="V289" s="341"/>
    </row>
    <row r="290" spans="1:22" ht="12.6" customHeight="1" x14ac:dyDescent="0.3">
      <c r="A290" s="337"/>
      <c r="B290" s="342"/>
      <c r="C290" s="316"/>
      <c r="D290" s="166"/>
      <c r="E290" s="122"/>
      <c r="F290" s="122"/>
      <c r="G290" s="122"/>
      <c r="H290" s="167"/>
      <c r="I290" s="167"/>
      <c r="J290" s="166"/>
      <c r="K290" s="617"/>
      <c r="L290" s="166"/>
      <c r="M290" s="169"/>
      <c r="N290" s="169"/>
      <c r="O290" s="169"/>
      <c r="P290" s="617"/>
      <c r="Q290" s="169"/>
      <c r="R290" s="122"/>
      <c r="S290" s="262"/>
      <c r="T290" s="318"/>
      <c r="U290" s="342"/>
      <c r="V290" s="341"/>
    </row>
    <row r="291" spans="1:22" ht="12.6" customHeight="1" x14ac:dyDescent="0.3">
      <c r="A291" s="337" t="s">
        <v>1154</v>
      </c>
      <c r="B291" s="342" t="s">
        <v>1155</v>
      </c>
      <c r="C291" s="316" t="s">
        <v>760</v>
      </c>
      <c r="D291" s="166">
        <v>137564.36499999999</v>
      </c>
      <c r="E291" s="122">
        <v>142620.46900000001</v>
      </c>
      <c r="F291" s="122">
        <v>166246.01999999999</v>
      </c>
      <c r="G291" s="122">
        <v>180249.394</v>
      </c>
      <c r="H291" s="167">
        <v>181467.21100000001</v>
      </c>
      <c r="I291" s="167">
        <v>150952.34400000001</v>
      </c>
      <c r="J291" s="166">
        <v>167139.266</v>
      </c>
      <c r="K291" s="617">
        <v>166160.79399999999</v>
      </c>
      <c r="L291" s="166">
        <v>186036.41</v>
      </c>
      <c r="M291" s="169">
        <v>169136.16399999999</v>
      </c>
      <c r="N291" s="169">
        <v>187155.19699999999</v>
      </c>
      <c r="O291" s="169">
        <v>184264.07199999999</v>
      </c>
      <c r="P291" s="617">
        <v>151912.71100000001</v>
      </c>
      <c r="Q291" s="169">
        <v>1013915.487</v>
      </c>
      <c r="R291" s="122">
        <v>1211804.6140000001</v>
      </c>
      <c r="S291" s="262">
        <v>119.5173196915573</v>
      </c>
      <c r="T291" s="318" t="s">
        <v>761</v>
      </c>
      <c r="U291" s="342" t="s">
        <v>1156</v>
      </c>
      <c r="V291" s="341" t="s">
        <v>1154</v>
      </c>
    </row>
    <row r="292" spans="1:22" ht="12.6" customHeight="1" x14ac:dyDescent="0.3">
      <c r="A292" s="337"/>
      <c r="B292" s="342" t="s">
        <v>1157</v>
      </c>
      <c r="C292" s="316" t="s">
        <v>762</v>
      </c>
      <c r="D292" s="166">
        <v>113310.439</v>
      </c>
      <c r="E292" s="122">
        <v>116526.93399999999</v>
      </c>
      <c r="F292" s="122">
        <v>133667.56200000001</v>
      </c>
      <c r="G292" s="122">
        <v>150612.57</v>
      </c>
      <c r="H292" s="167">
        <v>146777.117</v>
      </c>
      <c r="I292" s="167">
        <v>97285.135999999999</v>
      </c>
      <c r="J292" s="166">
        <v>134687.31599999999</v>
      </c>
      <c r="K292" s="617">
        <v>128722.796</v>
      </c>
      <c r="L292" s="166">
        <v>133823.084</v>
      </c>
      <c r="M292" s="169">
        <v>130125.118</v>
      </c>
      <c r="N292" s="169">
        <v>130583.701</v>
      </c>
      <c r="O292" s="169">
        <v>122260.322</v>
      </c>
      <c r="P292" s="617">
        <v>114714.546</v>
      </c>
      <c r="Q292" s="169">
        <v>949441.64800000004</v>
      </c>
      <c r="R292" s="122">
        <v>894916.88300000003</v>
      </c>
      <c r="S292" s="262">
        <v>94.257175771164398</v>
      </c>
      <c r="T292" s="318" t="s">
        <v>763</v>
      </c>
      <c r="U292" s="342" t="s">
        <v>1158</v>
      </c>
      <c r="V292" s="341"/>
    </row>
    <row r="293" spans="1:22" ht="12.6" customHeight="1" x14ac:dyDescent="0.3">
      <c r="A293" s="337"/>
      <c r="B293" s="342"/>
      <c r="C293" s="316"/>
      <c r="D293" s="166"/>
      <c r="E293" s="122"/>
      <c r="F293" s="122"/>
      <c r="G293" s="122"/>
      <c r="H293" s="167"/>
      <c r="I293" s="167"/>
      <c r="J293" s="166"/>
      <c r="K293" s="617"/>
      <c r="L293" s="166"/>
      <c r="M293" s="169"/>
      <c r="N293" s="169"/>
      <c r="O293" s="169"/>
      <c r="P293" s="617"/>
      <c r="Q293" s="169"/>
      <c r="R293" s="122"/>
      <c r="S293" s="262"/>
      <c r="T293" s="318"/>
      <c r="U293" s="342"/>
      <c r="V293" s="341"/>
    </row>
    <row r="294" spans="1:22" ht="12.6" customHeight="1" x14ac:dyDescent="0.3">
      <c r="A294" s="337" t="s">
        <v>1159</v>
      </c>
      <c r="B294" s="342" t="s">
        <v>1160</v>
      </c>
      <c r="C294" s="339" t="s">
        <v>760</v>
      </c>
      <c r="D294" s="166">
        <v>28347.118999999999</v>
      </c>
      <c r="E294" s="122">
        <v>32980.14</v>
      </c>
      <c r="F294" s="122">
        <v>37524.557000000001</v>
      </c>
      <c r="G294" s="122">
        <v>62782.107000000004</v>
      </c>
      <c r="H294" s="167">
        <v>53609.21</v>
      </c>
      <c r="I294" s="167">
        <v>40162.214</v>
      </c>
      <c r="J294" s="166">
        <v>39593.129999999997</v>
      </c>
      <c r="K294" s="617">
        <v>29950.13</v>
      </c>
      <c r="L294" s="166">
        <v>32259.941999999999</v>
      </c>
      <c r="M294" s="169">
        <v>31754.781999999999</v>
      </c>
      <c r="N294" s="169">
        <v>39781.351000000002</v>
      </c>
      <c r="O294" s="169">
        <v>32316.751</v>
      </c>
      <c r="P294" s="617">
        <v>30668.972000000002</v>
      </c>
      <c r="Q294" s="169">
        <v>185673.49400000001</v>
      </c>
      <c r="R294" s="122">
        <v>236325.05799999999</v>
      </c>
      <c r="S294" s="262">
        <v>127.27991104643077</v>
      </c>
      <c r="T294" s="340" t="s">
        <v>761</v>
      </c>
      <c r="U294" s="342" t="s">
        <v>1161</v>
      </c>
      <c r="V294" s="341" t="s">
        <v>1159</v>
      </c>
    </row>
    <row r="295" spans="1:22" ht="12.6" customHeight="1" x14ac:dyDescent="0.3">
      <c r="A295" s="337"/>
      <c r="B295" s="342" t="s">
        <v>1152</v>
      </c>
      <c r="C295" s="339" t="s">
        <v>762</v>
      </c>
      <c r="D295" s="166">
        <v>33086.462</v>
      </c>
      <c r="E295" s="122">
        <v>34776.311000000002</v>
      </c>
      <c r="F295" s="122">
        <v>53773.267</v>
      </c>
      <c r="G295" s="122">
        <v>70014.554000000004</v>
      </c>
      <c r="H295" s="167">
        <v>72630.214999999997</v>
      </c>
      <c r="I295" s="167">
        <v>49298.53</v>
      </c>
      <c r="J295" s="166">
        <v>36217.457999999999</v>
      </c>
      <c r="K295" s="617">
        <v>29365.055</v>
      </c>
      <c r="L295" s="166">
        <v>36438.252</v>
      </c>
      <c r="M295" s="169">
        <v>36917.544000000002</v>
      </c>
      <c r="N295" s="169">
        <v>38844.682999999997</v>
      </c>
      <c r="O295" s="169">
        <v>34722.563999999998</v>
      </c>
      <c r="P295" s="617">
        <v>27644.294999999998</v>
      </c>
      <c r="Q295" s="169">
        <v>240778.921</v>
      </c>
      <c r="R295" s="122">
        <v>240149.851</v>
      </c>
      <c r="S295" s="262">
        <v>99.738735435233551</v>
      </c>
      <c r="T295" s="340" t="s">
        <v>763</v>
      </c>
      <c r="U295" s="342" t="s">
        <v>1153</v>
      </c>
      <c r="V295" s="341"/>
    </row>
    <row r="296" spans="1:22" ht="12.6" customHeight="1" x14ac:dyDescent="0.3">
      <c r="A296" s="337"/>
      <c r="B296" s="342"/>
      <c r="C296" s="316"/>
      <c r="D296" s="166"/>
      <c r="E296" s="122"/>
      <c r="F296" s="122"/>
      <c r="G296" s="122"/>
      <c r="H296" s="167"/>
      <c r="I296" s="167"/>
      <c r="J296" s="166"/>
      <c r="K296" s="617"/>
      <c r="L296" s="166"/>
      <c r="M296" s="169"/>
      <c r="N296" s="169"/>
      <c r="O296" s="169"/>
      <c r="P296" s="617"/>
      <c r="Q296" s="169"/>
      <c r="R296" s="122"/>
      <c r="S296" s="262"/>
      <c r="T296" s="318"/>
      <c r="U296" s="342"/>
      <c r="V296" s="341"/>
    </row>
    <row r="297" spans="1:22" ht="12.6" customHeight="1" x14ac:dyDescent="0.3">
      <c r="A297" s="337" t="s">
        <v>1162</v>
      </c>
      <c r="B297" s="342" t="s">
        <v>1163</v>
      </c>
      <c r="C297" s="339" t="s">
        <v>760</v>
      </c>
      <c r="D297" s="166">
        <v>20787.026000000002</v>
      </c>
      <c r="E297" s="122">
        <v>20025.603999999999</v>
      </c>
      <c r="F297" s="122">
        <v>18564.66</v>
      </c>
      <c r="G297" s="122">
        <v>23599.423999999999</v>
      </c>
      <c r="H297" s="167">
        <v>24312.92</v>
      </c>
      <c r="I297" s="167">
        <v>18374.352999999999</v>
      </c>
      <c r="J297" s="166">
        <v>25084.936000000002</v>
      </c>
      <c r="K297" s="617">
        <v>23226.887999999999</v>
      </c>
      <c r="L297" s="166">
        <v>26741.184000000001</v>
      </c>
      <c r="M297" s="169">
        <v>25549.168000000001</v>
      </c>
      <c r="N297" s="169">
        <v>26278.128000000001</v>
      </c>
      <c r="O297" s="169">
        <v>23038.414000000001</v>
      </c>
      <c r="P297" s="617">
        <v>20416.543000000001</v>
      </c>
      <c r="Q297" s="169">
        <v>163575.948</v>
      </c>
      <c r="R297" s="122">
        <v>170335.261</v>
      </c>
      <c r="S297" s="262">
        <v>104.13221691981269</v>
      </c>
      <c r="T297" s="340" t="s">
        <v>761</v>
      </c>
      <c r="U297" s="342" t="s">
        <v>1164</v>
      </c>
      <c r="V297" s="341" t="s">
        <v>1162</v>
      </c>
    </row>
    <row r="298" spans="1:22" ht="12.6" customHeight="1" x14ac:dyDescent="0.3">
      <c r="A298" s="337"/>
      <c r="B298" s="342"/>
      <c r="C298" s="339" t="s">
        <v>762</v>
      </c>
      <c r="D298" s="166">
        <v>32473.643</v>
      </c>
      <c r="E298" s="122">
        <v>29375.266</v>
      </c>
      <c r="F298" s="122">
        <v>28306.061000000002</v>
      </c>
      <c r="G298" s="122">
        <v>32221.190999999999</v>
      </c>
      <c r="H298" s="167">
        <v>26687.040000000001</v>
      </c>
      <c r="I298" s="167">
        <v>24676.95</v>
      </c>
      <c r="J298" s="166">
        <v>31367.546999999999</v>
      </c>
      <c r="K298" s="617">
        <v>26186.701000000001</v>
      </c>
      <c r="L298" s="166">
        <v>30350.737000000001</v>
      </c>
      <c r="M298" s="169">
        <v>36628.529000000002</v>
      </c>
      <c r="N298" s="169">
        <v>37465.309000000001</v>
      </c>
      <c r="O298" s="169">
        <v>29960.291000000001</v>
      </c>
      <c r="P298" s="617">
        <v>35735.398999999998</v>
      </c>
      <c r="Q298" s="169">
        <v>218458.43700000001</v>
      </c>
      <c r="R298" s="122">
        <v>227694.51300000001</v>
      </c>
      <c r="S298" s="262">
        <v>104.22784128955385</v>
      </c>
      <c r="T298" s="340" t="s">
        <v>763</v>
      </c>
      <c r="U298" s="342" t="s">
        <v>1165</v>
      </c>
      <c r="V298" s="341"/>
    </row>
    <row r="299" spans="1:22" ht="12.6" customHeight="1" x14ac:dyDescent="0.3">
      <c r="A299" s="337"/>
      <c r="B299" s="342"/>
      <c r="C299" s="316"/>
      <c r="D299" s="166"/>
      <c r="E299" s="122"/>
      <c r="F299" s="122"/>
      <c r="G299" s="122"/>
      <c r="H299" s="167"/>
      <c r="I299" s="167"/>
      <c r="J299" s="166"/>
      <c r="K299" s="617"/>
      <c r="L299" s="166"/>
      <c r="M299" s="169"/>
      <c r="N299" s="169"/>
      <c r="O299" s="169"/>
      <c r="P299" s="617"/>
      <c r="Q299" s="169"/>
      <c r="R299" s="122"/>
      <c r="S299" s="262"/>
      <c r="T299" s="318"/>
      <c r="U299" s="342"/>
      <c r="V299" s="341"/>
    </row>
    <row r="300" spans="1:22" ht="12.6" customHeight="1" x14ac:dyDescent="0.3">
      <c r="A300" s="337" t="s">
        <v>1166</v>
      </c>
      <c r="B300" s="342" t="s">
        <v>1167</v>
      </c>
      <c r="C300" s="339" t="s">
        <v>760</v>
      </c>
      <c r="D300" s="166">
        <v>53.728999999999999</v>
      </c>
      <c r="E300" s="122">
        <v>36.622999999999998</v>
      </c>
      <c r="F300" s="122">
        <v>51.753999999999998</v>
      </c>
      <c r="G300" s="122">
        <v>39.084000000000003</v>
      </c>
      <c r="H300" s="167">
        <v>60.819000000000003</v>
      </c>
      <c r="I300" s="167">
        <v>71.286000000000001</v>
      </c>
      <c r="J300" s="166">
        <v>41.52</v>
      </c>
      <c r="K300" s="617">
        <v>82.308999999999997</v>
      </c>
      <c r="L300" s="166">
        <v>80.61</v>
      </c>
      <c r="M300" s="169">
        <v>143.816</v>
      </c>
      <c r="N300" s="169">
        <v>86.305999999999997</v>
      </c>
      <c r="O300" s="169">
        <v>338.7</v>
      </c>
      <c r="P300" s="617">
        <v>83.448999999999998</v>
      </c>
      <c r="Q300" s="169">
        <v>1596.944</v>
      </c>
      <c r="R300" s="122">
        <v>856.71</v>
      </c>
      <c r="S300" s="262">
        <v>53.646840465288705</v>
      </c>
      <c r="T300" s="340" t="s">
        <v>761</v>
      </c>
      <c r="U300" s="342" t="s">
        <v>1168</v>
      </c>
      <c r="V300" s="341" t="s">
        <v>1166</v>
      </c>
    </row>
    <row r="301" spans="1:22" ht="12.6" customHeight="1" x14ac:dyDescent="0.3">
      <c r="A301" s="337"/>
      <c r="B301" s="342" t="s">
        <v>1169</v>
      </c>
      <c r="C301" s="339" t="s">
        <v>762</v>
      </c>
      <c r="D301" s="166">
        <v>243.33500000000001</v>
      </c>
      <c r="E301" s="122">
        <v>33.787999999999997</v>
      </c>
      <c r="F301" s="122">
        <v>30.609000000000002</v>
      </c>
      <c r="G301" s="122">
        <v>28.634</v>
      </c>
      <c r="H301" s="167">
        <v>45.168999999999997</v>
      </c>
      <c r="I301" s="167">
        <v>52.264000000000003</v>
      </c>
      <c r="J301" s="166">
        <v>59.386000000000003</v>
      </c>
      <c r="K301" s="617">
        <v>25.891999999999999</v>
      </c>
      <c r="L301" s="166">
        <v>24.439</v>
      </c>
      <c r="M301" s="169">
        <v>72.707999999999998</v>
      </c>
      <c r="N301" s="169">
        <v>1185.0170000000001</v>
      </c>
      <c r="O301" s="169">
        <v>45.743000000000002</v>
      </c>
      <c r="P301" s="617">
        <v>879.06200000000001</v>
      </c>
      <c r="Q301" s="169">
        <v>1219.9649999999999</v>
      </c>
      <c r="R301" s="122">
        <v>2292.2469999999998</v>
      </c>
      <c r="S301" s="262">
        <v>187.89448877631736</v>
      </c>
      <c r="T301" s="340" t="s">
        <v>763</v>
      </c>
      <c r="U301" s="342" t="s">
        <v>1170</v>
      </c>
      <c r="V301" s="341"/>
    </row>
    <row r="302" spans="1:22" ht="12.6" customHeight="1" x14ac:dyDescent="0.3">
      <c r="A302" s="337"/>
      <c r="B302" s="342"/>
      <c r="C302" s="339"/>
      <c r="D302" s="166"/>
      <c r="E302" s="122"/>
      <c r="F302" s="122"/>
      <c r="G302" s="122"/>
      <c r="H302" s="167"/>
      <c r="I302" s="167"/>
      <c r="J302" s="166"/>
      <c r="K302" s="617"/>
      <c r="L302" s="166"/>
      <c r="M302" s="169"/>
      <c r="N302" s="169"/>
      <c r="O302" s="169"/>
      <c r="P302" s="617"/>
      <c r="Q302" s="169"/>
      <c r="R302" s="122"/>
      <c r="S302" s="262"/>
      <c r="T302" s="340"/>
      <c r="U302" s="342"/>
      <c r="V302" s="341"/>
    </row>
    <row r="303" spans="1:22" ht="12.6" customHeight="1" x14ac:dyDescent="0.3">
      <c r="A303" s="337" t="s">
        <v>1171</v>
      </c>
      <c r="B303" s="342" t="s">
        <v>1172</v>
      </c>
      <c r="C303" s="339" t="s">
        <v>760</v>
      </c>
      <c r="D303" s="166">
        <v>7448.7640000000001</v>
      </c>
      <c r="E303" s="122">
        <v>7211.7889999999998</v>
      </c>
      <c r="F303" s="122">
        <v>7790.68</v>
      </c>
      <c r="G303" s="122">
        <v>7813.3990000000003</v>
      </c>
      <c r="H303" s="167">
        <v>7977.9880000000003</v>
      </c>
      <c r="I303" s="167">
        <v>6471.5150000000003</v>
      </c>
      <c r="J303" s="166">
        <v>7539.8639999999996</v>
      </c>
      <c r="K303" s="617">
        <v>6798.1750000000002</v>
      </c>
      <c r="L303" s="166">
        <v>7220.7389999999996</v>
      </c>
      <c r="M303" s="169">
        <v>7844.0919999999996</v>
      </c>
      <c r="N303" s="169">
        <v>7985.1610000000001</v>
      </c>
      <c r="O303" s="169">
        <v>7756.5460000000003</v>
      </c>
      <c r="P303" s="617">
        <v>8108.9989999999998</v>
      </c>
      <c r="Q303" s="169">
        <v>51912.249000000003</v>
      </c>
      <c r="R303" s="122">
        <v>53253.576000000001</v>
      </c>
      <c r="S303" s="262">
        <v>102.58383527171016</v>
      </c>
      <c r="T303" s="340" t="s">
        <v>761</v>
      </c>
      <c r="U303" s="342" t="s">
        <v>1173</v>
      </c>
      <c r="V303" s="341" t="s">
        <v>1171</v>
      </c>
    </row>
    <row r="304" spans="1:22" ht="12.6" customHeight="1" x14ac:dyDescent="0.3">
      <c r="A304" s="337"/>
      <c r="B304" s="342"/>
      <c r="C304" s="339" t="s">
        <v>762</v>
      </c>
      <c r="D304" s="166">
        <v>3025.846</v>
      </c>
      <c r="E304" s="122">
        <v>2797.05</v>
      </c>
      <c r="F304" s="122">
        <v>2794.4229999999998</v>
      </c>
      <c r="G304" s="122">
        <v>2454.2060000000001</v>
      </c>
      <c r="H304" s="167">
        <v>2683.56</v>
      </c>
      <c r="I304" s="167">
        <v>2187.0100000000002</v>
      </c>
      <c r="J304" s="166">
        <v>1804.5219999999999</v>
      </c>
      <c r="K304" s="617">
        <v>1913.7449999999999</v>
      </c>
      <c r="L304" s="166">
        <v>1936.2560000000001</v>
      </c>
      <c r="M304" s="169">
        <v>2370.203</v>
      </c>
      <c r="N304" s="169">
        <v>2392.2420000000002</v>
      </c>
      <c r="O304" s="169">
        <v>3264.2109999999998</v>
      </c>
      <c r="P304" s="617">
        <v>3493.9520000000002</v>
      </c>
      <c r="Q304" s="169">
        <v>17488.913</v>
      </c>
      <c r="R304" s="122">
        <v>17175.131000000001</v>
      </c>
      <c r="S304" s="262">
        <v>98.205823312174971</v>
      </c>
      <c r="T304" s="340" t="s">
        <v>763</v>
      </c>
      <c r="U304" s="342"/>
      <c r="V304" s="341"/>
    </row>
    <row r="305" spans="1:22" ht="12.6" customHeight="1" thickBot="1" x14ac:dyDescent="0.35">
      <c r="A305" s="344"/>
      <c r="B305" s="345"/>
      <c r="C305" s="346"/>
      <c r="D305" s="628"/>
      <c r="E305" s="626"/>
      <c r="F305" s="626"/>
      <c r="G305" s="626"/>
      <c r="H305" s="627"/>
      <c r="I305" s="627"/>
      <c r="J305" s="628"/>
      <c r="K305" s="629"/>
      <c r="L305" s="628"/>
      <c r="M305" s="630"/>
      <c r="N305" s="630"/>
      <c r="O305" s="630"/>
      <c r="P305" s="629"/>
      <c r="Q305" s="630"/>
      <c r="R305" s="626"/>
      <c r="S305" s="620"/>
      <c r="T305" s="631"/>
      <c r="U305" s="345"/>
      <c r="V305" s="632"/>
    </row>
    <row r="306" spans="1:22" ht="12.6" customHeight="1" thickTop="1" x14ac:dyDescent="0.3">
      <c r="A306" s="45"/>
      <c r="B306" s="306"/>
      <c r="C306" s="353"/>
      <c r="S306" s="45"/>
      <c r="T306" s="353"/>
      <c r="U306" s="306"/>
      <c r="V306" s="45"/>
    </row>
    <row r="307" spans="1:22" ht="12.6" customHeight="1" x14ac:dyDescent="0.3">
      <c r="A307" s="45"/>
      <c r="B307" s="306"/>
      <c r="C307" s="353"/>
      <c r="S307" s="45"/>
      <c r="T307" s="353"/>
      <c r="U307" s="306"/>
      <c r="V307" s="45"/>
    </row>
    <row r="308" spans="1:22" ht="12.6" customHeight="1" x14ac:dyDescent="0.3">
      <c r="A308" s="45"/>
      <c r="B308" s="306"/>
      <c r="C308" s="353"/>
      <c r="S308" s="45"/>
      <c r="T308" s="353"/>
      <c r="U308" s="306"/>
      <c r="V308" s="45"/>
    </row>
    <row r="309" spans="1:22" ht="12.6" customHeight="1" x14ac:dyDescent="0.3">
      <c r="A309" s="45"/>
      <c r="B309" s="306"/>
      <c r="C309" s="353"/>
      <c r="S309" s="45"/>
      <c r="T309" s="353"/>
      <c r="U309" s="306"/>
      <c r="V309" s="45"/>
    </row>
    <row r="310" spans="1:22" ht="12.6" customHeight="1" x14ac:dyDescent="0.3">
      <c r="A310" s="45"/>
      <c r="B310" s="306"/>
      <c r="C310" s="353"/>
      <c r="S310" s="45"/>
      <c r="T310" s="353"/>
      <c r="U310" s="306"/>
      <c r="V310" s="45"/>
    </row>
    <row r="311" spans="1:22" ht="12.6" customHeight="1" x14ac:dyDescent="0.3">
      <c r="A311" s="45"/>
      <c r="B311" s="306"/>
      <c r="C311" s="353"/>
      <c r="S311" s="45"/>
      <c r="T311" s="353"/>
      <c r="U311" s="306"/>
      <c r="V311" s="45"/>
    </row>
    <row r="312" spans="1:22" ht="12.6" customHeight="1" x14ac:dyDescent="0.3">
      <c r="A312" s="45"/>
      <c r="B312" s="306"/>
      <c r="C312" s="353"/>
      <c r="S312" s="45"/>
      <c r="T312" s="353"/>
      <c r="U312" s="306"/>
      <c r="V312" s="45"/>
    </row>
    <row r="313" spans="1:22" ht="12.6" customHeight="1" x14ac:dyDescent="0.3">
      <c r="A313" s="45"/>
      <c r="B313" s="306"/>
      <c r="C313" s="353"/>
      <c r="S313" s="45"/>
      <c r="T313" s="353"/>
      <c r="U313" s="306"/>
      <c r="V313" s="45"/>
    </row>
    <row r="314" spans="1:22" ht="12.6" customHeight="1" x14ac:dyDescent="0.3">
      <c r="A314" s="45"/>
      <c r="B314" s="306"/>
      <c r="C314" s="353"/>
      <c r="S314" s="45"/>
      <c r="T314" s="353"/>
      <c r="U314" s="306"/>
      <c r="V314" s="45"/>
    </row>
    <row r="315" spans="1:22" ht="12.6" customHeight="1" x14ac:dyDescent="0.3">
      <c r="A315" s="45"/>
      <c r="B315" s="306"/>
      <c r="C315" s="353"/>
      <c r="S315" s="45"/>
      <c r="T315" s="353"/>
      <c r="U315" s="306"/>
      <c r="V315" s="45"/>
    </row>
    <row r="316" spans="1:22" ht="12.6" customHeight="1" x14ac:dyDescent="0.3">
      <c r="A316" s="45"/>
      <c r="B316" s="306"/>
      <c r="C316" s="353"/>
      <c r="S316" s="45"/>
      <c r="T316" s="353"/>
      <c r="U316" s="306"/>
      <c r="V316" s="45"/>
    </row>
    <row r="317" spans="1:22" ht="12.6" customHeight="1" x14ac:dyDescent="0.3">
      <c r="A317" s="45"/>
      <c r="B317" s="306"/>
      <c r="C317" s="353"/>
      <c r="S317" s="45"/>
      <c r="T317" s="353"/>
      <c r="U317" s="306"/>
      <c r="V317" s="45"/>
    </row>
    <row r="318" spans="1:22" ht="12.6" customHeight="1" x14ac:dyDescent="0.3">
      <c r="A318" s="45"/>
      <c r="B318" s="306"/>
      <c r="C318" s="353"/>
      <c r="S318" s="45"/>
      <c r="T318" s="353"/>
      <c r="U318" s="306"/>
      <c r="V318" s="45"/>
    </row>
    <row r="319" spans="1:22" ht="12.6" customHeight="1" x14ac:dyDescent="0.3">
      <c r="A319" s="45"/>
      <c r="B319" s="306"/>
      <c r="C319" s="353"/>
      <c r="S319" s="45"/>
      <c r="T319" s="353"/>
      <c r="U319" s="306"/>
      <c r="V319" s="45"/>
    </row>
    <row r="320" spans="1:22" ht="12.6" customHeight="1" x14ac:dyDescent="0.3">
      <c r="A320" s="45"/>
      <c r="B320" s="306"/>
      <c r="C320" s="353"/>
      <c r="S320" s="45"/>
      <c r="T320" s="353"/>
      <c r="U320" s="306"/>
      <c r="V320" s="45"/>
    </row>
    <row r="321" spans="1:22" ht="12.6" customHeight="1" x14ac:dyDescent="0.3">
      <c r="A321" s="45"/>
      <c r="B321" s="306"/>
      <c r="C321" s="353"/>
      <c r="S321" s="45"/>
      <c r="T321" s="353"/>
      <c r="U321" s="306"/>
      <c r="V321" s="45"/>
    </row>
    <row r="322" spans="1:22" ht="12.6" customHeight="1" x14ac:dyDescent="0.3">
      <c r="A322" s="45"/>
      <c r="B322" s="306"/>
      <c r="C322" s="353"/>
      <c r="S322" s="45"/>
      <c r="T322" s="353"/>
      <c r="U322" s="306"/>
      <c r="V322" s="45"/>
    </row>
    <row r="323" spans="1:22" ht="12.6" customHeight="1" x14ac:dyDescent="0.3">
      <c r="A323" s="45"/>
      <c r="B323" s="306"/>
      <c r="C323" s="353"/>
      <c r="S323" s="45"/>
      <c r="T323" s="353"/>
      <c r="U323" s="306"/>
      <c r="V323" s="45"/>
    </row>
    <row r="324" spans="1:22" ht="12.6" customHeight="1" x14ac:dyDescent="0.3">
      <c r="A324" s="45"/>
      <c r="B324" s="306"/>
      <c r="C324" s="353"/>
      <c r="S324" s="45"/>
      <c r="T324" s="353"/>
      <c r="U324" s="306"/>
      <c r="V324" s="45"/>
    </row>
    <row r="325" spans="1:22" ht="12.6" customHeight="1" x14ac:dyDescent="0.3">
      <c r="A325" s="45"/>
      <c r="B325" s="306"/>
      <c r="C325" s="353"/>
      <c r="S325" s="45"/>
      <c r="T325" s="353"/>
      <c r="U325" s="306"/>
      <c r="V325" s="45"/>
    </row>
    <row r="326" spans="1:22" ht="12.6" customHeight="1" x14ac:dyDescent="0.3">
      <c r="A326" s="45"/>
      <c r="B326" s="306"/>
      <c r="C326" s="353"/>
      <c r="S326" s="45"/>
      <c r="T326" s="353"/>
      <c r="U326" s="306"/>
      <c r="V326" s="45"/>
    </row>
    <row r="327" spans="1:22" ht="12.6" customHeight="1" x14ac:dyDescent="0.3">
      <c r="A327" s="45"/>
      <c r="B327" s="306"/>
      <c r="C327" s="353"/>
      <c r="S327" s="45"/>
      <c r="T327" s="353"/>
      <c r="U327" s="306"/>
      <c r="V327" s="45"/>
    </row>
    <row r="328" spans="1:22" ht="12.6" customHeight="1" x14ac:dyDescent="0.3">
      <c r="A328" s="45"/>
      <c r="B328" s="306"/>
      <c r="C328" s="353"/>
      <c r="S328" s="45"/>
      <c r="T328" s="353"/>
      <c r="U328" s="306"/>
      <c r="V328" s="45"/>
    </row>
    <row r="329" spans="1:22" ht="12.6" customHeight="1" x14ac:dyDescent="0.3">
      <c r="A329" s="45"/>
      <c r="B329" s="306"/>
      <c r="C329" s="353"/>
      <c r="S329" s="45"/>
      <c r="T329" s="353"/>
      <c r="U329" s="306"/>
      <c r="V329" s="45"/>
    </row>
    <row r="330" spans="1:22" ht="12.6" customHeight="1" x14ac:dyDescent="0.3">
      <c r="A330" s="45"/>
      <c r="B330" s="306"/>
      <c r="C330" s="353"/>
      <c r="S330" s="45"/>
      <c r="T330" s="353"/>
      <c r="U330" s="306"/>
      <c r="V330" s="45"/>
    </row>
    <row r="331" spans="1:22" ht="12.6" customHeight="1" x14ac:dyDescent="0.3">
      <c r="A331" s="45"/>
      <c r="B331" s="306"/>
      <c r="C331" s="353"/>
      <c r="S331" s="45"/>
      <c r="T331" s="353"/>
      <c r="U331" s="306"/>
      <c r="V331" s="45"/>
    </row>
    <row r="332" spans="1:22" ht="12.6" customHeight="1" x14ac:dyDescent="0.3">
      <c r="A332" s="45"/>
      <c r="B332" s="306"/>
      <c r="C332" s="353"/>
      <c r="S332" s="45"/>
      <c r="T332" s="353"/>
      <c r="U332" s="306"/>
      <c r="V332" s="45"/>
    </row>
    <row r="333" spans="1:22" ht="12.6" customHeight="1" x14ac:dyDescent="0.3">
      <c r="A333" s="45"/>
      <c r="B333" s="306"/>
      <c r="C333" s="353"/>
      <c r="S333" s="45"/>
      <c r="T333" s="353"/>
      <c r="U333" s="306"/>
      <c r="V333" s="45"/>
    </row>
    <row r="334" spans="1:22" ht="12.6" customHeight="1" x14ac:dyDescent="0.3">
      <c r="A334" s="45"/>
      <c r="B334" s="306"/>
      <c r="C334" s="353"/>
      <c r="S334" s="45"/>
      <c r="T334" s="353"/>
      <c r="U334" s="306"/>
      <c r="V334" s="45"/>
    </row>
    <row r="335" spans="1:22" ht="12.6" customHeight="1" x14ac:dyDescent="0.3">
      <c r="A335" s="45"/>
      <c r="B335" s="306"/>
      <c r="C335" s="353"/>
      <c r="S335" s="45"/>
      <c r="T335" s="353"/>
      <c r="U335" s="306"/>
      <c r="V335" s="45"/>
    </row>
    <row r="336" spans="1:22" ht="12.6" customHeight="1" x14ac:dyDescent="0.3">
      <c r="A336" s="45"/>
      <c r="B336" s="306"/>
      <c r="C336" s="353"/>
      <c r="S336" s="45"/>
      <c r="T336" s="353"/>
      <c r="U336" s="306"/>
      <c r="V336" s="45"/>
    </row>
    <row r="337" spans="1:22" ht="12.6" customHeight="1" x14ac:dyDescent="0.3">
      <c r="A337" s="45"/>
      <c r="B337" s="306"/>
      <c r="C337" s="353"/>
      <c r="S337" s="45"/>
      <c r="T337" s="353"/>
      <c r="U337" s="306"/>
      <c r="V337" s="45"/>
    </row>
    <row r="338" spans="1:22" ht="12.6" customHeight="1" x14ac:dyDescent="0.3">
      <c r="A338" s="45"/>
      <c r="B338" s="306"/>
      <c r="C338" s="353"/>
      <c r="S338" s="45"/>
      <c r="T338" s="353"/>
      <c r="U338" s="306"/>
      <c r="V338" s="45"/>
    </row>
    <row r="339" spans="1:22" ht="12.6" customHeight="1" x14ac:dyDescent="0.3">
      <c r="A339" s="45"/>
      <c r="B339" s="306"/>
      <c r="C339" s="353"/>
      <c r="S339" s="45"/>
      <c r="T339" s="353"/>
      <c r="U339" s="306"/>
      <c r="V339" s="45"/>
    </row>
    <row r="340" spans="1:22" ht="12.6" customHeight="1" x14ac:dyDescent="0.3">
      <c r="A340" s="45"/>
      <c r="B340" s="306"/>
      <c r="C340" s="353"/>
      <c r="S340" s="45"/>
      <c r="T340" s="353"/>
      <c r="U340" s="306"/>
      <c r="V340" s="45"/>
    </row>
    <row r="341" spans="1:22" ht="12.6" customHeight="1" x14ac:dyDescent="0.3">
      <c r="A341" s="45"/>
      <c r="B341" s="306"/>
      <c r="C341" s="353"/>
      <c r="S341" s="45"/>
      <c r="T341" s="353"/>
      <c r="U341" s="306"/>
      <c r="V341" s="45"/>
    </row>
    <row r="342" spans="1:22" ht="12.6" customHeight="1" x14ac:dyDescent="0.3">
      <c r="A342" s="45"/>
      <c r="B342" s="306"/>
      <c r="C342" s="353"/>
      <c r="S342" s="45"/>
      <c r="T342" s="353"/>
      <c r="U342" s="306"/>
      <c r="V342" s="45"/>
    </row>
    <row r="343" spans="1:22" ht="12.6" customHeight="1" x14ac:dyDescent="0.3">
      <c r="A343" s="45"/>
      <c r="B343" s="306"/>
      <c r="C343" s="353"/>
      <c r="S343" s="45"/>
      <c r="T343" s="353"/>
      <c r="U343" s="306"/>
      <c r="V343" s="45"/>
    </row>
    <row r="344" spans="1:22" ht="12.6" customHeight="1" x14ac:dyDescent="0.3">
      <c r="A344" s="45"/>
      <c r="B344" s="306"/>
      <c r="C344" s="353"/>
      <c r="S344" s="45"/>
      <c r="T344" s="353"/>
      <c r="U344" s="306"/>
      <c r="V344" s="45"/>
    </row>
    <row r="345" spans="1:22" ht="12.6" customHeight="1" x14ac:dyDescent="0.3">
      <c r="A345" s="45"/>
      <c r="B345" s="306"/>
      <c r="C345" s="353"/>
      <c r="S345" s="45"/>
      <c r="T345" s="353"/>
      <c r="U345" s="306"/>
      <c r="V345" s="45"/>
    </row>
    <row r="346" spans="1:22" ht="12.6" customHeight="1" x14ac:dyDescent="0.3">
      <c r="A346" s="45"/>
      <c r="B346" s="306"/>
      <c r="C346" s="353"/>
      <c r="S346" s="45"/>
      <c r="T346" s="353"/>
      <c r="U346" s="306"/>
      <c r="V346" s="45"/>
    </row>
    <row r="347" spans="1:22" ht="12.6" customHeight="1" x14ac:dyDescent="0.3">
      <c r="A347" s="45"/>
      <c r="B347" s="306"/>
      <c r="C347" s="353"/>
      <c r="S347" s="45"/>
      <c r="T347" s="353"/>
      <c r="U347" s="306"/>
      <c r="V347" s="45"/>
    </row>
    <row r="348" spans="1:22" ht="12.6" customHeight="1" x14ac:dyDescent="0.3">
      <c r="A348" s="45"/>
      <c r="B348" s="306"/>
      <c r="C348" s="353"/>
      <c r="S348" s="45"/>
      <c r="T348" s="353"/>
      <c r="U348" s="306"/>
      <c r="V348" s="45"/>
    </row>
    <row r="349" spans="1:22" ht="12.6" customHeight="1" x14ac:dyDescent="0.3">
      <c r="A349" s="45"/>
      <c r="B349" s="306"/>
      <c r="C349" s="353"/>
      <c r="S349" s="45"/>
      <c r="T349" s="353"/>
      <c r="U349" s="306"/>
      <c r="V349" s="45"/>
    </row>
    <row r="350" spans="1:22" ht="12.6" customHeight="1" x14ac:dyDescent="0.3">
      <c r="A350" s="45"/>
      <c r="B350" s="306"/>
      <c r="C350" s="353"/>
      <c r="S350" s="45"/>
      <c r="T350" s="353"/>
      <c r="U350" s="306"/>
      <c r="V350" s="45"/>
    </row>
    <row r="351" spans="1:22" ht="12.6" customHeight="1" x14ac:dyDescent="0.3">
      <c r="A351" s="45"/>
      <c r="B351" s="306"/>
      <c r="C351" s="353"/>
      <c r="S351" s="45"/>
      <c r="T351" s="353"/>
      <c r="U351" s="306"/>
      <c r="V351" s="45"/>
    </row>
    <row r="352" spans="1:22" ht="12.6" customHeight="1" x14ac:dyDescent="0.3">
      <c r="A352" s="45"/>
      <c r="B352" s="306"/>
      <c r="C352" s="353"/>
      <c r="S352" s="45"/>
      <c r="T352" s="353"/>
      <c r="U352" s="306"/>
      <c r="V352" s="45"/>
    </row>
    <row r="353" spans="1:22" ht="12.6" customHeight="1" x14ac:dyDescent="0.3">
      <c r="A353" s="45"/>
      <c r="B353" s="306"/>
      <c r="C353" s="353"/>
      <c r="S353" s="45"/>
      <c r="T353" s="353"/>
      <c r="U353" s="306"/>
      <c r="V353" s="45"/>
    </row>
    <row r="354" spans="1:22" ht="12.6" customHeight="1" x14ac:dyDescent="0.3">
      <c r="A354" s="45"/>
      <c r="B354" s="306"/>
      <c r="C354" s="353"/>
      <c r="S354" s="45"/>
      <c r="T354" s="353"/>
      <c r="U354" s="306"/>
      <c r="V354" s="45"/>
    </row>
    <row r="355" spans="1:22" ht="12.6" customHeight="1" x14ac:dyDescent="0.3">
      <c r="A355" s="45"/>
      <c r="B355" s="306"/>
      <c r="C355" s="353"/>
      <c r="S355" s="45"/>
      <c r="T355" s="353"/>
      <c r="U355" s="306"/>
      <c r="V355" s="45"/>
    </row>
    <row r="356" spans="1:22" ht="12.6" customHeight="1" x14ac:dyDescent="0.3">
      <c r="A356" s="45"/>
      <c r="B356" s="306"/>
      <c r="C356" s="353"/>
      <c r="S356" s="45"/>
      <c r="T356" s="353"/>
      <c r="U356" s="306"/>
      <c r="V356" s="45"/>
    </row>
    <row r="357" spans="1:22" ht="12.6" customHeight="1" x14ac:dyDescent="0.3">
      <c r="A357" s="45"/>
      <c r="B357" s="306"/>
      <c r="C357" s="353"/>
      <c r="S357" s="45"/>
      <c r="T357" s="353"/>
      <c r="U357" s="306"/>
      <c r="V357" s="45"/>
    </row>
    <row r="358" spans="1:22" ht="12.6" customHeight="1" x14ac:dyDescent="0.3">
      <c r="A358" s="45"/>
      <c r="B358" s="306"/>
      <c r="C358" s="353"/>
      <c r="S358" s="45"/>
      <c r="T358" s="353"/>
      <c r="U358" s="306"/>
      <c r="V358" s="45"/>
    </row>
    <row r="359" spans="1:22" ht="12.6" customHeight="1" x14ac:dyDescent="0.3">
      <c r="A359" s="45"/>
      <c r="B359" s="306"/>
      <c r="C359" s="353"/>
      <c r="S359" s="45"/>
      <c r="T359" s="353"/>
      <c r="U359" s="306"/>
      <c r="V359" s="45"/>
    </row>
    <row r="360" spans="1:22" ht="12.6" customHeight="1" x14ac:dyDescent="0.3">
      <c r="A360" s="45"/>
      <c r="B360" s="306"/>
      <c r="C360" s="353"/>
      <c r="S360" s="45"/>
      <c r="T360" s="353"/>
      <c r="U360" s="306"/>
      <c r="V360" s="45"/>
    </row>
    <row r="361" spans="1:22" ht="12.6" customHeight="1" x14ac:dyDescent="0.3">
      <c r="A361" s="45"/>
      <c r="B361" s="306"/>
      <c r="C361" s="353"/>
      <c r="S361" s="45"/>
      <c r="T361" s="353"/>
      <c r="U361" s="306"/>
      <c r="V361" s="45"/>
    </row>
    <row r="362" spans="1:22" ht="12.6" customHeight="1" x14ac:dyDescent="0.3">
      <c r="A362" s="45"/>
      <c r="B362" s="306"/>
      <c r="C362" s="353"/>
      <c r="S362" s="45"/>
      <c r="T362" s="353"/>
      <c r="U362" s="306"/>
      <c r="V362" s="45"/>
    </row>
    <row r="363" spans="1:22" ht="12.6" customHeight="1" x14ac:dyDescent="0.3">
      <c r="A363" s="45"/>
      <c r="B363" s="306"/>
      <c r="C363" s="353"/>
      <c r="S363" s="45"/>
      <c r="T363" s="353"/>
      <c r="U363" s="306"/>
      <c r="V363" s="45"/>
    </row>
    <row r="364" spans="1:22" ht="12.6" customHeight="1" x14ac:dyDescent="0.3">
      <c r="A364" s="45"/>
      <c r="B364" s="306"/>
      <c r="C364" s="353"/>
      <c r="S364" s="45"/>
      <c r="T364" s="353"/>
      <c r="U364" s="306"/>
      <c r="V364" s="45"/>
    </row>
    <row r="365" spans="1:22" ht="12.6" customHeight="1" x14ac:dyDescent="0.3">
      <c r="A365" s="45"/>
      <c r="B365" s="306"/>
      <c r="C365" s="353"/>
      <c r="S365" s="45"/>
      <c r="T365" s="353"/>
      <c r="U365" s="306"/>
      <c r="V365" s="45"/>
    </row>
    <row r="366" spans="1:22" ht="12.6" customHeight="1" x14ac:dyDescent="0.3">
      <c r="A366" s="45"/>
      <c r="B366" s="306"/>
      <c r="C366" s="353"/>
      <c r="S366" s="45"/>
      <c r="T366" s="353"/>
      <c r="U366" s="306"/>
      <c r="V366" s="45"/>
    </row>
    <row r="367" spans="1:22" ht="12.6" customHeight="1" x14ac:dyDescent="0.3">
      <c r="A367" s="45"/>
      <c r="B367" s="306"/>
      <c r="C367" s="353"/>
      <c r="S367" s="45"/>
      <c r="T367" s="353"/>
      <c r="U367" s="306"/>
      <c r="V367" s="45"/>
    </row>
    <row r="368" spans="1:22" ht="12.6" customHeight="1" x14ac:dyDescent="0.3">
      <c r="A368" s="45"/>
      <c r="B368" s="306"/>
      <c r="C368" s="353"/>
      <c r="S368" s="45"/>
      <c r="T368" s="353"/>
      <c r="U368" s="306"/>
      <c r="V368" s="45"/>
    </row>
    <row r="369" spans="1:22" ht="12.6" customHeight="1" x14ac:dyDescent="0.3">
      <c r="A369" s="45"/>
      <c r="B369" s="306"/>
      <c r="C369" s="353"/>
      <c r="S369" s="45"/>
      <c r="T369" s="353"/>
      <c r="U369" s="306"/>
      <c r="V369" s="45"/>
    </row>
    <row r="370" spans="1:22" ht="12.6" customHeight="1" x14ac:dyDescent="0.3">
      <c r="A370" s="45"/>
      <c r="B370" s="306"/>
      <c r="C370" s="353"/>
      <c r="S370" s="45"/>
      <c r="T370" s="353"/>
      <c r="U370" s="306"/>
      <c r="V370" s="45"/>
    </row>
    <row r="371" spans="1:22" ht="12.6" customHeight="1" x14ac:dyDescent="0.3">
      <c r="A371" s="45"/>
      <c r="B371" s="306"/>
      <c r="C371" s="353"/>
      <c r="S371" s="45"/>
      <c r="T371" s="353"/>
      <c r="U371" s="306"/>
      <c r="V371" s="45"/>
    </row>
    <row r="372" spans="1:22" ht="12.6" customHeight="1" x14ac:dyDescent="0.3">
      <c r="A372" s="45"/>
      <c r="B372" s="306"/>
      <c r="C372" s="353"/>
      <c r="S372" s="45"/>
      <c r="T372" s="353"/>
      <c r="U372" s="306"/>
      <c r="V372" s="45"/>
    </row>
    <row r="373" spans="1:22" ht="12.6" customHeight="1" x14ac:dyDescent="0.3">
      <c r="A373" s="45"/>
      <c r="B373" s="306"/>
      <c r="C373" s="353"/>
      <c r="S373" s="45"/>
      <c r="T373" s="353"/>
      <c r="U373" s="306"/>
      <c r="V373" s="45"/>
    </row>
    <row r="374" spans="1:22" ht="12.6" customHeight="1" x14ac:dyDescent="0.3">
      <c r="A374" s="45"/>
      <c r="B374" s="306"/>
      <c r="C374" s="353"/>
      <c r="S374" s="45"/>
      <c r="T374" s="353"/>
      <c r="U374" s="306"/>
      <c r="V374" s="45"/>
    </row>
    <row r="375" spans="1:22" ht="12.6" customHeight="1" x14ac:dyDescent="0.3">
      <c r="A375" s="45"/>
      <c r="B375" s="306"/>
      <c r="C375" s="353"/>
      <c r="S375" s="45"/>
      <c r="T375" s="353"/>
      <c r="U375" s="306"/>
      <c r="V375" s="45"/>
    </row>
    <row r="376" spans="1:22" ht="12.6" customHeight="1" x14ac:dyDescent="0.3">
      <c r="A376" s="45"/>
      <c r="B376" s="306"/>
      <c r="C376" s="353"/>
      <c r="S376" s="45"/>
      <c r="T376" s="353"/>
      <c r="U376" s="306"/>
      <c r="V376" s="45"/>
    </row>
    <row r="377" spans="1:22" ht="12.6" customHeight="1" x14ac:dyDescent="0.3">
      <c r="A377" s="45"/>
      <c r="B377" s="306"/>
      <c r="C377" s="353"/>
      <c r="S377" s="45"/>
      <c r="T377" s="353"/>
      <c r="U377" s="306"/>
      <c r="V377" s="45"/>
    </row>
    <row r="378" spans="1:22" ht="12.6" customHeight="1" x14ac:dyDescent="0.3">
      <c r="A378" s="45"/>
      <c r="B378" s="306"/>
      <c r="C378" s="353"/>
      <c r="S378" s="45"/>
      <c r="T378" s="353"/>
      <c r="U378" s="306"/>
      <c r="V378" s="45"/>
    </row>
    <row r="379" spans="1:22" ht="12.6" customHeight="1" x14ac:dyDescent="0.3">
      <c r="A379" s="45"/>
      <c r="B379" s="306"/>
      <c r="C379" s="353"/>
      <c r="S379" s="45"/>
      <c r="T379" s="353"/>
      <c r="U379" s="306"/>
      <c r="V379" s="45"/>
    </row>
    <row r="380" spans="1:22" ht="12.6" customHeight="1" x14ac:dyDescent="0.3">
      <c r="A380" s="45"/>
      <c r="B380" s="306"/>
      <c r="C380" s="353"/>
      <c r="S380" s="45"/>
      <c r="T380" s="353"/>
      <c r="U380" s="306"/>
      <c r="V380" s="45"/>
    </row>
    <row r="381" spans="1:22" ht="12.6" customHeight="1" x14ac:dyDescent="0.3">
      <c r="A381" s="45"/>
      <c r="B381" s="306"/>
      <c r="C381" s="353"/>
      <c r="S381" s="45"/>
      <c r="T381" s="353"/>
      <c r="U381" s="306"/>
      <c r="V381" s="45"/>
    </row>
    <row r="382" spans="1:22" ht="12.6" customHeight="1" x14ac:dyDescent="0.3">
      <c r="A382" s="45"/>
      <c r="B382" s="306"/>
      <c r="C382" s="353"/>
      <c r="S382" s="45"/>
      <c r="T382" s="353"/>
      <c r="U382" s="306"/>
      <c r="V382" s="45"/>
    </row>
    <row r="383" spans="1:22" ht="12.6" customHeight="1" x14ac:dyDescent="0.3">
      <c r="A383" s="45"/>
      <c r="B383" s="306"/>
      <c r="C383" s="353"/>
      <c r="S383" s="45"/>
      <c r="T383" s="353"/>
      <c r="U383" s="306"/>
      <c r="V383" s="45"/>
    </row>
    <row r="384" spans="1:22" ht="12.6" customHeight="1" x14ac:dyDescent="0.3">
      <c r="A384" s="45"/>
      <c r="B384" s="306"/>
      <c r="C384" s="353"/>
      <c r="S384" s="45"/>
      <c r="T384" s="353"/>
      <c r="U384" s="306"/>
      <c r="V384" s="45"/>
    </row>
    <row r="385" spans="1:22" ht="12.6" customHeight="1" x14ac:dyDescent="0.3">
      <c r="A385" s="45"/>
      <c r="B385" s="306"/>
      <c r="C385" s="353"/>
      <c r="S385" s="45"/>
      <c r="T385" s="353"/>
      <c r="U385" s="306"/>
      <c r="V385" s="45"/>
    </row>
    <row r="386" spans="1:22" ht="12.6" customHeight="1" x14ac:dyDescent="0.3">
      <c r="A386" s="45"/>
      <c r="B386" s="306"/>
      <c r="C386" s="353"/>
      <c r="S386" s="45"/>
      <c r="T386" s="353"/>
      <c r="U386" s="306"/>
      <c r="V386" s="45"/>
    </row>
    <row r="387" spans="1:22" ht="12.6" customHeight="1" x14ac:dyDescent="0.3">
      <c r="A387" s="45"/>
      <c r="B387" s="306"/>
      <c r="C387" s="353"/>
      <c r="S387" s="45"/>
      <c r="T387" s="353"/>
      <c r="U387" s="306"/>
      <c r="V387" s="45"/>
    </row>
    <row r="388" spans="1:22" ht="12.6" customHeight="1" x14ac:dyDescent="0.3">
      <c r="A388" s="45"/>
      <c r="B388" s="306"/>
      <c r="C388" s="353"/>
      <c r="S388" s="45"/>
      <c r="T388" s="353"/>
      <c r="U388" s="306"/>
      <c r="V388" s="45"/>
    </row>
    <row r="389" spans="1:22" ht="12.6" customHeight="1" x14ac:dyDescent="0.3">
      <c r="A389" s="45"/>
      <c r="B389" s="306"/>
      <c r="C389" s="353"/>
      <c r="S389" s="45"/>
      <c r="T389" s="353"/>
      <c r="U389" s="306"/>
      <c r="V389" s="45"/>
    </row>
    <row r="390" spans="1:22" ht="12.6" customHeight="1" x14ac:dyDescent="0.3">
      <c r="A390" s="45"/>
      <c r="B390" s="306"/>
      <c r="C390" s="353"/>
      <c r="S390" s="45"/>
      <c r="T390" s="353"/>
      <c r="U390" s="306"/>
      <c r="V390" s="45"/>
    </row>
    <row r="391" spans="1:22" ht="12.6" customHeight="1" x14ac:dyDescent="0.3">
      <c r="A391" s="45"/>
      <c r="B391" s="306"/>
      <c r="C391" s="353"/>
      <c r="S391" s="45"/>
      <c r="T391" s="353"/>
      <c r="U391" s="306"/>
      <c r="V391" s="45"/>
    </row>
    <row r="392" spans="1:22" ht="12.6" customHeight="1" x14ac:dyDescent="0.3">
      <c r="A392" s="45"/>
      <c r="B392" s="306"/>
      <c r="C392" s="353"/>
      <c r="S392" s="45"/>
      <c r="T392" s="353"/>
      <c r="U392" s="306"/>
      <c r="V392" s="45"/>
    </row>
    <row r="393" spans="1:22" ht="12.6" customHeight="1" x14ac:dyDescent="0.3">
      <c r="A393" s="45"/>
      <c r="B393" s="306"/>
      <c r="C393" s="353"/>
      <c r="S393" s="45"/>
      <c r="T393" s="353"/>
      <c r="U393" s="306"/>
      <c r="V393" s="45"/>
    </row>
    <row r="394" spans="1:22" ht="12.6" customHeight="1" x14ac:dyDescent="0.3">
      <c r="A394" s="45"/>
      <c r="B394" s="306"/>
      <c r="C394" s="353"/>
      <c r="S394" s="45"/>
      <c r="T394" s="353"/>
      <c r="U394" s="306"/>
      <c r="V394" s="45"/>
    </row>
    <row r="395" spans="1:22" ht="12.6" customHeight="1" x14ac:dyDescent="0.3">
      <c r="A395" s="45"/>
      <c r="B395" s="306"/>
      <c r="C395" s="353"/>
      <c r="S395" s="45"/>
      <c r="T395" s="353"/>
      <c r="U395" s="306"/>
      <c r="V395" s="45"/>
    </row>
    <row r="396" spans="1:22" ht="12.6" customHeight="1" x14ac:dyDescent="0.3">
      <c r="A396" s="45"/>
      <c r="B396" s="306"/>
      <c r="C396" s="353"/>
      <c r="S396" s="45"/>
      <c r="T396" s="353"/>
      <c r="U396" s="306"/>
      <c r="V396" s="45"/>
    </row>
    <row r="397" spans="1:22" ht="12.6" customHeight="1" x14ac:dyDescent="0.3">
      <c r="A397" s="45"/>
      <c r="B397" s="306"/>
      <c r="C397" s="353"/>
      <c r="S397" s="45"/>
      <c r="T397" s="353"/>
      <c r="U397" s="306"/>
      <c r="V397" s="45"/>
    </row>
    <row r="398" spans="1:22" ht="12.6" customHeight="1" x14ac:dyDescent="0.3">
      <c r="A398" s="45"/>
      <c r="B398" s="306"/>
      <c r="C398" s="353"/>
      <c r="S398" s="45"/>
      <c r="T398" s="353"/>
      <c r="U398" s="306"/>
      <c r="V398" s="45"/>
    </row>
    <row r="399" spans="1:22" ht="12.6" customHeight="1" x14ac:dyDescent="0.3">
      <c r="A399" s="45"/>
      <c r="B399" s="306"/>
      <c r="C399" s="353"/>
      <c r="S399" s="45"/>
      <c r="T399" s="353"/>
      <c r="U399" s="306"/>
      <c r="V399" s="45"/>
    </row>
    <row r="400" spans="1:22" ht="12.6" customHeight="1" x14ac:dyDescent="0.3">
      <c r="A400" s="45"/>
      <c r="B400" s="306"/>
      <c r="C400" s="353"/>
      <c r="S400" s="45"/>
      <c r="T400" s="353"/>
      <c r="U400" s="306"/>
      <c r="V400" s="45"/>
    </row>
    <row r="401" spans="1:22" ht="12.6" customHeight="1" x14ac:dyDescent="0.3">
      <c r="A401" s="45"/>
      <c r="B401" s="306"/>
      <c r="C401" s="353"/>
      <c r="S401" s="45"/>
      <c r="T401" s="353"/>
      <c r="U401" s="306"/>
      <c r="V401" s="45"/>
    </row>
    <row r="402" spans="1:22" ht="12.6" customHeight="1" x14ac:dyDescent="0.3">
      <c r="A402" s="45"/>
      <c r="B402" s="306"/>
      <c r="C402" s="353"/>
      <c r="S402" s="45"/>
      <c r="T402" s="353"/>
      <c r="U402" s="306"/>
      <c r="V402" s="45"/>
    </row>
    <row r="403" spans="1:22" ht="12.6" customHeight="1" x14ac:dyDescent="0.3">
      <c r="A403" s="45"/>
      <c r="B403" s="306"/>
      <c r="C403" s="353"/>
      <c r="S403" s="45"/>
      <c r="T403" s="353"/>
      <c r="U403" s="306"/>
      <c r="V403" s="45"/>
    </row>
    <row r="404" spans="1:22" ht="12.6" customHeight="1" x14ac:dyDescent="0.3">
      <c r="A404" s="45"/>
      <c r="B404" s="306"/>
      <c r="C404" s="353"/>
      <c r="S404" s="45"/>
      <c r="T404" s="353"/>
      <c r="U404" s="306"/>
      <c r="V404" s="45"/>
    </row>
    <row r="405" spans="1:22" ht="12.6" customHeight="1" x14ac:dyDescent="0.3">
      <c r="A405" s="45"/>
      <c r="B405" s="306"/>
      <c r="C405" s="353"/>
      <c r="S405" s="45"/>
      <c r="T405" s="353"/>
      <c r="U405" s="306"/>
      <c r="V405" s="45"/>
    </row>
    <row r="406" spans="1:22" ht="12.6" customHeight="1" x14ac:dyDescent="0.3">
      <c r="A406" s="45"/>
      <c r="B406" s="306"/>
      <c r="C406" s="353"/>
      <c r="S406" s="45"/>
      <c r="T406" s="353"/>
      <c r="U406" s="306"/>
      <c r="V406" s="45"/>
    </row>
    <row r="407" spans="1:22" ht="12.6" customHeight="1" x14ac:dyDescent="0.3">
      <c r="A407" s="45"/>
      <c r="B407" s="306"/>
      <c r="C407" s="353"/>
      <c r="S407" s="45"/>
      <c r="T407" s="353"/>
      <c r="U407" s="306"/>
      <c r="V407" s="45"/>
    </row>
    <row r="408" spans="1:22" ht="12.6" customHeight="1" x14ac:dyDescent="0.3">
      <c r="A408" s="45"/>
      <c r="B408" s="306"/>
      <c r="C408" s="353"/>
      <c r="S408" s="45"/>
      <c r="T408" s="353"/>
      <c r="U408" s="306"/>
      <c r="V408" s="45"/>
    </row>
    <row r="409" spans="1:22" ht="12.6" customHeight="1" x14ac:dyDescent="0.3">
      <c r="A409" s="45"/>
      <c r="B409" s="306"/>
      <c r="C409" s="353"/>
      <c r="S409" s="45"/>
      <c r="T409" s="353"/>
      <c r="U409" s="306"/>
      <c r="V409" s="45"/>
    </row>
    <row r="410" spans="1:22" ht="12.6" customHeight="1" x14ac:dyDescent="0.3">
      <c r="A410" s="45"/>
      <c r="B410" s="306"/>
      <c r="C410" s="353"/>
      <c r="S410" s="45"/>
      <c r="T410" s="353"/>
      <c r="U410" s="306"/>
      <c r="V410" s="45"/>
    </row>
    <row r="411" spans="1:22" ht="12.6" customHeight="1" x14ac:dyDescent="0.3">
      <c r="A411" s="45"/>
      <c r="B411" s="306"/>
      <c r="C411" s="353"/>
      <c r="S411" s="45"/>
      <c r="T411" s="353"/>
      <c r="U411" s="306"/>
      <c r="V411" s="45"/>
    </row>
    <row r="412" spans="1:22" ht="12.6" customHeight="1" x14ac:dyDescent="0.3">
      <c r="A412" s="45"/>
      <c r="B412" s="306"/>
      <c r="C412" s="353"/>
      <c r="S412" s="45"/>
      <c r="T412" s="353"/>
      <c r="U412" s="306"/>
      <c r="V412" s="45"/>
    </row>
    <row r="413" spans="1:22" ht="12.6" customHeight="1" x14ac:dyDescent="0.3">
      <c r="A413" s="45"/>
      <c r="B413" s="306"/>
      <c r="C413" s="353"/>
      <c r="S413" s="45"/>
      <c r="T413" s="353"/>
      <c r="U413" s="306"/>
      <c r="V413" s="45"/>
    </row>
    <row r="414" spans="1:22" ht="12.6" customHeight="1" x14ac:dyDescent="0.3">
      <c r="A414" s="45"/>
      <c r="B414" s="306"/>
      <c r="C414" s="353"/>
      <c r="S414" s="45"/>
      <c r="T414" s="353"/>
      <c r="U414" s="306"/>
      <c r="V414" s="45"/>
    </row>
    <row r="415" spans="1:22" ht="12.6" customHeight="1" x14ac:dyDescent="0.3">
      <c r="A415" s="45"/>
      <c r="B415" s="306"/>
      <c r="C415" s="353"/>
      <c r="S415" s="45"/>
      <c r="T415" s="353"/>
      <c r="U415" s="306"/>
      <c r="V415" s="45"/>
    </row>
    <row r="416" spans="1:22" ht="12.6" customHeight="1" x14ac:dyDescent="0.3">
      <c r="A416" s="45"/>
      <c r="B416" s="306"/>
      <c r="C416" s="353"/>
      <c r="S416" s="45"/>
      <c r="T416" s="353"/>
      <c r="U416" s="306"/>
      <c r="V416" s="45"/>
    </row>
    <row r="417" spans="1:22" ht="12.6" customHeight="1" x14ac:dyDescent="0.3">
      <c r="A417" s="45"/>
      <c r="B417" s="306"/>
      <c r="C417" s="353"/>
      <c r="S417" s="45"/>
      <c r="T417" s="353"/>
      <c r="U417" s="306"/>
      <c r="V417" s="45"/>
    </row>
    <row r="418" spans="1:22" ht="12.6" customHeight="1" x14ac:dyDescent="0.3">
      <c r="A418" s="45"/>
      <c r="B418" s="306"/>
      <c r="C418" s="353"/>
      <c r="S418" s="45"/>
      <c r="T418" s="353"/>
      <c r="U418" s="306"/>
      <c r="V418" s="45"/>
    </row>
    <row r="419" spans="1:22" ht="12.6" customHeight="1" x14ac:dyDescent="0.3">
      <c r="A419" s="45"/>
      <c r="B419" s="306"/>
      <c r="C419" s="353"/>
      <c r="S419" s="45"/>
      <c r="T419" s="353"/>
      <c r="U419" s="306"/>
      <c r="V419" s="45"/>
    </row>
    <row r="420" spans="1:22" ht="12.6" customHeight="1" x14ac:dyDescent="0.3">
      <c r="A420" s="45"/>
      <c r="B420" s="306"/>
      <c r="C420" s="353"/>
      <c r="S420" s="45"/>
      <c r="T420" s="353"/>
      <c r="U420" s="306"/>
      <c r="V420" s="45"/>
    </row>
    <row r="421" spans="1:22" ht="12.6" customHeight="1" x14ac:dyDescent="0.3">
      <c r="A421" s="45"/>
      <c r="B421" s="306"/>
      <c r="C421" s="353"/>
      <c r="S421" s="45"/>
      <c r="T421" s="353"/>
      <c r="U421" s="306"/>
      <c r="V421" s="45"/>
    </row>
    <row r="422" spans="1:22" ht="12.6" customHeight="1" x14ac:dyDescent="0.3">
      <c r="A422" s="45"/>
      <c r="B422" s="306"/>
      <c r="C422" s="353"/>
      <c r="S422" s="45"/>
      <c r="T422" s="353"/>
      <c r="U422" s="306"/>
      <c r="V422" s="45"/>
    </row>
    <row r="423" spans="1:22" ht="12.6" customHeight="1" x14ac:dyDescent="0.3">
      <c r="A423" s="45"/>
      <c r="B423" s="306"/>
      <c r="C423" s="353"/>
      <c r="S423" s="45"/>
      <c r="T423" s="353"/>
      <c r="U423" s="306"/>
      <c r="V423" s="45"/>
    </row>
    <row r="424" spans="1:22" ht="12.6" customHeight="1" x14ac:dyDescent="0.3">
      <c r="A424" s="45"/>
      <c r="B424" s="306"/>
      <c r="C424" s="353"/>
      <c r="S424" s="45"/>
      <c r="T424" s="353"/>
      <c r="U424" s="306"/>
      <c r="V424" s="45"/>
    </row>
    <row r="425" spans="1:22" ht="12.6" customHeight="1" x14ac:dyDescent="0.3">
      <c r="A425" s="45"/>
      <c r="B425" s="306"/>
      <c r="C425" s="353"/>
      <c r="S425" s="45"/>
      <c r="T425" s="353"/>
      <c r="U425" s="306"/>
      <c r="V425" s="45"/>
    </row>
    <row r="426" spans="1:22" ht="12.6" customHeight="1" x14ac:dyDescent="0.3">
      <c r="A426" s="45"/>
      <c r="B426" s="306"/>
      <c r="C426" s="353"/>
      <c r="S426" s="45"/>
      <c r="T426" s="353"/>
      <c r="U426" s="306"/>
      <c r="V426" s="45"/>
    </row>
    <row r="427" spans="1:22" ht="12.6" customHeight="1" x14ac:dyDescent="0.3">
      <c r="A427" s="45"/>
      <c r="B427" s="306"/>
      <c r="C427" s="353"/>
      <c r="S427" s="45"/>
      <c r="T427" s="353"/>
      <c r="U427" s="306"/>
      <c r="V427" s="45"/>
    </row>
    <row r="428" spans="1:22" ht="12.6" customHeight="1" x14ac:dyDescent="0.3">
      <c r="A428" s="45"/>
      <c r="B428" s="306"/>
      <c r="C428" s="353"/>
      <c r="S428" s="45"/>
      <c r="T428" s="353"/>
      <c r="U428" s="306"/>
      <c r="V428" s="45"/>
    </row>
    <row r="429" spans="1:22" ht="12.6" customHeight="1" x14ac:dyDescent="0.3">
      <c r="A429" s="45"/>
      <c r="B429" s="306"/>
      <c r="C429" s="353"/>
      <c r="S429" s="45"/>
      <c r="T429" s="353"/>
      <c r="U429" s="306"/>
      <c r="V429" s="45"/>
    </row>
    <row r="430" spans="1:22" ht="12.6" customHeight="1" x14ac:dyDescent="0.3">
      <c r="A430" s="45"/>
      <c r="B430" s="306"/>
      <c r="C430" s="353"/>
      <c r="S430" s="45"/>
      <c r="T430" s="353"/>
      <c r="U430" s="306"/>
      <c r="V430" s="45"/>
    </row>
    <row r="431" spans="1:22" ht="12.6" customHeight="1" x14ac:dyDescent="0.3">
      <c r="A431" s="45"/>
      <c r="B431" s="306"/>
      <c r="C431" s="353"/>
      <c r="S431" s="45"/>
      <c r="T431" s="353"/>
      <c r="U431" s="306"/>
      <c r="V431" s="45"/>
    </row>
    <row r="432" spans="1:22" ht="12.6" customHeight="1" x14ac:dyDescent="0.3">
      <c r="A432" s="45"/>
      <c r="B432" s="306"/>
      <c r="C432" s="353"/>
      <c r="S432" s="45"/>
      <c r="T432" s="353"/>
      <c r="U432" s="306"/>
      <c r="V432" s="45"/>
    </row>
    <row r="433" spans="1:22" ht="12.6" customHeight="1" x14ac:dyDescent="0.3">
      <c r="A433" s="45"/>
      <c r="B433" s="306"/>
      <c r="C433" s="353"/>
      <c r="S433" s="45"/>
      <c r="T433" s="353"/>
      <c r="U433" s="306"/>
      <c r="V433" s="45"/>
    </row>
    <row r="434" spans="1:22" ht="12.6" customHeight="1" x14ac:dyDescent="0.3">
      <c r="A434" s="45"/>
      <c r="B434" s="306"/>
      <c r="C434" s="353"/>
      <c r="S434" s="45"/>
      <c r="T434" s="353"/>
      <c r="U434" s="306"/>
      <c r="V434" s="45"/>
    </row>
    <row r="435" spans="1:22" ht="12.6" customHeight="1" x14ac:dyDescent="0.3">
      <c r="A435" s="45"/>
      <c r="B435" s="306"/>
      <c r="C435" s="353"/>
      <c r="S435" s="45"/>
      <c r="T435" s="353"/>
      <c r="U435" s="306"/>
      <c r="V435" s="45"/>
    </row>
    <row r="436" spans="1:22" ht="12.6" customHeight="1" x14ac:dyDescent="0.3">
      <c r="A436" s="45"/>
      <c r="B436" s="306"/>
      <c r="C436" s="353"/>
      <c r="S436" s="45"/>
      <c r="T436" s="353"/>
      <c r="U436" s="306"/>
      <c r="V436" s="45"/>
    </row>
    <row r="437" spans="1:22" ht="12.6" customHeight="1" x14ac:dyDescent="0.3">
      <c r="A437" s="45"/>
      <c r="B437" s="306"/>
      <c r="C437" s="353"/>
      <c r="S437" s="45"/>
      <c r="T437" s="353"/>
      <c r="U437" s="306"/>
      <c r="V437" s="45"/>
    </row>
    <row r="438" spans="1:22" ht="12.6" customHeight="1" x14ac:dyDescent="0.3">
      <c r="A438" s="45"/>
      <c r="B438" s="306"/>
      <c r="C438" s="353"/>
      <c r="S438" s="45"/>
      <c r="T438" s="353"/>
      <c r="U438" s="306"/>
      <c r="V438" s="45"/>
    </row>
    <row r="439" spans="1:22" ht="12.6" customHeight="1" x14ac:dyDescent="0.3">
      <c r="A439" s="45"/>
      <c r="B439" s="306"/>
      <c r="C439" s="353"/>
      <c r="S439" s="45"/>
      <c r="T439" s="353"/>
      <c r="U439" s="306"/>
      <c r="V439" s="45"/>
    </row>
    <row r="440" spans="1:22" ht="12.6" customHeight="1" x14ac:dyDescent="0.3">
      <c r="A440" s="45"/>
      <c r="B440" s="306"/>
      <c r="C440" s="353"/>
      <c r="S440" s="45"/>
      <c r="T440" s="353"/>
      <c r="U440" s="306"/>
      <c r="V440" s="45"/>
    </row>
    <row r="441" spans="1:22" ht="12.6" customHeight="1" x14ac:dyDescent="0.3">
      <c r="A441" s="45"/>
      <c r="B441" s="306"/>
      <c r="C441" s="353"/>
      <c r="S441" s="45"/>
      <c r="T441" s="353"/>
      <c r="U441" s="306"/>
      <c r="V441" s="45"/>
    </row>
    <row r="442" spans="1:22" ht="12.6" customHeight="1" x14ac:dyDescent="0.3">
      <c r="A442" s="45"/>
      <c r="B442" s="306"/>
      <c r="C442" s="353"/>
      <c r="S442" s="45"/>
      <c r="T442" s="353"/>
      <c r="U442" s="306"/>
      <c r="V442" s="45"/>
    </row>
    <row r="443" spans="1:22" ht="12.6" customHeight="1" x14ac:dyDescent="0.3">
      <c r="A443" s="45"/>
      <c r="B443" s="306"/>
      <c r="C443" s="353"/>
      <c r="S443" s="45"/>
      <c r="T443" s="353"/>
      <c r="U443" s="306"/>
      <c r="V443" s="45"/>
    </row>
    <row r="444" spans="1:22" ht="12.6" customHeight="1" x14ac:dyDescent="0.3">
      <c r="A444" s="45"/>
      <c r="B444" s="306"/>
      <c r="C444" s="353"/>
      <c r="S444" s="45"/>
      <c r="T444" s="353"/>
      <c r="U444" s="306"/>
      <c r="V444" s="45"/>
    </row>
    <row r="445" spans="1:22" ht="12.6" customHeight="1" x14ac:dyDescent="0.3">
      <c r="A445" s="45"/>
      <c r="B445" s="306"/>
      <c r="C445" s="353"/>
      <c r="S445" s="45"/>
      <c r="T445" s="353"/>
      <c r="U445" s="306"/>
      <c r="V445" s="45"/>
    </row>
    <row r="446" spans="1:22" ht="12.6" customHeight="1" x14ac:dyDescent="0.3">
      <c r="A446" s="45"/>
      <c r="B446" s="306"/>
      <c r="C446" s="353"/>
      <c r="S446" s="45"/>
      <c r="T446" s="353"/>
      <c r="U446" s="306"/>
      <c r="V446" s="45"/>
    </row>
    <row r="447" spans="1:22" ht="12.6" customHeight="1" x14ac:dyDescent="0.3">
      <c r="A447" s="45"/>
      <c r="B447" s="306"/>
      <c r="C447" s="353"/>
      <c r="S447" s="45"/>
      <c r="T447" s="353"/>
      <c r="U447" s="306"/>
      <c r="V447" s="45"/>
    </row>
    <row r="448" spans="1:22" ht="12.6" customHeight="1" x14ac:dyDescent="0.3">
      <c r="A448" s="45"/>
      <c r="B448" s="306"/>
      <c r="C448" s="353"/>
      <c r="S448" s="45"/>
      <c r="T448" s="353"/>
      <c r="U448" s="306"/>
      <c r="V448" s="45"/>
    </row>
    <row r="449" spans="1:22" ht="12.6" customHeight="1" x14ac:dyDescent="0.3">
      <c r="A449" s="45"/>
      <c r="B449" s="306"/>
      <c r="C449" s="353"/>
      <c r="S449" s="45"/>
      <c r="T449" s="353"/>
      <c r="U449" s="306"/>
      <c r="V449" s="45"/>
    </row>
    <row r="450" spans="1:22" ht="12.6" customHeight="1" x14ac:dyDescent="0.3">
      <c r="A450" s="45"/>
      <c r="B450" s="306"/>
      <c r="C450" s="353"/>
      <c r="S450" s="45"/>
      <c r="T450" s="353"/>
      <c r="U450" s="306"/>
      <c r="V450" s="45"/>
    </row>
    <row r="451" spans="1:22" ht="12.6" customHeight="1" x14ac:dyDescent="0.3">
      <c r="A451" s="45"/>
      <c r="B451" s="306"/>
      <c r="C451" s="353"/>
      <c r="S451" s="45"/>
      <c r="T451" s="353"/>
      <c r="U451" s="306"/>
      <c r="V451" s="45"/>
    </row>
    <row r="452" spans="1:22" ht="12.6" customHeight="1" x14ac:dyDescent="0.3">
      <c r="A452" s="45"/>
      <c r="B452" s="306"/>
      <c r="C452" s="353"/>
      <c r="S452" s="45"/>
      <c r="T452" s="353"/>
      <c r="U452" s="306"/>
      <c r="V452" s="45"/>
    </row>
    <row r="453" spans="1:22" ht="12.6" customHeight="1" x14ac:dyDescent="0.3">
      <c r="A453" s="45"/>
      <c r="B453" s="306"/>
      <c r="C453" s="353"/>
      <c r="S453" s="45"/>
      <c r="T453" s="353"/>
      <c r="U453" s="306"/>
      <c r="V453" s="45"/>
    </row>
    <row r="454" spans="1:22" ht="12.6" customHeight="1" x14ac:dyDescent="0.3">
      <c r="A454" s="45"/>
      <c r="B454" s="306"/>
      <c r="C454" s="353"/>
      <c r="S454" s="45"/>
      <c r="T454" s="353"/>
      <c r="U454" s="306"/>
      <c r="V454" s="45"/>
    </row>
    <row r="455" spans="1:22" ht="12.6" customHeight="1" x14ac:dyDescent="0.3">
      <c r="A455" s="45"/>
      <c r="B455" s="306"/>
      <c r="C455" s="353"/>
      <c r="S455" s="45"/>
      <c r="T455" s="353"/>
      <c r="U455" s="306"/>
      <c r="V455" s="45"/>
    </row>
    <row r="456" spans="1:22" ht="12.6" customHeight="1" x14ac:dyDescent="0.3">
      <c r="A456" s="45"/>
      <c r="B456" s="306"/>
      <c r="C456" s="353"/>
      <c r="S456" s="45"/>
      <c r="T456" s="353"/>
      <c r="U456" s="306"/>
      <c r="V456" s="45"/>
    </row>
    <row r="457" spans="1:22" ht="12.6" customHeight="1" x14ac:dyDescent="0.3">
      <c r="A457" s="45"/>
      <c r="B457" s="306"/>
      <c r="C457" s="353"/>
      <c r="S457" s="45"/>
      <c r="T457" s="353"/>
      <c r="U457" s="306"/>
      <c r="V457" s="45"/>
    </row>
    <row r="458" spans="1:22" ht="12.6" customHeight="1" x14ac:dyDescent="0.3">
      <c r="A458" s="45"/>
      <c r="B458" s="306"/>
      <c r="C458" s="353"/>
      <c r="S458" s="45"/>
      <c r="T458" s="353"/>
      <c r="U458" s="306"/>
      <c r="V458" s="45"/>
    </row>
    <row r="459" spans="1:22" ht="12.6" customHeight="1" x14ac:dyDescent="0.3">
      <c r="A459" s="45"/>
      <c r="B459" s="306"/>
      <c r="C459" s="353"/>
      <c r="S459" s="45"/>
      <c r="T459" s="353"/>
      <c r="U459" s="306"/>
      <c r="V459" s="45"/>
    </row>
    <row r="460" spans="1:22" ht="12.6" customHeight="1" x14ac:dyDescent="0.3">
      <c r="A460" s="45"/>
      <c r="B460" s="306"/>
      <c r="C460" s="353"/>
      <c r="S460" s="45"/>
      <c r="T460" s="353"/>
      <c r="U460" s="306"/>
      <c r="V460" s="45"/>
    </row>
    <row r="461" spans="1:22" ht="12.6" customHeight="1" x14ac:dyDescent="0.3">
      <c r="A461" s="45"/>
      <c r="B461" s="306"/>
      <c r="C461" s="353"/>
      <c r="S461" s="45"/>
      <c r="T461" s="353"/>
      <c r="U461" s="306"/>
      <c r="V461" s="45"/>
    </row>
    <row r="462" spans="1:22" ht="12.6" customHeight="1" x14ac:dyDescent="0.3">
      <c r="A462" s="45"/>
      <c r="B462" s="306"/>
      <c r="C462" s="353"/>
      <c r="S462" s="45"/>
      <c r="T462" s="353"/>
      <c r="U462" s="306"/>
      <c r="V462" s="45"/>
    </row>
    <row r="463" spans="1:22" ht="12.6" customHeight="1" x14ac:dyDescent="0.3">
      <c r="A463" s="45"/>
      <c r="B463" s="306"/>
      <c r="C463" s="353"/>
      <c r="S463" s="45"/>
      <c r="T463" s="353"/>
      <c r="U463" s="306"/>
      <c r="V463" s="45"/>
    </row>
    <row r="464" spans="1:22" ht="12.6" customHeight="1" x14ac:dyDescent="0.3">
      <c r="A464" s="45"/>
      <c r="B464" s="306"/>
      <c r="C464" s="353"/>
      <c r="S464" s="45"/>
      <c r="T464" s="353"/>
      <c r="U464" s="306"/>
      <c r="V464" s="45"/>
    </row>
    <row r="465" spans="1:22" ht="12.6" customHeight="1" x14ac:dyDescent="0.3">
      <c r="A465" s="45"/>
      <c r="B465" s="306"/>
      <c r="C465" s="353"/>
      <c r="S465" s="45"/>
      <c r="T465" s="353"/>
      <c r="U465" s="306"/>
      <c r="V465" s="45"/>
    </row>
    <row r="466" spans="1:22" ht="12.6" customHeight="1" x14ac:dyDescent="0.3">
      <c r="A466" s="45"/>
      <c r="B466" s="306"/>
      <c r="C466" s="353"/>
      <c r="S466" s="45"/>
      <c r="T466" s="353"/>
      <c r="U466" s="306"/>
      <c r="V466" s="45"/>
    </row>
    <row r="467" spans="1:22" ht="12.6" customHeight="1" x14ac:dyDescent="0.3">
      <c r="A467" s="45"/>
      <c r="B467" s="306"/>
      <c r="C467" s="353"/>
      <c r="S467" s="45"/>
      <c r="T467" s="353"/>
      <c r="U467" s="306"/>
      <c r="V467" s="45"/>
    </row>
    <row r="468" spans="1:22" ht="12.6" customHeight="1" x14ac:dyDescent="0.3">
      <c r="A468" s="45"/>
      <c r="B468" s="306"/>
      <c r="C468" s="353"/>
      <c r="S468" s="45"/>
      <c r="T468" s="353"/>
      <c r="U468" s="306"/>
      <c r="V468" s="45"/>
    </row>
    <row r="469" spans="1:22" ht="12.6" customHeight="1" x14ac:dyDescent="0.3">
      <c r="A469" s="45"/>
      <c r="B469" s="306"/>
      <c r="C469" s="353"/>
      <c r="S469" s="45"/>
      <c r="T469" s="353"/>
      <c r="U469" s="306"/>
      <c r="V469" s="45"/>
    </row>
    <row r="470" spans="1:22" ht="12.6" customHeight="1" x14ac:dyDescent="0.3">
      <c r="A470" s="45"/>
      <c r="B470" s="306"/>
      <c r="C470" s="353"/>
      <c r="S470" s="45"/>
      <c r="T470" s="353"/>
      <c r="U470" s="306"/>
      <c r="V470" s="45"/>
    </row>
    <row r="471" spans="1:22" ht="12.6" customHeight="1" x14ac:dyDescent="0.3">
      <c r="A471" s="45"/>
      <c r="B471" s="306"/>
      <c r="C471" s="353"/>
      <c r="S471" s="45"/>
      <c r="T471" s="353"/>
      <c r="U471" s="306"/>
      <c r="V471" s="45"/>
    </row>
    <row r="472" spans="1:22" ht="12.6" customHeight="1" x14ac:dyDescent="0.3">
      <c r="A472" s="45"/>
      <c r="B472" s="306"/>
      <c r="C472" s="353"/>
      <c r="S472" s="45"/>
      <c r="T472" s="353"/>
      <c r="U472" s="306"/>
      <c r="V472" s="45"/>
    </row>
    <row r="473" spans="1:22" ht="12.6" customHeight="1" x14ac:dyDescent="0.3">
      <c r="A473" s="45"/>
      <c r="B473" s="306"/>
      <c r="C473" s="353"/>
      <c r="S473" s="45"/>
      <c r="T473" s="353"/>
      <c r="U473" s="306"/>
      <c r="V473" s="45"/>
    </row>
    <row r="474" spans="1:22" ht="12.6" customHeight="1" x14ac:dyDescent="0.3">
      <c r="A474" s="45"/>
      <c r="B474" s="306"/>
      <c r="C474" s="353"/>
      <c r="S474" s="45"/>
      <c r="T474" s="353"/>
      <c r="U474" s="306"/>
      <c r="V474" s="45"/>
    </row>
    <row r="475" spans="1:22" ht="12.6" customHeight="1" x14ac:dyDescent="0.3">
      <c r="A475" s="45"/>
      <c r="B475" s="306"/>
      <c r="C475" s="353"/>
      <c r="S475" s="45"/>
      <c r="T475" s="353"/>
      <c r="U475" s="306"/>
      <c r="V475" s="45"/>
    </row>
    <row r="476" spans="1:22" ht="12.6" customHeight="1" x14ac:dyDescent="0.3">
      <c r="A476" s="45"/>
      <c r="B476" s="306"/>
      <c r="C476" s="353"/>
      <c r="S476" s="45"/>
      <c r="T476" s="353"/>
      <c r="U476" s="306"/>
      <c r="V476" s="45"/>
    </row>
    <row r="477" spans="1:22" ht="12.6" customHeight="1" x14ac:dyDescent="0.3">
      <c r="A477" s="45"/>
      <c r="B477" s="306"/>
      <c r="C477" s="353"/>
      <c r="S477" s="45"/>
      <c r="T477" s="353"/>
      <c r="U477" s="306"/>
      <c r="V477" s="45"/>
    </row>
    <row r="478" spans="1:22" ht="12.6" customHeight="1" x14ac:dyDescent="0.3">
      <c r="A478" s="45"/>
      <c r="B478" s="306"/>
      <c r="C478" s="353"/>
      <c r="S478" s="45"/>
      <c r="T478" s="353"/>
      <c r="U478" s="306"/>
      <c r="V478" s="45"/>
    </row>
    <row r="479" spans="1:22" ht="12.6" customHeight="1" x14ac:dyDescent="0.3">
      <c r="A479" s="45"/>
      <c r="B479" s="306"/>
      <c r="C479" s="353"/>
      <c r="S479" s="45"/>
      <c r="T479" s="353"/>
      <c r="U479" s="306"/>
      <c r="V479" s="45"/>
    </row>
    <row r="480" spans="1:22" ht="12.6" customHeight="1" x14ac:dyDescent="0.3">
      <c r="A480" s="45"/>
      <c r="B480" s="306"/>
      <c r="C480" s="353"/>
      <c r="S480" s="45"/>
      <c r="T480" s="353"/>
      <c r="U480" s="306"/>
      <c r="V480" s="45"/>
    </row>
    <row r="481" spans="1:22" ht="12.6" customHeight="1" x14ac:dyDescent="0.3">
      <c r="A481" s="45"/>
      <c r="B481" s="306"/>
      <c r="C481" s="353"/>
      <c r="S481" s="45"/>
      <c r="T481" s="353"/>
      <c r="U481" s="306"/>
      <c r="V481" s="45"/>
    </row>
    <row r="482" spans="1:22" ht="12.6" customHeight="1" x14ac:dyDescent="0.3">
      <c r="A482" s="45"/>
      <c r="B482" s="306"/>
      <c r="C482" s="353"/>
      <c r="S482" s="45"/>
      <c r="T482" s="353"/>
      <c r="U482" s="306"/>
      <c r="V482" s="45"/>
    </row>
    <row r="483" spans="1:22" ht="12.6" customHeight="1" x14ac:dyDescent="0.3">
      <c r="A483" s="45"/>
      <c r="B483" s="306"/>
      <c r="C483" s="353"/>
      <c r="S483" s="45"/>
      <c r="T483" s="353"/>
      <c r="U483" s="306"/>
      <c r="V483" s="45"/>
    </row>
    <row r="484" spans="1:22" ht="12.6" customHeight="1" x14ac:dyDescent="0.3">
      <c r="A484" s="45"/>
      <c r="B484" s="306"/>
      <c r="C484" s="353"/>
      <c r="S484" s="45"/>
      <c r="T484" s="353"/>
      <c r="U484" s="306"/>
      <c r="V484" s="45"/>
    </row>
    <row r="485" spans="1:22" ht="12.6" customHeight="1" x14ac:dyDescent="0.3">
      <c r="A485" s="45"/>
      <c r="B485" s="306"/>
      <c r="C485" s="353"/>
      <c r="S485" s="45"/>
      <c r="T485" s="353"/>
      <c r="U485" s="306"/>
      <c r="V485" s="45"/>
    </row>
    <row r="486" spans="1:22" ht="12.6" customHeight="1" x14ac:dyDescent="0.3">
      <c r="A486" s="45"/>
      <c r="B486" s="306"/>
      <c r="C486" s="353"/>
      <c r="S486" s="45"/>
      <c r="T486" s="353"/>
      <c r="U486" s="306"/>
      <c r="V486" s="45"/>
    </row>
    <row r="487" spans="1:22" ht="12.6" customHeight="1" x14ac:dyDescent="0.3">
      <c r="A487" s="45"/>
      <c r="B487" s="306"/>
      <c r="C487" s="353"/>
      <c r="S487" s="45"/>
      <c r="T487" s="353"/>
      <c r="U487" s="306"/>
      <c r="V487" s="45"/>
    </row>
    <row r="488" spans="1:22" ht="12.6" customHeight="1" x14ac:dyDescent="0.3">
      <c r="A488" s="45"/>
      <c r="B488" s="306"/>
      <c r="C488" s="353"/>
      <c r="S488" s="45"/>
      <c r="T488" s="353"/>
      <c r="U488" s="306"/>
      <c r="V488" s="45"/>
    </row>
    <row r="489" spans="1:22" ht="12.6" customHeight="1" x14ac:dyDescent="0.3">
      <c r="A489" s="45"/>
      <c r="B489" s="306"/>
      <c r="C489" s="353"/>
      <c r="S489" s="45"/>
      <c r="T489" s="353"/>
      <c r="U489" s="306"/>
      <c r="V489" s="45"/>
    </row>
    <row r="490" spans="1:22" ht="12.6" customHeight="1" x14ac:dyDescent="0.3">
      <c r="A490" s="45"/>
      <c r="B490" s="306"/>
      <c r="C490" s="353"/>
      <c r="S490" s="45"/>
      <c r="T490" s="353"/>
      <c r="U490" s="306"/>
      <c r="V490" s="45"/>
    </row>
    <row r="491" spans="1:22" ht="12.6" customHeight="1" x14ac:dyDescent="0.3">
      <c r="A491" s="45"/>
      <c r="B491" s="306"/>
      <c r="C491" s="353"/>
      <c r="S491" s="45"/>
      <c r="T491" s="353"/>
      <c r="U491" s="306"/>
      <c r="V491" s="45"/>
    </row>
    <row r="492" spans="1:22" ht="12.6" customHeight="1" x14ac:dyDescent="0.3">
      <c r="A492" s="45"/>
      <c r="B492" s="306"/>
      <c r="C492" s="353"/>
      <c r="S492" s="45"/>
      <c r="T492" s="353"/>
      <c r="U492" s="306"/>
      <c r="V492" s="45"/>
    </row>
    <row r="493" spans="1:22" ht="12.6" customHeight="1" x14ac:dyDescent="0.3">
      <c r="A493" s="45"/>
      <c r="B493" s="306"/>
      <c r="C493" s="353"/>
      <c r="S493" s="45"/>
      <c r="T493" s="353"/>
      <c r="U493" s="306"/>
      <c r="V493" s="45"/>
    </row>
    <row r="494" spans="1:22" ht="12.6" customHeight="1" x14ac:dyDescent="0.3">
      <c r="A494" s="45"/>
      <c r="B494" s="306"/>
      <c r="C494" s="353"/>
      <c r="S494" s="45"/>
      <c r="T494" s="353"/>
      <c r="U494" s="306"/>
      <c r="V494" s="45"/>
    </row>
    <row r="495" spans="1:22" ht="12.6" customHeight="1" x14ac:dyDescent="0.3">
      <c r="A495" s="45"/>
      <c r="B495" s="306"/>
      <c r="C495" s="353"/>
      <c r="S495" s="45"/>
      <c r="T495" s="353"/>
      <c r="U495" s="306"/>
      <c r="V495" s="45"/>
    </row>
    <row r="496" spans="1:22" ht="12.6" customHeight="1" x14ac:dyDescent="0.3">
      <c r="A496" s="45"/>
      <c r="B496" s="306"/>
      <c r="C496" s="353"/>
      <c r="S496" s="45"/>
      <c r="T496" s="353"/>
      <c r="U496" s="306"/>
      <c r="V496" s="45"/>
    </row>
    <row r="497" spans="1:22" ht="12.6" customHeight="1" x14ac:dyDescent="0.3">
      <c r="A497" s="45"/>
      <c r="B497" s="306"/>
      <c r="C497" s="353"/>
      <c r="S497" s="45"/>
      <c r="T497" s="353"/>
      <c r="U497" s="306"/>
      <c r="V497" s="45"/>
    </row>
    <row r="498" spans="1:22" ht="12.6" customHeight="1" x14ac:dyDescent="0.3">
      <c r="A498" s="45"/>
      <c r="B498" s="306"/>
      <c r="C498" s="353"/>
      <c r="S498" s="45"/>
      <c r="T498" s="353"/>
      <c r="U498" s="306"/>
      <c r="V498" s="45"/>
    </row>
    <row r="499" spans="1:22" ht="12.6" customHeight="1" x14ac:dyDescent="0.3">
      <c r="A499" s="45"/>
      <c r="B499" s="306"/>
      <c r="C499" s="353"/>
      <c r="S499" s="45"/>
      <c r="T499" s="353"/>
      <c r="U499" s="306"/>
      <c r="V499" s="45"/>
    </row>
    <row r="500" spans="1:22" ht="12.6" customHeight="1" x14ac:dyDescent="0.3">
      <c r="A500" s="45"/>
      <c r="B500" s="306"/>
      <c r="C500" s="353"/>
      <c r="S500" s="45"/>
      <c r="T500" s="353"/>
      <c r="U500" s="306"/>
      <c r="V500" s="45"/>
    </row>
    <row r="501" spans="1:22" ht="12.6" customHeight="1" x14ac:dyDescent="0.3">
      <c r="A501" s="45"/>
      <c r="B501" s="306"/>
      <c r="C501" s="353"/>
      <c r="S501" s="45"/>
      <c r="T501" s="353"/>
      <c r="U501" s="306"/>
      <c r="V501" s="45"/>
    </row>
    <row r="502" spans="1:22" ht="12.6" customHeight="1" x14ac:dyDescent="0.3">
      <c r="A502" s="45"/>
      <c r="B502" s="306"/>
      <c r="C502" s="353"/>
      <c r="S502" s="45"/>
      <c r="T502" s="353"/>
      <c r="U502" s="306"/>
      <c r="V502" s="45"/>
    </row>
    <row r="503" spans="1:22" ht="12.6" customHeight="1" x14ac:dyDescent="0.3">
      <c r="A503" s="45"/>
      <c r="B503" s="306"/>
      <c r="C503" s="353"/>
      <c r="S503" s="45"/>
      <c r="T503" s="353"/>
      <c r="U503" s="306"/>
      <c r="V503" s="45"/>
    </row>
    <row r="504" spans="1:22" ht="12.6" customHeight="1" x14ac:dyDescent="0.3">
      <c r="A504" s="45"/>
      <c r="B504" s="306"/>
      <c r="C504" s="353"/>
      <c r="S504" s="45"/>
      <c r="T504" s="353"/>
      <c r="U504" s="306"/>
      <c r="V504" s="45"/>
    </row>
    <row r="505" spans="1:22" ht="12.6" customHeight="1" x14ac:dyDescent="0.3">
      <c r="A505" s="45"/>
      <c r="B505" s="306"/>
      <c r="C505" s="353"/>
      <c r="S505" s="45"/>
      <c r="T505" s="353"/>
      <c r="U505" s="306"/>
      <c r="V505" s="45"/>
    </row>
    <row r="506" spans="1:22" ht="12.6" customHeight="1" x14ac:dyDescent="0.3">
      <c r="A506" s="45"/>
      <c r="B506" s="306"/>
      <c r="C506" s="353"/>
      <c r="S506" s="45"/>
      <c r="T506" s="353"/>
      <c r="U506" s="306"/>
      <c r="V506" s="45"/>
    </row>
    <row r="507" spans="1:22" ht="12.6" customHeight="1" x14ac:dyDescent="0.3">
      <c r="A507" s="45"/>
      <c r="B507" s="306"/>
      <c r="C507" s="353"/>
      <c r="S507" s="45"/>
      <c r="T507" s="353"/>
      <c r="U507" s="306"/>
      <c r="V507" s="45"/>
    </row>
    <row r="508" spans="1:22" ht="12.6" customHeight="1" x14ac:dyDescent="0.3">
      <c r="A508" s="45"/>
      <c r="B508" s="306"/>
      <c r="C508" s="353"/>
      <c r="S508" s="45"/>
      <c r="T508" s="353"/>
      <c r="U508" s="306"/>
      <c r="V508" s="45"/>
    </row>
    <row r="509" spans="1:22" ht="12.6" customHeight="1" x14ac:dyDescent="0.3">
      <c r="A509" s="45"/>
      <c r="B509" s="306"/>
      <c r="C509" s="353"/>
      <c r="S509" s="45"/>
      <c r="T509" s="353"/>
      <c r="U509" s="306"/>
      <c r="V509" s="45"/>
    </row>
    <row r="510" spans="1:22" ht="12.6" customHeight="1" x14ac:dyDescent="0.3">
      <c r="A510" s="45"/>
      <c r="B510" s="306"/>
      <c r="C510" s="353"/>
      <c r="S510" s="45"/>
      <c r="T510" s="353"/>
      <c r="U510" s="306"/>
      <c r="V510" s="45"/>
    </row>
    <row r="511" spans="1:22" ht="12.6" customHeight="1" x14ac:dyDescent="0.3">
      <c r="A511" s="45"/>
      <c r="B511" s="306"/>
      <c r="C511" s="353"/>
      <c r="S511" s="45"/>
      <c r="T511" s="353"/>
      <c r="U511" s="306"/>
      <c r="V511" s="45"/>
    </row>
    <row r="512" spans="1:22" ht="12.6" customHeight="1" x14ac:dyDescent="0.3">
      <c r="A512" s="45"/>
      <c r="B512" s="306"/>
      <c r="C512" s="353"/>
      <c r="S512" s="45"/>
      <c r="T512" s="353"/>
      <c r="U512" s="306"/>
      <c r="V512" s="45"/>
    </row>
    <row r="513" spans="1:22" ht="12.6" customHeight="1" x14ac:dyDescent="0.3">
      <c r="A513" s="45"/>
      <c r="B513" s="306"/>
      <c r="C513" s="353"/>
      <c r="S513" s="45"/>
      <c r="T513" s="353"/>
      <c r="U513" s="306"/>
      <c r="V513" s="45"/>
    </row>
    <row r="514" spans="1:22" ht="12.6" customHeight="1" x14ac:dyDescent="0.3">
      <c r="A514" s="45"/>
      <c r="B514" s="306"/>
      <c r="C514" s="353"/>
      <c r="S514" s="45"/>
      <c r="T514" s="353"/>
      <c r="U514" s="306"/>
      <c r="V514" s="45"/>
    </row>
    <row r="515" spans="1:22" ht="12.6" customHeight="1" x14ac:dyDescent="0.3">
      <c r="A515" s="45"/>
      <c r="B515" s="306"/>
      <c r="C515" s="353"/>
      <c r="S515" s="45"/>
      <c r="T515" s="353"/>
      <c r="U515" s="306"/>
      <c r="V515" s="45"/>
    </row>
    <row r="516" spans="1:22" ht="12.6" customHeight="1" x14ac:dyDescent="0.3">
      <c r="A516" s="45"/>
      <c r="B516" s="306"/>
      <c r="C516" s="353"/>
      <c r="S516" s="45"/>
      <c r="T516" s="353"/>
      <c r="U516" s="306"/>
      <c r="V516" s="45"/>
    </row>
    <row r="517" spans="1:22" ht="12.6" customHeight="1" x14ac:dyDescent="0.3">
      <c r="A517" s="45"/>
      <c r="B517" s="306"/>
      <c r="C517" s="353"/>
      <c r="S517" s="45"/>
      <c r="T517" s="353"/>
      <c r="U517" s="306"/>
      <c r="V517" s="45"/>
    </row>
    <row r="518" spans="1:22" ht="12.6" customHeight="1" x14ac:dyDescent="0.3">
      <c r="A518" s="45"/>
      <c r="B518" s="306"/>
      <c r="C518" s="353"/>
      <c r="S518" s="45"/>
      <c r="T518" s="353"/>
      <c r="U518" s="306"/>
      <c r="V518" s="45"/>
    </row>
    <row r="519" spans="1:22" ht="12.6" customHeight="1" x14ac:dyDescent="0.3">
      <c r="A519" s="45"/>
      <c r="B519" s="306"/>
      <c r="C519" s="353"/>
      <c r="S519" s="45"/>
      <c r="T519" s="353"/>
      <c r="U519" s="306"/>
      <c r="V519" s="45"/>
    </row>
    <row r="520" spans="1:22" ht="12.6" customHeight="1" x14ac:dyDescent="0.3">
      <c r="A520" s="45"/>
      <c r="B520" s="306"/>
      <c r="C520" s="353"/>
      <c r="S520" s="45"/>
      <c r="T520" s="353"/>
      <c r="U520" s="306"/>
      <c r="V520" s="45"/>
    </row>
    <row r="521" spans="1:22" ht="12.6" customHeight="1" x14ac:dyDescent="0.3">
      <c r="A521" s="45"/>
      <c r="B521" s="306"/>
      <c r="C521" s="353"/>
      <c r="S521" s="45"/>
      <c r="T521" s="353"/>
      <c r="U521" s="306"/>
      <c r="V521" s="45"/>
    </row>
    <row r="522" spans="1:22" ht="12.6" customHeight="1" x14ac:dyDescent="0.3">
      <c r="A522" s="45"/>
      <c r="B522" s="306"/>
      <c r="C522" s="353"/>
      <c r="S522" s="45"/>
      <c r="T522" s="353"/>
      <c r="U522" s="306"/>
      <c r="V522" s="45"/>
    </row>
    <row r="523" spans="1:22" ht="12.6" customHeight="1" x14ac:dyDescent="0.3">
      <c r="A523" s="45"/>
      <c r="B523" s="306"/>
      <c r="C523" s="353"/>
      <c r="S523" s="45"/>
      <c r="T523" s="353"/>
      <c r="U523" s="306"/>
      <c r="V523" s="45"/>
    </row>
    <row r="524" spans="1:22" ht="12.6" customHeight="1" x14ac:dyDescent="0.3">
      <c r="A524" s="45"/>
      <c r="B524" s="306"/>
      <c r="C524" s="353"/>
      <c r="S524" s="45"/>
      <c r="T524" s="353"/>
      <c r="U524" s="306"/>
      <c r="V524" s="45"/>
    </row>
    <row r="525" spans="1:22" ht="12.6" customHeight="1" x14ac:dyDescent="0.3">
      <c r="A525" s="45"/>
      <c r="B525" s="306"/>
      <c r="C525" s="353"/>
      <c r="S525" s="45"/>
      <c r="T525" s="353"/>
      <c r="U525" s="306"/>
      <c r="V525" s="45"/>
    </row>
    <row r="526" spans="1:22" ht="12.6" customHeight="1" x14ac:dyDescent="0.3">
      <c r="A526" s="45"/>
      <c r="B526" s="306"/>
      <c r="C526" s="353"/>
      <c r="S526" s="45"/>
      <c r="T526" s="353"/>
      <c r="U526" s="306"/>
      <c r="V526" s="45"/>
    </row>
    <row r="527" spans="1:22" ht="12.6" customHeight="1" x14ac:dyDescent="0.3">
      <c r="A527" s="45"/>
      <c r="B527" s="306"/>
      <c r="C527" s="353"/>
      <c r="S527" s="45"/>
      <c r="T527" s="353"/>
      <c r="U527" s="306"/>
      <c r="V527" s="45"/>
    </row>
    <row r="528" spans="1:22" ht="12.6" customHeight="1" x14ac:dyDescent="0.3">
      <c r="A528" s="45"/>
      <c r="B528" s="306"/>
      <c r="C528" s="353"/>
      <c r="S528" s="45"/>
      <c r="T528" s="353"/>
      <c r="U528" s="306"/>
      <c r="V528" s="45"/>
    </row>
    <row r="529" spans="1:22" ht="12.6" customHeight="1" x14ac:dyDescent="0.3">
      <c r="A529" s="45"/>
      <c r="B529" s="306"/>
      <c r="C529" s="353"/>
      <c r="S529" s="45"/>
      <c r="T529" s="353"/>
      <c r="U529" s="306"/>
      <c r="V529" s="45"/>
    </row>
    <row r="530" spans="1:22" ht="12.6" customHeight="1" x14ac:dyDescent="0.3">
      <c r="A530" s="45"/>
      <c r="B530" s="306"/>
      <c r="C530" s="353"/>
      <c r="S530" s="45"/>
      <c r="T530" s="353"/>
      <c r="U530" s="306"/>
      <c r="V530" s="45"/>
    </row>
    <row r="531" spans="1:22" ht="12.6" customHeight="1" x14ac:dyDescent="0.3">
      <c r="A531" s="45"/>
      <c r="B531" s="306"/>
      <c r="C531" s="353"/>
      <c r="S531" s="45"/>
      <c r="T531" s="353"/>
      <c r="U531" s="306"/>
      <c r="V531" s="45"/>
    </row>
    <row r="532" spans="1:22" ht="12.6" customHeight="1" x14ac:dyDescent="0.3">
      <c r="A532" s="45"/>
      <c r="B532" s="306"/>
      <c r="C532" s="353"/>
      <c r="S532" s="45"/>
      <c r="T532" s="353"/>
      <c r="U532" s="306"/>
      <c r="V532" s="45"/>
    </row>
    <row r="533" spans="1:22" ht="12.6" customHeight="1" x14ac:dyDescent="0.3">
      <c r="A533" s="45"/>
      <c r="B533" s="306"/>
      <c r="C533" s="353"/>
      <c r="S533" s="45"/>
      <c r="T533" s="353"/>
      <c r="U533" s="306"/>
      <c r="V533" s="45"/>
    </row>
    <row r="534" spans="1:22" ht="12.6" customHeight="1" x14ac:dyDescent="0.3">
      <c r="A534" s="45"/>
      <c r="B534" s="306"/>
      <c r="C534" s="353"/>
      <c r="S534" s="45"/>
      <c r="T534" s="353"/>
      <c r="U534" s="306"/>
      <c r="V534" s="45"/>
    </row>
    <row r="535" spans="1:22" ht="12.6" customHeight="1" x14ac:dyDescent="0.3">
      <c r="A535" s="45"/>
      <c r="B535" s="306"/>
      <c r="C535" s="353"/>
      <c r="S535" s="45"/>
      <c r="T535" s="353"/>
      <c r="U535" s="306"/>
      <c r="V535" s="45"/>
    </row>
    <row r="536" spans="1:22" ht="12.6" customHeight="1" x14ac:dyDescent="0.3">
      <c r="A536" s="45"/>
      <c r="B536" s="306"/>
      <c r="C536" s="353"/>
      <c r="S536" s="45"/>
      <c r="T536" s="353"/>
      <c r="U536" s="306"/>
      <c r="V536" s="45"/>
    </row>
    <row r="537" spans="1:22" ht="12.6" customHeight="1" x14ac:dyDescent="0.3">
      <c r="A537" s="45"/>
      <c r="B537" s="306"/>
      <c r="C537" s="353"/>
      <c r="S537" s="45"/>
      <c r="T537" s="353"/>
      <c r="U537" s="306"/>
      <c r="V537" s="45"/>
    </row>
    <row r="538" spans="1:22" ht="12.6" customHeight="1" x14ac:dyDescent="0.3">
      <c r="A538" s="45"/>
      <c r="B538" s="306"/>
      <c r="C538" s="353"/>
      <c r="S538" s="45"/>
      <c r="T538" s="353"/>
      <c r="U538" s="306"/>
      <c r="V538" s="45"/>
    </row>
    <row r="539" spans="1:22" ht="12.6" customHeight="1" x14ac:dyDescent="0.3">
      <c r="A539" s="45"/>
      <c r="B539" s="306"/>
      <c r="C539" s="353"/>
      <c r="S539" s="45"/>
      <c r="T539" s="353"/>
      <c r="U539" s="306"/>
      <c r="V539" s="45"/>
    </row>
    <row r="540" spans="1:22" ht="12.6" customHeight="1" x14ac:dyDescent="0.3">
      <c r="A540" s="45"/>
      <c r="B540" s="306"/>
      <c r="C540" s="353"/>
      <c r="S540" s="45"/>
      <c r="T540" s="353"/>
      <c r="U540" s="306"/>
      <c r="V540" s="45"/>
    </row>
    <row r="541" spans="1:22" ht="12.6" customHeight="1" x14ac:dyDescent="0.3">
      <c r="A541" s="45"/>
      <c r="B541" s="306"/>
      <c r="C541" s="353"/>
      <c r="S541" s="45"/>
      <c r="T541" s="353"/>
      <c r="U541" s="306"/>
      <c r="V541" s="45"/>
    </row>
    <row r="542" spans="1:22" ht="12.6" customHeight="1" x14ac:dyDescent="0.3">
      <c r="A542" s="45"/>
      <c r="B542" s="306"/>
      <c r="C542" s="353"/>
      <c r="S542" s="45"/>
      <c r="T542" s="353"/>
      <c r="U542" s="306"/>
      <c r="V542" s="45"/>
    </row>
    <row r="543" spans="1:22" ht="12.6" customHeight="1" x14ac:dyDescent="0.3">
      <c r="A543" s="45"/>
      <c r="B543" s="306"/>
      <c r="C543" s="353"/>
      <c r="S543" s="45"/>
      <c r="T543" s="353"/>
      <c r="U543" s="306"/>
      <c r="V543" s="45"/>
    </row>
    <row r="544" spans="1:22" ht="12.6" customHeight="1" x14ac:dyDescent="0.3">
      <c r="A544" s="45"/>
      <c r="B544" s="306"/>
      <c r="C544" s="353"/>
      <c r="S544" s="45"/>
      <c r="T544" s="353"/>
      <c r="U544" s="306"/>
      <c r="V544" s="45"/>
    </row>
    <row r="545" spans="1:22" ht="12.6" customHeight="1" x14ac:dyDescent="0.3">
      <c r="A545" s="45"/>
      <c r="B545" s="306"/>
      <c r="C545" s="353"/>
      <c r="S545" s="45"/>
      <c r="T545" s="353"/>
      <c r="U545" s="306"/>
      <c r="V545" s="45"/>
    </row>
    <row r="546" spans="1:22" ht="12.6" customHeight="1" x14ac:dyDescent="0.3">
      <c r="A546" s="45"/>
      <c r="B546" s="306"/>
      <c r="C546" s="353"/>
      <c r="S546" s="45"/>
      <c r="T546" s="353"/>
      <c r="U546" s="306"/>
      <c r="V546" s="45"/>
    </row>
    <row r="547" spans="1:22" ht="12.6" customHeight="1" x14ac:dyDescent="0.3">
      <c r="A547" s="45"/>
      <c r="B547" s="306"/>
      <c r="C547" s="353"/>
      <c r="S547" s="45"/>
      <c r="T547" s="353"/>
      <c r="U547" s="306"/>
      <c r="V547" s="45"/>
    </row>
    <row r="548" spans="1:22" ht="12.6" customHeight="1" x14ac:dyDescent="0.3">
      <c r="A548" s="45"/>
      <c r="B548" s="306"/>
      <c r="C548" s="353"/>
      <c r="S548" s="45"/>
      <c r="T548" s="353"/>
      <c r="U548" s="306"/>
      <c r="V548" s="45"/>
    </row>
    <row r="549" spans="1:22" ht="12.6" customHeight="1" x14ac:dyDescent="0.3">
      <c r="A549" s="45"/>
      <c r="B549" s="306"/>
      <c r="C549" s="353"/>
      <c r="S549" s="45"/>
      <c r="T549" s="353"/>
      <c r="U549" s="306"/>
      <c r="V549" s="45"/>
    </row>
    <row r="550" spans="1:22" ht="12.6" customHeight="1" x14ac:dyDescent="0.3">
      <c r="A550" s="45"/>
      <c r="B550" s="306"/>
      <c r="C550" s="353"/>
      <c r="S550" s="45"/>
      <c r="T550" s="353"/>
      <c r="U550" s="306"/>
      <c r="V550" s="45"/>
    </row>
    <row r="551" spans="1:22" ht="12.6" customHeight="1" x14ac:dyDescent="0.3">
      <c r="A551" s="45"/>
      <c r="B551" s="306"/>
      <c r="C551" s="353"/>
      <c r="S551" s="45"/>
      <c r="T551" s="353"/>
      <c r="U551" s="306"/>
      <c r="V551" s="45"/>
    </row>
    <row r="552" spans="1:22" ht="12.6" customHeight="1" x14ac:dyDescent="0.3">
      <c r="A552" s="45"/>
      <c r="B552" s="306"/>
      <c r="C552" s="353"/>
      <c r="S552" s="45"/>
      <c r="T552" s="353"/>
      <c r="U552" s="306"/>
      <c r="V552" s="45"/>
    </row>
    <row r="553" spans="1:22" ht="12.6" customHeight="1" x14ac:dyDescent="0.3">
      <c r="A553" s="45"/>
      <c r="B553" s="306"/>
      <c r="C553" s="353"/>
      <c r="S553" s="45"/>
      <c r="T553" s="353"/>
      <c r="U553" s="306"/>
      <c r="V553" s="45"/>
    </row>
    <row r="554" spans="1:22" ht="12.6" customHeight="1" x14ac:dyDescent="0.3">
      <c r="A554" s="45"/>
      <c r="B554" s="306"/>
      <c r="C554" s="353"/>
      <c r="S554" s="45"/>
      <c r="T554" s="353"/>
      <c r="U554" s="306"/>
      <c r="V554" s="45"/>
    </row>
    <row r="555" spans="1:22" ht="12.6" customHeight="1" x14ac:dyDescent="0.3">
      <c r="A555" s="45"/>
      <c r="B555" s="306"/>
      <c r="C555" s="353"/>
      <c r="S555" s="45"/>
      <c r="T555" s="353"/>
      <c r="U555" s="306"/>
      <c r="V555" s="45"/>
    </row>
    <row r="556" spans="1:22" ht="12.6" customHeight="1" x14ac:dyDescent="0.3">
      <c r="A556" s="45"/>
      <c r="B556" s="306"/>
      <c r="C556" s="353"/>
      <c r="S556" s="45"/>
      <c r="T556" s="353"/>
      <c r="U556" s="306"/>
      <c r="V556" s="45"/>
    </row>
    <row r="557" spans="1:22" ht="12.6" customHeight="1" x14ac:dyDescent="0.3">
      <c r="A557" s="45"/>
      <c r="B557" s="306"/>
      <c r="C557" s="353"/>
      <c r="S557" s="45"/>
      <c r="T557" s="353"/>
      <c r="U557" s="306"/>
      <c r="V557" s="45"/>
    </row>
    <row r="558" spans="1:22" ht="12.6" customHeight="1" x14ac:dyDescent="0.3">
      <c r="A558" s="45"/>
      <c r="B558" s="306"/>
      <c r="C558" s="353"/>
      <c r="S558" s="45"/>
      <c r="T558" s="353"/>
      <c r="U558" s="306"/>
      <c r="V558" s="45"/>
    </row>
    <row r="559" spans="1:22" ht="12.6" customHeight="1" x14ac:dyDescent="0.3">
      <c r="A559" s="45"/>
      <c r="B559" s="306"/>
      <c r="C559" s="353"/>
      <c r="S559" s="45"/>
      <c r="T559" s="353"/>
      <c r="U559" s="306"/>
      <c r="V559" s="45"/>
    </row>
    <row r="560" spans="1:22" ht="12.6" customHeight="1" x14ac:dyDescent="0.3">
      <c r="A560" s="45"/>
      <c r="B560" s="306"/>
      <c r="C560" s="353"/>
      <c r="S560" s="45"/>
      <c r="T560" s="353"/>
      <c r="U560" s="306"/>
      <c r="V560" s="45"/>
    </row>
    <row r="561" spans="1:22" ht="12.6" customHeight="1" x14ac:dyDescent="0.3">
      <c r="A561" s="45"/>
      <c r="B561" s="306"/>
      <c r="C561" s="353"/>
      <c r="S561" s="45"/>
      <c r="T561" s="353"/>
      <c r="U561" s="306"/>
      <c r="V561" s="45"/>
    </row>
    <row r="562" spans="1:22" ht="12.6" customHeight="1" x14ac:dyDescent="0.3">
      <c r="A562" s="45"/>
      <c r="B562" s="306"/>
      <c r="C562" s="353"/>
      <c r="S562" s="45"/>
      <c r="T562" s="353"/>
      <c r="U562" s="306"/>
      <c r="V562" s="45"/>
    </row>
    <row r="563" spans="1:22" ht="12.6" customHeight="1" x14ac:dyDescent="0.3">
      <c r="A563" s="45"/>
      <c r="B563" s="306"/>
      <c r="C563" s="353"/>
      <c r="S563" s="45"/>
      <c r="T563" s="353"/>
      <c r="U563" s="306"/>
      <c r="V563" s="45"/>
    </row>
    <row r="564" spans="1:22" ht="12.6" customHeight="1" x14ac:dyDescent="0.3">
      <c r="A564" s="45"/>
      <c r="B564" s="306"/>
      <c r="C564" s="353"/>
      <c r="S564" s="45"/>
      <c r="T564" s="353"/>
      <c r="U564" s="306"/>
      <c r="V564" s="45"/>
    </row>
    <row r="565" spans="1:22" ht="12.6" customHeight="1" x14ac:dyDescent="0.3">
      <c r="A565" s="45"/>
      <c r="B565" s="306"/>
      <c r="C565" s="353"/>
      <c r="S565" s="45"/>
      <c r="T565" s="353"/>
      <c r="U565" s="306"/>
      <c r="V565" s="45"/>
    </row>
    <row r="566" spans="1:22" ht="12.6" customHeight="1" x14ac:dyDescent="0.3">
      <c r="A566" s="45"/>
      <c r="B566" s="306"/>
      <c r="C566" s="353"/>
      <c r="S566" s="45"/>
      <c r="T566" s="353"/>
      <c r="U566" s="306"/>
      <c r="V566" s="45"/>
    </row>
    <row r="567" spans="1:22" ht="12.6" customHeight="1" x14ac:dyDescent="0.3">
      <c r="A567" s="45"/>
      <c r="B567" s="306"/>
      <c r="C567" s="353"/>
      <c r="S567" s="45"/>
      <c r="T567" s="353"/>
      <c r="U567" s="306"/>
      <c r="V567" s="45"/>
    </row>
    <row r="568" spans="1:22" ht="12.6" customHeight="1" x14ac:dyDescent="0.3">
      <c r="A568" s="45"/>
      <c r="B568" s="306"/>
      <c r="C568" s="353"/>
      <c r="S568" s="45"/>
      <c r="T568" s="353"/>
      <c r="U568" s="306"/>
      <c r="V568" s="45"/>
    </row>
    <row r="569" spans="1:22" ht="12.6" customHeight="1" x14ac:dyDescent="0.3">
      <c r="A569" s="45"/>
      <c r="B569" s="306"/>
      <c r="C569" s="353"/>
      <c r="S569" s="45"/>
      <c r="T569" s="353"/>
      <c r="U569" s="306"/>
      <c r="V569" s="45"/>
    </row>
    <row r="570" spans="1:22" ht="12.6" customHeight="1" x14ac:dyDescent="0.3">
      <c r="A570" s="45"/>
      <c r="B570" s="306"/>
      <c r="C570" s="353"/>
      <c r="S570" s="45"/>
      <c r="T570" s="353"/>
      <c r="U570" s="306"/>
      <c r="V570" s="45"/>
    </row>
    <row r="571" spans="1:22" ht="12.6" customHeight="1" x14ac:dyDescent="0.3">
      <c r="A571" s="45"/>
      <c r="B571" s="306"/>
      <c r="C571" s="353"/>
      <c r="S571" s="45"/>
      <c r="T571" s="353"/>
      <c r="U571" s="306"/>
      <c r="V571" s="45"/>
    </row>
    <row r="572" spans="1:22" ht="12.6" customHeight="1" x14ac:dyDescent="0.3">
      <c r="A572" s="45"/>
      <c r="B572" s="306"/>
      <c r="C572" s="353"/>
      <c r="S572" s="45"/>
      <c r="T572" s="353"/>
      <c r="U572" s="306"/>
      <c r="V572" s="45"/>
    </row>
    <row r="573" spans="1:22" ht="12.6" customHeight="1" x14ac:dyDescent="0.3">
      <c r="A573" s="45"/>
      <c r="B573" s="306"/>
      <c r="C573" s="353"/>
      <c r="S573" s="45"/>
      <c r="T573" s="353"/>
      <c r="U573" s="306"/>
      <c r="V573" s="45"/>
    </row>
    <row r="574" spans="1:22" ht="12.6" customHeight="1" x14ac:dyDescent="0.3">
      <c r="A574" s="45"/>
      <c r="B574" s="306"/>
      <c r="C574" s="353"/>
      <c r="S574" s="45"/>
      <c r="T574" s="353"/>
      <c r="U574" s="306"/>
      <c r="V574" s="45"/>
    </row>
    <row r="575" spans="1:22" ht="12.6" customHeight="1" x14ac:dyDescent="0.3">
      <c r="A575" s="45"/>
      <c r="B575" s="306"/>
      <c r="C575" s="353"/>
      <c r="S575" s="45"/>
      <c r="T575" s="353"/>
      <c r="U575" s="306"/>
      <c r="V575" s="45"/>
    </row>
    <row r="576" spans="1:22" ht="12.6" customHeight="1" x14ac:dyDescent="0.3">
      <c r="A576" s="45"/>
      <c r="B576" s="306"/>
      <c r="C576" s="353"/>
      <c r="S576" s="45"/>
      <c r="T576" s="353"/>
      <c r="U576" s="306"/>
      <c r="V576" s="45"/>
    </row>
    <row r="577" spans="1:22" ht="12.6" customHeight="1" x14ac:dyDescent="0.3">
      <c r="A577" s="45"/>
      <c r="B577" s="306"/>
      <c r="C577" s="353"/>
      <c r="S577" s="45"/>
      <c r="T577" s="353"/>
      <c r="U577" s="306"/>
      <c r="V577" s="45"/>
    </row>
    <row r="578" spans="1:22" ht="12.6" customHeight="1" x14ac:dyDescent="0.3">
      <c r="A578" s="45"/>
      <c r="B578" s="306"/>
      <c r="C578" s="353"/>
      <c r="S578" s="45"/>
      <c r="T578" s="353"/>
      <c r="U578" s="306"/>
      <c r="V578" s="45"/>
    </row>
    <row r="579" spans="1:22" ht="12.6" customHeight="1" x14ac:dyDescent="0.3">
      <c r="A579" s="45"/>
      <c r="B579" s="306"/>
      <c r="C579" s="353"/>
      <c r="S579" s="45"/>
      <c r="T579" s="353"/>
      <c r="U579" s="306"/>
      <c r="V579" s="45"/>
    </row>
    <row r="580" spans="1:22" ht="12.6" customHeight="1" x14ac:dyDescent="0.3">
      <c r="A580" s="45"/>
      <c r="B580" s="306"/>
      <c r="C580" s="353"/>
      <c r="S580" s="45"/>
      <c r="T580" s="353"/>
      <c r="U580" s="306"/>
      <c r="V580" s="45"/>
    </row>
    <row r="581" spans="1:22" ht="12.6" customHeight="1" x14ac:dyDescent="0.3">
      <c r="A581" s="45"/>
      <c r="B581" s="306"/>
      <c r="C581" s="353"/>
      <c r="S581" s="45"/>
      <c r="T581" s="353"/>
      <c r="U581" s="306"/>
      <c r="V581" s="45"/>
    </row>
    <row r="582" spans="1:22" ht="12.6" customHeight="1" x14ac:dyDescent="0.3">
      <c r="A582" s="45"/>
      <c r="B582" s="306"/>
      <c r="C582" s="353"/>
      <c r="S582" s="45"/>
      <c r="T582" s="353"/>
      <c r="U582" s="306"/>
      <c r="V582" s="45"/>
    </row>
    <row r="583" spans="1:22" ht="12.6" customHeight="1" x14ac:dyDescent="0.3">
      <c r="A583" s="45"/>
      <c r="B583" s="306"/>
      <c r="C583" s="353"/>
      <c r="S583" s="45"/>
      <c r="T583" s="353"/>
      <c r="U583" s="306"/>
      <c r="V583" s="45"/>
    </row>
    <row r="584" spans="1:22" ht="12.6" customHeight="1" x14ac:dyDescent="0.3">
      <c r="A584" s="45"/>
      <c r="B584" s="306"/>
      <c r="C584" s="353"/>
      <c r="S584" s="45"/>
      <c r="T584" s="353"/>
      <c r="U584" s="306"/>
      <c r="V584" s="45"/>
    </row>
    <row r="585" spans="1:22" ht="12.6" customHeight="1" x14ac:dyDescent="0.3">
      <c r="A585" s="45"/>
      <c r="B585" s="306"/>
      <c r="C585" s="353"/>
      <c r="S585" s="45"/>
      <c r="T585" s="353"/>
      <c r="U585" s="306"/>
      <c r="V585" s="45"/>
    </row>
    <row r="586" spans="1:22" ht="12.6" customHeight="1" x14ac:dyDescent="0.3">
      <c r="A586" s="45"/>
      <c r="B586" s="306"/>
      <c r="C586" s="353"/>
      <c r="S586" s="45"/>
      <c r="T586" s="353"/>
      <c r="U586" s="306"/>
      <c r="V586" s="45"/>
    </row>
    <row r="587" spans="1:22" ht="12.6" customHeight="1" x14ac:dyDescent="0.3">
      <c r="A587" s="45"/>
      <c r="B587" s="306"/>
      <c r="C587" s="353"/>
      <c r="S587" s="45"/>
      <c r="T587" s="353"/>
      <c r="U587" s="306"/>
      <c r="V587" s="45"/>
    </row>
    <row r="588" spans="1:22" ht="12.6" customHeight="1" x14ac:dyDescent="0.3">
      <c r="A588" s="45"/>
      <c r="B588" s="306"/>
      <c r="C588" s="353"/>
      <c r="S588" s="45"/>
      <c r="T588" s="353"/>
      <c r="U588" s="306"/>
      <c r="V588" s="45"/>
    </row>
    <row r="589" spans="1:22" ht="12.6" customHeight="1" x14ac:dyDescent="0.3">
      <c r="A589" s="45"/>
      <c r="B589" s="306"/>
      <c r="C589" s="353"/>
      <c r="S589" s="45"/>
      <c r="T589" s="353"/>
      <c r="U589" s="306"/>
      <c r="V589" s="45"/>
    </row>
    <row r="590" spans="1:22" ht="12.6" customHeight="1" x14ac:dyDescent="0.3">
      <c r="A590" s="45"/>
      <c r="B590" s="306"/>
      <c r="C590" s="353"/>
      <c r="S590" s="45"/>
      <c r="T590" s="353"/>
      <c r="U590" s="306"/>
      <c r="V590" s="45"/>
    </row>
    <row r="591" spans="1:22" ht="12.6" customHeight="1" x14ac:dyDescent="0.3">
      <c r="A591" s="45"/>
      <c r="B591" s="306"/>
      <c r="C591" s="353"/>
      <c r="S591" s="45"/>
      <c r="T591" s="353"/>
      <c r="U591" s="306"/>
      <c r="V591" s="45"/>
    </row>
    <row r="592" spans="1:22" ht="12.6" customHeight="1" x14ac:dyDescent="0.3">
      <c r="A592" s="45"/>
      <c r="B592" s="306"/>
      <c r="C592" s="353"/>
      <c r="S592" s="45"/>
      <c r="T592" s="353"/>
      <c r="U592" s="306"/>
      <c r="V592" s="45"/>
    </row>
    <row r="593" spans="1:22" ht="12.6" customHeight="1" x14ac:dyDescent="0.3">
      <c r="A593" s="45"/>
      <c r="B593" s="306"/>
      <c r="C593" s="353"/>
      <c r="S593" s="45"/>
      <c r="T593" s="353"/>
      <c r="U593" s="306"/>
      <c r="V593" s="45"/>
    </row>
    <row r="594" spans="1:22" ht="12.6" customHeight="1" x14ac:dyDescent="0.3">
      <c r="A594" s="45"/>
      <c r="B594" s="306"/>
      <c r="C594" s="353"/>
      <c r="S594" s="45"/>
      <c r="T594" s="353"/>
      <c r="U594" s="306"/>
      <c r="V594" s="45"/>
    </row>
    <row r="595" spans="1:22" ht="12.6" customHeight="1" x14ac:dyDescent="0.3">
      <c r="A595" s="45"/>
      <c r="B595" s="306"/>
      <c r="C595" s="353"/>
      <c r="S595" s="45"/>
      <c r="T595" s="353"/>
      <c r="U595" s="306"/>
      <c r="V595" s="45"/>
    </row>
    <row r="596" spans="1:22" ht="12.6" customHeight="1" x14ac:dyDescent="0.3">
      <c r="A596" s="45"/>
      <c r="B596" s="306"/>
      <c r="C596" s="353"/>
      <c r="S596" s="45"/>
      <c r="T596" s="353"/>
      <c r="U596" s="306"/>
      <c r="V596" s="45"/>
    </row>
    <row r="597" spans="1:22" ht="12.6" customHeight="1" x14ac:dyDescent="0.3">
      <c r="A597" s="45"/>
      <c r="B597" s="306"/>
      <c r="C597" s="353"/>
      <c r="S597" s="45"/>
      <c r="T597" s="353"/>
      <c r="U597" s="306"/>
      <c r="V597" s="45"/>
    </row>
    <row r="598" spans="1:22" ht="12.6" customHeight="1" x14ac:dyDescent="0.3">
      <c r="A598" s="45"/>
      <c r="B598" s="306"/>
      <c r="C598" s="353"/>
      <c r="S598" s="45"/>
      <c r="T598" s="353"/>
      <c r="U598" s="306"/>
      <c r="V598" s="45"/>
    </row>
    <row r="599" spans="1:22" ht="12.6" customHeight="1" x14ac:dyDescent="0.3">
      <c r="A599" s="45"/>
      <c r="B599" s="306"/>
      <c r="C599" s="353"/>
      <c r="S599" s="45"/>
      <c r="T599" s="353"/>
      <c r="U599" s="306"/>
      <c r="V599" s="45"/>
    </row>
    <row r="600" spans="1:22" ht="12.6" customHeight="1" x14ac:dyDescent="0.3">
      <c r="A600" s="45"/>
      <c r="B600" s="306"/>
      <c r="C600" s="353"/>
      <c r="S600" s="45"/>
      <c r="T600" s="353"/>
      <c r="U600" s="306"/>
      <c r="V600" s="45"/>
    </row>
    <row r="601" spans="1:22" ht="12.6" customHeight="1" x14ac:dyDescent="0.3">
      <c r="A601" s="45"/>
      <c r="B601" s="306"/>
      <c r="C601" s="353"/>
      <c r="S601" s="45"/>
      <c r="T601" s="353"/>
      <c r="U601" s="306"/>
      <c r="V601" s="45"/>
    </row>
    <row r="602" spans="1:22" ht="12.6" customHeight="1" x14ac:dyDescent="0.3">
      <c r="A602" s="45"/>
      <c r="B602" s="306"/>
      <c r="C602" s="353"/>
      <c r="S602" s="45"/>
      <c r="T602" s="353"/>
      <c r="U602" s="306"/>
      <c r="V602" s="45"/>
    </row>
    <row r="603" spans="1:22" ht="12.6" customHeight="1" x14ac:dyDescent="0.3">
      <c r="A603" s="45"/>
      <c r="B603" s="306"/>
      <c r="C603" s="353"/>
      <c r="S603" s="45"/>
      <c r="T603" s="353"/>
      <c r="U603" s="306"/>
      <c r="V603" s="45"/>
    </row>
    <row r="604" spans="1:22" ht="12.6" customHeight="1" x14ac:dyDescent="0.3">
      <c r="A604" s="45"/>
      <c r="B604" s="306"/>
      <c r="C604" s="353"/>
      <c r="S604" s="45"/>
      <c r="T604" s="353"/>
      <c r="U604" s="306"/>
      <c r="V604" s="45"/>
    </row>
    <row r="605" spans="1:22" ht="12.6" customHeight="1" x14ac:dyDescent="0.3">
      <c r="A605" s="45"/>
      <c r="B605" s="306"/>
      <c r="C605" s="353"/>
      <c r="S605" s="45"/>
      <c r="T605" s="353"/>
      <c r="U605" s="306"/>
      <c r="V605" s="45"/>
    </row>
    <row r="606" spans="1:22" ht="12.6" customHeight="1" x14ac:dyDescent="0.3">
      <c r="A606" s="45"/>
      <c r="B606" s="306"/>
      <c r="C606" s="353"/>
      <c r="S606" s="45"/>
      <c r="T606" s="353"/>
      <c r="U606" s="306"/>
      <c r="V606" s="45"/>
    </row>
    <row r="607" spans="1:22" ht="12.6" customHeight="1" x14ac:dyDescent="0.3">
      <c r="A607" s="45"/>
      <c r="B607" s="306"/>
      <c r="C607" s="353"/>
      <c r="S607" s="45"/>
      <c r="T607" s="353"/>
      <c r="U607" s="306"/>
      <c r="V607" s="45"/>
    </row>
    <row r="608" spans="1:22" ht="12.6" customHeight="1" x14ac:dyDescent="0.3">
      <c r="A608" s="45"/>
      <c r="B608" s="306"/>
      <c r="C608" s="353"/>
      <c r="S608" s="45"/>
      <c r="T608" s="353"/>
      <c r="U608" s="306"/>
      <c r="V608" s="45"/>
    </row>
    <row r="609" spans="1:22" ht="12.6" customHeight="1" x14ac:dyDescent="0.3">
      <c r="A609" s="45"/>
      <c r="B609" s="306"/>
      <c r="C609" s="353"/>
      <c r="S609" s="45"/>
      <c r="T609" s="353"/>
      <c r="U609" s="306"/>
      <c r="V609" s="45"/>
    </row>
    <row r="610" spans="1:22" ht="12.6" customHeight="1" x14ac:dyDescent="0.3">
      <c r="A610" s="45"/>
      <c r="B610" s="306"/>
      <c r="C610" s="353"/>
      <c r="S610" s="45"/>
      <c r="T610" s="353"/>
      <c r="U610" s="306"/>
      <c r="V610" s="45"/>
    </row>
    <row r="611" spans="1:22" ht="12.6" customHeight="1" x14ac:dyDescent="0.3">
      <c r="A611" s="45"/>
      <c r="B611" s="306"/>
      <c r="C611" s="353"/>
      <c r="S611" s="45"/>
      <c r="T611" s="353"/>
      <c r="U611" s="306"/>
      <c r="V611" s="45"/>
    </row>
    <row r="612" spans="1:22" ht="12.6" customHeight="1" x14ac:dyDescent="0.3">
      <c r="A612" s="45"/>
      <c r="B612" s="306"/>
      <c r="C612" s="353"/>
      <c r="S612" s="45"/>
      <c r="T612" s="353"/>
      <c r="U612" s="306"/>
      <c r="V612" s="45"/>
    </row>
    <row r="613" spans="1:22" ht="12.6" customHeight="1" x14ac:dyDescent="0.3">
      <c r="A613" s="45"/>
      <c r="B613" s="306"/>
      <c r="C613" s="353"/>
      <c r="S613" s="45"/>
      <c r="T613" s="353"/>
      <c r="U613" s="306"/>
      <c r="V613" s="45"/>
    </row>
  </sheetData>
  <mergeCells count="23">
    <mergeCell ref="A7:A8"/>
    <mergeCell ref="D7:D8"/>
    <mergeCell ref="E7:E8"/>
    <mergeCell ref="F7:F8"/>
    <mergeCell ref="G7:G8"/>
    <mergeCell ref="H7:H8"/>
    <mergeCell ref="B5:B8"/>
    <mergeCell ref="I7:I8"/>
    <mergeCell ref="J7:J8"/>
    <mergeCell ref="K7:K8"/>
    <mergeCell ref="D5:I6"/>
    <mergeCell ref="J5:K6"/>
    <mergeCell ref="V7:V8"/>
    <mergeCell ref="M7:M8"/>
    <mergeCell ref="N7:N8"/>
    <mergeCell ref="O7:O8"/>
    <mergeCell ref="P7:P8"/>
    <mergeCell ref="Q7:R7"/>
    <mergeCell ref="U5:U8"/>
    <mergeCell ref="Q6:R6"/>
    <mergeCell ref="S7:S8"/>
    <mergeCell ref="L5:P6"/>
    <mergeCell ref="L7:L8"/>
  </mergeCells>
  <phoneticPr fontId="0" type="noConversion"/>
  <pageMargins left="0.6692913385826772" right="0.5" top="0.78740157480314965" bottom="0.78740157480314965" header="0" footer="0"/>
  <pageSetup paperSize="9" scale="75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2"/>
  <sheetViews>
    <sheetView workbookViewId="0">
      <selection activeCell="A3" sqref="A3"/>
    </sheetView>
  </sheetViews>
  <sheetFormatPr defaultColWidth="9.109375" defaultRowHeight="12.6" customHeight="1" x14ac:dyDescent="0.25"/>
  <cols>
    <col min="1" max="1" width="27.6640625" style="7" customWidth="1"/>
    <col min="2" max="7" width="14.44140625" style="7" customWidth="1"/>
    <col min="8" max="12" width="16.33203125" style="7" customWidth="1"/>
    <col min="13" max="13" width="28.88671875" style="7" customWidth="1"/>
    <col min="14" max="16384" width="9.109375" style="7"/>
  </cols>
  <sheetData>
    <row r="1" spans="1:13" s="66" customFormat="1" ht="14.1" customHeight="1" x14ac:dyDescent="0.25">
      <c r="A1" s="355" t="s">
        <v>1174</v>
      </c>
      <c r="B1" s="65"/>
      <c r="C1" s="65"/>
      <c r="D1" s="65"/>
      <c r="E1" s="65"/>
      <c r="F1" s="65"/>
      <c r="H1" s="355" t="s">
        <v>1175</v>
      </c>
      <c r="I1" s="65"/>
      <c r="J1" s="65"/>
      <c r="K1" s="138"/>
      <c r="L1" s="138"/>
      <c r="M1" s="138"/>
    </row>
    <row r="2" spans="1:13" s="66" customFormat="1" ht="12" customHeight="1" x14ac:dyDescent="0.25">
      <c r="A2" s="140"/>
      <c r="B2" s="65"/>
      <c r="C2" s="65"/>
      <c r="D2" s="65"/>
      <c r="E2" s="65"/>
      <c r="F2" s="65"/>
      <c r="G2" s="140"/>
      <c r="H2" s="65"/>
      <c r="I2" s="65"/>
      <c r="J2" s="65"/>
      <c r="K2" s="138"/>
      <c r="L2" s="138"/>
      <c r="M2" s="138"/>
    </row>
    <row r="3" spans="1:13" ht="12" customHeight="1" x14ac:dyDescent="0.25">
      <c r="A3" s="226"/>
      <c r="B3" s="142"/>
      <c r="C3" s="142"/>
      <c r="D3" s="142"/>
      <c r="E3" s="142"/>
      <c r="F3" s="71"/>
      <c r="G3" s="71"/>
      <c r="H3" s="71"/>
      <c r="I3" s="71"/>
      <c r="J3" s="71"/>
      <c r="K3" s="71"/>
      <c r="L3" s="71"/>
      <c r="M3" s="226"/>
    </row>
    <row r="4" spans="1:13" s="45" customFormat="1" ht="12.6" customHeight="1" thickBot="1" x14ac:dyDescent="0.25">
      <c r="A4" s="356" t="s">
        <v>55</v>
      </c>
      <c r="B4" s="347"/>
      <c r="C4" s="347"/>
      <c r="D4" s="347"/>
      <c r="E4" s="347"/>
      <c r="F4" s="347"/>
      <c r="G4" s="347"/>
      <c r="H4" s="357"/>
      <c r="I4" s="347"/>
      <c r="K4" s="228"/>
      <c r="L4" s="228"/>
      <c r="M4" s="358" t="s">
        <v>56</v>
      </c>
    </row>
    <row r="5" spans="1:13" s="45" customFormat="1" ht="16.2" customHeight="1" thickTop="1" x14ac:dyDescent="0.25">
      <c r="A5" s="359"/>
      <c r="B5" s="360" t="s">
        <v>6</v>
      </c>
      <c r="C5" s="360" t="s">
        <v>7</v>
      </c>
      <c r="D5" s="360" t="s">
        <v>8</v>
      </c>
      <c r="E5" s="360" t="s">
        <v>9</v>
      </c>
      <c r="F5" s="361" t="s">
        <v>10</v>
      </c>
      <c r="G5" s="362" t="s">
        <v>11</v>
      </c>
      <c r="H5" s="363" t="s">
        <v>12</v>
      </c>
      <c r="I5" s="360" t="s">
        <v>13</v>
      </c>
      <c r="J5" s="360" t="s">
        <v>14</v>
      </c>
      <c r="K5" s="364" t="s">
        <v>15</v>
      </c>
      <c r="L5" s="761" t="s">
        <v>16</v>
      </c>
      <c r="M5" s="359"/>
    </row>
    <row r="6" spans="1:13" s="45" customFormat="1" ht="12" x14ac:dyDescent="0.25">
      <c r="A6" s="365"/>
      <c r="B6" s="366" t="s">
        <v>1176</v>
      </c>
      <c r="C6" s="366" t="s">
        <v>1177</v>
      </c>
      <c r="D6" s="366" t="s">
        <v>1178</v>
      </c>
      <c r="E6" s="366" t="s">
        <v>1179</v>
      </c>
      <c r="F6" s="367" t="s">
        <v>1180</v>
      </c>
      <c r="G6" s="853" t="s">
        <v>1181</v>
      </c>
      <c r="H6" s="368" t="s">
        <v>1182</v>
      </c>
      <c r="I6" s="366" t="s">
        <v>1183</v>
      </c>
      <c r="J6" s="366" t="s">
        <v>1184</v>
      </c>
      <c r="K6" s="766" t="s">
        <v>54</v>
      </c>
      <c r="L6" s="762"/>
      <c r="M6" s="365"/>
    </row>
    <row r="7" spans="1:13" s="45" customFormat="1" ht="11.4" x14ac:dyDescent="0.2">
      <c r="A7" s="369" t="s">
        <v>1185</v>
      </c>
      <c r="B7" s="370" t="s">
        <v>1186</v>
      </c>
      <c r="C7" s="370" t="s">
        <v>1187</v>
      </c>
      <c r="D7" s="370" t="s">
        <v>1188</v>
      </c>
      <c r="E7" s="370" t="s">
        <v>1189</v>
      </c>
      <c r="F7" s="371" t="s">
        <v>1190</v>
      </c>
      <c r="G7" s="854"/>
      <c r="H7" s="372" t="s">
        <v>738</v>
      </c>
      <c r="I7" s="370" t="s">
        <v>1191</v>
      </c>
      <c r="J7" s="370" t="s">
        <v>738</v>
      </c>
      <c r="K7" s="767"/>
      <c r="L7" s="763"/>
      <c r="M7" s="369" t="s">
        <v>1192</v>
      </c>
    </row>
    <row r="8" spans="1:13" s="45" customFormat="1" ht="11.4" x14ac:dyDescent="0.2">
      <c r="A8" s="369"/>
      <c r="B8" s="855" t="s">
        <v>1193</v>
      </c>
      <c r="C8" s="855" t="s">
        <v>1194</v>
      </c>
      <c r="D8" s="855" t="s">
        <v>1195</v>
      </c>
      <c r="E8" s="855" t="s">
        <v>1196</v>
      </c>
      <c r="F8" s="663" t="s">
        <v>1197</v>
      </c>
      <c r="G8" s="764" t="s">
        <v>17</v>
      </c>
      <c r="H8" s="856" t="s">
        <v>1198</v>
      </c>
      <c r="I8" s="855" t="s">
        <v>1199</v>
      </c>
      <c r="J8" s="855" t="s">
        <v>1198</v>
      </c>
      <c r="K8" s="768" t="s">
        <v>18</v>
      </c>
      <c r="L8" s="764" t="s">
        <v>19</v>
      </c>
      <c r="M8" s="369"/>
    </row>
    <row r="9" spans="1:13" s="45" customFormat="1" ht="13.8" customHeight="1" thickBot="1" x14ac:dyDescent="0.25">
      <c r="A9" s="373"/>
      <c r="B9" s="664" t="s">
        <v>1200</v>
      </c>
      <c r="C9" s="664" t="s">
        <v>1201</v>
      </c>
      <c r="D9" s="664" t="s">
        <v>1202</v>
      </c>
      <c r="E9" s="664" t="s">
        <v>1203</v>
      </c>
      <c r="F9" s="664" t="s">
        <v>640</v>
      </c>
      <c r="G9" s="769"/>
      <c r="H9" s="857" t="s">
        <v>1204</v>
      </c>
      <c r="I9" s="664" t="s">
        <v>1205</v>
      </c>
      <c r="J9" s="664" t="s">
        <v>739</v>
      </c>
      <c r="K9" s="770"/>
      <c r="L9" s="765"/>
      <c r="M9" s="373"/>
    </row>
    <row r="10" spans="1:13" s="45" customFormat="1" ht="6" customHeight="1" thickTop="1" x14ac:dyDescent="0.2">
      <c r="A10" s="374"/>
      <c r="B10" s="239"/>
      <c r="C10" s="239"/>
      <c r="D10" s="239"/>
      <c r="E10" s="239"/>
      <c r="F10" s="240"/>
      <c r="G10" s="241"/>
      <c r="H10" s="242"/>
      <c r="I10" s="239"/>
      <c r="J10" s="239"/>
      <c r="K10" s="239"/>
      <c r="L10" s="239"/>
      <c r="M10" s="374"/>
    </row>
    <row r="11" spans="1:13" s="45" customFormat="1" ht="11.25" customHeight="1" x14ac:dyDescent="0.25">
      <c r="A11" s="375" t="s">
        <v>1206</v>
      </c>
      <c r="B11" s="331"/>
      <c r="C11" s="331"/>
      <c r="D11" s="331"/>
      <c r="E11" s="331"/>
      <c r="F11" s="309"/>
      <c r="G11" s="334"/>
      <c r="H11" s="335"/>
      <c r="I11" s="331"/>
      <c r="J11" s="331"/>
      <c r="K11" s="331"/>
      <c r="L11" s="331"/>
      <c r="M11" s="375" t="s">
        <v>1207</v>
      </c>
    </row>
    <row r="12" spans="1:13" s="45" customFormat="1" ht="11.25" customHeight="1" x14ac:dyDescent="0.25">
      <c r="A12" s="376" t="s">
        <v>1208</v>
      </c>
      <c r="B12" s="377">
        <v>2139.932159</v>
      </c>
      <c r="C12" s="377">
        <v>349.18799799999999</v>
      </c>
      <c r="D12" s="377">
        <v>1182.3919169999999</v>
      </c>
      <c r="E12" s="377">
        <v>3694.4141070000001</v>
      </c>
      <c r="F12" s="378">
        <v>73.931978000000001</v>
      </c>
      <c r="G12" s="379">
        <v>3749.9509790000006</v>
      </c>
      <c r="H12" s="380">
        <v>6807.4798079999982</v>
      </c>
      <c r="I12" s="377">
        <v>22786.487801000003</v>
      </c>
      <c r="J12" s="377">
        <v>4888.7766069999998</v>
      </c>
      <c r="K12" s="377">
        <v>177.92329899999999</v>
      </c>
      <c r="L12" s="377">
        <v>45850.476653000005</v>
      </c>
      <c r="M12" s="376" t="s">
        <v>1209</v>
      </c>
    </row>
    <row r="13" spans="1:13" s="45" customFormat="1" ht="11.25" customHeight="1" x14ac:dyDescent="0.25">
      <c r="A13" s="376" t="s">
        <v>1210</v>
      </c>
      <c r="B13" s="377">
        <v>1355.128647</v>
      </c>
      <c r="C13" s="377">
        <v>71.322057999999998</v>
      </c>
      <c r="D13" s="377">
        <v>868.79514000000006</v>
      </c>
      <c r="E13" s="377">
        <v>1275.049377</v>
      </c>
      <c r="F13" s="378">
        <v>27.350994000000004</v>
      </c>
      <c r="G13" s="379">
        <v>1971.4633020000001</v>
      </c>
      <c r="H13" s="380">
        <v>7657.2753119999998</v>
      </c>
      <c r="I13" s="377">
        <v>28957.036333</v>
      </c>
      <c r="J13" s="377">
        <v>4245.8415759999998</v>
      </c>
      <c r="K13" s="377">
        <v>141.00501199999999</v>
      </c>
      <c r="L13" s="377">
        <v>46570.267750999999</v>
      </c>
      <c r="M13" s="376" t="s">
        <v>1211</v>
      </c>
    </row>
    <row r="14" spans="1:13" s="45" customFormat="1" ht="11.25" customHeight="1" x14ac:dyDescent="0.25">
      <c r="A14" s="597" t="s">
        <v>1212</v>
      </c>
      <c r="B14" s="105">
        <v>104.07047105581539</v>
      </c>
      <c r="C14" s="105">
        <v>106.89608673741292</v>
      </c>
      <c r="D14" s="105">
        <v>100.30275461817941</v>
      </c>
      <c r="E14" s="105">
        <v>105.66925918633171</v>
      </c>
      <c r="F14" s="382">
        <v>92.164517727189292</v>
      </c>
      <c r="G14" s="163">
        <v>100.85549128911526</v>
      </c>
      <c r="H14" s="383">
        <v>99.442221324073387</v>
      </c>
      <c r="I14" s="105">
        <v>109.45224579210127</v>
      </c>
      <c r="J14" s="105">
        <v>105.94233821539967</v>
      </c>
      <c r="K14" s="105">
        <v>139.22967617383532</v>
      </c>
      <c r="L14" s="105">
        <v>105.98090888450081</v>
      </c>
      <c r="M14" s="381" t="s">
        <v>1213</v>
      </c>
    </row>
    <row r="15" spans="1:13" s="45" customFormat="1" ht="11.25" customHeight="1" x14ac:dyDescent="0.25">
      <c r="A15" s="597" t="s">
        <v>1214</v>
      </c>
      <c r="B15" s="105">
        <v>105.49332256642765</v>
      </c>
      <c r="C15" s="105">
        <v>100.61773159439913</v>
      </c>
      <c r="D15" s="105">
        <v>96.053453196625682</v>
      </c>
      <c r="E15" s="105">
        <v>95.457002473682522</v>
      </c>
      <c r="F15" s="382">
        <v>66.468157271699667</v>
      </c>
      <c r="G15" s="163">
        <v>98.115942013910839</v>
      </c>
      <c r="H15" s="383">
        <v>97.185875692500986</v>
      </c>
      <c r="I15" s="105">
        <v>106.8404072132021</v>
      </c>
      <c r="J15" s="105">
        <v>98.186483597546015</v>
      </c>
      <c r="K15" s="105">
        <v>128.68978323953093</v>
      </c>
      <c r="L15" s="105">
        <v>103.34698471194072</v>
      </c>
      <c r="M15" s="381" t="s">
        <v>1215</v>
      </c>
    </row>
    <row r="16" spans="1:13" s="45" customFormat="1" ht="6" customHeight="1" x14ac:dyDescent="0.2">
      <c r="A16" s="376"/>
      <c r="B16" s="27"/>
      <c r="C16" s="27"/>
      <c r="D16" s="27"/>
      <c r="E16" s="27"/>
      <c r="F16" s="26"/>
      <c r="G16" s="125"/>
      <c r="H16" s="62"/>
      <c r="I16" s="27"/>
      <c r="J16" s="27"/>
      <c r="K16" s="27"/>
      <c r="L16" s="27"/>
      <c r="M16" s="376"/>
    </row>
    <row r="17" spans="1:13" s="45" customFormat="1" ht="11.25" customHeight="1" x14ac:dyDescent="0.25">
      <c r="A17" s="375" t="s">
        <v>1216</v>
      </c>
      <c r="B17" s="27"/>
      <c r="C17" s="27"/>
      <c r="D17" s="27"/>
      <c r="E17" s="27"/>
      <c r="F17" s="26"/>
      <c r="G17" s="125"/>
      <c r="H17" s="62"/>
      <c r="I17" s="27"/>
      <c r="J17" s="27"/>
      <c r="K17" s="27"/>
      <c r="L17" s="27"/>
      <c r="M17" s="375" t="s">
        <v>1216</v>
      </c>
    </row>
    <row r="18" spans="1:13" s="45" customFormat="1" ht="11.25" customHeight="1" x14ac:dyDescent="0.2">
      <c r="A18" s="376" t="s">
        <v>1208</v>
      </c>
      <c r="B18" s="27">
        <v>1763.240084</v>
      </c>
      <c r="C18" s="27">
        <v>296.74919599999998</v>
      </c>
      <c r="D18" s="27">
        <v>580.77238499999999</v>
      </c>
      <c r="E18" s="27">
        <v>790.47235799999999</v>
      </c>
      <c r="F18" s="26">
        <v>52.436382999999999</v>
      </c>
      <c r="G18" s="125">
        <v>3157.3233460000001</v>
      </c>
      <c r="H18" s="62">
        <v>5422.7594220000001</v>
      </c>
      <c r="I18" s="27">
        <v>15005.404705000001</v>
      </c>
      <c r="J18" s="27">
        <v>2665.3725089999998</v>
      </c>
      <c r="K18" s="27">
        <v>92.487363999999999</v>
      </c>
      <c r="L18" s="27">
        <v>29827.017752000003</v>
      </c>
      <c r="M18" s="376" t="s">
        <v>1209</v>
      </c>
    </row>
    <row r="19" spans="1:13" s="45" customFormat="1" ht="11.25" customHeight="1" x14ac:dyDescent="0.2">
      <c r="A19" s="376" t="s">
        <v>1210</v>
      </c>
      <c r="B19" s="27">
        <v>1253.427316</v>
      </c>
      <c r="C19" s="27">
        <v>65.492942999999997</v>
      </c>
      <c r="D19" s="27">
        <v>773.48083999999994</v>
      </c>
      <c r="E19" s="27">
        <v>1099.705291</v>
      </c>
      <c r="F19" s="26">
        <v>25.813974000000002</v>
      </c>
      <c r="G19" s="125">
        <v>1695.8383249999999</v>
      </c>
      <c r="H19" s="62">
        <v>6877.6657880000002</v>
      </c>
      <c r="I19" s="27">
        <v>25324.857296999999</v>
      </c>
      <c r="J19" s="27">
        <v>3827.3591120000001</v>
      </c>
      <c r="K19" s="27">
        <v>101.74363200000001</v>
      </c>
      <c r="L19" s="27">
        <v>41045.384517999999</v>
      </c>
      <c r="M19" s="376" t="s">
        <v>1211</v>
      </c>
    </row>
    <row r="20" spans="1:13" s="45" customFormat="1" ht="11.25" customHeight="1" x14ac:dyDescent="0.2">
      <c r="A20" s="597" t="s">
        <v>1212</v>
      </c>
      <c r="B20" s="110">
        <v>102.03352857906751</v>
      </c>
      <c r="C20" s="110">
        <v>105.34887116062276</v>
      </c>
      <c r="D20" s="110">
        <v>94.160469306420097</v>
      </c>
      <c r="E20" s="110">
        <v>99.581671805533574</v>
      </c>
      <c r="F20" s="273">
        <v>85.521455174541131</v>
      </c>
      <c r="G20" s="180">
        <v>98.666107681398699</v>
      </c>
      <c r="H20" s="384">
        <v>95.073138068462242</v>
      </c>
      <c r="I20" s="110">
        <v>108.25611903290412</v>
      </c>
      <c r="J20" s="110">
        <v>100.03340314691533</v>
      </c>
      <c r="K20" s="110">
        <v>158.24007926703993</v>
      </c>
      <c r="L20" s="110">
        <v>102.96037425365641</v>
      </c>
      <c r="M20" s="381" t="s">
        <v>1213</v>
      </c>
    </row>
    <row r="21" spans="1:13" s="45" customFormat="1" ht="11.25" customHeight="1" x14ac:dyDescent="0.2">
      <c r="A21" s="597" t="s">
        <v>1214</v>
      </c>
      <c r="B21" s="110">
        <v>105.66350172035845</v>
      </c>
      <c r="C21" s="110">
        <v>102.98826304206203</v>
      </c>
      <c r="D21" s="110">
        <v>93.885367983717728</v>
      </c>
      <c r="E21" s="110">
        <v>91.113940193029478</v>
      </c>
      <c r="F21" s="273">
        <v>64.89844416545958</v>
      </c>
      <c r="G21" s="180">
        <v>97.003037005615795</v>
      </c>
      <c r="H21" s="384">
        <v>96.970547139380216</v>
      </c>
      <c r="I21" s="110">
        <v>105.63437643916373</v>
      </c>
      <c r="J21" s="110">
        <v>99.292211127606194</v>
      </c>
      <c r="K21" s="110">
        <v>127.23769557923568</v>
      </c>
      <c r="L21" s="110">
        <v>102.43455450552339</v>
      </c>
      <c r="M21" s="381" t="s">
        <v>1215</v>
      </c>
    </row>
    <row r="22" spans="1:13" s="45" customFormat="1" ht="6" customHeight="1" x14ac:dyDescent="0.2">
      <c r="A22" s="376"/>
      <c r="B22" s="27"/>
      <c r="C22" s="27"/>
      <c r="D22" s="27"/>
      <c r="E22" s="27"/>
      <c r="F22" s="26"/>
      <c r="G22" s="125"/>
      <c r="H22" s="62"/>
      <c r="I22" s="27"/>
      <c r="J22" s="27"/>
      <c r="K22" s="27"/>
      <c r="L22" s="27"/>
      <c r="M22" s="376"/>
    </row>
    <row r="23" spans="1:13" s="45" customFormat="1" ht="11.25" customHeight="1" x14ac:dyDescent="0.25">
      <c r="A23" s="375" t="s">
        <v>1217</v>
      </c>
      <c r="B23" s="27"/>
      <c r="C23" s="27"/>
      <c r="D23" s="27"/>
      <c r="E23" s="27"/>
      <c r="F23" s="26"/>
      <c r="G23" s="125"/>
      <c r="H23" s="62"/>
      <c r="I23" s="27"/>
      <c r="J23" s="27"/>
      <c r="K23" s="27"/>
      <c r="L23" s="27"/>
      <c r="M23" s="375" t="s">
        <v>1218</v>
      </c>
    </row>
    <row r="24" spans="1:13" s="45" customFormat="1" ht="11.25" customHeight="1" x14ac:dyDescent="0.2">
      <c r="A24" s="376" t="s">
        <v>1208</v>
      </c>
      <c r="B24" s="27">
        <v>9.7911979999999996</v>
      </c>
      <c r="C24" s="27">
        <v>2.7819440000000002</v>
      </c>
      <c r="D24" s="27">
        <v>50.714509</v>
      </c>
      <c r="E24" s="27">
        <v>47.055923</v>
      </c>
      <c r="F24" s="26">
        <v>4.6466E-2</v>
      </c>
      <c r="G24" s="125">
        <v>87.382402999999996</v>
      </c>
      <c r="H24" s="62">
        <v>32.225847000000002</v>
      </c>
      <c r="I24" s="27">
        <v>201.486043</v>
      </c>
      <c r="J24" s="27">
        <v>60.585461000000002</v>
      </c>
      <c r="K24" s="27">
        <v>0.62900299999999998</v>
      </c>
      <c r="L24" s="27">
        <v>492.69879700000001</v>
      </c>
      <c r="M24" s="376" t="s">
        <v>1209</v>
      </c>
    </row>
    <row r="25" spans="1:13" s="45" customFormat="1" ht="11.25" customHeight="1" x14ac:dyDescent="0.2">
      <c r="A25" s="376" t="s">
        <v>1210</v>
      </c>
      <c r="B25" s="27">
        <v>0.39645999999999998</v>
      </c>
      <c r="C25" s="27">
        <v>0.27460499999999999</v>
      </c>
      <c r="D25" s="27">
        <v>1.136026</v>
      </c>
      <c r="E25" s="27">
        <v>8.0400000000000003E-4</v>
      </c>
      <c r="F25" s="26">
        <v>2.0019999999999999E-3</v>
      </c>
      <c r="G25" s="125">
        <v>16.003868000000001</v>
      </c>
      <c r="H25" s="62">
        <v>132.30597900000001</v>
      </c>
      <c r="I25" s="27">
        <v>1491.883421</v>
      </c>
      <c r="J25" s="27">
        <v>72.471869999999996</v>
      </c>
      <c r="K25" s="27">
        <v>0.12638199999999999</v>
      </c>
      <c r="L25" s="27">
        <v>1714.6014170000001</v>
      </c>
      <c r="M25" s="376" t="s">
        <v>1211</v>
      </c>
    </row>
    <row r="26" spans="1:13" s="45" customFormat="1" ht="11.25" customHeight="1" x14ac:dyDescent="0.2">
      <c r="A26" s="597" t="s">
        <v>1212</v>
      </c>
      <c r="B26" s="110">
        <v>104.16293302249271</v>
      </c>
      <c r="C26" s="110">
        <v>85.974873322034611</v>
      </c>
      <c r="D26" s="110">
        <v>261.62015089461647</v>
      </c>
      <c r="E26" s="110">
        <v>205.98828662956282</v>
      </c>
      <c r="F26" s="273">
        <v>87.85569778214753</v>
      </c>
      <c r="G26" s="180">
        <v>107.14526717068189</v>
      </c>
      <c r="H26" s="384">
        <v>81.835198982928844</v>
      </c>
      <c r="I26" s="110">
        <v>99.912724776309418</v>
      </c>
      <c r="J26" s="110">
        <v>122.05859311845396</v>
      </c>
      <c r="K26" s="110">
        <v>79.631720872526557</v>
      </c>
      <c r="L26" s="110">
        <v>115.13277642162471</v>
      </c>
      <c r="M26" s="381" t="s">
        <v>1213</v>
      </c>
    </row>
    <row r="27" spans="1:13" s="45" customFormat="1" ht="11.25" customHeight="1" x14ac:dyDescent="0.2">
      <c r="A27" s="597" t="s">
        <v>1214</v>
      </c>
      <c r="B27" s="110">
        <v>59.005628797056708</v>
      </c>
      <c r="C27" s="110">
        <v>68.569138456698113</v>
      </c>
      <c r="D27" s="110">
        <v>18.609133435408211</v>
      </c>
      <c r="E27" s="27" t="s">
        <v>288</v>
      </c>
      <c r="F27" s="273" t="s">
        <v>288</v>
      </c>
      <c r="G27" s="180">
        <v>95.658923513831567</v>
      </c>
      <c r="H27" s="384">
        <v>115.31211041433092</v>
      </c>
      <c r="I27" s="110">
        <v>156.22617342433097</v>
      </c>
      <c r="J27" s="110">
        <v>102.16891668385651</v>
      </c>
      <c r="K27" s="110">
        <v>212.16424926134835</v>
      </c>
      <c r="L27" s="110">
        <v>147.22810014045584</v>
      </c>
      <c r="M27" s="381" t="s">
        <v>1215</v>
      </c>
    </row>
    <row r="28" spans="1:13" s="45" customFormat="1" ht="6" customHeight="1" x14ac:dyDescent="0.2">
      <c r="A28" s="376"/>
      <c r="B28" s="27"/>
      <c r="C28" s="27"/>
      <c r="D28" s="27"/>
      <c r="E28" s="27"/>
      <c r="F28" s="26"/>
      <c r="G28" s="125"/>
      <c r="H28" s="62"/>
      <c r="I28" s="27"/>
      <c r="J28" s="27"/>
      <c r="K28" s="27"/>
      <c r="L28" s="27"/>
      <c r="M28" s="376"/>
    </row>
    <row r="29" spans="1:13" s="45" customFormat="1" ht="11.25" customHeight="1" x14ac:dyDescent="0.25">
      <c r="A29" s="375" t="s">
        <v>1219</v>
      </c>
      <c r="B29" s="385"/>
      <c r="C29" s="385"/>
      <c r="D29" s="385"/>
      <c r="E29" s="385"/>
      <c r="F29" s="386"/>
      <c r="G29" s="387"/>
      <c r="H29" s="388"/>
      <c r="I29" s="385"/>
      <c r="J29" s="385"/>
      <c r="K29" s="385"/>
      <c r="L29" s="385"/>
      <c r="M29" s="375" t="s">
        <v>1220</v>
      </c>
    </row>
    <row r="30" spans="1:13" s="45" customFormat="1" ht="11.25" customHeight="1" x14ac:dyDescent="0.2">
      <c r="A30" s="376" t="s">
        <v>1208</v>
      </c>
      <c r="B30" s="122">
        <v>0.80657100000000004</v>
      </c>
      <c r="C30" s="122">
        <v>4.2768E-2</v>
      </c>
      <c r="D30" s="122">
        <v>6.40022</v>
      </c>
      <c r="E30" s="122">
        <v>6.8612000000000006E-2</v>
      </c>
      <c r="F30" s="167">
        <v>4.17E-4</v>
      </c>
      <c r="G30" s="168">
        <v>14.895270999999999</v>
      </c>
      <c r="H30" s="166">
        <v>13.943574</v>
      </c>
      <c r="I30" s="122">
        <v>256.22272800000002</v>
      </c>
      <c r="J30" s="122">
        <v>38.162264</v>
      </c>
      <c r="K30" s="122">
        <v>2.9426999999999998E-2</v>
      </c>
      <c r="L30" s="122">
        <v>330.57185200000004</v>
      </c>
      <c r="M30" s="376" t="s">
        <v>1209</v>
      </c>
    </row>
    <row r="31" spans="1:13" s="45" customFormat="1" ht="11.25" customHeight="1" x14ac:dyDescent="0.2">
      <c r="A31" s="376" t="s">
        <v>1210</v>
      </c>
      <c r="B31" s="27">
        <v>1.8606000000000001E-2</v>
      </c>
      <c r="C31" s="27">
        <v>4.5301000000000001E-2</v>
      </c>
      <c r="D31" s="27">
        <v>0.42046899999999998</v>
      </c>
      <c r="E31" s="27">
        <v>1.14E-3</v>
      </c>
      <c r="F31" s="26" t="s">
        <v>254</v>
      </c>
      <c r="G31" s="125">
        <v>1.8184389999999999</v>
      </c>
      <c r="H31" s="62">
        <v>6.9166720000000002</v>
      </c>
      <c r="I31" s="27">
        <v>82.891907000000003</v>
      </c>
      <c r="J31" s="27">
        <v>5.9935450000000001</v>
      </c>
      <c r="K31" s="27">
        <v>6.966E-3</v>
      </c>
      <c r="L31" s="27">
        <v>98.113045000000014</v>
      </c>
      <c r="M31" s="376" t="s">
        <v>1211</v>
      </c>
    </row>
    <row r="32" spans="1:13" s="45" customFormat="1" ht="11.25" customHeight="1" x14ac:dyDescent="0.2">
      <c r="A32" s="597" t="s">
        <v>1212</v>
      </c>
      <c r="B32" s="110">
        <v>124.01553555695986</v>
      </c>
      <c r="C32" s="110">
        <v>147.89915966386553</v>
      </c>
      <c r="D32" s="110">
        <v>89.286130308906849</v>
      </c>
      <c r="E32" s="110">
        <v>79.148209671465494</v>
      </c>
      <c r="F32" s="273">
        <v>13.142136779073432</v>
      </c>
      <c r="G32" s="180">
        <v>133.39125904191803</v>
      </c>
      <c r="H32" s="384">
        <v>99.870695585836813</v>
      </c>
      <c r="I32" s="110">
        <v>122.92643573077169</v>
      </c>
      <c r="J32" s="110">
        <v>110.98012846525506</v>
      </c>
      <c r="K32" s="110">
        <v>43.243203526818512</v>
      </c>
      <c r="L32" s="110">
        <v>119.79148737331886</v>
      </c>
      <c r="M32" s="381" t="s">
        <v>1213</v>
      </c>
    </row>
    <row r="33" spans="1:13" s="45" customFormat="1" ht="11.25" customHeight="1" x14ac:dyDescent="0.2">
      <c r="A33" s="597" t="s">
        <v>1214</v>
      </c>
      <c r="B33" s="110">
        <v>48.165885733516276</v>
      </c>
      <c r="C33" s="110">
        <v>55.558826054429275</v>
      </c>
      <c r="D33" s="110" t="s">
        <v>1221</v>
      </c>
      <c r="E33" s="110" t="s">
        <v>288</v>
      </c>
      <c r="F33" s="273" t="s">
        <v>288</v>
      </c>
      <c r="G33" s="180">
        <v>70.976463594702793</v>
      </c>
      <c r="H33" s="384">
        <v>152.16077669253619</v>
      </c>
      <c r="I33" s="110">
        <v>122.22528986699572</v>
      </c>
      <c r="J33" s="110">
        <v>125.11799852786267</v>
      </c>
      <c r="K33" s="110">
        <v>25.685840707964601</v>
      </c>
      <c r="L33" s="110">
        <v>122.8351308738842</v>
      </c>
      <c r="M33" s="381" t="s">
        <v>1215</v>
      </c>
    </row>
    <row r="34" spans="1:13" s="45" customFormat="1" ht="6" customHeight="1" x14ac:dyDescent="0.2">
      <c r="A34" s="376"/>
      <c r="B34" s="27"/>
      <c r="C34" s="27"/>
      <c r="D34" s="27"/>
      <c r="E34" s="27"/>
      <c r="F34" s="26"/>
      <c r="G34" s="125"/>
      <c r="H34" s="62"/>
      <c r="I34" s="27"/>
      <c r="J34" s="27"/>
      <c r="K34" s="27"/>
      <c r="L34" s="27"/>
      <c r="M34" s="376"/>
    </row>
    <row r="35" spans="1:13" s="45" customFormat="1" ht="11.25" customHeight="1" x14ac:dyDescent="0.25">
      <c r="A35" s="375" t="s">
        <v>1222</v>
      </c>
      <c r="B35" s="389"/>
      <c r="C35" s="389"/>
      <c r="D35" s="389"/>
      <c r="E35" s="389"/>
      <c r="F35" s="390"/>
      <c r="G35" s="391"/>
      <c r="H35" s="392"/>
      <c r="I35" s="389"/>
      <c r="J35" s="389"/>
      <c r="K35" s="389"/>
      <c r="L35" s="389"/>
      <c r="M35" s="375" t="s">
        <v>1223</v>
      </c>
    </row>
    <row r="36" spans="1:13" s="45" customFormat="1" ht="11.25" customHeight="1" x14ac:dyDescent="0.2">
      <c r="A36" s="376" t="s">
        <v>1208</v>
      </c>
      <c r="B36" s="27">
        <v>10.629536999999999</v>
      </c>
      <c r="C36" s="27">
        <v>7.6270000000000001E-3</v>
      </c>
      <c r="D36" s="27">
        <v>5.9385830000000004</v>
      </c>
      <c r="E36" s="27">
        <v>2.0100000000000001E-3</v>
      </c>
      <c r="F36" s="26">
        <v>6.9999999999999999E-6</v>
      </c>
      <c r="G36" s="125">
        <v>23.961082000000001</v>
      </c>
      <c r="H36" s="62">
        <v>139.10265699999999</v>
      </c>
      <c r="I36" s="27">
        <v>130.36506499999999</v>
      </c>
      <c r="J36" s="27">
        <v>96.854067999999998</v>
      </c>
      <c r="K36" s="27">
        <v>3.6870000000000002E-3</v>
      </c>
      <c r="L36" s="27">
        <v>406.86432300000001</v>
      </c>
      <c r="M36" s="376" t="s">
        <v>1209</v>
      </c>
    </row>
    <row r="37" spans="1:13" s="45" customFormat="1" ht="11.25" customHeight="1" x14ac:dyDescent="0.2">
      <c r="A37" s="376" t="s">
        <v>1210</v>
      </c>
      <c r="B37" s="110">
        <v>6.3795310000000001</v>
      </c>
      <c r="C37" s="27">
        <v>2.7239999999999999E-3</v>
      </c>
      <c r="D37" s="27">
        <v>0.99958100000000005</v>
      </c>
      <c r="E37" s="27">
        <v>4.8440999999999998E-2</v>
      </c>
      <c r="F37" s="26" t="s">
        <v>254</v>
      </c>
      <c r="G37" s="125">
        <v>17.829749</v>
      </c>
      <c r="H37" s="62">
        <v>90.738701000000006</v>
      </c>
      <c r="I37" s="27">
        <v>160.76808199999999</v>
      </c>
      <c r="J37" s="27">
        <v>29.050581000000001</v>
      </c>
      <c r="K37" s="27">
        <v>4.15E-3</v>
      </c>
      <c r="L37" s="27">
        <v>305.82153999999997</v>
      </c>
      <c r="M37" s="376" t="s">
        <v>1211</v>
      </c>
    </row>
    <row r="38" spans="1:13" s="45" customFormat="1" ht="11.25" customHeight="1" x14ac:dyDescent="0.2">
      <c r="A38" s="597" t="s">
        <v>1212</v>
      </c>
      <c r="B38" s="110">
        <v>86.830314493819699</v>
      </c>
      <c r="C38" s="110">
        <v>92.224909310761788</v>
      </c>
      <c r="D38" s="110">
        <v>98.650032583873795</v>
      </c>
      <c r="E38" s="110">
        <v>32.398452611218573</v>
      </c>
      <c r="F38" s="110" t="s">
        <v>288</v>
      </c>
      <c r="G38" s="180">
        <v>133.32064359136686</v>
      </c>
      <c r="H38" s="384">
        <v>124.15863003324542</v>
      </c>
      <c r="I38" s="110">
        <v>102.0736566396271</v>
      </c>
      <c r="J38" s="110">
        <v>93.733456280139094</v>
      </c>
      <c r="K38" s="110">
        <v>58.560991105463792</v>
      </c>
      <c r="L38" s="110">
        <v>107.25668971300723</v>
      </c>
      <c r="M38" s="381" t="s">
        <v>1213</v>
      </c>
    </row>
    <row r="39" spans="1:13" s="45" customFormat="1" ht="11.25" customHeight="1" x14ac:dyDescent="0.2">
      <c r="A39" s="597" t="s">
        <v>1214</v>
      </c>
      <c r="B39" s="110">
        <v>49.785617360506521</v>
      </c>
      <c r="C39" s="110">
        <v>63.128621089223635</v>
      </c>
      <c r="D39" s="110">
        <v>118.73750506330769</v>
      </c>
      <c r="E39" s="110">
        <v>396.4399705376872</v>
      </c>
      <c r="F39" s="110" t="s">
        <v>288</v>
      </c>
      <c r="G39" s="180">
        <v>83.633131607192496</v>
      </c>
      <c r="H39" s="384">
        <v>91.027012677794644</v>
      </c>
      <c r="I39" s="110">
        <v>99.169924811065385</v>
      </c>
      <c r="J39" s="110">
        <v>57.255977882487663</v>
      </c>
      <c r="K39" s="110">
        <v>3.8616146201660033</v>
      </c>
      <c r="L39" s="110">
        <v>87.972290622716528</v>
      </c>
      <c r="M39" s="381" t="s">
        <v>1215</v>
      </c>
    </row>
    <row r="40" spans="1:13" s="45" customFormat="1" ht="6" customHeight="1" x14ac:dyDescent="0.2">
      <c r="A40" s="376"/>
      <c r="B40" s="27"/>
      <c r="C40" s="27"/>
      <c r="D40" s="27"/>
      <c r="E40" s="27"/>
      <c r="F40" s="26"/>
      <c r="G40" s="125"/>
      <c r="H40" s="62"/>
      <c r="I40" s="27"/>
      <c r="J40" s="27"/>
      <c r="K40" s="27"/>
      <c r="L40" s="27"/>
      <c r="M40" s="376"/>
    </row>
    <row r="41" spans="1:13" s="45" customFormat="1" ht="11.25" customHeight="1" x14ac:dyDescent="0.25">
      <c r="A41" s="375" t="s">
        <v>1224</v>
      </c>
      <c r="B41" s="389"/>
      <c r="C41" s="389"/>
      <c r="D41" s="389"/>
      <c r="E41" s="389"/>
      <c r="F41" s="390"/>
      <c r="G41" s="391"/>
      <c r="H41" s="392"/>
      <c r="I41" s="389"/>
      <c r="J41" s="389"/>
      <c r="K41" s="389"/>
      <c r="L41" s="389"/>
      <c r="M41" s="375" t="s">
        <v>1225</v>
      </c>
    </row>
    <row r="42" spans="1:13" s="45" customFormat="1" ht="11.25" customHeight="1" x14ac:dyDescent="0.2">
      <c r="A42" s="376" t="s">
        <v>1208</v>
      </c>
      <c r="B42" s="27">
        <v>4.3526259999999999</v>
      </c>
      <c r="C42" s="27">
        <v>3.9620000000000002E-2</v>
      </c>
      <c r="D42" s="27">
        <v>3.7935699999999999</v>
      </c>
      <c r="E42" s="27">
        <v>42.169105999999999</v>
      </c>
      <c r="F42" s="26">
        <v>5.5999999999999999E-5</v>
      </c>
      <c r="G42" s="125">
        <v>3.5490780000000002</v>
      </c>
      <c r="H42" s="62">
        <v>3.0522840000000002</v>
      </c>
      <c r="I42" s="27">
        <v>9.1885150000000007</v>
      </c>
      <c r="J42" s="27">
        <v>2.725911</v>
      </c>
      <c r="K42" s="27">
        <v>2.3107199999999999</v>
      </c>
      <c r="L42" s="27">
        <v>71.181486000000007</v>
      </c>
      <c r="M42" s="376" t="s">
        <v>1209</v>
      </c>
    </row>
    <row r="43" spans="1:13" s="45" customFormat="1" ht="11.25" customHeight="1" x14ac:dyDescent="0.2">
      <c r="A43" s="376" t="s">
        <v>1210</v>
      </c>
      <c r="B43" s="27">
        <v>0.76413699999999996</v>
      </c>
      <c r="C43" s="27">
        <v>0.286827</v>
      </c>
      <c r="D43" s="27">
        <v>1.9449999999999999E-3</v>
      </c>
      <c r="E43" s="27" t="s">
        <v>254</v>
      </c>
      <c r="F43" s="26">
        <v>7.9000000000000001E-4</v>
      </c>
      <c r="G43" s="125">
        <v>3.276526</v>
      </c>
      <c r="H43" s="62">
        <v>10.620246</v>
      </c>
      <c r="I43" s="27">
        <v>131.23908499999999</v>
      </c>
      <c r="J43" s="27">
        <v>8.0513709999999996</v>
      </c>
      <c r="K43" s="27">
        <v>9.7820000000000008E-3</v>
      </c>
      <c r="L43" s="27">
        <v>154.25070899999997</v>
      </c>
      <c r="M43" s="376" t="s">
        <v>1211</v>
      </c>
    </row>
    <row r="44" spans="1:13" s="45" customFormat="1" ht="11.25" customHeight="1" x14ac:dyDescent="0.2">
      <c r="A44" s="597" t="s">
        <v>1212</v>
      </c>
      <c r="B44" s="110">
        <v>106.54809347467203</v>
      </c>
      <c r="C44" s="110">
        <v>111.94620253164558</v>
      </c>
      <c r="D44" s="110">
        <v>364.29661369330506</v>
      </c>
      <c r="E44" s="110">
        <v>129.22383430781366</v>
      </c>
      <c r="F44" s="273">
        <v>186.66666666666666</v>
      </c>
      <c r="G44" s="180">
        <v>83.372418923925096</v>
      </c>
      <c r="H44" s="384">
        <v>88.802577246253236</v>
      </c>
      <c r="I44" s="110">
        <v>110.42404398062857</v>
      </c>
      <c r="J44" s="110">
        <v>116.89160244065285</v>
      </c>
      <c r="K44" s="110">
        <v>618.25449700199863</v>
      </c>
      <c r="L44" s="110">
        <v>125.95056096019674</v>
      </c>
      <c r="M44" s="381" t="s">
        <v>1213</v>
      </c>
    </row>
    <row r="45" spans="1:13" s="45" customFormat="1" ht="11.25" customHeight="1" x14ac:dyDescent="0.2">
      <c r="A45" s="597" t="s">
        <v>1214</v>
      </c>
      <c r="B45" s="110">
        <v>104.72507743332511</v>
      </c>
      <c r="C45" s="110">
        <v>127.70058190010197</v>
      </c>
      <c r="D45" s="110">
        <v>48.906210711591655</v>
      </c>
      <c r="E45" s="110" t="s">
        <v>288</v>
      </c>
      <c r="F45" s="273">
        <v>50.902061855670098</v>
      </c>
      <c r="G45" s="180">
        <v>122.4627354067177</v>
      </c>
      <c r="H45" s="384">
        <v>182.9864138319362</v>
      </c>
      <c r="I45" s="110">
        <v>90.26276048293829</v>
      </c>
      <c r="J45" s="110">
        <v>119.15236859731671</v>
      </c>
      <c r="K45" s="110">
        <v>74.18474139238586</v>
      </c>
      <c r="L45" s="110">
        <v>95.448465695088046</v>
      </c>
      <c r="M45" s="381" t="s">
        <v>1215</v>
      </c>
    </row>
    <row r="46" spans="1:13" s="45" customFormat="1" ht="6" customHeight="1" x14ac:dyDescent="0.2">
      <c r="A46" s="376"/>
      <c r="B46" s="27"/>
      <c r="C46" s="27"/>
      <c r="D46" s="27"/>
      <c r="E46" s="27"/>
      <c r="F46" s="26"/>
      <c r="G46" s="125"/>
      <c r="H46" s="62"/>
      <c r="I46" s="27"/>
      <c r="J46" s="27"/>
      <c r="K46" s="27"/>
      <c r="L46" s="27"/>
      <c r="M46" s="376"/>
    </row>
    <row r="47" spans="1:13" s="45" customFormat="1" ht="12" customHeight="1" x14ac:dyDescent="0.25">
      <c r="A47" s="375" t="s">
        <v>104</v>
      </c>
      <c r="B47" s="389"/>
      <c r="C47" s="389"/>
      <c r="D47" s="389"/>
      <c r="E47" s="389"/>
      <c r="F47" s="390"/>
      <c r="G47" s="391"/>
      <c r="H47" s="392"/>
      <c r="I47" s="389"/>
      <c r="J47" s="389"/>
      <c r="K47" s="389"/>
      <c r="L47" s="389"/>
      <c r="M47" s="375" t="s">
        <v>105</v>
      </c>
    </row>
    <row r="48" spans="1:13" s="45" customFormat="1" ht="11.25" customHeight="1" x14ac:dyDescent="0.2">
      <c r="A48" s="376" t="s">
        <v>1208</v>
      </c>
      <c r="B48" s="27">
        <v>1918.539338</v>
      </c>
      <c r="C48" s="27">
        <v>331.55571600000002</v>
      </c>
      <c r="D48" s="27">
        <v>612.84911</v>
      </c>
      <c r="E48" s="27">
        <v>1158.723571</v>
      </c>
      <c r="F48" s="26">
        <v>65.099626999999998</v>
      </c>
      <c r="G48" s="125">
        <v>3133.9294580000001</v>
      </c>
      <c r="H48" s="62">
        <v>5655.332872</v>
      </c>
      <c r="I48" s="27">
        <v>14927.732403</v>
      </c>
      <c r="J48" s="27">
        <v>3061.4623350000002</v>
      </c>
      <c r="K48" s="27">
        <v>162.44910300000001</v>
      </c>
      <c r="L48" s="27">
        <v>31027.673532999997</v>
      </c>
      <c r="M48" s="376" t="s">
        <v>1209</v>
      </c>
    </row>
    <row r="49" spans="1:13" s="45" customFormat="1" ht="11.25" customHeight="1" x14ac:dyDescent="0.2">
      <c r="A49" s="376" t="s">
        <v>1210</v>
      </c>
      <c r="B49" s="27">
        <v>1299.9220560000001</v>
      </c>
      <c r="C49" s="27">
        <v>67.503422999999998</v>
      </c>
      <c r="D49" s="27">
        <v>783.20047699999998</v>
      </c>
      <c r="E49" s="27">
        <v>1129.7969290000001</v>
      </c>
      <c r="F49" s="26">
        <v>26.182100999999999</v>
      </c>
      <c r="G49" s="125">
        <v>1784.788315</v>
      </c>
      <c r="H49" s="62">
        <v>6853.5494740000004</v>
      </c>
      <c r="I49" s="27">
        <v>23340.991435</v>
      </c>
      <c r="J49" s="27">
        <v>3737.4916680000001</v>
      </c>
      <c r="K49" s="27">
        <v>107.756579</v>
      </c>
      <c r="L49" s="27">
        <v>39131.182457000003</v>
      </c>
      <c r="M49" s="376" t="s">
        <v>1211</v>
      </c>
    </row>
    <row r="50" spans="1:13" s="45" customFormat="1" ht="11.25" customHeight="1" x14ac:dyDescent="0.2">
      <c r="A50" s="597" t="s">
        <v>1212</v>
      </c>
      <c r="B50" s="110">
        <v>103.97330591672275</v>
      </c>
      <c r="C50" s="110">
        <v>107.76371931762141</v>
      </c>
      <c r="D50" s="110">
        <v>91.974353391930151</v>
      </c>
      <c r="E50" s="110">
        <v>107.68967355943386</v>
      </c>
      <c r="F50" s="273">
        <v>90.830969865864773</v>
      </c>
      <c r="G50" s="180">
        <v>99.704088529567201</v>
      </c>
      <c r="H50" s="384">
        <v>98.463298450708834</v>
      </c>
      <c r="I50" s="110">
        <v>114.8070011151552</v>
      </c>
      <c r="J50" s="110">
        <v>110.91171888503663</v>
      </c>
      <c r="K50" s="110">
        <v>134.25394583575019</v>
      </c>
      <c r="L50" s="110">
        <v>107.96955696576025</v>
      </c>
      <c r="M50" s="381" t="s">
        <v>1213</v>
      </c>
    </row>
    <row r="51" spans="1:13" s="45" customFormat="1" ht="11.25" customHeight="1" x14ac:dyDescent="0.2">
      <c r="A51" s="597" t="s">
        <v>1214</v>
      </c>
      <c r="B51" s="110">
        <v>105.93439928331117</v>
      </c>
      <c r="C51" s="110">
        <v>100.89153402282349</v>
      </c>
      <c r="D51" s="110">
        <v>95.300553456775347</v>
      </c>
      <c r="E51" s="110">
        <v>89.635581680450272</v>
      </c>
      <c r="F51" s="273">
        <v>63.885658532643198</v>
      </c>
      <c r="G51" s="180">
        <v>98.353000227685271</v>
      </c>
      <c r="H51" s="384">
        <v>96.392752205121425</v>
      </c>
      <c r="I51" s="110">
        <v>103.70353191658364</v>
      </c>
      <c r="J51" s="110">
        <v>99.454845041243843</v>
      </c>
      <c r="K51" s="110">
        <v>126.30546930125234</v>
      </c>
      <c r="L51" s="110">
        <v>101.13334243554843</v>
      </c>
      <c r="M51" s="381" t="s">
        <v>1215</v>
      </c>
    </row>
    <row r="52" spans="1:13" s="45" customFormat="1" ht="6" customHeight="1" x14ac:dyDescent="0.2">
      <c r="A52" s="376"/>
      <c r="B52" s="27"/>
      <c r="C52" s="27"/>
      <c r="D52" s="27"/>
      <c r="E52" s="27"/>
      <c r="F52" s="26"/>
      <c r="G52" s="125"/>
      <c r="H52" s="62"/>
      <c r="I52" s="27"/>
      <c r="J52" s="27"/>
      <c r="K52" s="27"/>
      <c r="L52" s="27"/>
      <c r="M52" s="376"/>
    </row>
    <row r="53" spans="1:13" s="45" customFormat="1" ht="11.25" customHeight="1" x14ac:dyDescent="0.25">
      <c r="A53" s="375" t="s">
        <v>1226</v>
      </c>
      <c r="B53" s="27"/>
      <c r="C53" s="27"/>
      <c r="D53" s="27"/>
      <c r="E53" s="27"/>
      <c r="F53" s="26"/>
      <c r="G53" s="125"/>
      <c r="H53" s="62"/>
      <c r="I53" s="27"/>
      <c r="J53" s="27"/>
      <c r="K53" s="27"/>
      <c r="L53" s="27"/>
      <c r="M53" s="375" t="s">
        <v>1227</v>
      </c>
    </row>
    <row r="54" spans="1:13" s="45" customFormat="1" ht="11.25" customHeight="1" x14ac:dyDescent="0.2">
      <c r="A54" s="376" t="s">
        <v>1208</v>
      </c>
      <c r="B54" s="27">
        <v>319.36953699999998</v>
      </c>
      <c r="C54" s="27">
        <v>17.001484999999999</v>
      </c>
      <c r="D54" s="27">
        <v>63.583286999999999</v>
      </c>
      <c r="E54" s="27">
        <v>68.900566999999995</v>
      </c>
      <c r="F54" s="26">
        <v>6.3585659999999997</v>
      </c>
      <c r="G54" s="125">
        <v>738.19090000000006</v>
      </c>
      <c r="H54" s="62">
        <v>1343.866763</v>
      </c>
      <c r="I54" s="27">
        <v>4077.2398079999998</v>
      </c>
      <c r="J54" s="27">
        <v>661.34647800000005</v>
      </c>
      <c r="K54" s="27">
        <v>16.685036</v>
      </c>
      <c r="L54" s="27">
        <v>7312.5424270000003</v>
      </c>
      <c r="M54" s="376" t="s">
        <v>1209</v>
      </c>
    </row>
    <row r="55" spans="1:13" s="45" customFormat="1" ht="11.25" customHeight="1" x14ac:dyDescent="0.2">
      <c r="A55" s="376" t="s">
        <v>1210</v>
      </c>
      <c r="B55" s="27">
        <v>123.476641</v>
      </c>
      <c r="C55" s="27">
        <v>1.935683</v>
      </c>
      <c r="D55" s="27">
        <v>103.226738</v>
      </c>
      <c r="E55" s="27">
        <v>37.556496000000003</v>
      </c>
      <c r="F55" s="26">
        <v>0.60851500000000003</v>
      </c>
      <c r="G55" s="125">
        <v>302.071215</v>
      </c>
      <c r="H55" s="62">
        <v>1484.318767</v>
      </c>
      <c r="I55" s="27">
        <v>7446.7325799999999</v>
      </c>
      <c r="J55" s="27">
        <v>943.96513200000004</v>
      </c>
      <c r="K55" s="27">
        <v>40.268194000000001</v>
      </c>
      <c r="L55" s="27">
        <v>10484.159960999999</v>
      </c>
      <c r="M55" s="376" t="s">
        <v>1211</v>
      </c>
    </row>
    <row r="56" spans="1:13" s="45" customFormat="1" ht="11.25" customHeight="1" x14ac:dyDescent="0.2">
      <c r="A56" s="597" t="s">
        <v>1212</v>
      </c>
      <c r="B56" s="110">
        <v>97.591708348066163</v>
      </c>
      <c r="C56" s="110">
        <v>116.91122358363764</v>
      </c>
      <c r="D56" s="110">
        <v>80.065662789852965</v>
      </c>
      <c r="E56" s="110">
        <v>97.142045329658259</v>
      </c>
      <c r="F56" s="273">
        <v>65.614601261673599</v>
      </c>
      <c r="G56" s="180">
        <v>90.749874225295159</v>
      </c>
      <c r="H56" s="384">
        <v>92.845158293099445</v>
      </c>
      <c r="I56" s="110">
        <v>95.104814184325704</v>
      </c>
      <c r="J56" s="110">
        <v>98.595953054891467</v>
      </c>
      <c r="K56" s="110">
        <v>284.97004447811742</v>
      </c>
      <c r="L56" s="110">
        <v>94.643486410689036</v>
      </c>
      <c r="M56" s="381" t="s">
        <v>1213</v>
      </c>
    </row>
    <row r="57" spans="1:13" s="45" customFormat="1" ht="11.25" customHeight="1" x14ac:dyDescent="0.2">
      <c r="A57" s="597" t="s">
        <v>1214</v>
      </c>
      <c r="B57" s="110">
        <v>141.77548845699926</v>
      </c>
      <c r="C57" s="110">
        <v>164.47358135298279</v>
      </c>
      <c r="D57" s="110">
        <v>101.10418504826846</v>
      </c>
      <c r="E57" s="110">
        <v>69.043646715333622</v>
      </c>
      <c r="F57" s="273">
        <v>73.949960747331914</v>
      </c>
      <c r="G57" s="180">
        <v>94.806812116518586</v>
      </c>
      <c r="H57" s="384">
        <v>95.454236934763941</v>
      </c>
      <c r="I57" s="110">
        <v>105.92154878053113</v>
      </c>
      <c r="J57" s="110">
        <v>100.31475810591463</v>
      </c>
      <c r="K57" s="110">
        <v>87.697558390039305</v>
      </c>
      <c r="L57" s="110">
        <v>103.42923384975668</v>
      </c>
      <c r="M57" s="381" t="s">
        <v>1215</v>
      </c>
    </row>
    <row r="58" spans="1:13" s="45" customFormat="1" ht="6" customHeight="1" x14ac:dyDescent="0.2">
      <c r="A58" s="376"/>
      <c r="B58" s="27"/>
      <c r="C58" s="27"/>
      <c r="D58" s="27"/>
      <c r="E58" s="27"/>
      <c r="F58" s="26"/>
      <c r="G58" s="125"/>
      <c r="H58" s="62"/>
      <c r="I58" s="27"/>
      <c r="J58" s="27"/>
      <c r="K58" s="27"/>
      <c r="L58" s="27"/>
      <c r="M58" s="376"/>
    </row>
    <row r="59" spans="1:13" s="45" customFormat="1" ht="12" customHeight="1" x14ac:dyDescent="0.25">
      <c r="A59" s="375" t="s">
        <v>1228</v>
      </c>
      <c r="B59" s="389"/>
      <c r="C59" s="389"/>
      <c r="D59" s="389"/>
      <c r="E59" s="389"/>
      <c r="F59" s="390"/>
      <c r="G59" s="391"/>
      <c r="H59" s="392"/>
      <c r="I59" s="389"/>
      <c r="J59" s="389"/>
      <c r="K59" s="389"/>
      <c r="L59" s="389"/>
      <c r="M59" s="375" t="s">
        <v>1229</v>
      </c>
    </row>
    <row r="60" spans="1:13" s="45" customFormat="1" ht="11.25" customHeight="1" x14ac:dyDescent="0.2">
      <c r="A60" s="376" t="s">
        <v>1208</v>
      </c>
      <c r="B60" s="27">
        <v>481.16298</v>
      </c>
      <c r="C60" s="27">
        <v>125.77433000000001</v>
      </c>
      <c r="D60" s="27">
        <v>106.71237600000001</v>
      </c>
      <c r="E60" s="27">
        <v>263.53090200000003</v>
      </c>
      <c r="F60" s="26">
        <v>12.347758000000001</v>
      </c>
      <c r="G60" s="125">
        <v>383.68019900000002</v>
      </c>
      <c r="H60" s="62">
        <v>886.31257500000004</v>
      </c>
      <c r="I60" s="27">
        <v>1916.045218</v>
      </c>
      <c r="J60" s="27">
        <v>402.34035399999999</v>
      </c>
      <c r="K60" s="27">
        <v>6.521719</v>
      </c>
      <c r="L60" s="27">
        <v>4584.4284109999999</v>
      </c>
      <c r="M60" s="376" t="s">
        <v>1209</v>
      </c>
    </row>
    <row r="61" spans="1:13" s="45" customFormat="1" ht="11.25" customHeight="1" x14ac:dyDescent="0.2">
      <c r="A61" s="376" t="s">
        <v>1210</v>
      </c>
      <c r="B61" s="27">
        <v>291.47216100000003</v>
      </c>
      <c r="C61" s="27">
        <v>40.324520999999997</v>
      </c>
      <c r="D61" s="27">
        <v>183.03919200000001</v>
      </c>
      <c r="E61" s="27">
        <v>307.23255799999998</v>
      </c>
      <c r="F61" s="26">
        <v>8.5032239999999994</v>
      </c>
      <c r="G61" s="125">
        <v>456.24452500000001</v>
      </c>
      <c r="H61" s="62">
        <v>1133.555887</v>
      </c>
      <c r="I61" s="27">
        <v>2025.9591660000001</v>
      </c>
      <c r="J61" s="27">
        <v>610.45283199999994</v>
      </c>
      <c r="K61" s="27">
        <v>31.150673000000001</v>
      </c>
      <c r="L61" s="27">
        <v>5087.9347390000003</v>
      </c>
      <c r="M61" s="376" t="s">
        <v>1211</v>
      </c>
    </row>
    <row r="62" spans="1:13" s="45" customFormat="1" ht="11.25" customHeight="1" x14ac:dyDescent="0.2">
      <c r="A62" s="597" t="s">
        <v>1212</v>
      </c>
      <c r="B62" s="110">
        <v>103.40568098644954</v>
      </c>
      <c r="C62" s="110">
        <v>111.79111302180398</v>
      </c>
      <c r="D62" s="110">
        <v>95.26198198054081</v>
      </c>
      <c r="E62" s="110">
        <v>96.946073038435117</v>
      </c>
      <c r="F62" s="273">
        <v>86.876635784799234</v>
      </c>
      <c r="G62" s="180">
        <v>103.33181005533258</v>
      </c>
      <c r="H62" s="384">
        <v>95.513996364573146</v>
      </c>
      <c r="I62" s="110">
        <v>112.36520730390671</v>
      </c>
      <c r="J62" s="110">
        <v>97.979912129040599</v>
      </c>
      <c r="K62" s="110">
        <v>334.14982054428492</v>
      </c>
      <c r="L62" s="110">
        <v>104.35947702094201</v>
      </c>
      <c r="M62" s="381" t="s">
        <v>1213</v>
      </c>
    </row>
    <row r="63" spans="1:13" s="45" customFormat="1" ht="11.25" customHeight="1" x14ac:dyDescent="0.2">
      <c r="A63" s="597" t="s">
        <v>1214</v>
      </c>
      <c r="B63" s="110">
        <v>116.44162024506828</v>
      </c>
      <c r="C63" s="110">
        <v>104.00902352512162</v>
      </c>
      <c r="D63" s="110">
        <v>108.70907756875923</v>
      </c>
      <c r="E63" s="110">
        <v>66.162725371811575</v>
      </c>
      <c r="F63" s="273">
        <v>89.004148009486116</v>
      </c>
      <c r="G63" s="180">
        <v>99.607292146445275</v>
      </c>
      <c r="H63" s="384">
        <v>94.978957915171762</v>
      </c>
      <c r="I63" s="110">
        <v>102.40593527163703</v>
      </c>
      <c r="J63" s="110">
        <v>107.02479177432357</v>
      </c>
      <c r="K63" s="110">
        <v>288.7242233463017</v>
      </c>
      <c r="L63" s="110">
        <v>98.940217243974132</v>
      </c>
      <c r="M63" s="381" t="s">
        <v>1215</v>
      </c>
    </row>
    <row r="64" spans="1:13" s="45" customFormat="1" ht="6" customHeight="1" x14ac:dyDescent="0.2">
      <c r="A64" s="376"/>
      <c r="B64" s="27"/>
      <c r="C64" s="27"/>
      <c r="D64" s="27"/>
      <c r="E64" s="27"/>
      <c r="F64" s="26"/>
      <c r="G64" s="125"/>
      <c r="H64" s="62"/>
      <c r="I64" s="27"/>
      <c r="J64" s="27"/>
      <c r="K64" s="27"/>
      <c r="L64" s="27"/>
      <c r="M64" s="376"/>
    </row>
    <row r="65" spans="1:13" s="45" customFormat="1" ht="11.25" customHeight="1" x14ac:dyDescent="0.25">
      <c r="A65" s="375" t="s">
        <v>1230</v>
      </c>
      <c r="B65" s="195"/>
      <c r="C65" s="195"/>
      <c r="D65" s="195"/>
      <c r="E65" s="195"/>
      <c r="F65" s="192"/>
      <c r="G65" s="194"/>
      <c r="H65" s="191"/>
      <c r="I65" s="195"/>
      <c r="J65" s="195"/>
      <c r="K65" s="195"/>
      <c r="L65" s="195"/>
      <c r="M65" s="375" t="s">
        <v>1231</v>
      </c>
    </row>
    <row r="66" spans="1:13" s="45" customFormat="1" ht="11.25" customHeight="1" x14ac:dyDescent="0.2">
      <c r="A66" s="376" t="s">
        <v>1208</v>
      </c>
      <c r="B66" s="122">
        <v>76.989857000000001</v>
      </c>
      <c r="C66" s="122">
        <v>11.023548999999999</v>
      </c>
      <c r="D66" s="122">
        <v>22.938882</v>
      </c>
      <c r="E66" s="122">
        <v>2.5015839999999998</v>
      </c>
      <c r="F66" s="122">
        <v>0.86629699999999998</v>
      </c>
      <c r="G66" s="168">
        <v>175.91491099999999</v>
      </c>
      <c r="H66" s="166">
        <v>470.83603299999999</v>
      </c>
      <c r="I66" s="122">
        <v>640.92554099999995</v>
      </c>
      <c r="J66" s="122">
        <v>152.39003299999999</v>
      </c>
      <c r="K66" s="122">
        <v>3.2219690000000001</v>
      </c>
      <c r="L66" s="122">
        <v>1557.6086559999999</v>
      </c>
      <c r="M66" s="376" t="s">
        <v>1209</v>
      </c>
    </row>
    <row r="67" spans="1:13" s="45" customFormat="1" ht="11.25" customHeight="1" x14ac:dyDescent="0.2">
      <c r="A67" s="376" t="s">
        <v>1210</v>
      </c>
      <c r="B67" s="122">
        <v>50.055208</v>
      </c>
      <c r="C67" s="122">
        <v>4.4377300000000002</v>
      </c>
      <c r="D67" s="122">
        <v>51.251595000000002</v>
      </c>
      <c r="E67" s="122">
        <v>4.7988790000000003</v>
      </c>
      <c r="F67" s="122">
        <v>5.4626000000000001E-2</v>
      </c>
      <c r="G67" s="168">
        <v>86.021654999999996</v>
      </c>
      <c r="H67" s="166">
        <v>378.30855500000001</v>
      </c>
      <c r="I67" s="122">
        <v>1497.603652</v>
      </c>
      <c r="J67" s="122">
        <v>209.52030099999999</v>
      </c>
      <c r="K67" s="122">
        <v>1.4470810000000001</v>
      </c>
      <c r="L67" s="122">
        <v>2283.4992819999998</v>
      </c>
      <c r="M67" s="376" t="s">
        <v>1211</v>
      </c>
    </row>
    <row r="68" spans="1:13" s="45" customFormat="1" ht="11.25" customHeight="1" x14ac:dyDescent="0.2">
      <c r="A68" s="597" t="s">
        <v>1212</v>
      </c>
      <c r="B68" s="110">
        <v>112.90144464258407</v>
      </c>
      <c r="C68" s="110">
        <v>123.00938754909726</v>
      </c>
      <c r="D68" s="110">
        <v>99.128341115258564</v>
      </c>
      <c r="E68" s="110">
        <v>80.788513334582063</v>
      </c>
      <c r="F68" s="110">
        <v>128.51317030909726</v>
      </c>
      <c r="G68" s="180">
        <v>101.22643295650523</v>
      </c>
      <c r="H68" s="384">
        <v>94.712185059014459</v>
      </c>
      <c r="I68" s="110">
        <v>99.467910717660075</v>
      </c>
      <c r="J68" s="110">
        <v>93.327691864719512</v>
      </c>
      <c r="K68" s="110">
        <v>78.479428181011059</v>
      </c>
      <c r="L68" s="110">
        <v>98.165572197625522</v>
      </c>
      <c r="M68" s="381" t="s">
        <v>1213</v>
      </c>
    </row>
    <row r="69" spans="1:13" s="45" customFormat="1" ht="11.25" customHeight="1" x14ac:dyDescent="0.2">
      <c r="A69" s="597" t="s">
        <v>1214</v>
      </c>
      <c r="B69" s="110">
        <v>98.86650726553718</v>
      </c>
      <c r="C69" s="110">
        <v>95.941874452484058</v>
      </c>
      <c r="D69" s="110">
        <v>83.035889133023915</v>
      </c>
      <c r="E69" s="110">
        <v>102.38643865000962</v>
      </c>
      <c r="F69" s="110">
        <v>22.849279084456082</v>
      </c>
      <c r="G69" s="180">
        <v>89.467933866850245</v>
      </c>
      <c r="H69" s="384">
        <v>88.893006353666649</v>
      </c>
      <c r="I69" s="110">
        <v>72.295251705403942</v>
      </c>
      <c r="J69" s="110">
        <v>89.590727379878984</v>
      </c>
      <c r="K69" s="110">
        <v>57.504538113797778</v>
      </c>
      <c r="L69" s="110">
        <v>77.366918990541365</v>
      </c>
      <c r="M69" s="381" t="s">
        <v>1215</v>
      </c>
    </row>
    <row r="70" spans="1:13" s="45" customFormat="1" ht="6" customHeight="1" x14ac:dyDescent="0.2">
      <c r="A70" s="376"/>
      <c r="B70" s="27"/>
      <c r="C70" s="27"/>
      <c r="D70" s="27"/>
      <c r="E70" s="27"/>
      <c r="F70" s="27"/>
      <c r="G70" s="125"/>
      <c r="H70" s="62"/>
      <c r="I70" s="27"/>
      <c r="J70" s="27"/>
      <c r="K70" s="27"/>
      <c r="L70" s="27"/>
      <c r="M70" s="376"/>
    </row>
    <row r="71" spans="1:13" s="45" customFormat="1" ht="11.25" customHeight="1" x14ac:dyDescent="0.25">
      <c r="A71" s="375" t="s">
        <v>1232</v>
      </c>
      <c r="B71" s="389"/>
      <c r="C71" s="389"/>
      <c r="D71" s="389"/>
      <c r="E71" s="389"/>
      <c r="F71" s="390"/>
      <c r="G71" s="391"/>
      <c r="H71" s="392"/>
      <c r="I71" s="389"/>
      <c r="J71" s="389"/>
      <c r="K71" s="389"/>
      <c r="L71" s="389"/>
      <c r="M71" s="375" t="s">
        <v>1233</v>
      </c>
    </row>
    <row r="72" spans="1:13" s="45" customFormat="1" ht="11.25" customHeight="1" x14ac:dyDescent="0.2">
      <c r="A72" s="376" t="s">
        <v>1208</v>
      </c>
      <c r="B72" s="27">
        <v>81.248452</v>
      </c>
      <c r="C72" s="27">
        <v>9.892811</v>
      </c>
      <c r="D72" s="27">
        <v>29.502465999999998</v>
      </c>
      <c r="E72" s="27">
        <v>165.867189</v>
      </c>
      <c r="F72" s="26">
        <v>3.1996020000000001</v>
      </c>
      <c r="G72" s="125">
        <v>131.34679700000001</v>
      </c>
      <c r="H72" s="62">
        <v>291.62428499999999</v>
      </c>
      <c r="I72" s="27">
        <v>607.89245200000005</v>
      </c>
      <c r="J72" s="27">
        <v>95.966543000000001</v>
      </c>
      <c r="K72" s="27">
        <v>13.777578999999999</v>
      </c>
      <c r="L72" s="27">
        <v>1430.3181760000002</v>
      </c>
      <c r="M72" s="376" t="s">
        <v>1209</v>
      </c>
    </row>
    <row r="73" spans="1:13" s="45" customFormat="1" ht="11.25" customHeight="1" x14ac:dyDescent="0.2">
      <c r="A73" s="376" t="s">
        <v>1210</v>
      </c>
      <c r="B73" s="27">
        <v>116.471198</v>
      </c>
      <c r="C73" s="27">
        <v>0.63755399999999995</v>
      </c>
      <c r="D73" s="27">
        <v>121.43194099999999</v>
      </c>
      <c r="E73" s="27">
        <v>188.27190300000001</v>
      </c>
      <c r="F73" s="26">
        <v>0.70538900000000004</v>
      </c>
      <c r="G73" s="125">
        <v>133.73762600000001</v>
      </c>
      <c r="H73" s="62">
        <v>611.82511499999998</v>
      </c>
      <c r="I73" s="27">
        <v>1069.1346880000001</v>
      </c>
      <c r="J73" s="27">
        <v>314.89030100000002</v>
      </c>
      <c r="K73" s="27">
        <v>16.268995</v>
      </c>
      <c r="L73" s="27">
        <v>2573.3747100000001</v>
      </c>
      <c r="M73" s="376" t="s">
        <v>1211</v>
      </c>
    </row>
    <row r="74" spans="1:13" s="45" customFormat="1" ht="11.25" customHeight="1" x14ac:dyDescent="0.2">
      <c r="A74" s="597" t="s">
        <v>1212</v>
      </c>
      <c r="B74" s="110">
        <v>102.16602641403618</v>
      </c>
      <c r="C74" s="110">
        <v>90.32273762464466</v>
      </c>
      <c r="D74" s="110">
        <v>99.441133612365419</v>
      </c>
      <c r="E74" s="110">
        <v>82.216728346780542</v>
      </c>
      <c r="F74" s="273">
        <v>51.488135899241918</v>
      </c>
      <c r="G74" s="180">
        <v>96.08011232964374</v>
      </c>
      <c r="H74" s="384">
        <v>94.588160291563625</v>
      </c>
      <c r="I74" s="110">
        <v>124.9203439512615</v>
      </c>
      <c r="J74" s="110">
        <v>111.39709220480374</v>
      </c>
      <c r="K74" s="110">
        <v>134.78984449093022</v>
      </c>
      <c r="L74" s="110">
        <v>105.47184378891521</v>
      </c>
      <c r="M74" s="381" t="s">
        <v>1213</v>
      </c>
    </row>
    <row r="75" spans="1:13" s="8" customFormat="1" ht="11.25" customHeight="1" x14ac:dyDescent="0.2">
      <c r="A75" s="597" t="s">
        <v>1214</v>
      </c>
      <c r="B75" s="110">
        <v>109.21482521756846</v>
      </c>
      <c r="C75" s="110">
        <v>31.993677079412869</v>
      </c>
      <c r="D75" s="110">
        <v>99.29989175560759</v>
      </c>
      <c r="E75" s="110">
        <v>95.408399973267478</v>
      </c>
      <c r="F75" s="273">
        <v>7.5391746067576175</v>
      </c>
      <c r="G75" s="180">
        <v>111.98026479842244</v>
      </c>
      <c r="H75" s="384">
        <v>89.005262088446713</v>
      </c>
      <c r="I75" s="110">
        <v>97.518925124382207</v>
      </c>
      <c r="J75" s="110">
        <v>106.24224070781688</v>
      </c>
      <c r="K75" s="110">
        <v>125.85146443838313</v>
      </c>
      <c r="L75" s="110">
        <v>97.104867321577174</v>
      </c>
      <c r="M75" s="381" t="s">
        <v>1215</v>
      </c>
    </row>
    <row r="76" spans="1:13" s="8" customFormat="1" ht="6" customHeight="1" x14ac:dyDescent="0.2">
      <c r="A76" s="381"/>
      <c r="B76" s="393"/>
      <c r="C76" s="393"/>
      <c r="D76" s="393"/>
      <c r="E76" s="393"/>
      <c r="F76" s="110"/>
      <c r="G76" s="180"/>
      <c r="H76" s="384"/>
      <c r="I76" s="393"/>
      <c r="J76" s="393"/>
      <c r="K76" s="393"/>
      <c r="L76" s="393"/>
      <c r="M76" s="381"/>
    </row>
    <row r="77" spans="1:13" s="45" customFormat="1" ht="11.25" customHeight="1" x14ac:dyDescent="0.25">
      <c r="A77" s="375" t="s">
        <v>1234</v>
      </c>
      <c r="B77" s="27"/>
      <c r="C77" s="27"/>
      <c r="D77" s="27"/>
      <c r="E77" s="27"/>
      <c r="F77" s="27"/>
      <c r="G77" s="125"/>
      <c r="H77" s="62"/>
      <c r="I77" s="27"/>
      <c r="J77" s="27"/>
      <c r="K77" s="27"/>
      <c r="L77" s="27"/>
      <c r="M77" s="375" t="s">
        <v>1235</v>
      </c>
    </row>
    <row r="78" spans="1:13" s="45" customFormat="1" ht="11.25" customHeight="1" x14ac:dyDescent="0.2">
      <c r="A78" s="376" t="s">
        <v>1208</v>
      </c>
      <c r="B78" s="27">
        <v>281.38723599999997</v>
      </c>
      <c r="C78" s="27">
        <v>57.561467</v>
      </c>
      <c r="D78" s="27">
        <v>67.262873999999996</v>
      </c>
      <c r="E78" s="27">
        <v>75.084746999999993</v>
      </c>
      <c r="F78" s="27">
        <v>2.0562119999999999</v>
      </c>
      <c r="G78" s="125">
        <v>211.25078300000001</v>
      </c>
      <c r="H78" s="62">
        <v>628.66438000000005</v>
      </c>
      <c r="I78" s="27">
        <v>925.43641200000002</v>
      </c>
      <c r="J78" s="27">
        <v>336.18391200000002</v>
      </c>
      <c r="K78" s="27">
        <v>2.2908000000000001E-2</v>
      </c>
      <c r="L78" s="27">
        <v>2584.9109309999999</v>
      </c>
      <c r="M78" s="376" t="s">
        <v>1209</v>
      </c>
    </row>
    <row r="79" spans="1:13" s="45" customFormat="1" ht="11.25" customHeight="1" x14ac:dyDescent="0.2">
      <c r="A79" s="376" t="s">
        <v>1210</v>
      </c>
      <c r="B79" s="27">
        <v>179.754997</v>
      </c>
      <c r="C79" s="27">
        <v>4.5424680000000004</v>
      </c>
      <c r="D79" s="27">
        <v>118.003128</v>
      </c>
      <c r="E79" s="27">
        <v>96.271168000000003</v>
      </c>
      <c r="F79" s="27">
        <v>3.510643</v>
      </c>
      <c r="G79" s="125">
        <v>194.90821399999999</v>
      </c>
      <c r="H79" s="62">
        <v>869.46728199999995</v>
      </c>
      <c r="I79" s="27">
        <v>1627.320369</v>
      </c>
      <c r="J79" s="27">
        <v>359.59602599999999</v>
      </c>
      <c r="K79" s="27">
        <v>0.99157200000000001</v>
      </c>
      <c r="L79" s="27">
        <v>3454.365867</v>
      </c>
      <c r="M79" s="376" t="s">
        <v>1211</v>
      </c>
    </row>
    <row r="80" spans="1:13" s="45" customFormat="1" ht="11.25" customHeight="1" x14ac:dyDescent="0.2">
      <c r="A80" s="597" t="s">
        <v>1212</v>
      </c>
      <c r="B80" s="110">
        <v>98.126680874873557</v>
      </c>
      <c r="C80" s="110">
        <v>106.94851663809699</v>
      </c>
      <c r="D80" s="110">
        <v>94.698269514457678</v>
      </c>
      <c r="E80" s="110">
        <v>71.860772373305011</v>
      </c>
      <c r="F80" s="110">
        <v>59.411900167093194</v>
      </c>
      <c r="G80" s="180">
        <v>99.817270574823027</v>
      </c>
      <c r="H80" s="384">
        <v>94.720782140086285</v>
      </c>
      <c r="I80" s="110">
        <v>127.12893585930046</v>
      </c>
      <c r="J80" s="110">
        <v>110.88046109270411</v>
      </c>
      <c r="K80" s="110">
        <v>208.67188923301148</v>
      </c>
      <c r="L80" s="110">
        <v>106.54795896959777</v>
      </c>
      <c r="M80" s="381" t="s">
        <v>1213</v>
      </c>
    </row>
    <row r="81" spans="1:13" s="45" customFormat="1" ht="11.25" customHeight="1" x14ac:dyDescent="0.2">
      <c r="A81" s="597" t="s">
        <v>1214</v>
      </c>
      <c r="B81" s="110">
        <v>96.22414016003512</v>
      </c>
      <c r="C81" s="110">
        <v>121.03574823001458</v>
      </c>
      <c r="D81" s="110">
        <v>75.3527969131204</v>
      </c>
      <c r="E81" s="110">
        <v>76.230644573788879</v>
      </c>
      <c r="F81" s="110">
        <v>49.416339454816608</v>
      </c>
      <c r="G81" s="180">
        <v>94.848685227556359</v>
      </c>
      <c r="H81" s="384">
        <v>96.367812347804545</v>
      </c>
      <c r="I81" s="110">
        <v>113.87563269278991</v>
      </c>
      <c r="J81" s="110">
        <v>102.01824794126262</v>
      </c>
      <c r="K81" s="110">
        <v>109.06163212107546</v>
      </c>
      <c r="L81" s="110">
        <v>102.48177427267026</v>
      </c>
      <c r="M81" s="381" t="s">
        <v>1215</v>
      </c>
    </row>
    <row r="82" spans="1:13" s="45" customFormat="1" ht="6" customHeight="1" x14ac:dyDescent="0.2">
      <c r="A82" s="381"/>
      <c r="B82" s="110"/>
      <c r="C82" s="110"/>
      <c r="D82" s="110"/>
      <c r="E82" s="110"/>
      <c r="F82" s="110"/>
      <c r="G82" s="180"/>
      <c r="H82" s="384"/>
      <c r="I82" s="110"/>
      <c r="J82" s="110"/>
      <c r="K82" s="110"/>
      <c r="L82" s="110"/>
      <c r="M82" s="381"/>
    </row>
    <row r="83" spans="1:13" s="45" customFormat="1" ht="11.25" customHeight="1" x14ac:dyDescent="0.25">
      <c r="A83" s="375" t="s">
        <v>1236</v>
      </c>
      <c r="B83" s="280"/>
      <c r="C83" s="280"/>
      <c r="D83" s="280"/>
      <c r="E83" s="280"/>
      <c r="F83" s="280"/>
      <c r="G83" s="282"/>
      <c r="H83" s="283"/>
      <c r="I83" s="280"/>
      <c r="J83" s="280"/>
      <c r="K83" s="280"/>
      <c r="L83" s="280"/>
      <c r="M83" s="375" t="s">
        <v>1237</v>
      </c>
    </row>
    <row r="84" spans="1:13" s="45" customFormat="1" ht="11.25" customHeight="1" x14ac:dyDescent="0.2">
      <c r="A84" s="376" t="s">
        <v>1208</v>
      </c>
      <c r="B84" s="122">
        <v>136.064359</v>
      </c>
      <c r="C84" s="122">
        <v>21.835097000000001</v>
      </c>
      <c r="D84" s="122">
        <v>35.495159999999998</v>
      </c>
      <c r="E84" s="122">
        <v>83.129047</v>
      </c>
      <c r="F84" s="122">
        <v>15.015359</v>
      </c>
      <c r="G84" s="168">
        <v>270.49320399999999</v>
      </c>
      <c r="H84" s="166">
        <v>307.90324800000002</v>
      </c>
      <c r="I84" s="122">
        <v>1368.864075</v>
      </c>
      <c r="J84" s="122">
        <v>99.969307000000001</v>
      </c>
      <c r="K84" s="122">
        <v>0.670211</v>
      </c>
      <c r="L84" s="122">
        <v>2339.4390670000003</v>
      </c>
      <c r="M84" s="376" t="s">
        <v>1209</v>
      </c>
    </row>
    <row r="85" spans="1:13" s="45" customFormat="1" ht="11.25" customHeight="1" x14ac:dyDescent="0.2">
      <c r="A85" s="376" t="s">
        <v>1210</v>
      </c>
      <c r="B85" s="27">
        <v>282.14659999999998</v>
      </c>
      <c r="C85" s="27">
        <v>6.5770229999999996</v>
      </c>
      <c r="D85" s="27">
        <v>108.37899400000001</v>
      </c>
      <c r="E85" s="27">
        <v>438.05305399999997</v>
      </c>
      <c r="F85" s="27">
        <v>10.514863</v>
      </c>
      <c r="G85" s="125">
        <v>181.158874</v>
      </c>
      <c r="H85" s="62">
        <v>619.47573999999997</v>
      </c>
      <c r="I85" s="27">
        <v>976.95606199999997</v>
      </c>
      <c r="J85" s="27">
        <v>276.92713800000001</v>
      </c>
      <c r="K85" s="27">
        <v>1.301445</v>
      </c>
      <c r="L85" s="27">
        <v>2901.4897929999997</v>
      </c>
      <c r="M85" s="376" t="s">
        <v>1211</v>
      </c>
    </row>
    <row r="86" spans="1:13" s="45" customFormat="1" ht="11.25" customHeight="1" x14ac:dyDescent="0.2">
      <c r="A86" s="597" t="s">
        <v>1212</v>
      </c>
      <c r="B86" s="110">
        <v>103.4287705433717</v>
      </c>
      <c r="C86" s="110">
        <v>67.815853769853689</v>
      </c>
      <c r="D86" s="110">
        <v>102.20239039933587</v>
      </c>
      <c r="E86" s="110">
        <v>162.2647741350147</v>
      </c>
      <c r="F86" s="110">
        <v>93.19309457851972</v>
      </c>
      <c r="G86" s="180">
        <v>93.947196146685869</v>
      </c>
      <c r="H86" s="384">
        <v>105.70536872453647</v>
      </c>
      <c r="I86" s="110">
        <v>141.35924820409252</v>
      </c>
      <c r="J86" s="110">
        <v>114.69288710098657</v>
      </c>
      <c r="K86" s="110">
        <v>9.6873839144656504</v>
      </c>
      <c r="L86" s="110">
        <v>122.6462836826208</v>
      </c>
      <c r="M86" s="381" t="s">
        <v>1213</v>
      </c>
    </row>
    <row r="87" spans="1:13" s="45" customFormat="1" ht="11.25" customHeight="1" x14ac:dyDescent="0.2">
      <c r="A87" s="597" t="s">
        <v>1214</v>
      </c>
      <c r="B87" s="110">
        <v>97.823197689529323</v>
      </c>
      <c r="C87" s="110">
        <v>116.89908357979751</v>
      </c>
      <c r="D87" s="110">
        <v>103.99774975874851</v>
      </c>
      <c r="E87" s="110">
        <v>127.78575086005949</v>
      </c>
      <c r="F87" s="110">
        <v>87.459863800385634</v>
      </c>
      <c r="G87" s="180">
        <v>108.41666689557829</v>
      </c>
      <c r="H87" s="384">
        <v>97.76368498917617</v>
      </c>
      <c r="I87" s="110">
        <v>118.53678498726148</v>
      </c>
      <c r="J87" s="110">
        <v>96.158403768306684</v>
      </c>
      <c r="K87" s="110">
        <v>46.625249705512289</v>
      </c>
      <c r="L87" s="110">
        <v>108.71921944654086</v>
      </c>
      <c r="M87" s="381" t="s">
        <v>1215</v>
      </c>
    </row>
    <row r="88" spans="1:13" s="45" customFormat="1" ht="6" customHeight="1" x14ac:dyDescent="0.2">
      <c r="A88" s="376"/>
      <c r="B88" s="27"/>
      <c r="C88" s="27"/>
      <c r="D88" s="27"/>
      <c r="E88" s="27"/>
      <c r="F88" s="27"/>
      <c r="G88" s="125"/>
      <c r="H88" s="62"/>
      <c r="I88" s="27"/>
      <c r="J88" s="27"/>
      <c r="K88" s="27"/>
      <c r="L88" s="27"/>
      <c r="M88" s="376"/>
    </row>
    <row r="89" spans="1:13" s="45" customFormat="1" ht="11.25" customHeight="1" x14ac:dyDescent="0.25">
      <c r="A89" s="375" t="s">
        <v>1238</v>
      </c>
      <c r="B89" s="27"/>
      <c r="C89" s="27"/>
      <c r="D89" s="27"/>
      <c r="E89" s="27"/>
      <c r="F89" s="27"/>
      <c r="G89" s="125"/>
      <c r="H89" s="62"/>
      <c r="I89" s="27"/>
      <c r="J89" s="27"/>
      <c r="K89" s="27"/>
      <c r="L89" s="27"/>
      <c r="M89" s="375" t="s">
        <v>1239</v>
      </c>
    </row>
    <row r="90" spans="1:13" s="45" customFormat="1" ht="11.4" x14ac:dyDescent="0.2">
      <c r="A90" s="376" t="s">
        <v>1208</v>
      </c>
      <c r="B90" s="27">
        <v>39.762490999999997</v>
      </c>
      <c r="C90" s="27">
        <v>5.0511980000000003</v>
      </c>
      <c r="D90" s="27">
        <v>10.748556000000001</v>
      </c>
      <c r="E90" s="27">
        <v>10.080005</v>
      </c>
      <c r="F90" s="27">
        <v>0.236091</v>
      </c>
      <c r="G90" s="125">
        <v>192.24476300000001</v>
      </c>
      <c r="H90" s="62">
        <v>256.44494400000002</v>
      </c>
      <c r="I90" s="27">
        <v>922.92766400000005</v>
      </c>
      <c r="J90" s="27">
        <v>139.63375199999999</v>
      </c>
      <c r="K90" s="27">
        <v>4.3078999999999999E-2</v>
      </c>
      <c r="L90" s="27">
        <v>1577.1725430000001</v>
      </c>
      <c r="M90" s="376" t="s">
        <v>1209</v>
      </c>
    </row>
    <row r="91" spans="1:13" s="45" customFormat="1" ht="11.4" x14ac:dyDescent="0.2">
      <c r="A91" s="376" t="s">
        <v>1210</v>
      </c>
      <c r="B91" s="27">
        <v>11.125738</v>
      </c>
      <c r="C91" s="27">
        <v>1.2791189999999999</v>
      </c>
      <c r="D91" s="27">
        <v>10.27618</v>
      </c>
      <c r="E91" s="27">
        <v>0.199682</v>
      </c>
      <c r="F91" s="27">
        <v>3.0800000000000001E-4</v>
      </c>
      <c r="G91" s="125">
        <v>78.725800000000007</v>
      </c>
      <c r="H91" s="62">
        <v>333.27756399999998</v>
      </c>
      <c r="I91" s="27">
        <v>2472.33941</v>
      </c>
      <c r="J91" s="27">
        <v>300.52670899999998</v>
      </c>
      <c r="K91" s="27">
        <v>0.11548</v>
      </c>
      <c r="L91" s="27">
        <v>3207.8659899999998</v>
      </c>
      <c r="M91" s="376" t="s">
        <v>1211</v>
      </c>
    </row>
    <row r="92" spans="1:13" s="45" customFormat="1" ht="11.4" x14ac:dyDescent="0.2">
      <c r="A92" s="597" t="s">
        <v>1212</v>
      </c>
      <c r="B92" s="110">
        <v>115.41335259864778</v>
      </c>
      <c r="C92" s="110">
        <v>85.273328203516215</v>
      </c>
      <c r="D92" s="110">
        <v>53.800548338778768</v>
      </c>
      <c r="E92" s="110">
        <v>88.891119984345295</v>
      </c>
      <c r="F92" s="110">
        <v>119.31501172475136</v>
      </c>
      <c r="G92" s="180">
        <v>101.92791849344853</v>
      </c>
      <c r="H92" s="384">
        <v>83.895481436048613</v>
      </c>
      <c r="I92" s="110">
        <v>128.22593229434679</v>
      </c>
      <c r="J92" s="110">
        <v>100.76508542258129</v>
      </c>
      <c r="K92" s="110">
        <v>357.08720159151193</v>
      </c>
      <c r="L92" s="110">
        <v>110.71569781679045</v>
      </c>
      <c r="M92" s="381" t="s">
        <v>1213</v>
      </c>
    </row>
    <row r="93" spans="1:13" s="8" customFormat="1" ht="11.4" customHeight="1" x14ac:dyDescent="0.2">
      <c r="A93" s="597" t="s">
        <v>1214</v>
      </c>
      <c r="B93" s="110">
        <v>98.890710925049902</v>
      </c>
      <c r="C93" s="110">
        <v>383.45079605852845</v>
      </c>
      <c r="D93" s="110">
        <v>82.841981607402957</v>
      </c>
      <c r="E93" s="110">
        <v>47.835929770429125</v>
      </c>
      <c r="F93" s="110">
        <v>21.081451060917182</v>
      </c>
      <c r="G93" s="180">
        <v>86.956853105162054</v>
      </c>
      <c r="H93" s="384">
        <v>102.21770739660685</v>
      </c>
      <c r="I93" s="110">
        <v>110.55912396784706</v>
      </c>
      <c r="J93" s="110">
        <v>90.518988849684206</v>
      </c>
      <c r="K93" s="110">
        <v>146.48501915417205</v>
      </c>
      <c r="L93" s="110">
        <v>106.59889648479182</v>
      </c>
      <c r="M93" s="381" t="s">
        <v>1215</v>
      </c>
    </row>
    <row r="94" spans="1:13" s="45" customFormat="1" ht="6" customHeight="1" x14ac:dyDescent="0.2">
      <c r="A94" s="398"/>
      <c r="B94" s="155"/>
      <c r="C94" s="155"/>
      <c r="D94" s="155"/>
      <c r="E94" s="155"/>
      <c r="F94" s="155"/>
      <c r="G94" s="157"/>
      <c r="H94" s="154"/>
      <c r="I94" s="155"/>
      <c r="J94" s="155"/>
      <c r="K94" s="155"/>
      <c r="L94" s="155"/>
      <c r="M94" s="398"/>
    </row>
    <row r="95" spans="1:13" s="45" customFormat="1" ht="11.25" customHeight="1" x14ac:dyDescent="0.25">
      <c r="A95" s="375" t="s">
        <v>1240</v>
      </c>
      <c r="B95" s="27"/>
      <c r="C95" s="27"/>
      <c r="D95" s="27"/>
      <c r="E95" s="27"/>
      <c r="F95" s="27"/>
      <c r="G95" s="125"/>
      <c r="H95" s="62"/>
      <c r="I95" s="27"/>
      <c r="J95" s="27"/>
      <c r="K95" s="27"/>
      <c r="L95" s="27"/>
      <c r="M95" s="375" t="s">
        <v>1241</v>
      </c>
    </row>
    <row r="96" spans="1:13" s="45" customFormat="1" ht="11.25" customHeight="1" x14ac:dyDescent="0.2">
      <c r="A96" s="376" t="s">
        <v>1208</v>
      </c>
      <c r="B96" s="27">
        <v>11.886729000000001</v>
      </c>
      <c r="C96" s="27">
        <v>4.1294820000000003</v>
      </c>
      <c r="D96" s="27">
        <v>3.4433590000000001</v>
      </c>
      <c r="E96" s="27">
        <v>14.851993</v>
      </c>
      <c r="F96" s="27">
        <v>1.4481000000000001E-2</v>
      </c>
      <c r="G96" s="125">
        <v>95.645664999999994</v>
      </c>
      <c r="H96" s="62">
        <v>94.459492999999995</v>
      </c>
      <c r="I96" s="27">
        <v>330.33630599999998</v>
      </c>
      <c r="J96" s="27">
        <v>77.313951000000003</v>
      </c>
      <c r="K96" s="27">
        <v>43.140166999999998</v>
      </c>
      <c r="L96" s="27">
        <v>675.2216259999999</v>
      </c>
      <c r="M96" s="376" t="s">
        <v>1209</v>
      </c>
    </row>
    <row r="97" spans="1:13" s="45" customFormat="1" ht="11.25" customHeight="1" x14ac:dyDescent="0.2">
      <c r="A97" s="376" t="s">
        <v>1210</v>
      </c>
      <c r="B97" s="27">
        <v>24.211185</v>
      </c>
      <c r="C97" s="27">
        <v>0.93535900000000005</v>
      </c>
      <c r="D97" s="27">
        <v>7.1437660000000003</v>
      </c>
      <c r="E97" s="27">
        <v>9.9700000000000006E-4</v>
      </c>
      <c r="F97" s="27">
        <v>2.4296999999999999E-2</v>
      </c>
      <c r="G97" s="125">
        <v>50.437035999999999</v>
      </c>
      <c r="H97" s="62">
        <v>217.351257</v>
      </c>
      <c r="I97" s="27">
        <v>1780.588266</v>
      </c>
      <c r="J97" s="27">
        <v>142.633106</v>
      </c>
      <c r="K97" s="27">
        <v>8.2516110000000005</v>
      </c>
      <c r="L97" s="27">
        <v>2231.5768800000001</v>
      </c>
      <c r="M97" s="376" t="s">
        <v>1211</v>
      </c>
    </row>
    <row r="98" spans="1:13" s="45" customFormat="1" ht="11.25" customHeight="1" x14ac:dyDescent="0.2">
      <c r="A98" s="597" t="s">
        <v>1212</v>
      </c>
      <c r="B98" s="110">
        <v>63.17018346130012</v>
      </c>
      <c r="C98" s="110">
        <v>87.313215085556536</v>
      </c>
      <c r="D98" s="110">
        <v>61.773251042169179</v>
      </c>
      <c r="E98" s="110">
        <v>203.56894132998349</v>
      </c>
      <c r="F98" s="110">
        <v>38.504081469860942</v>
      </c>
      <c r="G98" s="180">
        <v>95.682534350961447</v>
      </c>
      <c r="H98" s="384">
        <v>102.13670572971505</v>
      </c>
      <c r="I98" s="110">
        <v>175.29741432838733</v>
      </c>
      <c r="J98" s="110">
        <v>143.31487246888673</v>
      </c>
      <c r="K98" s="110">
        <v>180.77492134393776</v>
      </c>
      <c r="L98" s="110">
        <v>136.36619307442604</v>
      </c>
      <c r="M98" s="381" t="s">
        <v>1213</v>
      </c>
    </row>
    <row r="99" spans="1:13" s="45" customFormat="1" ht="11.25" customHeight="1" x14ac:dyDescent="0.2">
      <c r="A99" s="597" t="s">
        <v>1214</v>
      </c>
      <c r="B99" s="110">
        <v>80.003542982253279</v>
      </c>
      <c r="C99" s="110">
        <v>75.710106779079325</v>
      </c>
      <c r="D99" s="110">
        <v>72.971558648572326</v>
      </c>
      <c r="E99" s="110">
        <v>88.701067615658374</v>
      </c>
      <c r="F99" s="110">
        <v>86.107665591664599</v>
      </c>
      <c r="G99" s="180">
        <v>105.67939659301366</v>
      </c>
      <c r="H99" s="384">
        <v>119.72939660286121</v>
      </c>
      <c r="I99" s="110">
        <v>120.01147046540372</v>
      </c>
      <c r="J99" s="110">
        <v>100.01091240227015</v>
      </c>
      <c r="K99" s="110">
        <v>303.2846481923354</v>
      </c>
      <c r="L99" s="110">
        <v>117.47620060760124</v>
      </c>
      <c r="M99" s="381" t="s">
        <v>1215</v>
      </c>
    </row>
    <row r="100" spans="1:13" s="45" customFormat="1" ht="6" customHeight="1" x14ac:dyDescent="0.2">
      <c r="A100" s="376"/>
      <c r="B100" s="27"/>
      <c r="C100" s="27"/>
      <c r="D100" s="27"/>
      <c r="E100" s="27"/>
      <c r="F100" s="27"/>
      <c r="G100" s="125"/>
      <c r="H100" s="62"/>
      <c r="I100" s="27"/>
      <c r="J100" s="27"/>
      <c r="K100" s="27"/>
      <c r="L100" s="27"/>
      <c r="M100" s="376"/>
    </row>
    <row r="101" spans="1:13" s="45" customFormat="1" ht="11.25" customHeight="1" x14ac:dyDescent="0.25">
      <c r="A101" s="375" t="s">
        <v>1242</v>
      </c>
      <c r="B101" s="27"/>
      <c r="C101" s="27"/>
      <c r="D101" s="27"/>
      <c r="E101" s="27"/>
      <c r="F101" s="27"/>
      <c r="G101" s="125"/>
      <c r="H101" s="62"/>
      <c r="I101" s="27"/>
      <c r="J101" s="27"/>
      <c r="K101" s="27"/>
      <c r="L101" s="27"/>
      <c r="M101" s="375" t="s">
        <v>1243</v>
      </c>
    </row>
    <row r="102" spans="1:13" s="45" customFormat="1" ht="11.25" customHeight="1" x14ac:dyDescent="0.2">
      <c r="A102" s="376" t="s">
        <v>1208</v>
      </c>
      <c r="B102" s="27">
        <v>67.200179000000006</v>
      </c>
      <c r="C102" s="27">
        <v>5.223115</v>
      </c>
      <c r="D102" s="27">
        <v>35.632396999999997</v>
      </c>
      <c r="E102" s="27">
        <v>7.3049939999999998</v>
      </c>
      <c r="F102" s="27">
        <v>4.1736940000000002</v>
      </c>
      <c r="G102" s="125">
        <v>155.15233000000001</v>
      </c>
      <c r="H102" s="62">
        <v>72.834776000000005</v>
      </c>
      <c r="I102" s="27">
        <v>274.77552300000002</v>
      </c>
      <c r="J102" s="27">
        <v>53.214455999999998</v>
      </c>
      <c r="K102" s="27" t="s">
        <v>254</v>
      </c>
      <c r="L102" s="27">
        <v>675.51146400000005</v>
      </c>
      <c r="M102" s="376" t="s">
        <v>1209</v>
      </c>
    </row>
    <row r="103" spans="1:13" s="45" customFormat="1" ht="11.25" customHeight="1" x14ac:dyDescent="0.2">
      <c r="A103" s="376" t="s">
        <v>1210</v>
      </c>
      <c r="B103" s="27">
        <v>56.028843000000002</v>
      </c>
      <c r="C103" s="27">
        <v>0.68474800000000002</v>
      </c>
      <c r="D103" s="27">
        <v>4.220326</v>
      </c>
      <c r="E103" s="27">
        <v>10.431896</v>
      </c>
      <c r="F103" s="27">
        <v>0.123512</v>
      </c>
      <c r="G103" s="125">
        <v>42.546861</v>
      </c>
      <c r="H103" s="62">
        <v>103.63550499999999</v>
      </c>
      <c r="I103" s="27">
        <v>625.86879999999996</v>
      </c>
      <c r="J103" s="27">
        <v>106.950264</v>
      </c>
      <c r="K103" s="27">
        <v>0.13272600000000001</v>
      </c>
      <c r="L103" s="27">
        <v>950.62348100000008</v>
      </c>
      <c r="M103" s="376" t="s">
        <v>1211</v>
      </c>
    </row>
    <row r="104" spans="1:13" s="45" customFormat="1" ht="11.25" customHeight="1" x14ac:dyDescent="0.2">
      <c r="A104" s="597" t="s">
        <v>1212</v>
      </c>
      <c r="B104" s="110">
        <v>123.3453961260802</v>
      </c>
      <c r="C104" s="110">
        <v>214.463065781186</v>
      </c>
      <c r="D104" s="110">
        <v>104.3049124835858</v>
      </c>
      <c r="E104" s="110">
        <v>157.61031922318867</v>
      </c>
      <c r="F104" s="110">
        <v>80.301875611471289</v>
      </c>
      <c r="G104" s="180">
        <v>100.66557795921634</v>
      </c>
      <c r="H104" s="384">
        <v>103.19780131544695</v>
      </c>
      <c r="I104" s="110">
        <v>108.96297574605957</v>
      </c>
      <c r="J104" s="110">
        <v>130.52325410271294</v>
      </c>
      <c r="K104" s="110" t="s">
        <v>288</v>
      </c>
      <c r="L104" s="110">
        <v>109.20735547411221</v>
      </c>
      <c r="M104" s="381" t="s">
        <v>1213</v>
      </c>
    </row>
    <row r="105" spans="1:13" s="8" customFormat="1" ht="11.25" customHeight="1" x14ac:dyDescent="0.2">
      <c r="A105" s="597" t="s">
        <v>1214</v>
      </c>
      <c r="B105" s="110">
        <v>129.58594781022285</v>
      </c>
      <c r="C105" s="110">
        <v>182.01701222753857</v>
      </c>
      <c r="D105" s="110">
        <v>55.079741343588687</v>
      </c>
      <c r="E105" s="110">
        <v>117.04706781942123</v>
      </c>
      <c r="F105" s="110">
        <v>213.09868875086266</v>
      </c>
      <c r="G105" s="180">
        <v>98.698471276382307</v>
      </c>
      <c r="H105" s="384">
        <v>96.591808185923611</v>
      </c>
      <c r="I105" s="110">
        <v>87.202408600712289</v>
      </c>
      <c r="J105" s="110">
        <v>111.26008007855579</v>
      </c>
      <c r="K105" s="110">
        <v>120.49787558557578</v>
      </c>
      <c r="L105" s="110">
        <v>92.779776240949346</v>
      </c>
      <c r="M105" s="381" t="s">
        <v>1215</v>
      </c>
    </row>
    <row r="106" spans="1:13" s="8" customFormat="1" ht="6" customHeight="1" x14ac:dyDescent="0.2">
      <c r="A106" s="381"/>
      <c r="B106" s="110"/>
      <c r="C106" s="110"/>
      <c r="D106" s="110"/>
      <c r="E106" s="110"/>
      <c r="F106" s="110"/>
      <c r="G106" s="180"/>
      <c r="H106" s="384"/>
      <c r="I106" s="110"/>
      <c r="J106" s="110"/>
      <c r="K106" s="110"/>
      <c r="L106" s="110"/>
      <c r="M106" s="381"/>
    </row>
    <row r="107" spans="1:13" s="45" customFormat="1" ht="11.25" customHeight="1" x14ac:dyDescent="0.25">
      <c r="A107" s="375" t="s">
        <v>1244</v>
      </c>
      <c r="B107" s="27"/>
      <c r="C107" s="27"/>
      <c r="D107" s="27"/>
      <c r="E107" s="27"/>
      <c r="F107" s="27"/>
      <c r="G107" s="125"/>
      <c r="H107" s="62"/>
      <c r="I107" s="27"/>
      <c r="J107" s="27"/>
      <c r="K107" s="27"/>
      <c r="L107" s="27"/>
      <c r="M107" s="375" t="s">
        <v>1245</v>
      </c>
    </row>
    <row r="108" spans="1:13" s="45" customFormat="1" ht="11.25" customHeight="1" x14ac:dyDescent="0.2">
      <c r="A108" s="376" t="s">
        <v>1208</v>
      </c>
      <c r="B108" s="27">
        <v>43.894269000000001</v>
      </c>
      <c r="C108" s="27">
        <v>1.3173539999999999</v>
      </c>
      <c r="D108" s="27">
        <v>4.6404040000000002</v>
      </c>
      <c r="E108" s="27">
        <v>2.128552</v>
      </c>
      <c r="F108" s="27">
        <v>0.66300499999999996</v>
      </c>
      <c r="G108" s="125">
        <v>127.763672</v>
      </c>
      <c r="H108" s="62">
        <v>80.047638000000006</v>
      </c>
      <c r="I108" s="27">
        <v>105.995279</v>
      </c>
      <c r="J108" s="27">
        <v>21.983905</v>
      </c>
      <c r="K108" s="27">
        <v>2.7420000000000001E-3</v>
      </c>
      <c r="L108" s="27">
        <v>388.43682000000001</v>
      </c>
      <c r="M108" s="376" t="s">
        <v>1209</v>
      </c>
    </row>
    <row r="109" spans="1:13" s="45" customFormat="1" ht="11.25" customHeight="1" x14ac:dyDescent="0.2">
      <c r="A109" s="376" t="s">
        <v>1210</v>
      </c>
      <c r="B109" s="27">
        <v>12.296702</v>
      </c>
      <c r="C109" s="27">
        <v>0.129497</v>
      </c>
      <c r="D109" s="27">
        <v>14.194184</v>
      </c>
      <c r="E109" s="27">
        <v>5.5988360000000004</v>
      </c>
      <c r="F109" s="27" t="s">
        <v>254</v>
      </c>
      <c r="G109" s="125">
        <v>16.990093999999999</v>
      </c>
      <c r="H109" s="62">
        <v>116.693782</v>
      </c>
      <c r="I109" s="27">
        <v>410.85395</v>
      </c>
      <c r="J109" s="27">
        <v>53.331088000000001</v>
      </c>
      <c r="K109" s="27">
        <v>4.8030000000000003E-2</v>
      </c>
      <c r="L109" s="27">
        <v>630.13616300000012</v>
      </c>
      <c r="M109" s="376" t="s">
        <v>1211</v>
      </c>
    </row>
    <row r="110" spans="1:13" s="45" customFormat="1" ht="11.25" customHeight="1" x14ac:dyDescent="0.2">
      <c r="A110" s="597" t="s">
        <v>1212</v>
      </c>
      <c r="B110" s="110">
        <v>103.23387164087157</v>
      </c>
      <c r="C110" s="110">
        <v>122.01032317100842</v>
      </c>
      <c r="D110" s="110">
        <v>113.48330901235808</v>
      </c>
      <c r="E110" s="110">
        <v>72.219964048670676</v>
      </c>
      <c r="F110" s="110">
        <v>122.00083541420166</v>
      </c>
      <c r="G110" s="180">
        <v>90.046696496902172</v>
      </c>
      <c r="H110" s="384">
        <v>74.067567752126138</v>
      </c>
      <c r="I110" s="110">
        <v>98.668417842237645</v>
      </c>
      <c r="J110" s="110">
        <v>77.635879090636394</v>
      </c>
      <c r="K110" s="110">
        <v>76.464026770775234</v>
      </c>
      <c r="L110" s="110">
        <v>88.910620434233508</v>
      </c>
      <c r="M110" s="381" t="s">
        <v>1213</v>
      </c>
    </row>
    <row r="111" spans="1:13" s="8" customFormat="1" ht="11.25" customHeight="1" x14ac:dyDescent="0.2">
      <c r="A111" s="597" t="s">
        <v>1214</v>
      </c>
      <c r="B111" s="110">
        <v>90.410910156346219</v>
      </c>
      <c r="C111" s="110">
        <v>45.863836147206847</v>
      </c>
      <c r="D111" s="110">
        <v>85.954515426952057</v>
      </c>
      <c r="E111" s="110">
        <v>403.21080138243639</v>
      </c>
      <c r="F111" s="110">
        <v>0</v>
      </c>
      <c r="G111" s="180">
        <v>62.296189646591891</v>
      </c>
      <c r="H111" s="384">
        <v>94.175658728868498</v>
      </c>
      <c r="I111" s="110">
        <v>103.0361167647166</v>
      </c>
      <c r="J111" s="110">
        <v>108.52234006752299</v>
      </c>
      <c r="K111" s="110">
        <v>100.58638743455496</v>
      </c>
      <c r="L111" s="110">
        <v>99.87732325932825</v>
      </c>
      <c r="M111" s="381" t="s">
        <v>1215</v>
      </c>
    </row>
    <row r="112" spans="1:13" s="45" customFormat="1" ht="6" customHeight="1" x14ac:dyDescent="0.2">
      <c r="A112" s="376"/>
      <c r="B112" s="27"/>
      <c r="C112" s="27"/>
      <c r="D112" s="27"/>
      <c r="E112" s="27"/>
      <c r="F112" s="27"/>
      <c r="G112" s="125"/>
      <c r="H112" s="62"/>
      <c r="I112" s="27"/>
      <c r="J112" s="27"/>
      <c r="K112" s="27"/>
      <c r="L112" s="27"/>
      <c r="M112" s="376"/>
    </row>
    <row r="113" spans="1:13" s="45" customFormat="1" ht="12" customHeight="1" x14ac:dyDescent="0.25">
      <c r="A113" s="375" t="s">
        <v>1246</v>
      </c>
      <c r="B113" s="331"/>
      <c r="C113" s="331"/>
      <c r="D113" s="331"/>
      <c r="E113" s="331"/>
      <c r="F113" s="332"/>
      <c r="G113" s="334"/>
      <c r="H113" s="335"/>
      <c r="I113" s="331"/>
      <c r="J113" s="331"/>
      <c r="K113" s="331"/>
      <c r="L113" s="331"/>
      <c r="M113" s="375" t="s">
        <v>1247</v>
      </c>
    </row>
    <row r="114" spans="1:13" s="45" customFormat="1" ht="11.25" customHeight="1" x14ac:dyDescent="0.2">
      <c r="A114" s="376" t="s">
        <v>1208</v>
      </c>
      <c r="B114" s="122">
        <v>97.238060000000004</v>
      </c>
      <c r="C114" s="122">
        <v>5.8466740000000001</v>
      </c>
      <c r="D114" s="122">
        <v>2.6194820000000001</v>
      </c>
      <c r="E114" s="122">
        <v>0.62910100000000002</v>
      </c>
      <c r="F114" s="122">
        <v>3.6163560000000001</v>
      </c>
      <c r="G114" s="168">
        <v>61.453378999999998</v>
      </c>
      <c r="H114" s="166">
        <v>171.41653099999999</v>
      </c>
      <c r="I114" s="122">
        <v>338.44274100000001</v>
      </c>
      <c r="J114" s="122">
        <v>28.828247999999999</v>
      </c>
      <c r="K114" s="122" t="s">
        <v>254</v>
      </c>
      <c r="L114" s="122">
        <v>710.09057200000007</v>
      </c>
      <c r="M114" s="376" t="s">
        <v>1209</v>
      </c>
    </row>
    <row r="115" spans="1:13" s="45" customFormat="1" ht="11.25" customHeight="1" x14ac:dyDescent="0.2">
      <c r="A115" s="376" t="s">
        <v>1210</v>
      </c>
      <c r="B115" s="122">
        <v>15.484855</v>
      </c>
      <c r="C115" s="122">
        <v>0.80432599999999999</v>
      </c>
      <c r="D115" s="122">
        <v>2.916388</v>
      </c>
      <c r="E115" s="122">
        <v>6.0000000000000001E-3</v>
      </c>
      <c r="F115" s="122">
        <v>0.109045</v>
      </c>
      <c r="G115" s="168">
        <v>21.936658999999999</v>
      </c>
      <c r="H115" s="166">
        <v>147.14372399999999</v>
      </c>
      <c r="I115" s="122">
        <v>1050.7602179999999</v>
      </c>
      <c r="J115" s="122">
        <v>81.631934999999999</v>
      </c>
      <c r="K115" s="122">
        <v>0.105543</v>
      </c>
      <c r="L115" s="122">
        <v>1320.8986929999999</v>
      </c>
      <c r="M115" s="376" t="s">
        <v>1211</v>
      </c>
    </row>
    <row r="116" spans="1:13" s="45" customFormat="1" ht="11.25" customHeight="1" x14ac:dyDescent="0.2">
      <c r="A116" s="597" t="s">
        <v>1212</v>
      </c>
      <c r="B116" s="110">
        <v>113.83597461126153</v>
      </c>
      <c r="C116" s="110">
        <v>86.854924727476927</v>
      </c>
      <c r="D116" s="110">
        <v>51.106788069941175</v>
      </c>
      <c r="E116" s="110">
        <v>163.24893671680988</v>
      </c>
      <c r="F116" s="110">
        <v>144.5279225956514</v>
      </c>
      <c r="G116" s="180">
        <v>102.27701894177747</v>
      </c>
      <c r="H116" s="384">
        <v>92.993227545166604</v>
      </c>
      <c r="I116" s="110">
        <v>96.529734796484561</v>
      </c>
      <c r="J116" s="110">
        <v>107.08541801344143</v>
      </c>
      <c r="K116" s="110">
        <v>0</v>
      </c>
      <c r="L116" s="110">
        <v>98.194298888043576</v>
      </c>
      <c r="M116" s="381" t="s">
        <v>1213</v>
      </c>
    </row>
    <row r="117" spans="1:13" s="45" customFormat="1" ht="11.25" customHeight="1" x14ac:dyDescent="0.2">
      <c r="A117" s="597" t="s">
        <v>1214</v>
      </c>
      <c r="B117" s="110">
        <v>61.450166067801369</v>
      </c>
      <c r="C117" s="110">
        <v>27.906978357958312</v>
      </c>
      <c r="D117" s="110">
        <v>48.384863989594329</v>
      </c>
      <c r="E117" s="110">
        <v>40.38772213247173</v>
      </c>
      <c r="F117" s="110">
        <v>225.78474407818456</v>
      </c>
      <c r="G117" s="180">
        <v>65.022835264959795</v>
      </c>
      <c r="H117" s="384">
        <v>89.096666049472603</v>
      </c>
      <c r="I117" s="110">
        <v>100.96180085268158</v>
      </c>
      <c r="J117" s="110">
        <v>88.827039811622797</v>
      </c>
      <c r="K117" s="110">
        <v>92.961579791075792</v>
      </c>
      <c r="L117" s="110">
        <v>96.710823138940341</v>
      </c>
      <c r="M117" s="381" t="s">
        <v>1215</v>
      </c>
    </row>
    <row r="118" spans="1:13" s="45" customFormat="1" ht="6" customHeight="1" x14ac:dyDescent="0.2">
      <c r="A118" s="376"/>
      <c r="B118" s="27"/>
      <c r="C118" s="27"/>
      <c r="D118" s="27"/>
      <c r="E118" s="27"/>
      <c r="F118" s="27"/>
      <c r="G118" s="125"/>
      <c r="H118" s="62"/>
      <c r="I118" s="27"/>
      <c r="J118" s="27"/>
      <c r="K118" s="27"/>
      <c r="L118" s="27"/>
      <c r="M118" s="376"/>
    </row>
    <row r="119" spans="1:13" s="45" customFormat="1" ht="12" customHeight="1" x14ac:dyDescent="0.25">
      <c r="A119" s="375" t="s">
        <v>1248</v>
      </c>
      <c r="B119" s="27"/>
      <c r="C119" s="27"/>
      <c r="D119" s="27"/>
      <c r="E119" s="27"/>
      <c r="F119" s="27"/>
      <c r="G119" s="125"/>
      <c r="H119" s="62"/>
      <c r="I119" s="27"/>
      <c r="J119" s="27"/>
      <c r="K119" s="27"/>
      <c r="L119" s="27"/>
      <c r="M119" s="375" t="s">
        <v>1249</v>
      </c>
    </row>
    <row r="120" spans="1:13" s="45" customFormat="1" ht="11.25" customHeight="1" x14ac:dyDescent="0.2">
      <c r="A120" s="376" t="s">
        <v>1208</v>
      </c>
      <c r="B120" s="27">
        <v>6.0964869999999998</v>
      </c>
      <c r="C120" s="27">
        <v>1.135319</v>
      </c>
      <c r="D120" s="27">
        <v>24.102453000000001</v>
      </c>
      <c r="E120" s="27">
        <v>0.35571900000000001</v>
      </c>
      <c r="F120" s="27">
        <v>1.675767</v>
      </c>
      <c r="G120" s="125">
        <v>45.945647000000001</v>
      </c>
      <c r="H120" s="62">
        <v>61.078980000000001</v>
      </c>
      <c r="I120" s="27">
        <v>85.615371999999994</v>
      </c>
      <c r="J120" s="27">
        <v>22.365824</v>
      </c>
      <c r="K120" s="27" t="s">
        <v>254</v>
      </c>
      <c r="L120" s="27">
        <v>248.371568</v>
      </c>
      <c r="M120" s="376" t="s">
        <v>1209</v>
      </c>
    </row>
    <row r="121" spans="1:13" s="45" customFormat="1" ht="11.25" customHeight="1" x14ac:dyDescent="0.2">
      <c r="A121" s="376" t="s">
        <v>1210</v>
      </c>
      <c r="B121" s="27">
        <v>30.025669000000001</v>
      </c>
      <c r="C121" s="27">
        <v>0.139178</v>
      </c>
      <c r="D121" s="27">
        <v>0.38755000000000001</v>
      </c>
      <c r="E121" s="27">
        <v>4.2499999999999998E-4</v>
      </c>
      <c r="F121" s="27" t="s">
        <v>254</v>
      </c>
      <c r="G121" s="125">
        <v>5.7209079999999997</v>
      </c>
      <c r="H121" s="62">
        <v>73.943599000000006</v>
      </c>
      <c r="I121" s="27">
        <v>411.74491799999998</v>
      </c>
      <c r="J121" s="27">
        <v>47.721615</v>
      </c>
      <c r="K121" s="27">
        <v>0.12397900000000001</v>
      </c>
      <c r="L121" s="27">
        <v>569.80784099999994</v>
      </c>
      <c r="M121" s="376" t="s">
        <v>1211</v>
      </c>
    </row>
    <row r="122" spans="1:13" s="45" customFormat="1" ht="11.25" customHeight="1" x14ac:dyDescent="0.2">
      <c r="A122" s="597" t="s">
        <v>1212</v>
      </c>
      <c r="B122" s="110">
        <v>117.91036433635654</v>
      </c>
      <c r="C122" s="110">
        <v>104.54644655770493</v>
      </c>
      <c r="D122" s="110">
        <v>103.77841129269767</v>
      </c>
      <c r="E122" s="110">
        <v>146.09963158737787</v>
      </c>
      <c r="F122" s="110">
        <v>92.95929580754084</v>
      </c>
      <c r="G122" s="180">
        <v>162.96861462702262</v>
      </c>
      <c r="H122" s="384">
        <v>86.772294615442007</v>
      </c>
      <c r="I122" s="110">
        <v>111.30284842401556</v>
      </c>
      <c r="J122" s="110">
        <v>106.85562638285508</v>
      </c>
      <c r="K122" s="110" t="s">
        <v>288</v>
      </c>
      <c r="L122" s="110">
        <v>108.9528893303965</v>
      </c>
      <c r="M122" s="381" t="s">
        <v>1213</v>
      </c>
    </row>
    <row r="123" spans="1:13" s="45" customFormat="1" ht="11.25" customHeight="1" x14ac:dyDescent="0.2">
      <c r="A123" s="597" t="s">
        <v>1214</v>
      </c>
      <c r="B123" s="110">
        <v>109.51019705961914</v>
      </c>
      <c r="C123" s="110" t="s">
        <v>1250</v>
      </c>
      <c r="D123" s="110">
        <v>307.29889386670897</v>
      </c>
      <c r="E123" s="110">
        <v>89.662447257383974</v>
      </c>
      <c r="F123" s="110">
        <v>0</v>
      </c>
      <c r="G123" s="180">
        <v>76.662381669556908</v>
      </c>
      <c r="H123" s="384">
        <v>92.981288068177918</v>
      </c>
      <c r="I123" s="110">
        <v>96.181482605012022</v>
      </c>
      <c r="J123" s="110">
        <v>98.985558885661106</v>
      </c>
      <c r="K123" s="110">
        <v>88.621628769737754</v>
      </c>
      <c r="L123" s="110">
        <v>96.416256225818913</v>
      </c>
      <c r="M123" s="381" t="s">
        <v>1215</v>
      </c>
    </row>
    <row r="124" spans="1:13" s="45" customFormat="1" ht="6" customHeight="1" x14ac:dyDescent="0.2">
      <c r="A124" s="376"/>
      <c r="B124" s="27"/>
      <c r="C124" s="27"/>
      <c r="D124" s="27"/>
      <c r="E124" s="27"/>
      <c r="F124" s="27"/>
      <c r="G124" s="125"/>
      <c r="H124" s="62"/>
      <c r="I124" s="27"/>
      <c r="J124" s="27"/>
      <c r="K124" s="27"/>
      <c r="L124" s="27"/>
      <c r="M124" s="376"/>
    </row>
    <row r="125" spans="1:13" s="45" customFormat="1" ht="11.25" customHeight="1" x14ac:dyDescent="0.25">
      <c r="A125" s="375" t="s">
        <v>1251</v>
      </c>
      <c r="B125" s="27"/>
      <c r="C125" s="27"/>
      <c r="D125" s="27"/>
      <c r="E125" s="27"/>
      <c r="F125" s="27"/>
      <c r="G125" s="125"/>
      <c r="H125" s="62"/>
      <c r="I125" s="27"/>
      <c r="J125" s="27"/>
      <c r="K125" s="27"/>
      <c r="L125" s="27"/>
      <c r="M125" s="375" t="s">
        <v>1252</v>
      </c>
    </row>
    <row r="126" spans="1:13" s="45" customFormat="1" ht="11.25" customHeight="1" x14ac:dyDescent="0.2">
      <c r="A126" s="376" t="s">
        <v>1208</v>
      </c>
      <c r="B126" s="27">
        <v>4.3429510000000002</v>
      </c>
      <c r="C126" s="27">
        <v>0.11898300000000001</v>
      </c>
      <c r="D126" s="27">
        <v>3.7496200000000002</v>
      </c>
      <c r="E126" s="27">
        <v>2.638258</v>
      </c>
      <c r="F126" s="27">
        <v>8.3181000000000005E-2</v>
      </c>
      <c r="G126" s="125">
        <v>48.048119999999997</v>
      </c>
      <c r="H126" s="62">
        <v>53.290404000000002</v>
      </c>
      <c r="I126" s="27">
        <v>65.605288000000002</v>
      </c>
      <c r="J126" s="27">
        <v>19.282920000000001</v>
      </c>
      <c r="K126" s="27" t="s">
        <v>254</v>
      </c>
      <c r="L126" s="27">
        <v>197.15972499999998</v>
      </c>
      <c r="M126" s="376" t="s">
        <v>1209</v>
      </c>
    </row>
    <row r="127" spans="1:13" s="45" customFormat="1" ht="11.25" customHeight="1" x14ac:dyDescent="0.2">
      <c r="A127" s="376" t="s">
        <v>1210</v>
      </c>
      <c r="B127" s="27">
        <v>13.102080000000001</v>
      </c>
      <c r="C127" s="27">
        <v>1.1107910000000001</v>
      </c>
      <c r="D127" s="27">
        <v>22.665078000000001</v>
      </c>
      <c r="E127" s="27">
        <v>2.1370499999999999</v>
      </c>
      <c r="F127" s="27">
        <v>9.6004999999999993E-2</v>
      </c>
      <c r="G127" s="125">
        <v>15.019114</v>
      </c>
      <c r="H127" s="62">
        <v>125.443455</v>
      </c>
      <c r="I127" s="27">
        <v>164.09197</v>
      </c>
      <c r="J127" s="27">
        <v>31.954463000000001</v>
      </c>
      <c r="K127" s="27">
        <v>0.67657800000000001</v>
      </c>
      <c r="L127" s="27">
        <v>376.296584</v>
      </c>
      <c r="M127" s="376" t="s">
        <v>1211</v>
      </c>
    </row>
    <row r="128" spans="1:13" s="45" customFormat="1" ht="11.25" customHeight="1" x14ac:dyDescent="0.2">
      <c r="A128" s="597" t="s">
        <v>1212</v>
      </c>
      <c r="B128" s="110">
        <v>132.01157143265328</v>
      </c>
      <c r="C128" s="110">
        <v>9.0623471938507372</v>
      </c>
      <c r="D128" s="110">
        <v>26.251690167577674</v>
      </c>
      <c r="E128" s="110">
        <v>89.248018586670185</v>
      </c>
      <c r="F128" s="110">
        <v>128.12451865315305</v>
      </c>
      <c r="G128" s="180">
        <v>103.48301044006747</v>
      </c>
      <c r="H128" s="384">
        <v>82.105529102183539</v>
      </c>
      <c r="I128" s="110">
        <v>105.43354080049589</v>
      </c>
      <c r="J128" s="110">
        <v>97.107085190556646</v>
      </c>
      <c r="K128" s="110" t="s">
        <v>288</v>
      </c>
      <c r="L128" s="110">
        <v>91.563996939744527</v>
      </c>
      <c r="M128" s="381" t="s">
        <v>1213</v>
      </c>
    </row>
    <row r="129" spans="1:13" s="8" customFormat="1" ht="11.25" customHeight="1" x14ac:dyDescent="0.2">
      <c r="A129" s="597" t="s">
        <v>1214</v>
      </c>
      <c r="B129" s="110">
        <v>117.5663325531219</v>
      </c>
      <c r="C129" s="110">
        <v>141.96609554288287</v>
      </c>
      <c r="D129" s="110">
        <v>118.43425902290636</v>
      </c>
      <c r="E129" s="110">
        <v>95.20307137434915</v>
      </c>
      <c r="F129" s="110">
        <v>59.754397321150712</v>
      </c>
      <c r="G129" s="180">
        <v>110.45245598022446</v>
      </c>
      <c r="H129" s="384">
        <v>117.03776415586368</v>
      </c>
      <c r="I129" s="110">
        <v>110.52369037330614</v>
      </c>
      <c r="J129" s="110">
        <v>97.561841141190158</v>
      </c>
      <c r="K129" s="110">
        <v>342.56246677299316</v>
      </c>
      <c r="L129" s="110">
        <v>112.10394078601198</v>
      </c>
      <c r="M129" s="381" t="s">
        <v>1215</v>
      </c>
    </row>
    <row r="130" spans="1:13" s="45" customFormat="1" ht="6" customHeight="1" x14ac:dyDescent="0.2">
      <c r="A130" s="398"/>
      <c r="B130" s="155"/>
      <c r="C130" s="155"/>
      <c r="D130" s="155"/>
      <c r="E130" s="155"/>
      <c r="F130" s="155"/>
      <c r="G130" s="157"/>
      <c r="H130" s="154"/>
      <c r="I130" s="155"/>
      <c r="J130" s="155"/>
      <c r="K130" s="155"/>
      <c r="L130" s="155"/>
      <c r="M130" s="398"/>
    </row>
    <row r="131" spans="1:13" s="45" customFormat="1" ht="11.25" customHeight="1" x14ac:dyDescent="0.25">
      <c r="A131" s="375" t="s">
        <v>1253</v>
      </c>
      <c r="B131" s="27"/>
      <c r="C131" s="27"/>
      <c r="D131" s="27"/>
      <c r="E131" s="27"/>
      <c r="F131" s="27"/>
      <c r="G131" s="125"/>
      <c r="H131" s="62"/>
      <c r="I131" s="27"/>
      <c r="J131" s="27"/>
      <c r="K131" s="27"/>
      <c r="L131" s="27"/>
      <c r="M131" s="375" t="s">
        <v>1254</v>
      </c>
    </row>
    <row r="132" spans="1:13" s="45" customFormat="1" ht="11.25" customHeight="1" x14ac:dyDescent="0.2">
      <c r="A132" s="376" t="s">
        <v>1208</v>
      </c>
      <c r="B132" s="27">
        <v>10.769755999999999</v>
      </c>
      <c r="C132" s="27">
        <v>0.562859</v>
      </c>
      <c r="D132" s="27">
        <v>7.1902549999999996</v>
      </c>
      <c r="E132" s="27">
        <v>2.3061000000000002E-2</v>
      </c>
      <c r="F132" s="27">
        <v>0.38646900000000001</v>
      </c>
      <c r="G132" s="125">
        <v>36.720706999999997</v>
      </c>
      <c r="H132" s="62">
        <v>19.988444999999999</v>
      </c>
      <c r="I132" s="27">
        <v>55.163654000000001</v>
      </c>
      <c r="J132" s="27">
        <v>24.950756999999999</v>
      </c>
      <c r="K132" s="27" t="s">
        <v>254</v>
      </c>
      <c r="L132" s="27">
        <v>155.75596300000001</v>
      </c>
      <c r="M132" s="376" t="s">
        <v>1209</v>
      </c>
    </row>
    <row r="133" spans="1:13" s="45" customFormat="1" ht="11.25" customHeight="1" x14ac:dyDescent="0.2">
      <c r="A133" s="376" t="s">
        <v>1210</v>
      </c>
      <c r="B133" s="27">
        <v>2.8287079999999998</v>
      </c>
      <c r="C133" s="27">
        <v>0.145394</v>
      </c>
      <c r="D133" s="27">
        <v>1.4534279999999999</v>
      </c>
      <c r="E133" s="27">
        <v>9.6970000000000008E-3</v>
      </c>
      <c r="F133" s="27" t="s">
        <v>254</v>
      </c>
      <c r="G133" s="125">
        <v>10.252255999999999</v>
      </c>
      <c r="H133" s="62">
        <v>74.282814000000002</v>
      </c>
      <c r="I133" s="27">
        <v>246.550568</v>
      </c>
      <c r="J133" s="27">
        <v>47.285488000000001</v>
      </c>
      <c r="K133" s="27">
        <v>2.7400999999999998E-2</v>
      </c>
      <c r="L133" s="27">
        <v>382.83575400000001</v>
      </c>
      <c r="M133" s="376" t="s">
        <v>1211</v>
      </c>
    </row>
    <row r="134" spans="1:13" s="45" customFormat="1" ht="11.25" customHeight="1" x14ac:dyDescent="0.2">
      <c r="A134" s="597" t="s">
        <v>1212</v>
      </c>
      <c r="B134" s="110">
        <v>82.568365203629924</v>
      </c>
      <c r="C134" s="110">
        <v>84.794356071847702</v>
      </c>
      <c r="D134" s="110">
        <v>90.137400128419301</v>
      </c>
      <c r="E134" s="110">
        <v>306.21431416810515</v>
      </c>
      <c r="F134" s="110" t="s">
        <v>1255</v>
      </c>
      <c r="G134" s="180">
        <v>117.75517234125354</v>
      </c>
      <c r="H134" s="384">
        <v>102.39877152898022</v>
      </c>
      <c r="I134" s="110">
        <v>101.6948135799081</v>
      </c>
      <c r="J134" s="110">
        <v>80.648220710190273</v>
      </c>
      <c r="K134" s="110" t="s">
        <v>288</v>
      </c>
      <c r="L134" s="110">
        <v>98.839085309904519</v>
      </c>
      <c r="M134" s="381" t="s">
        <v>1213</v>
      </c>
    </row>
    <row r="135" spans="1:13" s="45" customFormat="1" ht="11.25" customHeight="1" x14ac:dyDescent="0.2">
      <c r="A135" s="597" t="s">
        <v>1214</v>
      </c>
      <c r="B135" s="110">
        <v>90.490307196561446</v>
      </c>
      <c r="C135" s="110">
        <v>548.07750301568149</v>
      </c>
      <c r="D135" s="110">
        <v>79.225486850697663</v>
      </c>
      <c r="E135" s="110">
        <v>340.48455056179779</v>
      </c>
      <c r="F135" s="110" t="s">
        <v>288</v>
      </c>
      <c r="G135" s="180">
        <v>82.062755789354043</v>
      </c>
      <c r="H135" s="384">
        <v>119.46771333659814</v>
      </c>
      <c r="I135" s="110">
        <v>109.35247979739211</v>
      </c>
      <c r="J135" s="110">
        <v>85.47156081335045</v>
      </c>
      <c r="K135" s="110">
        <v>80.786013326257446</v>
      </c>
      <c r="L135" s="110">
        <v>106.20098223405192</v>
      </c>
      <c r="M135" s="381" t="s">
        <v>1215</v>
      </c>
    </row>
    <row r="136" spans="1:13" s="45" customFormat="1" ht="6" customHeight="1" x14ac:dyDescent="0.2">
      <c r="A136" s="376"/>
      <c r="B136" s="27"/>
      <c r="C136" s="27"/>
      <c r="D136" s="27"/>
      <c r="E136" s="27"/>
      <c r="F136" s="27"/>
      <c r="G136" s="125"/>
      <c r="H136" s="62"/>
      <c r="I136" s="27"/>
      <c r="J136" s="27"/>
      <c r="K136" s="27"/>
      <c r="L136" s="27"/>
      <c r="M136" s="376"/>
    </row>
    <row r="137" spans="1:13" s="45" customFormat="1" ht="11.25" customHeight="1" x14ac:dyDescent="0.25">
      <c r="A137" s="375" t="s">
        <v>1256</v>
      </c>
      <c r="B137" s="389"/>
      <c r="C137" s="389"/>
      <c r="D137" s="389"/>
      <c r="E137" s="389"/>
      <c r="F137" s="389"/>
      <c r="G137" s="391"/>
      <c r="H137" s="392"/>
      <c r="I137" s="389"/>
      <c r="J137" s="389"/>
      <c r="K137" s="389"/>
      <c r="L137" s="389"/>
      <c r="M137" s="375" t="s">
        <v>1257</v>
      </c>
    </row>
    <row r="138" spans="1:13" s="45" customFormat="1" ht="11.25" customHeight="1" x14ac:dyDescent="0.2">
      <c r="A138" s="376" t="s">
        <v>1208</v>
      </c>
      <c r="B138" s="27">
        <v>8.0937289999999997</v>
      </c>
      <c r="C138" s="27">
        <v>17.752427000000001</v>
      </c>
      <c r="D138" s="27">
        <v>5.1704850000000002</v>
      </c>
      <c r="E138" s="27">
        <v>6.7441599999999999</v>
      </c>
      <c r="F138" s="27">
        <v>0.50724400000000003</v>
      </c>
      <c r="G138" s="125">
        <v>27.109522999999999</v>
      </c>
      <c r="H138" s="62">
        <v>128.94276099999999</v>
      </c>
      <c r="I138" s="27">
        <v>413.16884599999997</v>
      </c>
      <c r="J138" s="27">
        <v>158.869125</v>
      </c>
      <c r="K138" s="27" t="s">
        <v>254</v>
      </c>
      <c r="L138" s="27">
        <v>766.35829999999987</v>
      </c>
      <c r="M138" s="376" t="s">
        <v>1209</v>
      </c>
    </row>
    <row r="139" spans="1:13" s="45" customFormat="1" ht="11.25" customHeight="1" x14ac:dyDescent="0.2">
      <c r="A139" s="376" t="s">
        <v>1210</v>
      </c>
      <c r="B139" s="27">
        <v>34.170008000000003</v>
      </c>
      <c r="C139" s="27">
        <v>2.233781</v>
      </c>
      <c r="D139" s="27">
        <v>17.687495999999999</v>
      </c>
      <c r="E139" s="27">
        <v>8.3560639999999999</v>
      </c>
      <c r="F139" s="27">
        <v>1.8023000000000001E-2</v>
      </c>
      <c r="G139" s="125">
        <v>73.536994000000007</v>
      </c>
      <c r="H139" s="62">
        <v>295.13554699999997</v>
      </c>
      <c r="I139" s="27">
        <v>643.41149900000005</v>
      </c>
      <c r="J139" s="27">
        <v>82.188382000000004</v>
      </c>
      <c r="K139" s="27">
        <v>0.369313</v>
      </c>
      <c r="L139" s="27">
        <v>1157.107107</v>
      </c>
      <c r="M139" s="376" t="s">
        <v>1211</v>
      </c>
    </row>
    <row r="140" spans="1:13" s="45" customFormat="1" ht="11.25" customHeight="1" x14ac:dyDescent="0.2">
      <c r="A140" s="597" t="s">
        <v>1212</v>
      </c>
      <c r="B140" s="110">
        <v>61.825283415473166</v>
      </c>
      <c r="C140" s="110">
        <v>145.81683637973563</v>
      </c>
      <c r="D140" s="110">
        <v>134.25245662845029</v>
      </c>
      <c r="E140" s="110">
        <v>36.090405820135551</v>
      </c>
      <c r="F140" s="110">
        <v>33.497504414656795</v>
      </c>
      <c r="G140" s="180">
        <v>100.70686990817237</v>
      </c>
      <c r="H140" s="384">
        <v>109.32507582388847</v>
      </c>
      <c r="I140" s="110">
        <v>135.70637589565038</v>
      </c>
      <c r="J140" s="110">
        <v>126.5089049118812</v>
      </c>
      <c r="K140" s="110" t="s">
        <v>288</v>
      </c>
      <c r="L140" s="110">
        <v>122.77071301444484</v>
      </c>
      <c r="M140" s="381" t="s">
        <v>1213</v>
      </c>
    </row>
    <row r="141" spans="1:13" s="8" customFormat="1" ht="11.25" customHeight="1" x14ac:dyDescent="0.2">
      <c r="A141" s="597" t="s">
        <v>1214</v>
      </c>
      <c r="B141" s="110">
        <v>105.22753130972555</v>
      </c>
      <c r="C141" s="110">
        <v>57.0349732197867</v>
      </c>
      <c r="D141" s="110">
        <v>97.978770218391205</v>
      </c>
      <c r="E141" s="110">
        <v>53.364369070156627</v>
      </c>
      <c r="F141" s="110">
        <v>107.0440102155966</v>
      </c>
      <c r="G141" s="180">
        <v>103.04412985694134</v>
      </c>
      <c r="H141" s="384">
        <v>96.308190690431928</v>
      </c>
      <c r="I141" s="110">
        <v>112.20239996260592</v>
      </c>
      <c r="J141" s="110">
        <v>78.213467969603016</v>
      </c>
      <c r="K141" s="110">
        <v>139.68969025762064</v>
      </c>
      <c r="L141" s="110">
        <v>102.69739581204173</v>
      </c>
      <c r="M141" s="381" t="s">
        <v>1215</v>
      </c>
    </row>
    <row r="142" spans="1:13" s="45" customFormat="1" ht="6" customHeight="1" x14ac:dyDescent="0.2">
      <c r="A142" s="376"/>
      <c r="B142" s="27"/>
      <c r="C142" s="27"/>
      <c r="D142" s="27"/>
      <c r="E142" s="27"/>
      <c r="F142" s="27"/>
      <c r="G142" s="125"/>
      <c r="H142" s="62"/>
      <c r="I142" s="27"/>
      <c r="J142" s="27"/>
      <c r="K142" s="27"/>
      <c r="L142" s="27"/>
      <c r="M142" s="376"/>
    </row>
    <row r="143" spans="1:13" s="45" customFormat="1" ht="11.25" customHeight="1" x14ac:dyDescent="0.25">
      <c r="A143" s="375" t="s">
        <v>1258</v>
      </c>
      <c r="B143" s="27"/>
      <c r="C143" s="27"/>
      <c r="D143" s="27"/>
      <c r="E143" s="27"/>
      <c r="F143" s="27"/>
      <c r="G143" s="125"/>
      <c r="H143" s="62"/>
      <c r="I143" s="27"/>
      <c r="J143" s="27"/>
      <c r="K143" s="27"/>
      <c r="L143" s="27"/>
      <c r="M143" s="375" t="s">
        <v>1259</v>
      </c>
    </row>
    <row r="144" spans="1:13" s="45" customFormat="1" ht="11.25" customHeight="1" x14ac:dyDescent="0.2">
      <c r="A144" s="376" t="s">
        <v>1208</v>
      </c>
      <c r="B144" s="27">
        <v>7.2261340000000001</v>
      </c>
      <c r="C144" s="27">
        <v>0.38085000000000002</v>
      </c>
      <c r="D144" s="27">
        <v>4.4665419999999996</v>
      </c>
      <c r="E144" s="27">
        <v>5.3832999999999999E-2</v>
      </c>
      <c r="F144" s="27">
        <v>0.83552000000000004</v>
      </c>
      <c r="G144" s="125">
        <v>20.770268999999999</v>
      </c>
      <c r="H144" s="62">
        <v>37.977443000000001</v>
      </c>
      <c r="I144" s="27">
        <v>89.739350000000002</v>
      </c>
      <c r="J144" s="27">
        <v>11.304625</v>
      </c>
      <c r="K144" s="27" t="s">
        <v>254</v>
      </c>
      <c r="L144" s="27">
        <v>172.75456599999998</v>
      </c>
      <c r="M144" s="376" t="s">
        <v>1209</v>
      </c>
    </row>
    <row r="145" spans="1:13" s="45" customFormat="1" ht="11.25" customHeight="1" x14ac:dyDescent="0.2">
      <c r="A145" s="376" t="s">
        <v>1210</v>
      </c>
      <c r="B145" s="27">
        <v>15.042057</v>
      </c>
      <c r="C145" s="27">
        <v>0.77419700000000002</v>
      </c>
      <c r="D145" s="27">
        <v>2.6814960000000001</v>
      </c>
      <c r="E145" s="27">
        <v>3.7329059999999998</v>
      </c>
      <c r="F145" s="27">
        <v>0.53731399999999996</v>
      </c>
      <c r="G145" s="125">
        <v>14.423799000000001</v>
      </c>
      <c r="H145" s="62">
        <v>28.822994999999999</v>
      </c>
      <c r="I145" s="27">
        <v>194.68268900000001</v>
      </c>
      <c r="J145" s="27">
        <v>21.161003000000001</v>
      </c>
      <c r="K145" s="27">
        <v>7.1128999999999998E-2</v>
      </c>
      <c r="L145" s="27">
        <v>281.92958499999997</v>
      </c>
      <c r="M145" s="376" t="s">
        <v>1211</v>
      </c>
    </row>
    <row r="146" spans="1:13" s="45" customFormat="1" ht="11.25" customHeight="1" x14ac:dyDescent="0.2">
      <c r="A146" s="597" t="s">
        <v>1212</v>
      </c>
      <c r="B146" s="110">
        <v>96.321829979526981</v>
      </c>
      <c r="C146" s="110">
        <v>83.776946766388036</v>
      </c>
      <c r="D146" s="110">
        <v>116.72162317967982</v>
      </c>
      <c r="E146" s="110" t="s">
        <v>1260</v>
      </c>
      <c r="F146" s="110">
        <v>122.39935073496453</v>
      </c>
      <c r="G146" s="180">
        <v>124.05793938429592</v>
      </c>
      <c r="H146" s="384">
        <v>126.07038573894569</v>
      </c>
      <c r="I146" s="110">
        <v>164.92925771941691</v>
      </c>
      <c r="J146" s="110">
        <v>136.97198154566951</v>
      </c>
      <c r="K146" s="110" t="s">
        <v>288</v>
      </c>
      <c r="L146" s="110">
        <v>141.60616923287557</v>
      </c>
      <c r="M146" s="381" t="s">
        <v>1213</v>
      </c>
    </row>
    <row r="147" spans="1:13" s="45" customFormat="1" ht="11.25" customHeight="1" x14ac:dyDescent="0.2">
      <c r="A147" s="597" t="s">
        <v>1214</v>
      </c>
      <c r="B147" s="110">
        <v>97.27857083174996</v>
      </c>
      <c r="C147" s="110">
        <v>443.89739061630991</v>
      </c>
      <c r="D147" s="110">
        <v>581.21427688946403</v>
      </c>
      <c r="E147" s="110">
        <v>294.44732352238225</v>
      </c>
      <c r="F147" s="110">
        <v>252.1133236988795</v>
      </c>
      <c r="G147" s="180">
        <v>78.867303420752933</v>
      </c>
      <c r="H147" s="384">
        <v>80.621558957675475</v>
      </c>
      <c r="I147" s="110">
        <v>105.41488843768533</v>
      </c>
      <c r="J147" s="110">
        <v>74.918873892410062</v>
      </c>
      <c r="K147" s="110">
        <v>120.33531272733424</v>
      </c>
      <c r="L147" s="110">
        <v>99.05964977666288</v>
      </c>
      <c r="M147" s="381" t="s">
        <v>1215</v>
      </c>
    </row>
    <row r="148" spans="1:13" s="45" customFormat="1" ht="6" customHeight="1" x14ac:dyDescent="0.2">
      <c r="A148" s="376"/>
      <c r="B148" s="27"/>
      <c r="C148" s="27"/>
      <c r="D148" s="27"/>
      <c r="E148" s="27"/>
      <c r="F148" s="27"/>
      <c r="G148" s="125"/>
      <c r="H148" s="62"/>
      <c r="I148" s="27"/>
      <c r="J148" s="27"/>
      <c r="K148" s="27"/>
      <c r="L148" s="27"/>
      <c r="M148" s="376"/>
    </row>
    <row r="149" spans="1:13" s="45" customFormat="1" ht="11.25" customHeight="1" x14ac:dyDescent="0.25">
      <c r="A149" s="375" t="s">
        <v>1261</v>
      </c>
      <c r="B149" s="27"/>
      <c r="C149" s="27"/>
      <c r="D149" s="27"/>
      <c r="E149" s="27"/>
      <c r="F149" s="27"/>
      <c r="G149" s="125"/>
      <c r="H149" s="62"/>
      <c r="I149" s="27"/>
      <c r="J149" s="27"/>
      <c r="K149" s="27"/>
      <c r="L149" s="27"/>
      <c r="M149" s="375" t="s">
        <v>1262</v>
      </c>
    </row>
    <row r="150" spans="1:13" s="45" customFormat="1" ht="11.25" customHeight="1" x14ac:dyDescent="0.2">
      <c r="A150" s="376" t="s">
        <v>1208</v>
      </c>
      <c r="B150" s="27">
        <v>3.8037610000000002</v>
      </c>
      <c r="C150" s="27">
        <v>0.75578199999999995</v>
      </c>
      <c r="D150" s="27">
        <v>1.0011479999999999</v>
      </c>
      <c r="E150" s="27">
        <v>5.0176480000000003</v>
      </c>
      <c r="F150" s="27">
        <v>1.1114310000000001</v>
      </c>
      <c r="G150" s="125">
        <v>13.055802999999999</v>
      </c>
      <c r="H150" s="62">
        <v>21.931058</v>
      </c>
      <c r="I150" s="27">
        <v>7.7853979999999998</v>
      </c>
      <c r="J150" s="27">
        <v>13.375987</v>
      </c>
      <c r="K150" s="27" t="s">
        <v>254</v>
      </c>
      <c r="L150" s="27">
        <v>67.838015999999996</v>
      </c>
      <c r="M150" s="376" t="s">
        <v>1209</v>
      </c>
    </row>
    <row r="151" spans="1:13" s="45" customFormat="1" ht="11.25" customHeight="1" x14ac:dyDescent="0.2">
      <c r="A151" s="376" t="s">
        <v>1210</v>
      </c>
      <c r="B151" s="27">
        <v>10.984166999999999</v>
      </c>
      <c r="C151" s="27">
        <v>0.11625099999999999</v>
      </c>
      <c r="D151" s="27">
        <v>4.5811099999999998</v>
      </c>
      <c r="E151" s="27">
        <v>24.946634</v>
      </c>
      <c r="F151" s="27">
        <v>9.4339999999999997E-3</v>
      </c>
      <c r="G151" s="125">
        <v>15.372534999999999</v>
      </c>
      <c r="H151" s="62">
        <v>49.075218</v>
      </c>
      <c r="I151" s="27">
        <v>135.542067</v>
      </c>
      <c r="J151" s="27">
        <v>35.603704999999998</v>
      </c>
      <c r="K151" s="27">
        <v>0.213861</v>
      </c>
      <c r="L151" s="27">
        <v>276.44498200000004</v>
      </c>
      <c r="M151" s="376" t="s">
        <v>1211</v>
      </c>
    </row>
    <row r="152" spans="1:13" s="45" customFormat="1" ht="11.25" customHeight="1" x14ac:dyDescent="0.2">
      <c r="A152" s="597" t="s">
        <v>1212</v>
      </c>
      <c r="B152" s="110">
        <v>108.70118498594854</v>
      </c>
      <c r="C152" s="110">
        <v>104.21991781350837</v>
      </c>
      <c r="D152" s="110">
        <v>62.966550270194112</v>
      </c>
      <c r="E152" s="110" t="s">
        <v>614</v>
      </c>
      <c r="F152" s="110">
        <v>105.34721241458669</v>
      </c>
      <c r="G152" s="180">
        <v>180.5010944149995</v>
      </c>
      <c r="H152" s="384">
        <v>96.231255939843322</v>
      </c>
      <c r="I152" s="110">
        <v>103.05442464750503</v>
      </c>
      <c r="J152" s="110">
        <v>98.629610428144801</v>
      </c>
      <c r="K152" s="110" t="s">
        <v>288</v>
      </c>
      <c r="L152" s="110">
        <v>116.47613002234299</v>
      </c>
      <c r="M152" s="381" t="s">
        <v>1213</v>
      </c>
    </row>
    <row r="153" spans="1:13" s="45" customFormat="1" ht="11.25" customHeight="1" x14ac:dyDescent="0.2">
      <c r="A153" s="597" t="s">
        <v>1214</v>
      </c>
      <c r="B153" s="110">
        <v>102.12071109296319</v>
      </c>
      <c r="C153" s="110">
        <v>42.292006970390396</v>
      </c>
      <c r="D153" s="110">
        <v>67.953263042975223</v>
      </c>
      <c r="E153" s="110">
        <v>154.93020585891574</v>
      </c>
      <c r="F153" s="110">
        <v>23.505668369253769</v>
      </c>
      <c r="G153" s="180">
        <v>107.20206558331633</v>
      </c>
      <c r="H153" s="384">
        <v>96.75311779745735</v>
      </c>
      <c r="I153" s="110">
        <v>110.13142019052722</v>
      </c>
      <c r="J153" s="110">
        <v>148.19983617297268</v>
      </c>
      <c r="K153" s="110">
        <v>109.5953099617192</v>
      </c>
      <c r="L153" s="110">
        <v>112.25342227387496</v>
      </c>
      <c r="M153" s="381" t="s">
        <v>1215</v>
      </c>
    </row>
    <row r="154" spans="1:13" s="45" customFormat="1" ht="6" customHeight="1" x14ac:dyDescent="0.2">
      <c r="A154" s="381"/>
      <c r="B154" s="110"/>
      <c r="C154" s="110"/>
      <c r="D154" s="110"/>
      <c r="E154" s="110"/>
      <c r="F154" s="110"/>
      <c r="G154" s="180"/>
      <c r="H154" s="384"/>
      <c r="I154" s="110"/>
      <c r="J154" s="110"/>
      <c r="K154" s="110"/>
      <c r="L154" s="110"/>
      <c r="M154" s="381"/>
    </row>
    <row r="155" spans="1:13" s="45" customFormat="1" ht="11.25" customHeight="1" x14ac:dyDescent="0.25">
      <c r="A155" s="375" t="s">
        <v>148</v>
      </c>
      <c r="B155" s="27"/>
      <c r="C155" s="27"/>
      <c r="D155" s="27"/>
      <c r="E155" s="27"/>
      <c r="F155" s="27"/>
      <c r="G155" s="125"/>
      <c r="H155" s="62"/>
      <c r="I155" s="27"/>
      <c r="J155" s="27"/>
      <c r="K155" s="27"/>
      <c r="L155" s="27"/>
      <c r="M155" s="375" t="s">
        <v>149</v>
      </c>
    </row>
    <row r="156" spans="1:13" s="45" customFormat="1" ht="11.25" customHeight="1" x14ac:dyDescent="0.2">
      <c r="A156" s="376" t="s">
        <v>1208</v>
      </c>
      <c r="B156" s="27">
        <v>16.984273999999999</v>
      </c>
      <c r="C156" s="27">
        <v>2.6901480000000002</v>
      </c>
      <c r="D156" s="27">
        <v>1.3828050000000001</v>
      </c>
      <c r="E156" s="27">
        <v>0.77126099999999997</v>
      </c>
      <c r="F156" s="27">
        <v>1.8936999999999999E-2</v>
      </c>
      <c r="G156" s="125">
        <v>135.73201499999999</v>
      </c>
      <c r="H156" s="62">
        <v>46.842038000000002</v>
      </c>
      <c r="I156" s="27">
        <v>110.382819</v>
      </c>
      <c r="J156" s="27">
        <v>32.05706</v>
      </c>
      <c r="K156" s="27">
        <v>2.9210970000000001</v>
      </c>
      <c r="L156" s="27">
        <v>349.78245399999992</v>
      </c>
      <c r="M156" s="376" t="s">
        <v>1209</v>
      </c>
    </row>
    <row r="157" spans="1:13" s="45" customFormat="1" ht="11.25" customHeight="1" x14ac:dyDescent="0.2">
      <c r="A157" s="376" t="s">
        <v>1210</v>
      </c>
      <c r="B157" s="27">
        <v>5.5945989999999997</v>
      </c>
      <c r="C157" s="27">
        <v>0.13877</v>
      </c>
      <c r="D157" s="27">
        <v>16.201066000000001</v>
      </c>
      <c r="E157" s="27">
        <v>6.9201709999999999</v>
      </c>
      <c r="F157" s="27">
        <v>0.90395599999999998</v>
      </c>
      <c r="G157" s="125">
        <v>11.428315</v>
      </c>
      <c r="H157" s="62">
        <v>102.882381</v>
      </c>
      <c r="I157" s="27">
        <v>548.57907</v>
      </c>
      <c r="J157" s="27">
        <v>92.837294</v>
      </c>
      <c r="K157" s="27">
        <v>6.4276E-2</v>
      </c>
      <c r="L157" s="27">
        <v>785.54989799999998</v>
      </c>
      <c r="M157" s="376" t="s">
        <v>1211</v>
      </c>
    </row>
    <row r="158" spans="1:13" s="45" customFormat="1" ht="11.25" customHeight="1" x14ac:dyDescent="0.2">
      <c r="A158" s="597" t="s">
        <v>1212</v>
      </c>
      <c r="B158" s="110">
        <v>102.85297336826788</v>
      </c>
      <c r="C158" s="110">
        <v>125.50903008785149</v>
      </c>
      <c r="D158" s="110">
        <v>65.117088370651828</v>
      </c>
      <c r="E158" s="110">
        <v>374.95369357543933</v>
      </c>
      <c r="F158" s="110">
        <v>24.772058342599255</v>
      </c>
      <c r="G158" s="180">
        <v>123.2503732824544</v>
      </c>
      <c r="H158" s="384">
        <v>116.57732032655164</v>
      </c>
      <c r="I158" s="110">
        <v>100.73000100389784</v>
      </c>
      <c r="J158" s="110">
        <v>102.01238682698826</v>
      </c>
      <c r="K158" s="110">
        <v>120.74365868831521</v>
      </c>
      <c r="L158" s="110">
        <v>111.11358522602355</v>
      </c>
      <c r="M158" s="381" t="s">
        <v>1213</v>
      </c>
    </row>
    <row r="159" spans="1:13" s="45" customFormat="1" ht="11.25" customHeight="1" x14ac:dyDescent="0.2">
      <c r="A159" s="597" t="s">
        <v>1214</v>
      </c>
      <c r="B159" s="110">
        <v>101.98058857680854</v>
      </c>
      <c r="C159" s="110">
        <v>439.95307843510244</v>
      </c>
      <c r="D159" s="110">
        <v>81.472099955062546</v>
      </c>
      <c r="E159" s="110">
        <v>416.52096818267728</v>
      </c>
      <c r="F159" s="110" t="s">
        <v>1263</v>
      </c>
      <c r="G159" s="180">
        <v>107.55155212807956</v>
      </c>
      <c r="H159" s="384">
        <v>97.981174526337512</v>
      </c>
      <c r="I159" s="110">
        <v>91.194580764570659</v>
      </c>
      <c r="J159" s="110">
        <v>99.702259155375245</v>
      </c>
      <c r="K159" s="110">
        <v>68.307509192543947</v>
      </c>
      <c r="L159" s="110">
        <v>93.802278858447977</v>
      </c>
      <c r="M159" s="381" t="s">
        <v>1215</v>
      </c>
    </row>
    <row r="160" spans="1:13" s="45" customFormat="1" ht="6" customHeight="1" x14ac:dyDescent="0.2">
      <c r="A160" s="381"/>
      <c r="B160" s="110"/>
      <c r="C160" s="110"/>
      <c r="D160" s="110"/>
      <c r="E160" s="110"/>
      <c r="F160" s="110"/>
      <c r="G160" s="180"/>
      <c r="H160" s="384"/>
      <c r="I160" s="110"/>
      <c r="J160" s="110"/>
      <c r="K160" s="110"/>
      <c r="L160" s="110"/>
      <c r="M160" s="381"/>
    </row>
    <row r="161" spans="1:13" s="45" customFormat="1" ht="12" customHeight="1" x14ac:dyDescent="0.25">
      <c r="A161" s="375" t="s">
        <v>1264</v>
      </c>
      <c r="B161" s="389"/>
      <c r="C161" s="389"/>
      <c r="D161" s="389"/>
      <c r="E161" s="389"/>
      <c r="F161" s="389"/>
      <c r="G161" s="391"/>
      <c r="H161" s="392"/>
      <c r="I161" s="389"/>
      <c r="J161" s="389"/>
      <c r="K161" s="389"/>
      <c r="L161" s="389"/>
      <c r="M161" s="375" t="s">
        <v>1265</v>
      </c>
    </row>
    <row r="162" spans="1:13" s="45" customFormat="1" ht="11.25" customHeight="1" x14ac:dyDescent="0.2">
      <c r="A162" s="376" t="s">
        <v>1208</v>
      </c>
      <c r="B162" s="27">
        <v>13.315848000000001</v>
      </c>
      <c r="C162" s="27">
        <v>2.6757870000000001</v>
      </c>
      <c r="D162" s="27">
        <v>1.070883</v>
      </c>
      <c r="E162" s="27">
        <v>0.77097199999999999</v>
      </c>
      <c r="F162" s="27" t="s">
        <v>254</v>
      </c>
      <c r="G162" s="125">
        <v>131.389613</v>
      </c>
      <c r="H162" s="62">
        <v>21.471948000000001</v>
      </c>
      <c r="I162" s="27">
        <v>93.641029000000003</v>
      </c>
      <c r="J162" s="27">
        <v>29.745083999999999</v>
      </c>
      <c r="K162" s="27">
        <v>2.8924270000000001</v>
      </c>
      <c r="L162" s="27">
        <v>296.97359100000006</v>
      </c>
      <c r="M162" s="376" t="s">
        <v>1209</v>
      </c>
    </row>
    <row r="163" spans="1:13" s="45" customFormat="1" ht="11.25" customHeight="1" x14ac:dyDescent="0.2">
      <c r="A163" s="376" t="s">
        <v>1210</v>
      </c>
      <c r="B163" s="27">
        <v>5.3316100000000004</v>
      </c>
      <c r="C163" s="27">
        <v>0.130074</v>
      </c>
      <c r="D163" s="27">
        <v>16.084578</v>
      </c>
      <c r="E163" s="27">
        <v>6.9201160000000002</v>
      </c>
      <c r="F163" s="27" t="s">
        <v>254</v>
      </c>
      <c r="G163" s="125">
        <v>8.1697330000000008</v>
      </c>
      <c r="H163" s="62">
        <v>78.136881000000002</v>
      </c>
      <c r="I163" s="27">
        <v>483.783951</v>
      </c>
      <c r="J163" s="27">
        <v>80.515567000000004</v>
      </c>
      <c r="K163" s="27">
        <v>3.7476000000000002E-2</v>
      </c>
      <c r="L163" s="27">
        <v>679.10998600000005</v>
      </c>
      <c r="M163" s="376" t="s">
        <v>1211</v>
      </c>
    </row>
    <row r="164" spans="1:13" s="45" customFormat="1" ht="11.25" customHeight="1" x14ac:dyDescent="0.2">
      <c r="A164" s="597" t="s">
        <v>1212</v>
      </c>
      <c r="B164" s="110">
        <v>106.21921563919517</v>
      </c>
      <c r="C164" s="110">
        <v>125.25198670800251</v>
      </c>
      <c r="D164" s="110">
        <v>80.596357790590645</v>
      </c>
      <c r="E164" s="110">
        <v>374.90432541515719</v>
      </c>
      <c r="F164" s="110">
        <v>0</v>
      </c>
      <c r="G164" s="180">
        <v>123.04575716114556</v>
      </c>
      <c r="H164" s="384">
        <v>84.926025147451156</v>
      </c>
      <c r="I164" s="110">
        <v>100.78670238908249</v>
      </c>
      <c r="J164" s="110">
        <v>100.79995868382498</v>
      </c>
      <c r="K164" s="110">
        <v>122.96160227793978</v>
      </c>
      <c r="L164" s="110">
        <v>108.74892204030637</v>
      </c>
      <c r="M164" s="381" t="s">
        <v>1213</v>
      </c>
    </row>
    <row r="165" spans="1:13" s="45" customFormat="1" ht="11.25" customHeight="1" x14ac:dyDescent="0.2">
      <c r="A165" s="597" t="s">
        <v>1214</v>
      </c>
      <c r="B165" s="110">
        <v>100.67754599980476</v>
      </c>
      <c r="C165" s="110">
        <v>412.38348868175763</v>
      </c>
      <c r="D165" s="110">
        <v>81.075625809611893</v>
      </c>
      <c r="E165" s="110">
        <v>416.52768598672674</v>
      </c>
      <c r="F165" s="110">
        <v>0</v>
      </c>
      <c r="G165" s="180">
        <v>101.70916825449787</v>
      </c>
      <c r="H165" s="384">
        <v>99.307810656293242</v>
      </c>
      <c r="I165" s="110">
        <v>94.215393646005126</v>
      </c>
      <c r="J165" s="110">
        <v>101.70317096165593</v>
      </c>
      <c r="K165" s="110">
        <v>44.038637805823882</v>
      </c>
      <c r="L165" s="110">
        <v>96.152397681091983</v>
      </c>
      <c r="M165" s="381" t="s">
        <v>1215</v>
      </c>
    </row>
    <row r="166" spans="1:13" s="45" customFormat="1" ht="6" customHeight="1" x14ac:dyDescent="0.2">
      <c r="A166" s="376"/>
      <c r="B166" s="27"/>
      <c r="C166" s="27"/>
      <c r="D166" s="27"/>
      <c r="E166" s="27"/>
      <c r="F166" s="27"/>
      <c r="G166" s="125"/>
      <c r="H166" s="62"/>
      <c r="I166" s="27"/>
      <c r="J166" s="27"/>
      <c r="K166" s="27"/>
      <c r="L166" s="27"/>
      <c r="M166" s="376"/>
    </row>
    <row r="167" spans="1:13" s="45" customFormat="1" ht="11.25" customHeight="1" x14ac:dyDescent="0.25">
      <c r="A167" s="375" t="s">
        <v>1266</v>
      </c>
      <c r="B167" s="389"/>
      <c r="C167" s="389"/>
      <c r="D167" s="389"/>
      <c r="E167" s="389"/>
      <c r="F167" s="389"/>
      <c r="G167" s="391"/>
      <c r="H167" s="392"/>
      <c r="I167" s="389"/>
      <c r="J167" s="389"/>
      <c r="K167" s="389"/>
      <c r="L167" s="389"/>
      <c r="M167" s="375" t="s">
        <v>1267</v>
      </c>
    </row>
    <row r="168" spans="1:13" s="45" customFormat="1" ht="11.25" customHeight="1" x14ac:dyDescent="0.2">
      <c r="A168" s="376" t="s">
        <v>1208</v>
      </c>
      <c r="B168" s="27">
        <v>3.1678639999999998</v>
      </c>
      <c r="C168" s="27">
        <v>3.3000000000000003E-5</v>
      </c>
      <c r="D168" s="27">
        <v>0.311361</v>
      </c>
      <c r="E168" s="27">
        <v>2.8899999999999998E-4</v>
      </c>
      <c r="F168" s="27">
        <v>1.8391000000000001E-2</v>
      </c>
      <c r="G168" s="125">
        <v>3.5437180000000001</v>
      </c>
      <c r="H168" s="62">
        <v>24.18938</v>
      </c>
      <c r="I168" s="27">
        <v>15.033859</v>
      </c>
      <c r="J168" s="27">
        <v>0.74326499999999995</v>
      </c>
      <c r="K168" s="27">
        <v>3.6000000000000002E-4</v>
      </c>
      <c r="L168" s="27">
        <v>47.008519999999997</v>
      </c>
      <c r="M168" s="376" t="s">
        <v>1209</v>
      </c>
    </row>
    <row r="169" spans="1:13" s="45" customFormat="1" ht="11.25" customHeight="1" x14ac:dyDescent="0.2">
      <c r="A169" s="376" t="s">
        <v>1210</v>
      </c>
      <c r="B169" s="27">
        <v>0.26298899999999997</v>
      </c>
      <c r="C169" s="27">
        <v>7.6210000000000002E-3</v>
      </c>
      <c r="D169" s="27">
        <v>0.115533</v>
      </c>
      <c r="E169" s="27">
        <v>5.5000000000000002E-5</v>
      </c>
      <c r="F169" s="27">
        <v>0.90395599999999998</v>
      </c>
      <c r="G169" s="125">
        <v>3.2388170000000001</v>
      </c>
      <c r="H169" s="62">
        <v>22.595305</v>
      </c>
      <c r="I169" s="27">
        <v>56.571956999999998</v>
      </c>
      <c r="J169" s="27">
        <v>9.6736839999999997</v>
      </c>
      <c r="K169" s="27">
        <v>2.6800000000000001E-2</v>
      </c>
      <c r="L169" s="27">
        <v>93.396716999999995</v>
      </c>
      <c r="M169" s="376" t="s">
        <v>1211</v>
      </c>
    </row>
    <row r="170" spans="1:13" s="45" customFormat="1" ht="11.25" customHeight="1" x14ac:dyDescent="0.2">
      <c r="A170" s="597" t="s">
        <v>1212</v>
      </c>
      <c r="B170" s="110">
        <v>104.69370488855986</v>
      </c>
      <c r="C170" s="110" t="s">
        <v>288</v>
      </c>
      <c r="D170" s="110">
        <v>39.18925722398572</v>
      </c>
      <c r="E170" s="110">
        <v>577.99999999999989</v>
      </c>
      <c r="F170" s="110">
        <v>90.249288448326624</v>
      </c>
      <c r="G170" s="180">
        <v>123.14795959146653</v>
      </c>
      <c r="H170" s="384">
        <v>177.58096952738171</v>
      </c>
      <c r="I170" s="110">
        <v>102.33605996075335</v>
      </c>
      <c r="J170" s="110">
        <v>93.780991579122684</v>
      </c>
      <c r="K170" s="110">
        <v>0.53768258804552382</v>
      </c>
      <c r="L170" s="110">
        <v>130.97880216462588</v>
      </c>
      <c r="M170" s="381" t="s">
        <v>1213</v>
      </c>
    </row>
    <row r="171" spans="1:13" s="45" customFormat="1" ht="11.25" customHeight="1" x14ac:dyDescent="0.2">
      <c r="A171" s="597" t="s">
        <v>1214</v>
      </c>
      <c r="B171" s="110">
        <v>138.25808554485425</v>
      </c>
      <c r="C171" s="110" t="s">
        <v>288</v>
      </c>
      <c r="D171" s="110">
        <v>253.50082281952825</v>
      </c>
      <c r="E171" s="110">
        <v>137.5</v>
      </c>
      <c r="F171" s="110" t="s">
        <v>288</v>
      </c>
      <c r="G171" s="180">
        <v>125.70587897398957</v>
      </c>
      <c r="H171" s="384">
        <v>92.775091987551107</v>
      </c>
      <c r="I171" s="110">
        <v>72.001363103982499</v>
      </c>
      <c r="J171" s="110">
        <v>91.439407645355502</v>
      </c>
      <c r="K171" s="110">
        <v>297.77777777777783</v>
      </c>
      <c r="L171" s="110">
        <v>80.288582955902115</v>
      </c>
      <c r="M171" s="381" t="s">
        <v>1215</v>
      </c>
    </row>
    <row r="172" spans="1:13" s="45" customFormat="1" ht="5.25" customHeight="1" x14ac:dyDescent="0.2">
      <c r="A172" s="376"/>
      <c r="B172" s="27"/>
      <c r="C172" s="27"/>
      <c r="D172" s="27"/>
      <c r="E172" s="27"/>
      <c r="F172" s="27"/>
      <c r="G172" s="125"/>
      <c r="H172" s="62"/>
      <c r="I172" s="27"/>
      <c r="J172" s="27"/>
      <c r="K172" s="27"/>
      <c r="L172" s="27"/>
      <c r="M172" s="376"/>
    </row>
    <row r="173" spans="1:13" s="45" customFormat="1" ht="12" customHeight="1" x14ac:dyDescent="0.25">
      <c r="A173" s="375" t="s">
        <v>154</v>
      </c>
      <c r="B173" s="389"/>
      <c r="C173" s="389"/>
      <c r="D173" s="389"/>
      <c r="E173" s="389"/>
      <c r="F173" s="389"/>
      <c r="G173" s="391"/>
      <c r="H173" s="392"/>
      <c r="I173" s="389"/>
      <c r="J173" s="389"/>
      <c r="K173" s="389"/>
      <c r="L173" s="389"/>
      <c r="M173" s="375" t="s">
        <v>155</v>
      </c>
    </row>
    <row r="174" spans="1:13" s="45" customFormat="1" ht="11.4" x14ac:dyDescent="0.2">
      <c r="A174" s="376" t="s">
        <v>1208</v>
      </c>
      <c r="B174" s="27">
        <v>1799.3651400000001</v>
      </c>
      <c r="C174" s="27">
        <v>315.75736899999998</v>
      </c>
      <c r="D174" s="27">
        <v>876.959834</v>
      </c>
      <c r="E174" s="27">
        <v>3048.3863150000002</v>
      </c>
      <c r="F174" s="27">
        <v>63.200102999999999</v>
      </c>
      <c r="G174" s="125">
        <v>3080.9476570000002</v>
      </c>
      <c r="H174" s="62">
        <v>5375.5483629999999</v>
      </c>
      <c r="I174" s="27">
        <v>13241.464787000001</v>
      </c>
      <c r="J174" s="27">
        <v>2557.3010009999998</v>
      </c>
      <c r="K174" s="27">
        <v>87.562449000000001</v>
      </c>
      <c r="L174" s="27">
        <v>30446.493018000001</v>
      </c>
      <c r="M174" s="376" t="s">
        <v>1209</v>
      </c>
    </row>
    <row r="175" spans="1:13" s="45" customFormat="1" ht="11.4" x14ac:dyDescent="0.2">
      <c r="A175" s="376" t="s">
        <v>1210</v>
      </c>
      <c r="B175" s="27">
        <v>1338.1586729999999</v>
      </c>
      <c r="C175" s="27">
        <v>69.479526000000007</v>
      </c>
      <c r="D175" s="27">
        <v>832.38141900000005</v>
      </c>
      <c r="E175" s="27">
        <v>1274.437619</v>
      </c>
      <c r="F175" s="27">
        <v>26.554528000000001</v>
      </c>
      <c r="G175" s="125">
        <v>1852.3248140000001</v>
      </c>
      <c r="H175" s="62">
        <v>7230.9424230000004</v>
      </c>
      <c r="I175" s="27">
        <v>24855.496318000001</v>
      </c>
      <c r="J175" s="27">
        <v>3953.3883949999999</v>
      </c>
      <c r="K175" s="27">
        <v>102.02287200000001</v>
      </c>
      <c r="L175" s="27">
        <v>41535.186587000004</v>
      </c>
      <c r="M175" s="376" t="s">
        <v>1211</v>
      </c>
    </row>
    <row r="176" spans="1:13" s="45" customFormat="1" ht="11.4" x14ac:dyDescent="0.2">
      <c r="A176" s="597" t="s">
        <v>1212</v>
      </c>
      <c r="B176" s="110">
        <v>102.26961270369704</v>
      </c>
      <c r="C176" s="110">
        <v>106.40607732847079</v>
      </c>
      <c r="D176" s="110">
        <v>94.770296920974857</v>
      </c>
      <c r="E176" s="110">
        <v>101.62300467819256</v>
      </c>
      <c r="F176" s="110">
        <v>87.474353239630915</v>
      </c>
      <c r="G176" s="180">
        <v>99.084787952293283</v>
      </c>
      <c r="H176" s="384">
        <v>94.687435586965591</v>
      </c>
      <c r="I176" s="110">
        <v>110.49395705982225</v>
      </c>
      <c r="J176" s="110">
        <v>102.83861750178561</v>
      </c>
      <c r="K176" s="110">
        <v>153.41790320035582</v>
      </c>
      <c r="L176" s="110">
        <v>103.67336852070071</v>
      </c>
      <c r="M176" s="381" t="s">
        <v>1213</v>
      </c>
    </row>
    <row r="177" spans="1:13" s="8" customFormat="1" ht="11.4" x14ac:dyDescent="0.2">
      <c r="A177" s="597" t="s">
        <v>1214</v>
      </c>
      <c r="B177" s="384">
        <v>106.21543394239667</v>
      </c>
      <c r="C177" s="110">
        <v>100.36854778996212</v>
      </c>
      <c r="D177" s="110">
        <v>94.476368051667166</v>
      </c>
      <c r="E177" s="110">
        <v>95.435049341283488</v>
      </c>
      <c r="F177" s="110">
        <v>66.047424062393461</v>
      </c>
      <c r="G177" s="180">
        <v>98.424058571693024</v>
      </c>
      <c r="H177" s="384">
        <v>96.527686914690022</v>
      </c>
      <c r="I177" s="110">
        <v>103.43633154977216</v>
      </c>
      <c r="J177" s="110">
        <v>99.092645231169513</v>
      </c>
      <c r="K177" s="110">
        <v>127.17435378592641</v>
      </c>
      <c r="L177" s="110">
        <v>101.16140662119648</v>
      </c>
      <c r="M177" s="381" t="s">
        <v>1215</v>
      </c>
    </row>
    <row r="178" spans="1:13" s="45" customFormat="1" ht="6" customHeight="1" x14ac:dyDescent="0.2">
      <c r="A178" s="398"/>
      <c r="B178" s="155"/>
      <c r="C178" s="155"/>
      <c r="D178" s="155"/>
      <c r="E178" s="155"/>
      <c r="F178" s="155"/>
      <c r="G178" s="157"/>
      <c r="H178" s="154"/>
      <c r="I178" s="155"/>
      <c r="J178" s="155"/>
      <c r="K178" s="155"/>
      <c r="L178" s="155"/>
      <c r="M178" s="398"/>
    </row>
    <row r="179" spans="1:13" s="45" customFormat="1" ht="11.25" customHeight="1" x14ac:dyDescent="0.25">
      <c r="A179" s="375" t="s">
        <v>1268</v>
      </c>
      <c r="B179" s="389"/>
      <c r="C179" s="389"/>
      <c r="D179" s="389"/>
      <c r="E179" s="389"/>
      <c r="F179" s="389"/>
      <c r="G179" s="391"/>
      <c r="H179" s="392"/>
      <c r="I179" s="389"/>
      <c r="J179" s="389"/>
      <c r="K179" s="389"/>
      <c r="L179" s="389"/>
      <c r="M179" s="375" t="s">
        <v>1269</v>
      </c>
    </row>
    <row r="180" spans="1:13" s="45" customFormat="1" ht="11.25" customHeight="1" x14ac:dyDescent="0.2">
      <c r="A180" s="376" t="s">
        <v>1208</v>
      </c>
      <c r="B180" s="27">
        <v>3.0119899999999999</v>
      </c>
      <c r="C180" s="27">
        <v>0.97944900000000001</v>
      </c>
      <c r="D180" s="27">
        <v>148.50793100000001</v>
      </c>
      <c r="E180" s="27">
        <v>2313.2939649999998</v>
      </c>
      <c r="F180" s="27">
        <v>1.6000000000000001E-4</v>
      </c>
      <c r="G180" s="125">
        <v>62.832321</v>
      </c>
      <c r="H180" s="62">
        <v>73.306145999999998</v>
      </c>
      <c r="I180" s="27">
        <v>68.875412999999995</v>
      </c>
      <c r="J180" s="27">
        <v>5.333958</v>
      </c>
      <c r="K180" s="27">
        <v>3.4396000000000003E-2</v>
      </c>
      <c r="L180" s="27">
        <v>2676.175729</v>
      </c>
      <c r="M180" s="376" t="s">
        <v>1209</v>
      </c>
    </row>
    <row r="181" spans="1:13" s="45" customFormat="1" ht="11.25" customHeight="1" x14ac:dyDescent="0.2">
      <c r="A181" s="376" t="s">
        <v>1210</v>
      </c>
      <c r="B181" s="27">
        <v>12.114879999999999</v>
      </c>
      <c r="C181" s="27">
        <v>1.025833</v>
      </c>
      <c r="D181" s="27">
        <v>4.5995020000000002</v>
      </c>
      <c r="E181" s="27">
        <v>5.0264999999999997E-2</v>
      </c>
      <c r="F181" s="27">
        <v>1.8589999999999999E-2</v>
      </c>
      <c r="G181" s="125">
        <v>23.760382</v>
      </c>
      <c r="H181" s="62">
        <v>81.862736999999996</v>
      </c>
      <c r="I181" s="27">
        <v>665.62362299999995</v>
      </c>
      <c r="J181" s="27">
        <v>75.225255000000004</v>
      </c>
      <c r="K181" s="27">
        <v>2.7699000000000001E-2</v>
      </c>
      <c r="L181" s="27">
        <v>864.30876599999988</v>
      </c>
      <c r="M181" s="376" t="s">
        <v>1211</v>
      </c>
    </row>
    <row r="182" spans="1:13" s="45" customFormat="1" ht="11.25" customHeight="1" x14ac:dyDescent="0.2">
      <c r="A182" s="597" t="s">
        <v>1212</v>
      </c>
      <c r="B182" s="110">
        <v>243.18404216495878</v>
      </c>
      <c r="C182" s="110">
        <v>159.96044467889473</v>
      </c>
      <c r="D182" s="110">
        <v>115.14626776485063</v>
      </c>
      <c r="E182" s="110">
        <v>104.17320830008319</v>
      </c>
      <c r="F182" s="110">
        <v>181.81818181818184</v>
      </c>
      <c r="G182" s="180">
        <v>109.95420872993319</v>
      </c>
      <c r="H182" s="384">
        <v>101.22291889111732</v>
      </c>
      <c r="I182" s="110">
        <v>102.9278374456774</v>
      </c>
      <c r="J182" s="110">
        <v>90.768665538657729</v>
      </c>
      <c r="K182" s="110">
        <v>22.283696673253218</v>
      </c>
      <c r="L182" s="110">
        <v>104.78540038659239</v>
      </c>
      <c r="M182" s="381" t="s">
        <v>1213</v>
      </c>
    </row>
    <row r="183" spans="1:13" s="45" customFormat="1" ht="11.25" customHeight="1" x14ac:dyDescent="0.2">
      <c r="A183" s="597" t="s">
        <v>1214</v>
      </c>
      <c r="B183" s="110">
        <v>119.71311650765858</v>
      </c>
      <c r="C183" s="110">
        <v>128.39443283227158</v>
      </c>
      <c r="D183" s="110">
        <v>62.969276291047585</v>
      </c>
      <c r="E183" s="110">
        <v>107.91575421872986</v>
      </c>
      <c r="F183" s="110" t="s">
        <v>1270</v>
      </c>
      <c r="G183" s="180">
        <v>106.4558045259119</v>
      </c>
      <c r="H183" s="384">
        <v>109.83347582630057</v>
      </c>
      <c r="I183" s="110">
        <v>99.576087505856023</v>
      </c>
      <c r="J183" s="110">
        <v>81.418812568684203</v>
      </c>
      <c r="K183" s="110">
        <v>141.42244460328808</v>
      </c>
      <c r="L183" s="110">
        <v>98.666200270115226</v>
      </c>
      <c r="M183" s="381" t="s">
        <v>1215</v>
      </c>
    </row>
    <row r="184" spans="1:13" s="45" customFormat="1" ht="6" customHeight="1" x14ac:dyDescent="0.2">
      <c r="A184" s="376"/>
      <c r="B184" s="27"/>
      <c r="C184" s="27"/>
      <c r="D184" s="27"/>
      <c r="E184" s="27"/>
      <c r="F184" s="27"/>
      <c r="G184" s="125"/>
      <c r="H184" s="62"/>
      <c r="I184" s="27"/>
      <c r="J184" s="27"/>
      <c r="K184" s="27"/>
      <c r="L184" s="27"/>
      <c r="M184" s="376"/>
    </row>
    <row r="185" spans="1:13" s="45" customFormat="1" ht="11.25" customHeight="1" x14ac:dyDescent="0.25">
      <c r="A185" s="375" t="s">
        <v>1271</v>
      </c>
      <c r="B185" s="27"/>
      <c r="C185" s="27"/>
      <c r="D185" s="27"/>
      <c r="E185" s="27"/>
      <c r="F185" s="27"/>
      <c r="G185" s="125"/>
      <c r="H185" s="62"/>
      <c r="I185" s="27"/>
      <c r="J185" s="27"/>
      <c r="K185" s="27"/>
      <c r="L185" s="27"/>
      <c r="M185" s="375" t="s">
        <v>1272</v>
      </c>
    </row>
    <row r="186" spans="1:13" s="45" customFormat="1" ht="11.25" customHeight="1" x14ac:dyDescent="0.2">
      <c r="A186" s="376" t="s">
        <v>1208</v>
      </c>
      <c r="B186" s="27">
        <v>37.885992999999999</v>
      </c>
      <c r="C186" s="27">
        <v>3.4973999999999998E-2</v>
      </c>
      <c r="D186" s="27">
        <v>200.523909</v>
      </c>
      <c r="E186" s="27">
        <v>0.47995300000000002</v>
      </c>
      <c r="F186" s="27">
        <v>1.8300529999999999</v>
      </c>
      <c r="G186" s="125">
        <v>12.253788999999999</v>
      </c>
      <c r="H186" s="62">
        <v>57.166001999999999</v>
      </c>
      <c r="I186" s="27">
        <v>96.582211000000001</v>
      </c>
      <c r="J186" s="27">
        <v>12.901289</v>
      </c>
      <c r="K186" s="27">
        <v>5.2709999999999996E-3</v>
      </c>
      <c r="L186" s="27">
        <v>419.66344400000003</v>
      </c>
      <c r="M186" s="376" t="s">
        <v>1209</v>
      </c>
    </row>
    <row r="187" spans="1:13" s="45" customFormat="1" ht="11.25" customHeight="1" x14ac:dyDescent="0.2">
      <c r="A187" s="376" t="s">
        <v>1210</v>
      </c>
      <c r="B187" s="27">
        <v>5.8827389999999999</v>
      </c>
      <c r="C187" s="27">
        <v>0.66225199999999995</v>
      </c>
      <c r="D187" s="27">
        <v>22.175208999999999</v>
      </c>
      <c r="E187" s="27">
        <v>118.070139</v>
      </c>
      <c r="F187" s="27">
        <v>1.4146000000000001E-2</v>
      </c>
      <c r="G187" s="125">
        <v>22.239961999999998</v>
      </c>
      <c r="H187" s="62">
        <v>83.412212999999994</v>
      </c>
      <c r="I187" s="27">
        <v>101.26346700000001</v>
      </c>
      <c r="J187" s="27">
        <v>15.794185000000001</v>
      </c>
      <c r="K187" s="27">
        <v>2.31E-4</v>
      </c>
      <c r="L187" s="27">
        <v>369.514543</v>
      </c>
      <c r="M187" s="376" t="s">
        <v>1211</v>
      </c>
    </row>
    <row r="188" spans="1:13" s="45" customFormat="1" ht="11.25" customHeight="1" x14ac:dyDescent="0.2">
      <c r="A188" s="597" t="s">
        <v>1212</v>
      </c>
      <c r="B188" s="110">
        <v>117.18420766359372</v>
      </c>
      <c r="C188" s="110">
        <v>12.543306578296139</v>
      </c>
      <c r="D188" s="110">
        <v>101.28828949265407</v>
      </c>
      <c r="E188" s="110">
        <v>22.43859404701907</v>
      </c>
      <c r="F188" s="110">
        <v>61.458959869133146</v>
      </c>
      <c r="G188" s="180">
        <v>99.260314048387116</v>
      </c>
      <c r="H188" s="384">
        <v>81.244907981326321</v>
      </c>
      <c r="I188" s="110">
        <v>130.86896862234241</v>
      </c>
      <c r="J188" s="110">
        <v>71.7740283087428</v>
      </c>
      <c r="K188" s="110">
        <v>26.836719107988394</v>
      </c>
      <c r="L188" s="110">
        <v>102.30651367472234</v>
      </c>
      <c r="M188" s="381" t="s">
        <v>1213</v>
      </c>
    </row>
    <row r="189" spans="1:13" s="45" customFormat="1" ht="11.25" customHeight="1" x14ac:dyDescent="0.2">
      <c r="A189" s="597" t="s">
        <v>1214</v>
      </c>
      <c r="B189" s="110">
        <v>118.87563274832532</v>
      </c>
      <c r="C189" s="110">
        <v>47.237615365356618</v>
      </c>
      <c r="D189" s="110">
        <v>100.81728747177311</v>
      </c>
      <c r="E189" s="110">
        <v>199.69334667777855</v>
      </c>
      <c r="F189" s="110">
        <v>43.459293394777262</v>
      </c>
      <c r="G189" s="180">
        <v>79.251701589323602</v>
      </c>
      <c r="H189" s="384">
        <v>111.4945848900468</v>
      </c>
      <c r="I189" s="110">
        <v>155.12379990358329</v>
      </c>
      <c r="J189" s="110">
        <v>88.071070971604243</v>
      </c>
      <c r="K189" s="110">
        <v>12.581699346405228</v>
      </c>
      <c r="L189" s="110">
        <v>135.05945622392915</v>
      </c>
      <c r="M189" s="381" t="s">
        <v>1215</v>
      </c>
    </row>
    <row r="190" spans="1:13" s="45" customFormat="1" ht="6" customHeight="1" x14ac:dyDescent="0.2">
      <c r="A190" s="381"/>
      <c r="B190" s="110"/>
      <c r="C190" s="110"/>
      <c r="D190" s="110"/>
      <c r="E190" s="110"/>
      <c r="F190" s="110"/>
      <c r="G190" s="180"/>
      <c r="H190" s="384"/>
      <c r="I190" s="110"/>
      <c r="J190" s="110"/>
      <c r="K190" s="110"/>
      <c r="L190" s="110"/>
      <c r="M190" s="381"/>
    </row>
    <row r="191" spans="1:13" s="45" customFormat="1" ht="12" customHeight="1" x14ac:dyDescent="0.25">
      <c r="A191" s="375" t="s">
        <v>160</v>
      </c>
      <c r="B191" s="27"/>
      <c r="C191" s="27"/>
      <c r="D191" s="27"/>
      <c r="E191" s="27"/>
      <c r="F191" s="27"/>
      <c r="G191" s="125"/>
      <c r="H191" s="62"/>
      <c r="I191" s="27"/>
      <c r="J191" s="27"/>
      <c r="K191" s="27"/>
      <c r="L191" s="27"/>
      <c r="M191" s="375" t="s">
        <v>161</v>
      </c>
    </row>
    <row r="192" spans="1:13" s="45" customFormat="1" ht="11.25" customHeight="1" x14ac:dyDescent="0.2">
      <c r="A192" s="376" t="s">
        <v>1208</v>
      </c>
      <c r="B192" s="27">
        <v>49.145142</v>
      </c>
      <c r="C192" s="27">
        <v>2.0636589999999999</v>
      </c>
      <c r="D192" s="27">
        <v>101.69618</v>
      </c>
      <c r="E192" s="27">
        <v>43.507184000000002</v>
      </c>
      <c r="F192" s="27">
        <v>0.169822</v>
      </c>
      <c r="G192" s="125">
        <v>232.796243</v>
      </c>
      <c r="H192" s="62">
        <v>780.15024700000004</v>
      </c>
      <c r="I192" s="27">
        <v>6709.4320369999996</v>
      </c>
      <c r="J192" s="27">
        <v>1529.9069939999999</v>
      </c>
      <c r="K192" s="27">
        <v>3.1763319999999999</v>
      </c>
      <c r="L192" s="27">
        <v>9452.0438399999985</v>
      </c>
      <c r="M192" s="376" t="s">
        <v>1209</v>
      </c>
    </row>
    <row r="193" spans="1:13" s="45" customFormat="1" ht="11.25" customHeight="1" x14ac:dyDescent="0.2">
      <c r="A193" s="376" t="s">
        <v>1210</v>
      </c>
      <c r="B193" s="27">
        <v>13.46105</v>
      </c>
      <c r="C193" s="27">
        <v>0.96977800000000003</v>
      </c>
      <c r="D193" s="27">
        <v>24.812294000000001</v>
      </c>
      <c r="E193" s="27">
        <v>0.21817</v>
      </c>
      <c r="F193" s="27">
        <v>8.5078000000000001E-2</v>
      </c>
      <c r="G193" s="125">
        <v>47.031995000000002</v>
      </c>
      <c r="H193" s="62">
        <v>196.18203299999999</v>
      </c>
      <c r="I193" s="27">
        <v>1781.3452930000001</v>
      </c>
      <c r="J193" s="27">
        <v>134.89618999999999</v>
      </c>
      <c r="K193" s="27">
        <v>26.481559000000001</v>
      </c>
      <c r="L193" s="27">
        <v>2225.48344</v>
      </c>
      <c r="M193" s="376" t="s">
        <v>1211</v>
      </c>
    </row>
    <row r="194" spans="1:13" s="45" customFormat="1" ht="11.25" customHeight="1" x14ac:dyDescent="0.2">
      <c r="A194" s="634" t="s">
        <v>1212</v>
      </c>
      <c r="B194" s="110">
        <v>96.466717684905959</v>
      </c>
      <c r="C194" s="110">
        <v>140.88996546123485</v>
      </c>
      <c r="D194" s="110">
        <v>91.863900389270057</v>
      </c>
      <c r="E194" s="110">
        <v>71.140999713962302</v>
      </c>
      <c r="F194" s="110">
        <v>33.992886038500266</v>
      </c>
      <c r="G194" s="180">
        <v>100.79004346978478</v>
      </c>
      <c r="H194" s="384">
        <v>107.58206907227783</v>
      </c>
      <c r="I194" s="110">
        <v>98.215100908246598</v>
      </c>
      <c r="J194" s="110">
        <v>95.270509860883919</v>
      </c>
      <c r="K194" s="110">
        <v>134.8126084149757</v>
      </c>
      <c r="L194" s="110">
        <v>98.249142990275899</v>
      </c>
      <c r="M194" s="381" t="s">
        <v>1213</v>
      </c>
    </row>
    <row r="195" spans="1:13" s="45" customFormat="1" ht="11.25" customHeight="1" x14ac:dyDescent="0.2">
      <c r="A195" s="634" t="s">
        <v>1214</v>
      </c>
      <c r="B195" s="110">
        <v>68.611695587434681</v>
      </c>
      <c r="C195" s="110">
        <v>142.20306847692044</v>
      </c>
      <c r="D195" s="110">
        <v>180.15192496788822</v>
      </c>
      <c r="E195" s="110">
        <v>69.452137650017505</v>
      </c>
      <c r="F195" s="110" t="s">
        <v>288</v>
      </c>
      <c r="G195" s="180">
        <v>81.178899952950005</v>
      </c>
      <c r="H195" s="384">
        <v>100.23191763901254</v>
      </c>
      <c r="I195" s="110">
        <v>127.5051517503458</v>
      </c>
      <c r="J195" s="110">
        <v>74.388605037887501</v>
      </c>
      <c r="K195" s="110">
        <v>120.6962074817034</v>
      </c>
      <c r="L195" s="110">
        <v>117.84957520101558</v>
      </c>
      <c r="M195" s="381" t="s">
        <v>1215</v>
      </c>
    </row>
    <row r="196" spans="1:13" s="45" customFormat="1" ht="6" customHeight="1" x14ac:dyDescent="0.2">
      <c r="A196" s="376"/>
      <c r="B196" s="27"/>
      <c r="C196" s="27"/>
      <c r="D196" s="27"/>
      <c r="E196" s="27"/>
      <c r="F196" s="27"/>
      <c r="G196" s="125"/>
      <c r="H196" s="62"/>
      <c r="I196" s="27"/>
      <c r="J196" s="27"/>
      <c r="K196" s="27"/>
      <c r="L196" s="27"/>
      <c r="M196" s="376"/>
    </row>
    <row r="197" spans="1:13" s="45" customFormat="1" ht="14.4" customHeight="1" x14ac:dyDescent="0.3">
      <c r="A197" s="375" t="s">
        <v>1273</v>
      </c>
      <c r="B197" s="331"/>
      <c r="C197" s="331"/>
      <c r="D197" s="331"/>
      <c r="E197" s="331"/>
      <c r="F197" s="332"/>
      <c r="G197" s="334"/>
      <c r="H197" s="335"/>
      <c r="I197" s="331"/>
      <c r="J197" s="331"/>
      <c r="K197" s="331"/>
      <c r="L197" s="331"/>
      <c r="M197" s="375" t="s">
        <v>1274</v>
      </c>
    </row>
    <row r="198" spans="1:13" s="45" customFormat="1" ht="11.25" customHeight="1" x14ac:dyDescent="0.2">
      <c r="A198" s="376" t="s">
        <v>1208</v>
      </c>
      <c r="B198" s="122">
        <v>11.843920000000001</v>
      </c>
      <c r="C198" s="122">
        <v>0.29313</v>
      </c>
      <c r="D198" s="122">
        <v>9.6579139999999999</v>
      </c>
      <c r="E198" s="122">
        <v>0.50769200000000003</v>
      </c>
      <c r="F198" s="122">
        <v>2.6747E-2</v>
      </c>
      <c r="G198" s="168">
        <v>39.706848000000001</v>
      </c>
      <c r="H198" s="166">
        <v>250.371227</v>
      </c>
      <c r="I198" s="122">
        <v>1752.8481400000001</v>
      </c>
      <c r="J198" s="122">
        <v>610.96741799999995</v>
      </c>
      <c r="K198" s="122">
        <v>2.7067890000000001</v>
      </c>
      <c r="L198" s="122">
        <v>2678.9298250000002</v>
      </c>
      <c r="M198" s="376" t="s">
        <v>1209</v>
      </c>
    </row>
    <row r="199" spans="1:13" s="45" customFormat="1" ht="11.25" customHeight="1" x14ac:dyDescent="0.2">
      <c r="A199" s="376" t="s">
        <v>1210</v>
      </c>
      <c r="B199" s="122">
        <v>0.244591</v>
      </c>
      <c r="C199" s="122">
        <v>0.38311200000000001</v>
      </c>
      <c r="D199" s="122">
        <v>15.340279000000001</v>
      </c>
      <c r="E199" s="122">
        <v>7.5635999999999995E-2</v>
      </c>
      <c r="F199" s="122" t="s">
        <v>254</v>
      </c>
      <c r="G199" s="168">
        <v>3.6002350000000001</v>
      </c>
      <c r="H199" s="166">
        <v>22.215049</v>
      </c>
      <c r="I199" s="122">
        <v>908.605549</v>
      </c>
      <c r="J199" s="122">
        <v>43.521470999999998</v>
      </c>
      <c r="K199" s="122">
        <v>1.2029E-2</v>
      </c>
      <c r="L199" s="122">
        <v>993.99795100000006</v>
      </c>
      <c r="M199" s="376" t="s">
        <v>1211</v>
      </c>
    </row>
    <row r="200" spans="1:13" s="45" customFormat="1" ht="11.25" customHeight="1" x14ac:dyDescent="0.2">
      <c r="A200" s="597" t="s">
        <v>1212</v>
      </c>
      <c r="B200" s="110">
        <v>110.69692427957722</v>
      </c>
      <c r="C200" s="110">
        <v>157.41566155068901</v>
      </c>
      <c r="D200" s="110">
        <v>57.169269604282491</v>
      </c>
      <c r="E200" s="110" t="s">
        <v>348</v>
      </c>
      <c r="F200" s="110">
        <v>120.72124932298249</v>
      </c>
      <c r="G200" s="180">
        <v>97.69141847710091</v>
      </c>
      <c r="H200" s="384">
        <v>100.67015630170417</v>
      </c>
      <c r="I200" s="110">
        <v>106.28394871090457</v>
      </c>
      <c r="J200" s="110">
        <v>106.83702362583713</v>
      </c>
      <c r="K200" s="110">
        <v>135.5638081024095</v>
      </c>
      <c r="L200" s="110">
        <v>105.45905871302909</v>
      </c>
      <c r="M200" s="381" t="s">
        <v>1213</v>
      </c>
    </row>
    <row r="201" spans="1:13" s="45" customFormat="1" ht="11.25" customHeight="1" x14ac:dyDescent="0.2">
      <c r="A201" s="597" t="s">
        <v>1214</v>
      </c>
      <c r="B201" s="110">
        <v>86.077218963023455</v>
      </c>
      <c r="C201" s="110">
        <v>122.78128885869215</v>
      </c>
      <c r="D201" s="110">
        <v>208.8326575664114</v>
      </c>
      <c r="E201" s="110">
        <v>64.705882352941174</v>
      </c>
      <c r="F201" s="110" t="s">
        <v>288</v>
      </c>
      <c r="G201" s="180">
        <v>85.550064075191685</v>
      </c>
      <c r="H201" s="384">
        <v>101.31668067492679</v>
      </c>
      <c r="I201" s="110">
        <v>147.23952889660282</v>
      </c>
      <c r="J201" s="110">
        <v>82.995750501847965</v>
      </c>
      <c r="K201" s="110">
        <v>237.58641121864508</v>
      </c>
      <c r="L201" s="110">
        <v>141.24701545968682</v>
      </c>
      <c r="M201" s="381" t="s">
        <v>1215</v>
      </c>
    </row>
    <row r="202" spans="1:13" s="45" customFormat="1" ht="6" customHeight="1" x14ac:dyDescent="0.2">
      <c r="A202" s="376"/>
      <c r="B202" s="27"/>
      <c r="C202" s="27"/>
      <c r="D202" s="27"/>
      <c r="E202" s="27"/>
      <c r="F202" s="27"/>
      <c r="G202" s="125"/>
      <c r="H202" s="62"/>
      <c r="I202" s="27"/>
      <c r="J202" s="27"/>
      <c r="K202" s="27"/>
      <c r="L202" s="27"/>
      <c r="M202" s="376"/>
    </row>
    <row r="203" spans="1:13" s="45" customFormat="1" ht="11.25" customHeight="1" x14ac:dyDescent="0.25">
      <c r="A203" s="375" t="s">
        <v>1275</v>
      </c>
      <c r="B203" s="27"/>
      <c r="C203" s="27"/>
      <c r="D203" s="27"/>
      <c r="E203" s="27"/>
      <c r="F203" s="27"/>
      <c r="G203" s="125"/>
      <c r="H203" s="62"/>
      <c r="I203" s="27"/>
      <c r="J203" s="27"/>
      <c r="K203" s="27"/>
      <c r="L203" s="27"/>
      <c r="M203" s="375" t="s">
        <v>1276</v>
      </c>
    </row>
    <row r="204" spans="1:13" s="45" customFormat="1" ht="11.25" customHeight="1" x14ac:dyDescent="0.2">
      <c r="A204" s="376" t="s">
        <v>1208</v>
      </c>
      <c r="B204" s="27">
        <v>0.48595699999999997</v>
      </c>
      <c r="C204" s="27">
        <v>0.89741499999999996</v>
      </c>
      <c r="D204" s="27">
        <v>3.05959</v>
      </c>
      <c r="E204" s="27">
        <v>0.40906100000000001</v>
      </c>
      <c r="F204" s="27">
        <v>1.27E-4</v>
      </c>
      <c r="G204" s="125">
        <v>93.614649</v>
      </c>
      <c r="H204" s="62">
        <v>239.28332399999999</v>
      </c>
      <c r="I204" s="27">
        <v>1969.6339760000001</v>
      </c>
      <c r="J204" s="27">
        <v>168.309316</v>
      </c>
      <c r="K204" s="27">
        <v>0.20503099999999999</v>
      </c>
      <c r="L204" s="27">
        <v>2475.8984459999997</v>
      </c>
      <c r="M204" s="376" t="s">
        <v>1209</v>
      </c>
    </row>
    <row r="205" spans="1:13" s="45" customFormat="1" ht="11.25" customHeight="1" x14ac:dyDescent="0.2">
      <c r="A205" s="376" t="s">
        <v>1210</v>
      </c>
      <c r="B205" s="27">
        <v>0.66146000000000005</v>
      </c>
      <c r="C205" s="27">
        <v>1.0580000000000001E-2</v>
      </c>
      <c r="D205" s="27">
        <v>0.6331</v>
      </c>
      <c r="E205" s="27">
        <v>1.0057E-2</v>
      </c>
      <c r="F205" s="27" t="s">
        <v>254</v>
      </c>
      <c r="G205" s="125">
        <v>2.732974</v>
      </c>
      <c r="H205" s="62">
        <v>18.390170000000001</v>
      </c>
      <c r="I205" s="27">
        <v>138.229398</v>
      </c>
      <c r="J205" s="27">
        <v>7.8105589999999996</v>
      </c>
      <c r="K205" s="27">
        <v>0.17027900000000001</v>
      </c>
      <c r="L205" s="27">
        <v>168.64857700000002</v>
      </c>
      <c r="M205" s="376" t="s">
        <v>1211</v>
      </c>
    </row>
    <row r="206" spans="1:13" s="45" customFormat="1" ht="11.25" customHeight="1" x14ac:dyDescent="0.2">
      <c r="A206" s="597" t="s">
        <v>1212</v>
      </c>
      <c r="B206" s="110">
        <v>111.71219839635131</v>
      </c>
      <c r="C206" s="110">
        <v>132.42010143086276</v>
      </c>
      <c r="D206" s="110">
        <v>72.02590831897723</v>
      </c>
      <c r="E206" s="110">
        <v>202.88308931476413</v>
      </c>
      <c r="F206" s="110">
        <v>41.100323624595468</v>
      </c>
      <c r="G206" s="180">
        <v>89.448300990920629</v>
      </c>
      <c r="H206" s="384">
        <v>105.58348540496046</v>
      </c>
      <c r="I206" s="110">
        <v>101.18824644833133</v>
      </c>
      <c r="J206" s="110">
        <v>81.207714496929512</v>
      </c>
      <c r="K206" s="110">
        <v>177.35171745655538</v>
      </c>
      <c r="L206" s="110">
        <v>99.404610654039786</v>
      </c>
      <c r="M206" s="381" t="s">
        <v>1213</v>
      </c>
    </row>
    <row r="207" spans="1:13" s="45" customFormat="1" ht="11.25" customHeight="1" x14ac:dyDescent="0.2">
      <c r="A207" s="597" t="s">
        <v>1214</v>
      </c>
      <c r="B207" s="110">
        <v>87.74541016661361</v>
      </c>
      <c r="C207" s="110">
        <v>32.039246562897461</v>
      </c>
      <c r="D207" s="110">
        <v>78.527537353605865</v>
      </c>
      <c r="E207" s="110" t="s">
        <v>288</v>
      </c>
      <c r="F207" s="110" t="s">
        <v>288</v>
      </c>
      <c r="G207" s="180">
        <v>137.24771766374343</v>
      </c>
      <c r="H207" s="384">
        <v>112.17411555278822</v>
      </c>
      <c r="I207" s="110">
        <v>497.13325527387752</v>
      </c>
      <c r="J207" s="110">
        <v>106.27458189183518</v>
      </c>
      <c r="K207" s="110">
        <v>166.25723742664937</v>
      </c>
      <c r="L207" s="110">
        <v>305.32482662644685</v>
      </c>
      <c r="M207" s="381" t="s">
        <v>1215</v>
      </c>
    </row>
    <row r="208" spans="1:13" s="45" customFormat="1" ht="6" customHeight="1" x14ac:dyDescent="0.2">
      <c r="A208" s="376"/>
      <c r="B208" s="27"/>
      <c r="C208" s="27"/>
      <c r="D208" s="27"/>
      <c r="E208" s="27"/>
      <c r="F208" s="27"/>
      <c r="G208" s="125"/>
      <c r="H208" s="62"/>
      <c r="I208" s="27"/>
      <c r="J208" s="27"/>
      <c r="K208" s="27"/>
      <c r="L208" s="27"/>
      <c r="M208" s="376"/>
    </row>
    <row r="209" spans="1:13" s="45" customFormat="1" ht="11.25" customHeight="1" x14ac:dyDescent="0.25">
      <c r="A209" s="375" t="s">
        <v>1277</v>
      </c>
      <c r="B209" s="27"/>
      <c r="C209" s="27"/>
      <c r="D209" s="27"/>
      <c r="E209" s="27"/>
      <c r="F209" s="27"/>
      <c r="G209" s="125"/>
      <c r="H209" s="62"/>
      <c r="I209" s="27"/>
      <c r="J209" s="27"/>
      <c r="K209" s="27"/>
      <c r="L209" s="27"/>
      <c r="M209" s="375" t="s">
        <v>1277</v>
      </c>
    </row>
    <row r="210" spans="1:13" s="45" customFormat="1" ht="11.25" customHeight="1" x14ac:dyDescent="0.2">
      <c r="A210" s="376" t="s">
        <v>1208</v>
      </c>
      <c r="B210" s="27">
        <v>8.8192999999999994E-2</v>
      </c>
      <c r="C210" s="27">
        <v>0.20433399999999999</v>
      </c>
      <c r="D210" s="27">
        <v>0.67933399999999999</v>
      </c>
      <c r="E210" s="27">
        <v>1.2553999999999999E-2</v>
      </c>
      <c r="F210" s="27">
        <v>4.35E-4</v>
      </c>
      <c r="G210" s="125">
        <v>6.315404</v>
      </c>
      <c r="H210" s="62">
        <v>39.106020999999998</v>
      </c>
      <c r="I210" s="27">
        <v>172.83340799999999</v>
      </c>
      <c r="J210" s="27">
        <v>18.360399999999998</v>
      </c>
      <c r="K210" s="27">
        <v>8.5520000000000006E-3</v>
      </c>
      <c r="L210" s="27">
        <v>237.60863499999999</v>
      </c>
      <c r="M210" s="376" t="s">
        <v>1209</v>
      </c>
    </row>
    <row r="211" spans="1:13" s="45" customFormat="1" ht="11.25" customHeight="1" x14ac:dyDescent="0.2">
      <c r="A211" s="376" t="s">
        <v>1210</v>
      </c>
      <c r="B211" s="27">
        <v>1.1298000000000001E-2</v>
      </c>
      <c r="C211" s="27">
        <v>1.2283000000000001E-2</v>
      </c>
      <c r="D211" s="27">
        <v>1.4506E-2</v>
      </c>
      <c r="E211" s="27">
        <v>1.0776000000000001E-2</v>
      </c>
      <c r="F211" s="27" t="s">
        <v>254</v>
      </c>
      <c r="G211" s="125">
        <v>1.196075</v>
      </c>
      <c r="H211" s="62">
        <v>3.657708</v>
      </c>
      <c r="I211" s="27">
        <v>12.012701</v>
      </c>
      <c r="J211" s="27">
        <v>1.26579</v>
      </c>
      <c r="K211" s="27">
        <v>1.1173000000000001E-2</v>
      </c>
      <c r="L211" s="27">
        <v>18.192309999999999</v>
      </c>
      <c r="M211" s="376" t="s">
        <v>1211</v>
      </c>
    </row>
    <row r="212" spans="1:13" s="45" customFormat="1" ht="11.25" customHeight="1" x14ac:dyDescent="0.2">
      <c r="A212" s="597" t="s">
        <v>1212</v>
      </c>
      <c r="B212" s="110">
        <v>21.309502811289615</v>
      </c>
      <c r="C212" s="110">
        <v>208.57644488904313</v>
      </c>
      <c r="D212" s="110">
        <v>321.25127089589296</v>
      </c>
      <c r="E212" s="110">
        <v>154.05571235734445</v>
      </c>
      <c r="F212" s="110" t="s">
        <v>288</v>
      </c>
      <c r="G212" s="180">
        <v>86.881965159465324</v>
      </c>
      <c r="H212" s="384">
        <v>97.844355350011185</v>
      </c>
      <c r="I212" s="110">
        <v>95.056345802524234</v>
      </c>
      <c r="J212" s="110">
        <v>58.600365861306869</v>
      </c>
      <c r="K212" s="110">
        <v>594.71488178025038</v>
      </c>
      <c r="L212" s="110">
        <v>90.994901908667032</v>
      </c>
      <c r="M212" s="381" t="s">
        <v>1213</v>
      </c>
    </row>
    <row r="213" spans="1:13" s="45" customFormat="1" ht="11.25" customHeight="1" x14ac:dyDescent="0.2">
      <c r="A213" s="597" t="s">
        <v>1214</v>
      </c>
      <c r="B213" s="110">
        <v>42.904340561272932</v>
      </c>
      <c r="C213" s="110">
        <v>139.84970966640103</v>
      </c>
      <c r="D213" s="110">
        <v>12.406455530562848</v>
      </c>
      <c r="E213" s="110" t="s">
        <v>288</v>
      </c>
      <c r="F213" s="110" t="s">
        <v>288</v>
      </c>
      <c r="G213" s="180">
        <v>169.5434803563025</v>
      </c>
      <c r="H213" s="384">
        <v>205.76132705836821</v>
      </c>
      <c r="I213" s="110">
        <v>64.739642935248725</v>
      </c>
      <c r="J213" s="110">
        <v>160.83510903913668</v>
      </c>
      <c r="K213" s="110">
        <v>117.95819256756759</v>
      </c>
      <c r="L213" s="110">
        <v>82.741067714532534</v>
      </c>
      <c r="M213" s="381" t="s">
        <v>1215</v>
      </c>
    </row>
    <row r="214" spans="1:13" s="45" customFormat="1" ht="6" customHeight="1" x14ac:dyDescent="0.2">
      <c r="A214" s="398"/>
      <c r="B214" s="155"/>
      <c r="C214" s="155"/>
      <c r="D214" s="155"/>
      <c r="E214" s="155"/>
      <c r="F214" s="155"/>
      <c r="G214" s="157"/>
      <c r="H214" s="154"/>
      <c r="I214" s="155"/>
      <c r="J214" s="155"/>
      <c r="K214" s="155"/>
      <c r="L214" s="155"/>
      <c r="M214" s="398"/>
    </row>
    <row r="215" spans="1:13" s="45" customFormat="1" ht="11.25" customHeight="1" x14ac:dyDescent="0.25">
      <c r="A215" s="375" t="s">
        <v>171</v>
      </c>
      <c r="B215" s="27"/>
      <c r="C215" s="27"/>
      <c r="D215" s="27"/>
      <c r="E215" s="27"/>
      <c r="F215" s="27"/>
      <c r="G215" s="125"/>
      <c r="H215" s="62"/>
      <c r="I215" s="27"/>
      <c r="J215" s="27"/>
      <c r="K215" s="27"/>
      <c r="L215" s="27"/>
      <c r="M215" s="375" t="s">
        <v>172</v>
      </c>
    </row>
    <row r="216" spans="1:13" s="45" customFormat="1" ht="11.25" customHeight="1" x14ac:dyDescent="0.2">
      <c r="A216" s="376" t="s">
        <v>1208</v>
      </c>
      <c r="B216" s="27">
        <v>37.990715000000002</v>
      </c>
      <c r="C216" s="27">
        <v>0.282333</v>
      </c>
      <c r="D216" s="27">
        <v>6.6848479999999997</v>
      </c>
      <c r="E216" s="27">
        <v>47.519855</v>
      </c>
      <c r="F216" s="27">
        <v>2.6813E-2</v>
      </c>
      <c r="G216" s="125">
        <v>3.860239</v>
      </c>
      <c r="H216" s="62">
        <v>31.45055</v>
      </c>
      <c r="I216" s="27">
        <v>192.05837399999999</v>
      </c>
      <c r="J216" s="27">
        <v>32.346057000000002</v>
      </c>
      <c r="K216" s="27">
        <v>3.081251</v>
      </c>
      <c r="L216" s="27">
        <v>355.30103500000001</v>
      </c>
      <c r="M216" s="376" t="s">
        <v>1209</v>
      </c>
    </row>
    <row r="217" spans="1:13" s="45" customFormat="1" ht="11.25" customHeight="1" x14ac:dyDescent="0.2">
      <c r="A217" s="376" t="s">
        <v>1210</v>
      </c>
      <c r="B217" s="27">
        <v>1.419781</v>
      </c>
      <c r="C217" s="27">
        <v>1.3736E-2</v>
      </c>
      <c r="D217" s="27">
        <v>3.5182280000000001</v>
      </c>
      <c r="E217" s="27">
        <v>5.8312000000000003E-2</v>
      </c>
      <c r="F217" s="27" t="s">
        <v>254</v>
      </c>
      <c r="G217" s="125">
        <v>10.128807</v>
      </c>
      <c r="H217" s="62">
        <v>39.691115000000003</v>
      </c>
      <c r="I217" s="27">
        <v>297.767335</v>
      </c>
      <c r="J217" s="27">
        <v>53.845858</v>
      </c>
      <c r="K217" s="27">
        <v>1.5596890000000001</v>
      </c>
      <c r="L217" s="27">
        <v>408.002861</v>
      </c>
      <c r="M217" s="376" t="s">
        <v>1211</v>
      </c>
    </row>
    <row r="218" spans="1:13" s="45" customFormat="1" ht="11.25" customHeight="1" x14ac:dyDescent="0.2">
      <c r="A218" s="597" t="s">
        <v>1212</v>
      </c>
      <c r="B218" s="110">
        <v>94.504101609773329</v>
      </c>
      <c r="C218" s="110">
        <v>65.680374262258084</v>
      </c>
      <c r="D218" s="110">
        <v>96.583342556036229</v>
      </c>
      <c r="E218" s="110">
        <v>113.43729492094184</v>
      </c>
      <c r="F218" s="110">
        <v>390.34794002038143</v>
      </c>
      <c r="G218" s="180">
        <v>75.583232447713257</v>
      </c>
      <c r="H218" s="384">
        <v>165.79859834365618</v>
      </c>
      <c r="I218" s="110">
        <v>161.77874600632188</v>
      </c>
      <c r="J218" s="110">
        <v>137.43254734002463</v>
      </c>
      <c r="K218" s="110" t="s">
        <v>1278</v>
      </c>
      <c r="L218" s="110">
        <v>138.89423156892502</v>
      </c>
      <c r="M218" s="381" t="s">
        <v>1213</v>
      </c>
    </row>
    <row r="219" spans="1:13" s="45" customFormat="1" ht="11.25" customHeight="1" x14ac:dyDescent="0.2">
      <c r="A219" s="597" t="s">
        <v>1214</v>
      </c>
      <c r="B219" s="110">
        <v>63.591683791293939</v>
      </c>
      <c r="C219" s="110">
        <v>422.77623884272077</v>
      </c>
      <c r="D219" s="110">
        <v>121.53214538005696</v>
      </c>
      <c r="E219" s="110">
        <v>380.85036901574034</v>
      </c>
      <c r="F219" s="110" t="s">
        <v>288</v>
      </c>
      <c r="G219" s="180">
        <v>135.36460735430452</v>
      </c>
      <c r="H219" s="384">
        <v>123.09385877210923</v>
      </c>
      <c r="I219" s="110">
        <v>128.10645334129075</v>
      </c>
      <c r="J219" s="110">
        <v>99.783502251907919</v>
      </c>
      <c r="K219" s="110">
        <v>389.94759659377866</v>
      </c>
      <c r="L219" s="110">
        <v>123.01344359875573</v>
      </c>
      <c r="M219" s="381" t="s">
        <v>1215</v>
      </c>
    </row>
    <row r="220" spans="1:13" s="45" customFormat="1" ht="6" customHeight="1" x14ac:dyDescent="0.2">
      <c r="A220" s="376"/>
      <c r="B220" s="27"/>
      <c r="C220" s="27"/>
      <c r="D220" s="27"/>
      <c r="E220" s="27"/>
      <c r="F220" s="27"/>
      <c r="G220" s="125"/>
      <c r="H220" s="62"/>
      <c r="I220" s="27"/>
      <c r="J220" s="27"/>
      <c r="K220" s="27"/>
      <c r="L220" s="27"/>
      <c r="M220" s="376"/>
    </row>
    <row r="221" spans="1:13" s="45" customFormat="1" ht="11.25" customHeight="1" x14ac:dyDescent="0.25">
      <c r="A221" s="375" t="s">
        <v>1279</v>
      </c>
      <c r="B221" s="27"/>
      <c r="C221" s="27"/>
      <c r="D221" s="27"/>
      <c r="E221" s="27"/>
      <c r="F221" s="27"/>
      <c r="G221" s="125"/>
      <c r="H221" s="62"/>
      <c r="I221" s="27"/>
      <c r="J221" s="27"/>
      <c r="K221" s="27"/>
      <c r="L221" s="27"/>
      <c r="M221" s="375" t="s">
        <v>1280</v>
      </c>
    </row>
    <row r="222" spans="1:13" s="45" customFormat="1" ht="11.25" customHeight="1" x14ac:dyDescent="0.2">
      <c r="A222" s="376" t="s">
        <v>1208</v>
      </c>
      <c r="B222" s="27">
        <v>4.8073880000000004</v>
      </c>
      <c r="C222" s="27">
        <v>0.119964</v>
      </c>
      <c r="D222" s="27">
        <v>1.2054320000000001</v>
      </c>
      <c r="E222" s="27" t="s">
        <v>254</v>
      </c>
      <c r="F222" s="27">
        <v>8.3000000000000001E-4</v>
      </c>
      <c r="G222" s="125">
        <v>2.714172</v>
      </c>
      <c r="H222" s="62">
        <v>25.530135000000001</v>
      </c>
      <c r="I222" s="27">
        <v>23.575267</v>
      </c>
      <c r="J222" s="27">
        <v>0.80635999999999997</v>
      </c>
      <c r="K222" s="27">
        <v>1.7838719999999999</v>
      </c>
      <c r="L222" s="27">
        <v>60.543419999999998</v>
      </c>
      <c r="M222" s="376" t="s">
        <v>1209</v>
      </c>
    </row>
    <row r="223" spans="1:13" s="45" customFormat="1" ht="11.25" customHeight="1" x14ac:dyDescent="0.2">
      <c r="A223" s="376" t="s">
        <v>1210</v>
      </c>
      <c r="B223" s="27">
        <v>0.128162</v>
      </c>
      <c r="C223" s="27">
        <v>3.1350000000000002E-3</v>
      </c>
      <c r="D223" s="27">
        <v>3.1337999999999998E-2</v>
      </c>
      <c r="E223" s="27">
        <v>5.5999999999999999E-3</v>
      </c>
      <c r="F223" s="27" t="s">
        <v>254</v>
      </c>
      <c r="G223" s="125">
        <v>2.2813789999999998</v>
      </c>
      <c r="H223" s="62">
        <v>8.5501690000000004</v>
      </c>
      <c r="I223" s="27">
        <v>60.340353</v>
      </c>
      <c r="J223" s="27">
        <v>3.627459</v>
      </c>
      <c r="K223" s="27">
        <v>5.9800000000000001E-4</v>
      </c>
      <c r="L223" s="27">
        <v>74.968192999999999</v>
      </c>
      <c r="M223" s="376" t="s">
        <v>1211</v>
      </c>
    </row>
    <row r="224" spans="1:13" s="45" customFormat="1" ht="11.25" customHeight="1" x14ac:dyDescent="0.2">
      <c r="A224" s="597" t="s">
        <v>1212</v>
      </c>
      <c r="B224" s="110">
        <v>103.2010790264976</v>
      </c>
      <c r="C224" s="110">
        <v>100.52287581699346</v>
      </c>
      <c r="D224" s="110">
        <v>115.155093189656</v>
      </c>
      <c r="E224" s="110" t="s">
        <v>288</v>
      </c>
      <c r="F224" s="110">
        <v>141.63822525597269</v>
      </c>
      <c r="G224" s="180">
        <v>61.896216611171127</v>
      </c>
      <c r="H224" s="384">
        <v>232.53210825173122</v>
      </c>
      <c r="I224" s="110">
        <v>371.80465707066668</v>
      </c>
      <c r="J224" s="110">
        <v>80.584264901932954</v>
      </c>
      <c r="K224" s="110" t="s">
        <v>1281</v>
      </c>
      <c r="L224" s="110">
        <v>212.13598781495807</v>
      </c>
      <c r="M224" s="381" t="s">
        <v>1213</v>
      </c>
    </row>
    <row r="225" spans="1:13" s="45" customFormat="1" ht="11.25" customHeight="1" x14ac:dyDescent="0.2">
      <c r="A225" s="597" t="s">
        <v>1214</v>
      </c>
      <c r="B225" s="110">
        <v>38.371971173566386</v>
      </c>
      <c r="C225" s="110" t="s">
        <v>288</v>
      </c>
      <c r="D225" s="110">
        <v>81.165501165501169</v>
      </c>
      <c r="E225" s="110" t="s">
        <v>288</v>
      </c>
      <c r="F225" s="110" t="s">
        <v>288</v>
      </c>
      <c r="G225" s="180">
        <v>159.94075953981729</v>
      </c>
      <c r="H225" s="384">
        <v>112.35193818374</v>
      </c>
      <c r="I225" s="110">
        <v>155.58410893732395</v>
      </c>
      <c r="J225" s="110">
        <v>80.854650560193647</v>
      </c>
      <c r="K225" s="110" t="s">
        <v>288</v>
      </c>
      <c r="L225" s="110">
        <v>142.31224107640685</v>
      </c>
      <c r="M225" s="381" t="s">
        <v>1215</v>
      </c>
    </row>
    <row r="226" spans="1:13" s="45" customFormat="1" ht="6" customHeight="1" x14ac:dyDescent="0.2">
      <c r="A226" s="381"/>
      <c r="B226" s="110"/>
      <c r="C226" s="110"/>
      <c r="D226" s="110"/>
      <c r="E226" s="110"/>
      <c r="F226" s="110"/>
      <c r="G226" s="180"/>
      <c r="H226" s="384"/>
      <c r="I226" s="110"/>
      <c r="J226" s="110"/>
      <c r="K226" s="110"/>
      <c r="L226" s="110"/>
      <c r="M226" s="381"/>
    </row>
    <row r="227" spans="1:13" s="45" customFormat="1" ht="11.25" customHeight="1" x14ac:dyDescent="0.25">
      <c r="A227" s="375" t="s">
        <v>180</v>
      </c>
      <c r="B227" s="389"/>
      <c r="C227" s="389"/>
      <c r="D227" s="389"/>
      <c r="E227" s="389"/>
      <c r="F227" s="389"/>
      <c r="G227" s="391"/>
      <c r="H227" s="392"/>
      <c r="I227" s="389"/>
      <c r="J227" s="389"/>
      <c r="K227" s="389"/>
      <c r="L227" s="389"/>
      <c r="M227" s="375" t="s">
        <v>181</v>
      </c>
    </row>
    <row r="228" spans="1:13" s="45" customFormat="1" ht="11.25" customHeight="1" x14ac:dyDescent="0.2">
      <c r="A228" s="376" t="s">
        <v>1208</v>
      </c>
      <c r="B228" s="27">
        <v>65.869623000000004</v>
      </c>
      <c r="C228" s="27">
        <v>6.9902410000000001</v>
      </c>
      <c r="D228" s="27">
        <v>91.467590000000001</v>
      </c>
      <c r="E228" s="27">
        <v>103.560422</v>
      </c>
      <c r="F228" s="27">
        <v>0.20375099999999999</v>
      </c>
      <c r="G228" s="125">
        <v>105.480869</v>
      </c>
      <c r="H228" s="62">
        <v>61.204135000000001</v>
      </c>
      <c r="I228" s="27">
        <v>294.66539999999998</v>
      </c>
      <c r="J228" s="27">
        <v>84.046526999999998</v>
      </c>
      <c r="K228" s="27">
        <v>2.9705919999999999</v>
      </c>
      <c r="L228" s="27">
        <v>816.45915000000002</v>
      </c>
      <c r="M228" s="376" t="s">
        <v>1209</v>
      </c>
    </row>
    <row r="229" spans="1:13" s="45" customFormat="1" ht="11.25" customHeight="1" x14ac:dyDescent="0.2">
      <c r="A229" s="376" t="s">
        <v>1210</v>
      </c>
      <c r="B229" s="27">
        <v>1.70567</v>
      </c>
      <c r="C229" s="27">
        <v>0.70869800000000005</v>
      </c>
      <c r="D229" s="27">
        <v>1.7502530000000001</v>
      </c>
      <c r="E229" s="27">
        <v>8.5999999999999998E-4</v>
      </c>
      <c r="F229" s="27">
        <v>2.794E-3</v>
      </c>
      <c r="G229" s="125">
        <v>28.639144000000002</v>
      </c>
      <c r="H229" s="62">
        <v>182.27809500000001</v>
      </c>
      <c r="I229" s="27">
        <v>1905.0922190000001</v>
      </c>
      <c r="J229" s="27">
        <v>96.496508000000006</v>
      </c>
      <c r="K229" s="27">
        <v>5.0942780000000001</v>
      </c>
      <c r="L229" s="27">
        <v>2221.7685190000002</v>
      </c>
      <c r="M229" s="376" t="s">
        <v>1211</v>
      </c>
    </row>
    <row r="230" spans="1:13" s="45" customFormat="1" ht="11.25" customHeight="1" x14ac:dyDescent="0.2">
      <c r="A230" s="597" t="s">
        <v>1212</v>
      </c>
      <c r="B230" s="110">
        <v>106.46172551378825</v>
      </c>
      <c r="C230" s="110">
        <v>94.645189583755595</v>
      </c>
      <c r="D230" s="110">
        <v>190.66663184117425</v>
      </c>
      <c r="E230" s="110">
        <v>165.21689590816402</v>
      </c>
      <c r="F230" s="110">
        <v>98.99619564953332</v>
      </c>
      <c r="G230" s="180">
        <v>104.03762678951158</v>
      </c>
      <c r="H230" s="384">
        <v>82.122453372961274</v>
      </c>
      <c r="I230" s="110">
        <v>105.18220469790316</v>
      </c>
      <c r="J230" s="110">
        <v>121.20005296971219</v>
      </c>
      <c r="K230" s="110">
        <v>246.6226487307276</v>
      </c>
      <c r="L230" s="110">
        <v>115.52636482035233</v>
      </c>
      <c r="M230" s="381" t="s">
        <v>1213</v>
      </c>
    </row>
    <row r="231" spans="1:13" s="45" customFormat="1" ht="11.25" customHeight="1" x14ac:dyDescent="0.2">
      <c r="A231" s="597" t="s">
        <v>1214</v>
      </c>
      <c r="B231" s="110">
        <v>77.526014419174174</v>
      </c>
      <c r="C231" s="110">
        <v>100.57575417836885</v>
      </c>
      <c r="D231" s="110">
        <v>25.829730237873662</v>
      </c>
      <c r="E231" s="110">
        <v>42.406311637080869</v>
      </c>
      <c r="F231" s="110">
        <v>180.0257731958763</v>
      </c>
      <c r="G231" s="180">
        <v>96.284176987575449</v>
      </c>
      <c r="H231" s="384">
        <v>119.07597683301314</v>
      </c>
      <c r="I231" s="110">
        <v>139.94724313379501</v>
      </c>
      <c r="J231" s="110">
        <v>105.32094674886103</v>
      </c>
      <c r="K231" s="110">
        <v>285.0389039526147</v>
      </c>
      <c r="L231" s="110">
        <v>134.88089375403362</v>
      </c>
      <c r="M231" s="381" t="s">
        <v>1215</v>
      </c>
    </row>
    <row r="232" spans="1:13" s="45" customFormat="1" ht="6" customHeight="1" x14ac:dyDescent="0.2">
      <c r="A232" s="376"/>
      <c r="B232" s="27"/>
      <c r="C232" s="27"/>
      <c r="D232" s="27"/>
      <c r="E232" s="27"/>
      <c r="F232" s="27"/>
      <c r="G232" s="125"/>
      <c r="H232" s="62"/>
      <c r="I232" s="27"/>
      <c r="J232" s="27"/>
      <c r="K232" s="27"/>
      <c r="L232" s="27"/>
      <c r="M232" s="376"/>
    </row>
    <row r="233" spans="1:13" s="45" customFormat="1" ht="11.25" customHeight="1" x14ac:dyDescent="0.25">
      <c r="A233" s="375" t="s">
        <v>1282</v>
      </c>
      <c r="B233" s="389"/>
      <c r="C233" s="389"/>
      <c r="D233" s="389"/>
      <c r="E233" s="389"/>
      <c r="F233" s="389"/>
      <c r="G233" s="391"/>
      <c r="H233" s="392"/>
      <c r="I233" s="389"/>
      <c r="J233" s="389"/>
      <c r="K233" s="389"/>
      <c r="L233" s="389"/>
      <c r="M233" s="375" t="s">
        <v>1283</v>
      </c>
    </row>
    <row r="234" spans="1:13" s="45" customFormat="1" ht="11.25" customHeight="1" x14ac:dyDescent="0.2">
      <c r="A234" s="376" t="s">
        <v>1208</v>
      </c>
      <c r="B234" s="27">
        <v>11.863060000000001</v>
      </c>
      <c r="C234" s="27">
        <v>1.2470999999999999E-2</v>
      </c>
      <c r="D234" s="27">
        <v>8.5076140000000002</v>
      </c>
      <c r="E234" s="27">
        <v>0.114883</v>
      </c>
      <c r="F234" s="27">
        <v>0.153313</v>
      </c>
      <c r="G234" s="125">
        <v>5.9296150000000001</v>
      </c>
      <c r="H234" s="62">
        <v>2.90368</v>
      </c>
      <c r="I234" s="27">
        <v>15.026363</v>
      </c>
      <c r="J234" s="27">
        <v>1.1508590000000001</v>
      </c>
      <c r="K234" s="27">
        <v>1.4085E-2</v>
      </c>
      <c r="L234" s="27">
        <v>45.675942999999997</v>
      </c>
      <c r="M234" s="376" t="s">
        <v>1209</v>
      </c>
    </row>
    <row r="235" spans="1:13" s="45" customFormat="1" ht="11.25" customHeight="1" x14ac:dyDescent="0.2">
      <c r="A235" s="376" t="s">
        <v>1210</v>
      </c>
      <c r="B235" s="27">
        <v>8.8513999999999995E-2</v>
      </c>
      <c r="C235" s="27">
        <v>2.9659999999999999E-3</v>
      </c>
      <c r="D235" s="27">
        <v>0.307118</v>
      </c>
      <c r="E235" s="27" t="s">
        <v>254</v>
      </c>
      <c r="F235" s="27" t="s">
        <v>254</v>
      </c>
      <c r="G235" s="125">
        <v>2.2023809999999999</v>
      </c>
      <c r="H235" s="62">
        <v>8.0825890000000005</v>
      </c>
      <c r="I235" s="27">
        <v>43.215434000000002</v>
      </c>
      <c r="J235" s="27">
        <v>6.9419089999999999</v>
      </c>
      <c r="K235" s="27">
        <v>1.8492000000000001E-2</v>
      </c>
      <c r="L235" s="27">
        <v>60.859403000000007</v>
      </c>
      <c r="M235" s="376" t="s">
        <v>1211</v>
      </c>
    </row>
    <row r="236" spans="1:13" s="45" customFormat="1" ht="11.25" customHeight="1" x14ac:dyDescent="0.2">
      <c r="A236" s="597" t="s">
        <v>1212</v>
      </c>
      <c r="B236" s="110">
        <v>125.23381593625238</v>
      </c>
      <c r="C236" s="110">
        <v>414.04382470119521</v>
      </c>
      <c r="D236" s="110">
        <v>76.300588091850784</v>
      </c>
      <c r="E236" s="110">
        <v>54.431957092363234</v>
      </c>
      <c r="F236" s="110">
        <v>111.88524889255402</v>
      </c>
      <c r="G236" s="180">
        <v>91.108031640662574</v>
      </c>
      <c r="H236" s="384">
        <v>64.628363760681324</v>
      </c>
      <c r="I236" s="110">
        <v>82.801585061557461</v>
      </c>
      <c r="J236" s="110">
        <v>76.586333221312387</v>
      </c>
      <c r="K236" s="110">
        <v>46.253119663733088</v>
      </c>
      <c r="L236" s="110">
        <v>88.42372035272426</v>
      </c>
      <c r="M236" s="381" t="s">
        <v>1213</v>
      </c>
    </row>
    <row r="237" spans="1:13" s="45" customFormat="1" ht="11.25" customHeight="1" x14ac:dyDescent="0.2">
      <c r="A237" s="597" t="s">
        <v>1214</v>
      </c>
      <c r="B237" s="110">
        <v>39.008073614440839</v>
      </c>
      <c r="C237" s="110" t="s">
        <v>288</v>
      </c>
      <c r="D237" s="110">
        <v>165.54352337471229</v>
      </c>
      <c r="E237" s="110" t="s">
        <v>288</v>
      </c>
      <c r="F237" s="110" t="s">
        <v>288</v>
      </c>
      <c r="G237" s="180">
        <v>69.320611854732661</v>
      </c>
      <c r="H237" s="384">
        <v>95.477414893438578</v>
      </c>
      <c r="I237" s="110">
        <v>150.38487039348522</v>
      </c>
      <c r="J237" s="110">
        <v>175.30352124288845</v>
      </c>
      <c r="K237" s="110" t="s">
        <v>288</v>
      </c>
      <c r="L237" s="110">
        <v>135.99420774295513</v>
      </c>
      <c r="M237" s="381" t="s">
        <v>1215</v>
      </c>
    </row>
    <row r="238" spans="1:13" s="45" customFormat="1" ht="6" customHeight="1" x14ac:dyDescent="0.2">
      <c r="A238" s="376"/>
      <c r="B238" s="27"/>
      <c r="C238" s="27"/>
      <c r="D238" s="27"/>
      <c r="E238" s="27"/>
      <c r="F238" s="27"/>
      <c r="G238" s="125"/>
      <c r="H238" s="62"/>
      <c r="I238" s="27"/>
      <c r="J238" s="27"/>
      <c r="K238" s="27"/>
      <c r="L238" s="27"/>
      <c r="M238" s="376"/>
    </row>
    <row r="239" spans="1:13" s="45" customFormat="1" ht="11.25" customHeight="1" x14ac:dyDescent="0.25">
      <c r="A239" s="375" t="s">
        <v>1284</v>
      </c>
      <c r="B239" s="389"/>
      <c r="C239" s="389"/>
      <c r="D239" s="389"/>
      <c r="E239" s="389"/>
      <c r="F239" s="389"/>
      <c r="G239" s="391"/>
      <c r="H239" s="392"/>
      <c r="I239" s="389"/>
      <c r="J239" s="389"/>
      <c r="K239" s="389"/>
      <c r="L239" s="389"/>
      <c r="M239" s="375" t="s">
        <v>1285</v>
      </c>
    </row>
    <row r="240" spans="1:13" s="45" customFormat="1" ht="11.25" customHeight="1" x14ac:dyDescent="0.2">
      <c r="A240" s="376" t="s">
        <v>1208</v>
      </c>
      <c r="B240" s="27">
        <v>2.8472629999999999</v>
      </c>
      <c r="C240" s="27">
        <v>0.603043</v>
      </c>
      <c r="D240" s="27">
        <v>0.84192400000000001</v>
      </c>
      <c r="E240" s="27">
        <v>6.0000000000000002E-6</v>
      </c>
      <c r="F240" s="27">
        <v>3.2009999999999999E-3</v>
      </c>
      <c r="G240" s="125">
        <v>6.9865269999999997</v>
      </c>
      <c r="H240" s="62">
        <v>2.8693249999999999</v>
      </c>
      <c r="I240" s="27">
        <v>60.979602</v>
      </c>
      <c r="J240" s="27">
        <v>14.777293</v>
      </c>
      <c r="K240" s="27">
        <v>3.5109999999999998E-3</v>
      </c>
      <c r="L240" s="27">
        <v>89.911694999999995</v>
      </c>
      <c r="M240" s="376" t="s">
        <v>1209</v>
      </c>
    </row>
    <row r="241" spans="1:13" s="45" customFormat="1" ht="11.25" customHeight="1" x14ac:dyDescent="0.2">
      <c r="A241" s="376" t="s">
        <v>1210</v>
      </c>
      <c r="B241" s="27">
        <v>0.263376</v>
      </c>
      <c r="C241" s="27">
        <v>8.1372E-2</v>
      </c>
      <c r="D241" s="27">
        <v>7.5605000000000006E-2</v>
      </c>
      <c r="E241" s="27" t="s">
        <v>254</v>
      </c>
      <c r="F241" s="27" t="s">
        <v>254</v>
      </c>
      <c r="G241" s="125">
        <v>3.1356259999999998</v>
      </c>
      <c r="H241" s="62">
        <v>22.232313999999999</v>
      </c>
      <c r="I241" s="27">
        <v>137.68838400000001</v>
      </c>
      <c r="J241" s="27">
        <v>4.8048080000000004</v>
      </c>
      <c r="K241" s="27">
        <v>4.4609999999999997E-3</v>
      </c>
      <c r="L241" s="27">
        <v>168.28594600000002</v>
      </c>
      <c r="M241" s="376" t="s">
        <v>1211</v>
      </c>
    </row>
    <row r="242" spans="1:13" s="45" customFormat="1" ht="11.25" customHeight="1" x14ac:dyDescent="0.2">
      <c r="A242" s="597" t="s">
        <v>1212</v>
      </c>
      <c r="B242" s="110">
        <v>72.655667677593769</v>
      </c>
      <c r="C242" s="110">
        <v>145.91526871417406</v>
      </c>
      <c r="D242" s="110">
        <v>101.13711442499201</v>
      </c>
      <c r="E242" s="110">
        <v>33.333333333333329</v>
      </c>
      <c r="F242" s="110" t="s">
        <v>288</v>
      </c>
      <c r="G242" s="180">
        <v>93.37571588551819</v>
      </c>
      <c r="H242" s="384">
        <v>49.831566154288069</v>
      </c>
      <c r="I242" s="110">
        <v>129.15467712104848</v>
      </c>
      <c r="J242" s="110">
        <v>116.78617181776438</v>
      </c>
      <c r="K242" s="110">
        <v>74.638605442176868</v>
      </c>
      <c r="L242" s="110">
        <v>114.86318450623347</v>
      </c>
      <c r="M242" s="381" t="s">
        <v>1213</v>
      </c>
    </row>
    <row r="243" spans="1:13" s="45" customFormat="1" ht="11.25" customHeight="1" x14ac:dyDescent="0.2">
      <c r="A243" s="597" t="s">
        <v>1214</v>
      </c>
      <c r="B243" s="110">
        <v>65.241818019678362</v>
      </c>
      <c r="C243" s="110">
        <v>218.98328803250897</v>
      </c>
      <c r="D243" s="110">
        <v>91.722472946086285</v>
      </c>
      <c r="E243" s="110">
        <v>0</v>
      </c>
      <c r="F243" s="110" t="s">
        <v>288</v>
      </c>
      <c r="G243" s="180">
        <v>93.978654470362912</v>
      </c>
      <c r="H243" s="384">
        <v>127.9872102100942</v>
      </c>
      <c r="I243" s="110">
        <v>105.24930596100724</v>
      </c>
      <c r="J243" s="110">
        <v>116.63287697834741</v>
      </c>
      <c r="K243" s="110">
        <v>104.44860688363381</v>
      </c>
      <c r="L243" s="110">
        <v>107.75292073059461</v>
      </c>
      <c r="M243" s="381" t="s">
        <v>1215</v>
      </c>
    </row>
    <row r="244" spans="1:13" s="45" customFormat="1" ht="6" customHeight="1" x14ac:dyDescent="0.2">
      <c r="A244" s="376"/>
      <c r="B244" s="27"/>
      <c r="C244" s="27"/>
      <c r="D244" s="27"/>
      <c r="E244" s="27"/>
      <c r="F244" s="27"/>
      <c r="G244" s="125"/>
      <c r="H244" s="62"/>
      <c r="I244" s="27"/>
      <c r="J244" s="27"/>
      <c r="K244" s="27"/>
      <c r="L244" s="27"/>
      <c r="M244" s="376"/>
    </row>
    <row r="245" spans="1:13" s="45" customFormat="1" ht="12" customHeight="1" x14ac:dyDescent="0.25">
      <c r="A245" s="375" t="s">
        <v>192</v>
      </c>
      <c r="B245" s="389"/>
      <c r="C245" s="389"/>
      <c r="D245" s="389"/>
      <c r="E245" s="389"/>
      <c r="F245" s="389"/>
      <c r="G245" s="391"/>
      <c r="H245" s="392"/>
      <c r="I245" s="389"/>
      <c r="J245" s="389"/>
      <c r="K245" s="389"/>
      <c r="L245" s="389"/>
      <c r="M245" s="375" t="s">
        <v>193</v>
      </c>
    </row>
    <row r="246" spans="1:13" s="45" customFormat="1" ht="11.25" customHeight="1" x14ac:dyDescent="0.2">
      <c r="A246" s="376" t="s">
        <v>1208</v>
      </c>
      <c r="B246" s="27">
        <v>1.028497</v>
      </c>
      <c r="C246" s="27">
        <v>0.32852300000000001</v>
      </c>
      <c r="D246" s="27">
        <v>0.17535200000000001</v>
      </c>
      <c r="E246" s="27">
        <v>4.0000000000000003E-5</v>
      </c>
      <c r="F246" s="27">
        <v>2.6214000000000001E-2</v>
      </c>
      <c r="G246" s="125">
        <v>0.81127300000000002</v>
      </c>
      <c r="H246" s="62">
        <v>3.3016749999999999</v>
      </c>
      <c r="I246" s="27">
        <v>2.1113089999999999</v>
      </c>
      <c r="J246" s="27">
        <v>0.77042699999999997</v>
      </c>
      <c r="K246" s="27">
        <v>1.9826170000000001</v>
      </c>
      <c r="L246" s="27">
        <v>10.535926999999999</v>
      </c>
      <c r="M246" s="376" t="s">
        <v>1209</v>
      </c>
    </row>
    <row r="247" spans="1:13" s="45" customFormat="1" ht="11.25" customHeight="1" x14ac:dyDescent="0.2">
      <c r="A247" s="376" t="s">
        <v>1210</v>
      </c>
      <c r="B247" s="27">
        <v>0.38269500000000001</v>
      </c>
      <c r="C247" s="27">
        <v>0.15032000000000001</v>
      </c>
      <c r="D247" s="27">
        <v>5.4799999999999998E-4</v>
      </c>
      <c r="E247" s="27" t="s">
        <v>254</v>
      </c>
      <c r="F247" s="27" t="s">
        <v>254</v>
      </c>
      <c r="G247" s="125">
        <v>1.2231000000000001</v>
      </c>
      <c r="H247" s="62">
        <v>8.0774720000000002</v>
      </c>
      <c r="I247" s="27">
        <v>116.310463</v>
      </c>
      <c r="J247" s="27">
        <v>7.1534110000000002</v>
      </c>
      <c r="K247" s="27">
        <v>1.7395999999999998E-2</v>
      </c>
      <c r="L247" s="27">
        <v>133.315405</v>
      </c>
      <c r="M247" s="376" t="s">
        <v>1211</v>
      </c>
    </row>
    <row r="248" spans="1:13" s="45" customFormat="1" ht="11.25" customHeight="1" x14ac:dyDescent="0.2">
      <c r="A248" s="597" t="s">
        <v>1212</v>
      </c>
      <c r="B248" s="110">
        <v>93.63967602489538</v>
      </c>
      <c r="C248" s="110">
        <v>78.152959732038568</v>
      </c>
      <c r="D248" s="110">
        <v>11.736429636104553</v>
      </c>
      <c r="E248" s="110">
        <v>43.010752688172047</v>
      </c>
      <c r="F248" s="110">
        <v>317.55299818291945</v>
      </c>
      <c r="G248" s="180">
        <v>47.052221990874592</v>
      </c>
      <c r="H248" s="384">
        <v>123.6430042889846</v>
      </c>
      <c r="I248" s="110">
        <v>202.40404710501997</v>
      </c>
      <c r="J248" s="110">
        <v>110.27272362936837</v>
      </c>
      <c r="K248" s="110">
        <v>933.95436259315443</v>
      </c>
      <c r="L248" s="110">
        <v>112.44647922468596</v>
      </c>
      <c r="M248" s="381" t="s">
        <v>1213</v>
      </c>
    </row>
    <row r="249" spans="1:13" s="45" customFormat="1" ht="11.25" customHeight="1" x14ac:dyDescent="0.2">
      <c r="A249" s="597" t="s">
        <v>1214</v>
      </c>
      <c r="B249" s="110">
        <v>58.284521122513326</v>
      </c>
      <c r="C249" s="110">
        <v>55.689337077569412</v>
      </c>
      <c r="D249" s="110">
        <v>595.6521739130435</v>
      </c>
      <c r="E249" s="110">
        <v>0</v>
      </c>
      <c r="F249" s="110" t="s">
        <v>288</v>
      </c>
      <c r="G249" s="180">
        <v>115.04978341744231</v>
      </c>
      <c r="H249" s="384">
        <v>120.82105050285065</v>
      </c>
      <c r="I249" s="110">
        <v>141.90791312390903</v>
      </c>
      <c r="J249" s="110">
        <v>93.003866595939428</v>
      </c>
      <c r="K249" s="110" t="s">
        <v>1286</v>
      </c>
      <c r="L249" s="110">
        <v>135.57721252104614</v>
      </c>
      <c r="M249" s="381" t="s">
        <v>1215</v>
      </c>
    </row>
    <row r="250" spans="1:13" s="45" customFormat="1" ht="5.25" customHeight="1" x14ac:dyDescent="0.2">
      <c r="A250" s="376"/>
      <c r="B250" s="27"/>
      <c r="C250" s="27"/>
      <c r="D250" s="27"/>
      <c r="E250" s="27"/>
      <c r="F250" s="27"/>
      <c r="G250" s="125"/>
      <c r="H250" s="62"/>
      <c r="I250" s="27"/>
      <c r="J250" s="27"/>
      <c r="K250" s="27"/>
      <c r="L250" s="27"/>
      <c r="M250" s="376"/>
    </row>
    <row r="251" spans="1:13" s="45" customFormat="1" ht="12" customHeight="1" x14ac:dyDescent="0.25">
      <c r="A251" s="375" t="s">
        <v>198</v>
      </c>
      <c r="B251" s="389"/>
      <c r="C251" s="389"/>
      <c r="D251" s="389"/>
      <c r="E251" s="389"/>
      <c r="F251" s="389"/>
      <c r="G251" s="391"/>
      <c r="H251" s="392"/>
      <c r="I251" s="389"/>
      <c r="J251" s="389"/>
      <c r="K251" s="389"/>
      <c r="L251" s="389"/>
      <c r="M251" s="375" t="s">
        <v>199</v>
      </c>
    </row>
    <row r="252" spans="1:13" s="45" customFormat="1" ht="11.25" customHeight="1" x14ac:dyDescent="0.2">
      <c r="A252" s="376" t="s">
        <v>1208</v>
      </c>
      <c r="B252" s="27">
        <v>4.3959999999999999E-2</v>
      </c>
      <c r="C252" s="27">
        <v>2.3210000000000001E-3</v>
      </c>
      <c r="D252" s="27">
        <v>2.6283999999999998E-2</v>
      </c>
      <c r="E252" s="27" t="s">
        <v>254</v>
      </c>
      <c r="F252" s="27" t="s">
        <v>254</v>
      </c>
      <c r="G252" s="125">
        <v>2.3421999999999998E-2</v>
      </c>
      <c r="H252" s="62">
        <v>8.1672999999999996E-2</v>
      </c>
      <c r="I252" s="27">
        <v>0.25787700000000002</v>
      </c>
      <c r="J252" s="27">
        <v>3.8688E-2</v>
      </c>
      <c r="K252" s="27">
        <v>0.266571</v>
      </c>
      <c r="L252" s="27">
        <v>0.74079600000000001</v>
      </c>
      <c r="M252" s="376" t="s">
        <v>1209</v>
      </c>
    </row>
    <row r="253" spans="1:13" s="45" customFormat="1" ht="11.25" customHeight="1" x14ac:dyDescent="0.2">
      <c r="A253" s="376" t="s">
        <v>1210</v>
      </c>
      <c r="B253" s="27">
        <v>7.7800000000000005E-4</v>
      </c>
      <c r="C253" s="27" t="s">
        <v>254</v>
      </c>
      <c r="D253" s="27" t="s">
        <v>254</v>
      </c>
      <c r="E253" s="27" t="s">
        <v>254</v>
      </c>
      <c r="F253" s="27" t="s">
        <v>254</v>
      </c>
      <c r="G253" s="125">
        <v>4.4200000000000001E-4</v>
      </c>
      <c r="H253" s="62">
        <v>0.10038900000000001</v>
      </c>
      <c r="I253" s="27">
        <v>1.0003299999999999</v>
      </c>
      <c r="J253" s="27">
        <v>4.7454000000000003E-2</v>
      </c>
      <c r="K253" s="27" t="s">
        <v>254</v>
      </c>
      <c r="L253" s="27">
        <v>1.1493930000000001</v>
      </c>
      <c r="M253" s="376" t="s">
        <v>1211</v>
      </c>
    </row>
    <row r="254" spans="1:13" s="45" customFormat="1" ht="11.25" customHeight="1" x14ac:dyDescent="0.2">
      <c r="A254" s="597" t="s">
        <v>1212</v>
      </c>
      <c r="B254" s="110">
        <v>68.777770824206769</v>
      </c>
      <c r="C254" s="110">
        <v>7.4305288769368678</v>
      </c>
      <c r="D254" s="110">
        <v>47.337235479513737</v>
      </c>
      <c r="E254" s="110" t="s">
        <v>288</v>
      </c>
      <c r="F254" s="110" t="s">
        <v>288</v>
      </c>
      <c r="G254" s="180">
        <v>73.347320953245841</v>
      </c>
      <c r="H254" s="384" t="s">
        <v>1287</v>
      </c>
      <c r="I254" s="110">
        <v>128.56117295737013</v>
      </c>
      <c r="J254" s="110">
        <v>109.21100917431193</v>
      </c>
      <c r="K254" s="110" t="s">
        <v>1288</v>
      </c>
      <c r="L254" s="110">
        <v>173.36631554805632</v>
      </c>
      <c r="M254" s="381" t="s">
        <v>1213</v>
      </c>
    </row>
    <row r="255" spans="1:13" s="45" customFormat="1" ht="11.25" customHeight="1" x14ac:dyDescent="0.2">
      <c r="A255" s="597" t="s">
        <v>1214</v>
      </c>
      <c r="B255" s="110">
        <v>49.903784477228996</v>
      </c>
      <c r="C255" s="110" t="s">
        <v>288</v>
      </c>
      <c r="D255" s="110" t="s">
        <v>288</v>
      </c>
      <c r="E255" s="110">
        <v>0</v>
      </c>
      <c r="F255" s="110" t="s">
        <v>288</v>
      </c>
      <c r="G255" s="180">
        <v>50.804597701149426</v>
      </c>
      <c r="H255" s="384">
        <v>47.910372968716445</v>
      </c>
      <c r="I255" s="110">
        <v>234.51646934708711</v>
      </c>
      <c r="J255" s="110" t="s">
        <v>1289</v>
      </c>
      <c r="K255" s="110" t="s">
        <v>288</v>
      </c>
      <c r="L255" s="110">
        <v>179.50094248719796</v>
      </c>
      <c r="M255" s="381" t="s">
        <v>1215</v>
      </c>
    </row>
    <row r="256" spans="1:13" s="45" customFormat="1" ht="6" customHeight="1" x14ac:dyDescent="0.2">
      <c r="A256" s="376"/>
      <c r="B256" s="27"/>
      <c r="C256" s="27"/>
      <c r="D256" s="27"/>
      <c r="E256" s="27"/>
      <c r="F256" s="27"/>
      <c r="G256" s="125"/>
      <c r="H256" s="62"/>
      <c r="I256" s="27"/>
      <c r="J256" s="27"/>
      <c r="K256" s="27"/>
      <c r="L256" s="27"/>
      <c r="M256" s="376"/>
    </row>
    <row r="257" spans="1:13" s="45" customFormat="1" ht="12" customHeight="1" x14ac:dyDescent="0.25">
      <c r="A257" s="375" t="s">
        <v>200</v>
      </c>
      <c r="B257" s="389"/>
      <c r="C257" s="389"/>
      <c r="D257" s="389"/>
      <c r="E257" s="389"/>
      <c r="F257" s="389"/>
      <c r="G257" s="391"/>
      <c r="H257" s="392"/>
      <c r="I257" s="389"/>
      <c r="J257" s="389"/>
      <c r="K257" s="389"/>
      <c r="L257" s="389"/>
      <c r="M257" s="375" t="s">
        <v>201</v>
      </c>
    </row>
    <row r="258" spans="1:13" s="45" customFormat="1" ht="11.4" x14ac:dyDescent="0.2">
      <c r="A258" s="376" t="s">
        <v>1208</v>
      </c>
      <c r="B258" s="27">
        <v>186.489082</v>
      </c>
      <c r="C258" s="27">
        <v>23.763552000000001</v>
      </c>
      <c r="D258" s="27">
        <v>105.381829</v>
      </c>
      <c r="E258" s="27">
        <v>451.440291</v>
      </c>
      <c r="F258" s="27">
        <v>10.305275</v>
      </c>
      <c r="G258" s="125">
        <v>326.031272</v>
      </c>
      <c r="H258" s="62">
        <v>555.74141099999997</v>
      </c>
      <c r="I258" s="27">
        <v>2346.4611140000002</v>
      </c>
      <c r="J258" s="27">
        <v>684.36144400000001</v>
      </c>
      <c r="K258" s="27">
        <v>78.883487000000002</v>
      </c>
      <c r="L258" s="27">
        <v>4768.858757</v>
      </c>
      <c r="M258" s="376" t="s">
        <v>1209</v>
      </c>
    </row>
    <row r="259" spans="1:13" s="45" customFormat="1" ht="11.4" x14ac:dyDescent="0.2">
      <c r="A259" s="376" t="s">
        <v>1210</v>
      </c>
      <c r="B259" s="27" t="s">
        <v>254</v>
      </c>
      <c r="C259" s="27" t="s">
        <v>254</v>
      </c>
      <c r="D259" s="27">
        <v>6.3323980000000004</v>
      </c>
      <c r="E259" s="27">
        <v>0.33441599999999999</v>
      </c>
      <c r="F259" s="27">
        <v>0.70859399999999995</v>
      </c>
      <c r="G259" s="125">
        <v>32.115000000000002</v>
      </c>
      <c r="H259" s="62">
        <v>3.7850000000000002E-3</v>
      </c>
      <c r="I259" s="27">
        <v>2.1333000000000001E-2</v>
      </c>
      <c r="J259" s="27">
        <v>1.376E-2</v>
      </c>
      <c r="K259" s="27">
        <v>5.829218</v>
      </c>
      <c r="L259" s="27">
        <v>45.358503999999996</v>
      </c>
      <c r="M259" s="376" t="s">
        <v>1211</v>
      </c>
    </row>
    <row r="260" spans="1:13" s="45" customFormat="1" ht="11.4" x14ac:dyDescent="0.2">
      <c r="A260" s="597" t="s">
        <v>1212</v>
      </c>
      <c r="B260" s="110">
        <v>130.75780258555494</v>
      </c>
      <c r="C260" s="110">
        <v>117.7477391948408</v>
      </c>
      <c r="D260" s="110">
        <v>122.07797456855718</v>
      </c>
      <c r="E260" s="110">
        <v>136.47939138937494</v>
      </c>
      <c r="F260" s="110">
        <v>142.20036953171032</v>
      </c>
      <c r="G260" s="180">
        <v>120.9702203483465</v>
      </c>
      <c r="H260" s="384">
        <v>160.07650695133793</v>
      </c>
      <c r="I260" s="110">
        <v>146.35353500923549</v>
      </c>
      <c r="J260" s="110">
        <v>159.75599431303851</v>
      </c>
      <c r="K260" s="110">
        <v>117.89216365763757</v>
      </c>
      <c r="L260" s="110">
        <v>144.40545719086228</v>
      </c>
      <c r="M260" s="381" t="s">
        <v>1213</v>
      </c>
    </row>
    <row r="261" spans="1:13" s="45" customFormat="1" ht="12" thickBot="1" x14ac:dyDescent="0.25">
      <c r="A261" s="858" t="s">
        <v>1214</v>
      </c>
      <c r="B261" s="395" t="s">
        <v>288</v>
      </c>
      <c r="C261" s="395" t="s">
        <v>288</v>
      </c>
      <c r="D261" s="395" t="s">
        <v>288</v>
      </c>
      <c r="E261" s="395" t="s">
        <v>288</v>
      </c>
      <c r="F261" s="395">
        <v>75.204569623719237</v>
      </c>
      <c r="G261" s="396">
        <v>103.23355525467154</v>
      </c>
      <c r="H261" s="397" t="s">
        <v>288</v>
      </c>
      <c r="I261" s="395">
        <v>17.045400067117313</v>
      </c>
      <c r="J261" s="395">
        <v>23.912552352154044</v>
      </c>
      <c r="K261" s="395">
        <v>111.71248898535737</v>
      </c>
      <c r="L261" s="395">
        <v>121.11089050306569</v>
      </c>
      <c r="M261" s="394" t="s">
        <v>1215</v>
      </c>
    </row>
    <row r="262" spans="1:13" ht="12.6" customHeight="1" thickTop="1" x14ac:dyDescent="0.25"/>
  </sheetData>
  <mergeCells count="6">
    <mergeCell ref="L5:L7"/>
    <mergeCell ref="L8:L9"/>
    <mergeCell ref="K6:K7"/>
    <mergeCell ref="G8:G9"/>
    <mergeCell ref="K8:K9"/>
    <mergeCell ref="G6:G7"/>
  </mergeCells>
  <phoneticPr fontId="0" type="noConversion"/>
  <pageMargins left="0.6692913385826772" right="0.59055118110236227" top="0.78740157480314965" bottom="0.78740157480314965" header="0" footer="0"/>
  <pageSetup paperSize="9" scale="7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6"/>
  <sheetViews>
    <sheetView workbookViewId="0">
      <selection activeCell="A3" sqref="A3"/>
    </sheetView>
  </sheetViews>
  <sheetFormatPr defaultColWidth="9.109375" defaultRowHeight="12.6" customHeight="1" x14ac:dyDescent="0.25"/>
  <cols>
    <col min="1" max="1" width="25.6640625" style="7" customWidth="1"/>
    <col min="2" max="14" width="10.44140625" style="7" customWidth="1"/>
    <col min="15" max="16" width="11.109375" style="7" customWidth="1"/>
    <col min="17" max="17" width="10.44140625" style="7" customWidth="1"/>
    <col min="18" max="18" width="25.109375" style="45" bestFit="1" customWidth="1"/>
    <col min="19" max="19" width="11.44140625" style="7" customWidth="1"/>
    <col min="20" max="16384" width="9.109375" style="7"/>
  </cols>
  <sheetData>
    <row r="1" spans="1:35" s="66" customFormat="1" ht="14.1" customHeight="1" x14ac:dyDescent="0.25">
      <c r="A1" s="140" t="s">
        <v>1290</v>
      </c>
      <c r="B1" s="65"/>
      <c r="C1" s="65"/>
      <c r="D1" s="65"/>
      <c r="E1" s="65"/>
      <c r="F1" s="65"/>
      <c r="G1" s="65"/>
      <c r="I1" s="65"/>
      <c r="J1" s="138" t="s">
        <v>1291</v>
      </c>
      <c r="K1" s="65"/>
      <c r="L1" s="65"/>
      <c r="M1" s="138"/>
      <c r="N1" s="138"/>
      <c r="O1" s="138"/>
      <c r="P1" s="138"/>
      <c r="Q1" s="138"/>
      <c r="R1" s="399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</row>
    <row r="2" spans="1:35" s="66" customFormat="1" ht="12.6" customHeight="1" x14ac:dyDescent="0.25">
      <c r="A2" s="140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138"/>
      <c r="N2" s="138"/>
      <c r="O2" s="138"/>
      <c r="P2" s="138"/>
      <c r="Q2" s="138"/>
      <c r="R2" s="399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ht="12.6" customHeight="1" x14ac:dyDescent="0.25">
      <c r="A3" s="226"/>
      <c r="B3" s="142"/>
      <c r="C3" s="142"/>
      <c r="D3" s="142"/>
      <c r="E3" s="142"/>
      <c r="F3" s="142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400"/>
    </row>
    <row r="4" spans="1:35" ht="12.6" customHeight="1" thickBot="1" x14ac:dyDescent="0.3">
      <c r="A4" s="356" t="s">
        <v>55</v>
      </c>
      <c r="B4" s="43"/>
      <c r="C4" s="43"/>
      <c r="D4" s="43"/>
      <c r="E4" s="43"/>
      <c r="F4" s="43"/>
      <c r="G4" s="43"/>
      <c r="H4" s="43"/>
      <c r="I4" s="144"/>
      <c r="J4" s="144"/>
      <c r="K4" s="43"/>
      <c r="M4" s="146"/>
      <c r="N4" s="146"/>
      <c r="O4" s="146"/>
      <c r="P4" s="146"/>
      <c r="Q4" s="146"/>
      <c r="R4" s="358" t="s">
        <v>56</v>
      </c>
    </row>
    <row r="5" spans="1:35" ht="5.25" customHeight="1" thickTop="1" x14ac:dyDescent="0.25">
      <c r="A5" s="720" t="s">
        <v>1185</v>
      </c>
      <c r="B5" s="740">
        <v>2018</v>
      </c>
      <c r="C5" s="741"/>
      <c r="D5" s="741"/>
      <c r="E5" s="741"/>
      <c r="F5" s="741"/>
      <c r="G5" s="741"/>
      <c r="H5" s="710">
        <v>2019</v>
      </c>
      <c r="I5" s="744"/>
      <c r="J5" s="740">
        <v>2019</v>
      </c>
      <c r="K5" s="741"/>
      <c r="L5" s="741"/>
      <c r="M5" s="741"/>
      <c r="N5" s="744"/>
      <c r="O5" s="231"/>
      <c r="P5" s="231"/>
      <c r="Q5" s="401"/>
      <c r="R5" s="775" t="s">
        <v>1192</v>
      </c>
    </row>
    <row r="6" spans="1:35" ht="12.9" customHeight="1" x14ac:dyDescent="0.25">
      <c r="A6" s="723"/>
      <c r="B6" s="742"/>
      <c r="C6" s="743"/>
      <c r="D6" s="743"/>
      <c r="E6" s="743"/>
      <c r="F6" s="743"/>
      <c r="G6" s="743"/>
      <c r="H6" s="742"/>
      <c r="I6" s="745"/>
      <c r="J6" s="742"/>
      <c r="K6" s="743"/>
      <c r="L6" s="743"/>
      <c r="M6" s="743"/>
      <c r="N6" s="745"/>
      <c r="O6" s="776" t="s">
        <v>623</v>
      </c>
      <c r="P6" s="777"/>
      <c r="Q6" s="778" t="s">
        <v>1292</v>
      </c>
      <c r="R6" s="771"/>
    </row>
    <row r="7" spans="1:35" ht="12.9" customHeight="1" x14ac:dyDescent="0.25">
      <c r="A7" s="771"/>
      <c r="B7" s="691" t="s">
        <v>210</v>
      </c>
      <c r="C7" s="693" t="s">
        <v>211</v>
      </c>
      <c r="D7" s="693" t="s">
        <v>212</v>
      </c>
      <c r="E7" s="693" t="s">
        <v>213</v>
      </c>
      <c r="F7" s="693" t="s">
        <v>214</v>
      </c>
      <c r="G7" s="773" t="s">
        <v>215</v>
      </c>
      <c r="H7" s="691" t="s">
        <v>216</v>
      </c>
      <c r="I7" s="700" t="s">
        <v>217</v>
      </c>
      <c r="J7" s="691" t="s">
        <v>218</v>
      </c>
      <c r="K7" s="695" t="s">
        <v>219</v>
      </c>
      <c r="L7" s="695" t="s">
        <v>220</v>
      </c>
      <c r="M7" s="695" t="s">
        <v>221</v>
      </c>
      <c r="N7" s="782" t="s">
        <v>210</v>
      </c>
      <c r="O7" s="780" t="s">
        <v>624</v>
      </c>
      <c r="P7" s="781"/>
      <c r="Q7" s="778"/>
      <c r="R7" s="771"/>
    </row>
    <row r="8" spans="1:35" ht="15" customHeight="1" thickBot="1" x14ac:dyDescent="0.3">
      <c r="A8" s="772"/>
      <c r="B8" s="730"/>
      <c r="C8" s="699"/>
      <c r="D8" s="699"/>
      <c r="E8" s="699"/>
      <c r="F8" s="699"/>
      <c r="G8" s="774"/>
      <c r="H8" s="730"/>
      <c r="I8" s="701"/>
      <c r="J8" s="730"/>
      <c r="K8" s="735"/>
      <c r="L8" s="735"/>
      <c r="M8" s="735"/>
      <c r="N8" s="701"/>
      <c r="O8" s="234">
        <v>2018</v>
      </c>
      <c r="P8" s="402">
        <v>2019</v>
      </c>
      <c r="Q8" s="779"/>
      <c r="R8" s="772"/>
    </row>
    <row r="9" spans="1:35" ht="6" customHeight="1" thickTop="1" x14ac:dyDescent="0.25">
      <c r="A9" s="374"/>
      <c r="B9" s="242"/>
      <c r="C9" s="239"/>
      <c r="D9" s="239"/>
      <c r="E9" s="239"/>
      <c r="F9" s="240"/>
      <c r="G9" s="240"/>
      <c r="H9" s="242"/>
      <c r="I9" s="623"/>
      <c r="J9" s="242"/>
      <c r="K9" s="243"/>
      <c r="L9" s="243"/>
      <c r="M9" s="243"/>
      <c r="N9" s="623"/>
      <c r="O9" s="243"/>
      <c r="P9" s="239"/>
      <c r="Q9" s="239"/>
      <c r="R9" s="374"/>
    </row>
    <row r="10" spans="1:35" ht="12.6" customHeight="1" x14ac:dyDescent="0.25">
      <c r="A10" s="375" t="s">
        <v>1206</v>
      </c>
      <c r="B10" s="403"/>
      <c r="C10" s="404"/>
      <c r="D10" s="404"/>
      <c r="E10" s="404"/>
      <c r="F10" s="308"/>
      <c r="G10" s="635"/>
      <c r="H10" s="403"/>
      <c r="I10" s="636"/>
      <c r="J10" s="403"/>
      <c r="K10" s="404"/>
      <c r="L10" s="404"/>
      <c r="M10" s="404"/>
      <c r="N10" s="636"/>
      <c r="O10" s="404"/>
      <c r="P10" s="404"/>
      <c r="Q10" s="404"/>
      <c r="R10" s="375" t="s">
        <v>1207</v>
      </c>
      <c r="S10" s="258"/>
    </row>
    <row r="11" spans="1:35" ht="12.6" customHeight="1" x14ac:dyDescent="0.25">
      <c r="A11" s="376" t="s">
        <v>1208</v>
      </c>
      <c r="B11" s="405">
        <v>5776.2115720000011</v>
      </c>
      <c r="C11" s="406">
        <v>6271.8155409999999</v>
      </c>
      <c r="D11" s="406">
        <v>6443.5049979999994</v>
      </c>
      <c r="E11" s="406">
        <v>7372.6516219999994</v>
      </c>
      <c r="F11" s="406">
        <v>7589.9931330000009</v>
      </c>
      <c r="G11" s="408">
        <v>5894.1150839999991</v>
      </c>
      <c r="H11" s="405">
        <v>6585.9924729999993</v>
      </c>
      <c r="I11" s="637">
        <v>6387.2013480000005</v>
      </c>
      <c r="J11" s="405">
        <v>7027.680249</v>
      </c>
      <c r="K11" s="407">
        <v>6689.7545800000007</v>
      </c>
      <c r="L11" s="407">
        <v>6840.7888830000002</v>
      </c>
      <c r="M11" s="407">
        <v>6238.5113849999998</v>
      </c>
      <c r="N11" s="637">
        <v>6080.5477350000001</v>
      </c>
      <c r="O11" s="407">
        <v>43262.958522999994</v>
      </c>
      <c r="P11" s="406">
        <v>45850.476652999998</v>
      </c>
      <c r="Q11" s="409">
        <v>105.98090888450081</v>
      </c>
      <c r="R11" s="376" t="s">
        <v>1209</v>
      </c>
      <c r="S11" s="258"/>
    </row>
    <row r="12" spans="1:35" ht="12.6" customHeight="1" x14ac:dyDescent="0.25">
      <c r="A12" s="376" t="s">
        <v>1210</v>
      </c>
      <c r="B12" s="405">
        <v>5913.6709979999996</v>
      </c>
      <c r="C12" s="406">
        <v>6162.9558779999998</v>
      </c>
      <c r="D12" s="406">
        <v>6926.1318139999994</v>
      </c>
      <c r="E12" s="406">
        <v>7676.6640739999993</v>
      </c>
      <c r="F12" s="408">
        <v>7639.7865760000004</v>
      </c>
      <c r="G12" s="408">
        <v>5676.9427879999994</v>
      </c>
      <c r="H12" s="405">
        <v>6743.574791</v>
      </c>
      <c r="I12" s="637">
        <v>6673.7514449999999</v>
      </c>
      <c r="J12" s="405">
        <v>7286.1136510000006</v>
      </c>
      <c r="K12" s="407">
        <v>6594.0962679999993</v>
      </c>
      <c r="L12" s="407">
        <v>6945.9333650000008</v>
      </c>
      <c r="M12" s="407">
        <v>6478.7270060000001</v>
      </c>
      <c r="N12" s="637">
        <v>5848.0712250000006</v>
      </c>
      <c r="O12" s="407">
        <v>45062.047897000004</v>
      </c>
      <c r="P12" s="406">
        <v>46570.267750999999</v>
      </c>
      <c r="Q12" s="409">
        <v>103.34698471194072</v>
      </c>
      <c r="R12" s="376" t="s">
        <v>1211</v>
      </c>
      <c r="S12" s="258"/>
    </row>
    <row r="13" spans="1:35" ht="12.6" customHeight="1" x14ac:dyDescent="0.25">
      <c r="A13" s="376" t="s">
        <v>1293</v>
      </c>
      <c r="B13" s="410">
        <v>99.999999999999986</v>
      </c>
      <c r="C13" s="411">
        <v>100</v>
      </c>
      <c r="D13" s="411">
        <v>100</v>
      </c>
      <c r="E13" s="411">
        <v>100</v>
      </c>
      <c r="F13" s="412">
        <v>100</v>
      </c>
      <c r="G13" s="412">
        <v>100.00000000000001</v>
      </c>
      <c r="H13" s="410">
        <v>100</v>
      </c>
      <c r="I13" s="638">
        <v>99.999999999999986</v>
      </c>
      <c r="J13" s="410">
        <v>99.999999999999986</v>
      </c>
      <c r="K13" s="413">
        <v>100</v>
      </c>
      <c r="L13" s="413">
        <v>100</v>
      </c>
      <c r="M13" s="413">
        <v>100.00000000000001</v>
      </c>
      <c r="N13" s="638">
        <v>99.999999999999986</v>
      </c>
      <c r="O13" s="413">
        <v>100.00000000000003</v>
      </c>
      <c r="P13" s="411">
        <v>100</v>
      </c>
      <c r="Q13" s="411"/>
      <c r="R13" s="376" t="s">
        <v>1294</v>
      </c>
      <c r="S13" s="258"/>
    </row>
    <row r="14" spans="1:35" ht="12.6" customHeight="1" x14ac:dyDescent="0.25">
      <c r="A14" s="376" t="s">
        <v>1295</v>
      </c>
      <c r="B14" s="410">
        <v>100</v>
      </c>
      <c r="C14" s="411">
        <v>100</v>
      </c>
      <c r="D14" s="411">
        <v>100.00000000000001</v>
      </c>
      <c r="E14" s="411">
        <v>100.00000000000001</v>
      </c>
      <c r="F14" s="412">
        <v>100</v>
      </c>
      <c r="G14" s="412">
        <v>100.00000000000001</v>
      </c>
      <c r="H14" s="410">
        <v>100</v>
      </c>
      <c r="I14" s="638">
        <v>100.00000000000001</v>
      </c>
      <c r="J14" s="410">
        <v>100</v>
      </c>
      <c r="K14" s="413">
        <v>100.00000000000001</v>
      </c>
      <c r="L14" s="413">
        <v>99.999999999999986</v>
      </c>
      <c r="M14" s="413">
        <v>100</v>
      </c>
      <c r="N14" s="638">
        <v>99.999999999999986</v>
      </c>
      <c r="O14" s="413">
        <v>99.999999999999986</v>
      </c>
      <c r="P14" s="411">
        <v>100</v>
      </c>
      <c r="Q14" s="411"/>
      <c r="R14" s="376" t="s">
        <v>1296</v>
      </c>
      <c r="S14" s="258"/>
    </row>
    <row r="15" spans="1:35" ht="6" customHeight="1" x14ac:dyDescent="0.25">
      <c r="A15" s="376"/>
      <c r="B15" s="414"/>
      <c r="C15" s="415"/>
      <c r="D15" s="415"/>
      <c r="E15" s="415"/>
      <c r="F15" s="416"/>
      <c r="G15" s="416"/>
      <c r="H15" s="414"/>
      <c r="I15" s="639"/>
      <c r="J15" s="414"/>
      <c r="K15" s="417"/>
      <c r="L15" s="417"/>
      <c r="M15" s="417"/>
      <c r="N15" s="639"/>
      <c r="O15" s="417"/>
      <c r="P15" s="415"/>
      <c r="Q15" s="418"/>
      <c r="R15" s="376"/>
      <c r="S15" s="258"/>
    </row>
    <row r="16" spans="1:35" ht="12.6" customHeight="1" x14ac:dyDescent="0.25">
      <c r="A16" s="375" t="s">
        <v>1297</v>
      </c>
      <c r="B16" s="414"/>
      <c r="C16" s="415"/>
      <c r="D16" s="415"/>
      <c r="E16" s="415"/>
      <c r="F16" s="416"/>
      <c r="G16" s="416"/>
      <c r="H16" s="414"/>
      <c r="I16" s="639"/>
      <c r="J16" s="414"/>
      <c r="K16" s="417"/>
      <c r="L16" s="417"/>
      <c r="M16" s="417"/>
      <c r="N16" s="639"/>
      <c r="O16" s="417"/>
      <c r="P16" s="415"/>
      <c r="Q16" s="418"/>
      <c r="R16" s="375" t="s">
        <v>1297</v>
      </c>
      <c r="S16" s="258"/>
    </row>
    <row r="17" spans="1:19" ht="12.6" customHeight="1" x14ac:dyDescent="0.25">
      <c r="A17" s="419" t="s">
        <v>1298</v>
      </c>
      <c r="B17" s="414"/>
      <c r="C17" s="415"/>
      <c r="D17" s="415"/>
      <c r="E17" s="415"/>
      <c r="F17" s="416"/>
      <c r="G17" s="416"/>
      <c r="H17" s="414"/>
      <c r="I17" s="639"/>
      <c r="J17" s="414"/>
      <c r="K17" s="417"/>
      <c r="L17" s="417"/>
      <c r="M17" s="417"/>
      <c r="N17" s="639"/>
      <c r="O17" s="6"/>
      <c r="P17" s="416"/>
      <c r="Q17" s="420"/>
      <c r="R17" s="421" t="s">
        <v>1299</v>
      </c>
      <c r="S17" s="258"/>
    </row>
    <row r="18" spans="1:19" ht="12.6" customHeight="1" x14ac:dyDescent="0.25">
      <c r="A18" s="376" t="s">
        <v>1208</v>
      </c>
      <c r="B18" s="414">
        <v>279.926106</v>
      </c>
      <c r="C18" s="415">
        <v>289.38025599999997</v>
      </c>
      <c r="D18" s="415">
        <v>283.08082999999999</v>
      </c>
      <c r="E18" s="415">
        <v>319.05260700000002</v>
      </c>
      <c r="F18" s="416">
        <v>317.065425</v>
      </c>
      <c r="G18" s="416">
        <v>272.537441</v>
      </c>
      <c r="H18" s="414">
        <v>296.30520100000001</v>
      </c>
      <c r="I18" s="639">
        <v>301.976225</v>
      </c>
      <c r="J18" s="414">
        <v>323.49613399999998</v>
      </c>
      <c r="K18" s="417">
        <v>315.47427399999998</v>
      </c>
      <c r="L18" s="417">
        <v>321.44274899999999</v>
      </c>
      <c r="M18" s="417">
        <v>282.59896099999997</v>
      </c>
      <c r="N18" s="639">
        <v>298.63861500000002</v>
      </c>
      <c r="O18" s="417">
        <v>2056.2337590000002</v>
      </c>
      <c r="P18" s="415">
        <v>2139.932159</v>
      </c>
      <c r="Q18" s="418">
        <v>104.07047105581539</v>
      </c>
      <c r="R18" s="376" t="s">
        <v>1209</v>
      </c>
      <c r="S18" s="258"/>
    </row>
    <row r="19" spans="1:19" ht="12.6" customHeight="1" x14ac:dyDescent="0.25">
      <c r="A19" s="376" t="s">
        <v>1210</v>
      </c>
      <c r="B19" s="414">
        <v>180.52704399999999</v>
      </c>
      <c r="C19" s="415">
        <v>204.30824999999999</v>
      </c>
      <c r="D19" s="415">
        <v>204.07780299999999</v>
      </c>
      <c r="E19" s="415">
        <v>217.92730399999999</v>
      </c>
      <c r="F19" s="416">
        <v>228.15749500000001</v>
      </c>
      <c r="G19" s="416">
        <v>183.87092699999999</v>
      </c>
      <c r="H19" s="414">
        <v>195.836375</v>
      </c>
      <c r="I19" s="639">
        <v>193.242829</v>
      </c>
      <c r="J19" s="414">
        <v>209.00084100000001</v>
      </c>
      <c r="K19" s="417">
        <v>198.97398699999999</v>
      </c>
      <c r="L19" s="417">
        <v>188.40555800000001</v>
      </c>
      <c r="M19" s="417">
        <v>172.96113800000001</v>
      </c>
      <c r="N19" s="639">
        <v>196.707919</v>
      </c>
      <c r="O19" s="417">
        <v>1284.5634339999999</v>
      </c>
      <c r="P19" s="415">
        <v>1355.128647</v>
      </c>
      <c r="Q19" s="418">
        <v>105.49332256642765</v>
      </c>
      <c r="R19" s="376" t="s">
        <v>1211</v>
      </c>
      <c r="S19" s="258"/>
    </row>
    <row r="20" spans="1:19" ht="12.6" customHeight="1" x14ac:dyDescent="0.25">
      <c r="A20" s="376" t="s">
        <v>1293</v>
      </c>
      <c r="B20" s="422">
        <v>4.8461885876364494</v>
      </c>
      <c r="C20" s="418">
        <v>4.6139790640886771</v>
      </c>
      <c r="D20" s="418">
        <v>4.393274003634132</v>
      </c>
      <c r="E20" s="418">
        <v>4.3275150293002689</v>
      </c>
      <c r="F20" s="420">
        <v>4.1774138585376761</v>
      </c>
      <c r="G20" s="420">
        <v>4.6238907302611469</v>
      </c>
      <c r="H20" s="422">
        <v>4.4990212517663171</v>
      </c>
      <c r="I20" s="640">
        <v>4.7278331861975298</v>
      </c>
      <c r="J20" s="422">
        <v>4.6031709260823543</v>
      </c>
      <c r="K20" s="423">
        <v>4.7157824734431433</v>
      </c>
      <c r="L20" s="423">
        <v>4.698913451324529</v>
      </c>
      <c r="M20" s="423">
        <v>4.5299101590082289</v>
      </c>
      <c r="N20" s="640">
        <v>4.9113768695707805</v>
      </c>
      <c r="O20" s="423">
        <v>4.7528736572808343</v>
      </c>
      <c r="P20" s="418">
        <v>4.667197192289132</v>
      </c>
      <c r="Q20" s="418"/>
      <c r="R20" s="376" t="s">
        <v>1294</v>
      </c>
      <c r="S20" s="258"/>
    </row>
    <row r="21" spans="1:19" ht="12.6" customHeight="1" x14ac:dyDescent="0.25">
      <c r="A21" s="376" t="s">
        <v>1295</v>
      </c>
      <c r="B21" s="422">
        <v>3.0527069236867277</v>
      </c>
      <c r="C21" s="418">
        <v>3.3151016175423607</v>
      </c>
      <c r="D21" s="418">
        <v>2.9464903135035829</v>
      </c>
      <c r="E21" s="418">
        <v>2.8388281928096259</v>
      </c>
      <c r="F21" s="420">
        <v>2.9864380729789644</v>
      </c>
      <c r="G21" s="420">
        <v>3.2389075223493347</v>
      </c>
      <c r="H21" s="422">
        <v>2.9040439391487727</v>
      </c>
      <c r="I21" s="640">
        <v>2.8955652692876099</v>
      </c>
      <c r="J21" s="422">
        <v>2.8684817587399993</v>
      </c>
      <c r="K21" s="423">
        <v>3.0174565082646141</v>
      </c>
      <c r="L21" s="423">
        <v>2.7124584717348492</v>
      </c>
      <c r="M21" s="423">
        <v>2.6696778215816059</v>
      </c>
      <c r="N21" s="640">
        <v>3.3636375384603832</v>
      </c>
      <c r="O21" s="423">
        <v>2.8506548058716157</v>
      </c>
      <c r="P21" s="418">
        <v>2.9098579682761248</v>
      </c>
      <c r="Q21" s="418"/>
      <c r="R21" s="376" t="s">
        <v>1296</v>
      </c>
      <c r="S21" s="258"/>
    </row>
    <row r="22" spans="1:19" ht="6" customHeight="1" x14ac:dyDescent="0.25">
      <c r="A22" s="376"/>
      <c r="B22" s="414"/>
      <c r="C22" s="415"/>
      <c r="D22" s="415"/>
      <c r="E22" s="415"/>
      <c r="F22" s="416"/>
      <c r="G22" s="416"/>
      <c r="H22" s="414"/>
      <c r="I22" s="639"/>
      <c r="J22" s="414"/>
      <c r="K22" s="417"/>
      <c r="L22" s="417"/>
      <c r="M22" s="417"/>
      <c r="N22" s="639"/>
      <c r="O22" s="417"/>
      <c r="P22" s="415"/>
      <c r="Q22" s="418"/>
      <c r="R22" s="376"/>
      <c r="S22" s="258"/>
    </row>
    <row r="23" spans="1:19" ht="12.6" customHeight="1" x14ac:dyDescent="0.25">
      <c r="A23" s="375" t="s">
        <v>1300</v>
      </c>
      <c r="B23" s="414"/>
      <c r="C23" s="415"/>
      <c r="D23" s="415"/>
      <c r="E23" s="415"/>
      <c r="F23" s="416"/>
      <c r="G23" s="416"/>
      <c r="H23" s="414"/>
      <c r="I23" s="639"/>
      <c r="J23" s="414"/>
      <c r="K23" s="417"/>
      <c r="L23" s="417"/>
      <c r="M23" s="417"/>
      <c r="N23" s="639"/>
      <c r="O23" s="417"/>
      <c r="P23" s="415"/>
      <c r="Q23" s="418"/>
      <c r="R23" s="375" t="s">
        <v>1300</v>
      </c>
      <c r="S23" s="258"/>
    </row>
    <row r="24" spans="1:19" ht="12.6" customHeight="1" x14ac:dyDescent="0.25">
      <c r="A24" s="419" t="s">
        <v>1301</v>
      </c>
      <c r="B24" s="414"/>
      <c r="C24" s="415"/>
      <c r="D24" s="415"/>
      <c r="E24" s="415"/>
      <c r="F24" s="416"/>
      <c r="G24" s="416"/>
      <c r="H24" s="414"/>
      <c r="I24" s="639"/>
      <c r="J24" s="414"/>
      <c r="K24" s="417"/>
      <c r="L24" s="417"/>
      <c r="M24" s="417"/>
      <c r="N24" s="639"/>
      <c r="O24" s="417"/>
      <c r="P24" s="415"/>
      <c r="Q24" s="418"/>
      <c r="R24" s="375" t="s">
        <v>1302</v>
      </c>
      <c r="S24" s="258"/>
    </row>
    <row r="25" spans="1:19" ht="12.6" customHeight="1" x14ac:dyDescent="0.25">
      <c r="A25" s="376" t="s">
        <v>1208</v>
      </c>
      <c r="B25" s="414">
        <v>52.677771</v>
      </c>
      <c r="C25" s="415">
        <v>52.440086000000001</v>
      </c>
      <c r="D25" s="415">
        <v>51.261240999999998</v>
      </c>
      <c r="E25" s="415">
        <v>54.329351000000003</v>
      </c>
      <c r="F25" s="416">
        <v>48.548057999999997</v>
      </c>
      <c r="G25" s="416">
        <v>39.182532999999999</v>
      </c>
      <c r="H25" s="414">
        <v>42.076329999999999</v>
      </c>
      <c r="I25" s="639">
        <v>40.141241000000001</v>
      </c>
      <c r="J25" s="414">
        <v>48.840539999999997</v>
      </c>
      <c r="K25" s="417">
        <v>47.775925000000001</v>
      </c>
      <c r="L25" s="417">
        <v>56.659877999999999</v>
      </c>
      <c r="M25" s="417">
        <v>53.561616999999998</v>
      </c>
      <c r="N25" s="639">
        <v>60.132466999999998</v>
      </c>
      <c r="O25" s="417">
        <v>326.66116099999999</v>
      </c>
      <c r="P25" s="415">
        <v>349.18799799999999</v>
      </c>
      <c r="Q25" s="418">
        <v>106.89608673741292</v>
      </c>
      <c r="R25" s="376" t="s">
        <v>1209</v>
      </c>
      <c r="S25" s="258"/>
    </row>
    <row r="26" spans="1:19" ht="12.6" customHeight="1" x14ac:dyDescent="0.25">
      <c r="A26" s="376" t="s">
        <v>1210</v>
      </c>
      <c r="B26" s="414">
        <v>11.220751999999999</v>
      </c>
      <c r="C26" s="415">
        <v>9.2302339999999994</v>
      </c>
      <c r="D26" s="415">
        <v>8.9845179999999996</v>
      </c>
      <c r="E26" s="415">
        <v>11.533181000000001</v>
      </c>
      <c r="F26" s="416">
        <v>12.151712</v>
      </c>
      <c r="G26" s="416">
        <v>11.158731</v>
      </c>
      <c r="H26" s="414">
        <v>8.9950960000000002</v>
      </c>
      <c r="I26" s="639">
        <v>8.0570210000000007</v>
      </c>
      <c r="J26" s="414">
        <v>8.4827010000000005</v>
      </c>
      <c r="K26" s="417">
        <v>10.374347999999999</v>
      </c>
      <c r="L26" s="417">
        <v>12.814671000000001</v>
      </c>
      <c r="M26" s="417">
        <v>10.152733</v>
      </c>
      <c r="N26" s="639">
        <v>12.445487999999999</v>
      </c>
      <c r="O26" s="417">
        <v>70.884184000000005</v>
      </c>
      <c r="P26" s="415">
        <v>71.322057999999998</v>
      </c>
      <c r="Q26" s="418">
        <v>100.6177315943991</v>
      </c>
      <c r="R26" s="376" t="s">
        <v>1211</v>
      </c>
      <c r="S26" s="258"/>
    </row>
    <row r="27" spans="1:19" ht="12.6" customHeight="1" x14ac:dyDescent="0.25">
      <c r="A27" s="376" t="s">
        <v>1293</v>
      </c>
      <c r="B27" s="422">
        <v>0.91197786548113635</v>
      </c>
      <c r="C27" s="418">
        <v>0.83612290025415459</v>
      </c>
      <c r="D27" s="418">
        <v>0.7955490220914081</v>
      </c>
      <c r="E27" s="418">
        <v>0.73690381406170302</v>
      </c>
      <c r="F27" s="420">
        <v>0.63963243641053236</v>
      </c>
      <c r="G27" s="420">
        <v>0.66477380304914324</v>
      </c>
      <c r="H27" s="422">
        <v>0.63887607179170858</v>
      </c>
      <c r="I27" s="640">
        <v>0.62846368562608834</v>
      </c>
      <c r="J27" s="422">
        <v>0.69497385011148927</v>
      </c>
      <c r="K27" s="423">
        <v>0.71416558602662517</v>
      </c>
      <c r="L27" s="423">
        <v>0.82826526251679966</v>
      </c>
      <c r="M27" s="423">
        <v>0.8585640659209921</v>
      </c>
      <c r="N27" s="640">
        <v>0.9889317479389873</v>
      </c>
      <c r="O27" s="423">
        <v>0.75505969113586235</v>
      </c>
      <c r="P27" s="418">
        <v>0.76157986457301663</v>
      </c>
      <c r="Q27" s="418"/>
      <c r="R27" s="376" t="s">
        <v>1294</v>
      </c>
      <c r="S27" s="258"/>
    </row>
    <row r="28" spans="1:19" ht="12.6" customHeight="1" x14ac:dyDescent="0.25">
      <c r="A28" s="376" t="s">
        <v>1295</v>
      </c>
      <c r="B28" s="422">
        <v>0.18974258127979815</v>
      </c>
      <c r="C28" s="418">
        <v>0.14976959405062937</v>
      </c>
      <c r="D28" s="418">
        <v>0.12971913098505175</v>
      </c>
      <c r="E28" s="418">
        <v>0.15023688530362547</v>
      </c>
      <c r="F28" s="420">
        <v>0.15905826529466127</v>
      </c>
      <c r="G28" s="420">
        <v>0.19656232970301341</v>
      </c>
      <c r="H28" s="422">
        <v>0.13338765089407609</v>
      </c>
      <c r="I28" s="640">
        <v>0.12072701637751811</v>
      </c>
      <c r="J28" s="422">
        <v>0.11642284771162981</v>
      </c>
      <c r="K28" s="423">
        <v>0.15732782140814205</v>
      </c>
      <c r="L28" s="423">
        <v>0.1844917065368363</v>
      </c>
      <c r="M28" s="423">
        <v>0.15670876378334003</v>
      </c>
      <c r="N28" s="640">
        <v>0.21281355033428134</v>
      </c>
      <c r="O28" s="423">
        <v>0.15730351217508493</v>
      </c>
      <c r="P28" s="418">
        <v>0.15314934065086733</v>
      </c>
      <c r="Q28" s="418"/>
      <c r="R28" s="376" t="s">
        <v>1296</v>
      </c>
      <c r="S28" s="258"/>
    </row>
    <row r="29" spans="1:19" ht="6" customHeight="1" x14ac:dyDescent="0.25">
      <c r="A29" s="376"/>
      <c r="B29" s="414"/>
      <c r="C29" s="415"/>
      <c r="D29" s="415"/>
      <c r="E29" s="415"/>
      <c r="F29" s="416"/>
      <c r="G29" s="416"/>
      <c r="H29" s="414"/>
      <c r="I29" s="639"/>
      <c r="J29" s="414"/>
      <c r="K29" s="417"/>
      <c r="L29" s="417"/>
      <c r="M29" s="417"/>
      <c r="N29" s="639"/>
      <c r="O29" s="417"/>
      <c r="P29" s="415"/>
      <c r="Q29" s="418"/>
      <c r="R29" s="376"/>
    </row>
    <row r="30" spans="1:19" ht="12.6" customHeight="1" x14ac:dyDescent="0.25">
      <c r="A30" s="375" t="s">
        <v>1303</v>
      </c>
      <c r="B30" s="424"/>
      <c r="C30" s="425"/>
      <c r="D30" s="425"/>
      <c r="E30" s="425"/>
      <c r="F30" s="426"/>
      <c r="G30" s="426"/>
      <c r="H30" s="424"/>
      <c r="I30" s="641"/>
      <c r="J30" s="424"/>
      <c r="K30" s="427"/>
      <c r="L30" s="427"/>
      <c r="M30" s="427"/>
      <c r="N30" s="641"/>
      <c r="O30" s="427"/>
      <c r="P30" s="425"/>
      <c r="Q30" s="428"/>
      <c r="R30" s="375" t="s">
        <v>1303</v>
      </c>
    </row>
    <row r="31" spans="1:19" ht="12.6" customHeight="1" x14ac:dyDescent="0.25">
      <c r="A31" s="375" t="s">
        <v>1304</v>
      </c>
      <c r="B31" s="424"/>
      <c r="C31" s="425"/>
      <c r="D31" s="425"/>
      <c r="E31" s="425"/>
      <c r="F31" s="426"/>
      <c r="G31" s="426"/>
      <c r="H31" s="424"/>
      <c r="I31" s="641"/>
      <c r="J31" s="424"/>
      <c r="K31" s="427"/>
      <c r="L31" s="427"/>
      <c r="M31" s="427"/>
      <c r="N31" s="641"/>
      <c r="O31" s="427"/>
      <c r="P31" s="425"/>
      <c r="Q31" s="428"/>
      <c r="R31" s="375" t="s">
        <v>1305</v>
      </c>
    </row>
    <row r="32" spans="1:19" ht="12.6" customHeight="1" x14ac:dyDescent="0.25">
      <c r="A32" s="376" t="s">
        <v>1208</v>
      </c>
      <c r="B32" s="429">
        <v>177.25389100000001</v>
      </c>
      <c r="C32" s="430">
        <v>175.302955</v>
      </c>
      <c r="D32" s="430">
        <v>169.28311400000001</v>
      </c>
      <c r="E32" s="430">
        <v>181.15897799999999</v>
      </c>
      <c r="F32" s="431">
        <v>180.131846</v>
      </c>
      <c r="G32" s="431">
        <v>161.728679</v>
      </c>
      <c r="H32" s="429">
        <v>165.11369400000001</v>
      </c>
      <c r="I32" s="642">
        <v>164.92756800000001</v>
      </c>
      <c r="J32" s="429">
        <v>183.84409099999999</v>
      </c>
      <c r="K32" s="432">
        <v>183.916685</v>
      </c>
      <c r="L32" s="432">
        <v>164.421513</v>
      </c>
      <c r="M32" s="432">
        <v>163.64748499999999</v>
      </c>
      <c r="N32" s="642">
        <v>156.520881</v>
      </c>
      <c r="O32" s="432">
        <v>1178.8229759999999</v>
      </c>
      <c r="P32" s="430">
        <v>1182.3919169999999</v>
      </c>
      <c r="Q32" s="411">
        <v>100.30275461817941</v>
      </c>
      <c r="R32" s="376" t="s">
        <v>1209</v>
      </c>
      <c r="S32" s="258"/>
    </row>
    <row r="33" spans="1:19" ht="12.6" customHeight="1" x14ac:dyDescent="0.25">
      <c r="A33" s="376" t="s">
        <v>1210</v>
      </c>
      <c r="B33" s="414">
        <v>136.99709200000001</v>
      </c>
      <c r="C33" s="415">
        <v>121.449333</v>
      </c>
      <c r="D33" s="415">
        <v>118.314573</v>
      </c>
      <c r="E33" s="415">
        <v>142.69708199999999</v>
      </c>
      <c r="F33" s="416">
        <v>138.54283799999999</v>
      </c>
      <c r="G33" s="416">
        <v>97.118814999999998</v>
      </c>
      <c r="H33" s="414">
        <v>105.935174</v>
      </c>
      <c r="I33" s="639">
        <v>119.65481699999999</v>
      </c>
      <c r="J33" s="414">
        <v>129.42788899999999</v>
      </c>
      <c r="K33" s="417">
        <v>132.62588400000001</v>
      </c>
      <c r="L33" s="417">
        <v>132.05930599999999</v>
      </c>
      <c r="M33" s="417">
        <v>121.69667</v>
      </c>
      <c r="N33" s="639">
        <v>127.3954</v>
      </c>
      <c r="O33" s="417">
        <v>904.49131299999999</v>
      </c>
      <c r="P33" s="415">
        <v>868.79513999999995</v>
      </c>
      <c r="Q33" s="418">
        <v>96.053453196625668</v>
      </c>
      <c r="R33" s="376" t="s">
        <v>1211</v>
      </c>
      <c r="S33" s="258"/>
    </row>
    <row r="34" spans="1:19" ht="12.6" customHeight="1" x14ac:dyDescent="0.25">
      <c r="A34" s="376" t="s">
        <v>1293</v>
      </c>
      <c r="B34" s="422">
        <v>3.0686876474406257</v>
      </c>
      <c r="C34" s="418">
        <v>2.7950910522481514</v>
      </c>
      <c r="D34" s="418">
        <v>2.6271899230705</v>
      </c>
      <c r="E34" s="418">
        <v>2.4571753459694397</v>
      </c>
      <c r="F34" s="420">
        <v>2.3732807506349025</v>
      </c>
      <c r="G34" s="420">
        <v>2.7439009366991183</v>
      </c>
      <c r="H34" s="422">
        <v>2.5070434665223464</v>
      </c>
      <c r="I34" s="640">
        <v>2.5821570201735247</v>
      </c>
      <c r="J34" s="422">
        <v>2.6159996540275148</v>
      </c>
      <c r="K34" s="423">
        <v>2.7492291802429616</v>
      </c>
      <c r="L34" s="423">
        <v>2.4035460794383354</v>
      </c>
      <c r="M34" s="423">
        <v>2.6231816358222448</v>
      </c>
      <c r="N34" s="640">
        <v>2.5741246976659085</v>
      </c>
      <c r="O34" s="423">
        <v>2.7247858589543741</v>
      </c>
      <c r="P34" s="418">
        <v>2.5787996184825617</v>
      </c>
      <c r="Q34" s="418"/>
      <c r="R34" s="376" t="s">
        <v>1294</v>
      </c>
      <c r="S34" s="258"/>
    </row>
    <row r="35" spans="1:19" ht="12.6" customHeight="1" x14ac:dyDescent="0.25">
      <c r="A35" s="376" t="s">
        <v>1295</v>
      </c>
      <c r="B35" s="422">
        <v>2.3166167351266642</v>
      </c>
      <c r="C35" s="418">
        <v>1.9706344715778281</v>
      </c>
      <c r="D35" s="418">
        <v>1.7082344976578006</v>
      </c>
      <c r="E35" s="418">
        <v>1.8588423386051112</v>
      </c>
      <c r="F35" s="420">
        <v>1.8134385904866144</v>
      </c>
      <c r="G35" s="420">
        <v>1.7107590938786825</v>
      </c>
      <c r="H35" s="422">
        <v>1.5709053029467617</v>
      </c>
      <c r="I35" s="640">
        <v>1.7929168921873146</v>
      </c>
      <c r="J35" s="422">
        <v>1.7763638504628094</v>
      </c>
      <c r="K35" s="423">
        <v>2.0112821925820272</v>
      </c>
      <c r="L35" s="423">
        <v>1.9012463705084792</v>
      </c>
      <c r="M35" s="423">
        <v>1.878404042758643</v>
      </c>
      <c r="N35" s="640">
        <v>2.1784173806809264</v>
      </c>
      <c r="O35" s="423">
        <v>2.0072130655655718</v>
      </c>
      <c r="P35" s="418">
        <v>1.8655575369358797</v>
      </c>
      <c r="Q35" s="418"/>
      <c r="R35" s="376" t="s">
        <v>1296</v>
      </c>
      <c r="S35" s="258"/>
    </row>
    <row r="36" spans="1:19" ht="6" customHeight="1" x14ac:dyDescent="0.25">
      <c r="A36" s="376"/>
      <c r="B36" s="414"/>
      <c r="C36" s="415"/>
      <c r="D36" s="415"/>
      <c r="E36" s="415"/>
      <c r="F36" s="416"/>
      <c r="G36" s="416"/>
      <c r="H36" s="414"/>
      <c r="I36" s="639"/>
      <c r="J36" s="414"/>
      <c r="K36" s="417"/>
      <c r="L36" s="417"/>
      <c r="M36" s="417"/>
      <c r="N36" s="639"/>
      <c r="O36" s="417"/>
      <c r="P36" s="415"/>
      <c r="Q36" s="418"/>
      <c r="R36" s="376"/>
      <c r="S36" s="258"/>
    </row>
    <row r="37" spans="1:19" ht="12.6" customHeight="1" x14ac:dyDescent="0.25">
      <c r="A37" s="375" t="s">
        <v>1306</v>
      </c>
      <c r="B37" s="433"/>
      <c r="C37" s="434"/>
      <c r="D37" s="434"/>
      <c r="E37" s="434"/>
      <c r="F37" s="435"/>
      <c r="G37" s="435"/>
      <c r="H37" s="433"/>
      <c r="I37" s="643"/>
      <c r="J37" s="433"/>
      <c r="K37" s="436"/>
      <c r="L37" s="436"/>
      <c r="M37" s="436"/>
      <c r="N37" s="643"/>
      <c r="O37" s="436"/>
      <c r="P37" s="434"/>
      <c r="Q37" s="418"/>
      <c r="R37" s="375" t="s">
        <v>1306</v>
      </c>
      <c r="S37" s="258"/>
    </row>
    <row r="38" spans="1:19" ht="12.6" customHeight="1" x14ac:dyDescent="0.25">
      <c r="A38" s="375" t="s">
        <v>1307</v>
      </c>
      <c r="B38" s="433"/>
      <c r="C38" s="434"/>
      <c r="D38" s="434"/>
      <c r="E38" s="434"/>
      <c r="F38" s="435"/>
      <c r="G38" s="435"/>
      <c r="H38" s="433"/>
      <c r="I38" s="643"/>
      <c r="J38" s="433"/>
      <c r="K38" s="436"/>
      <c r="L38" s="436"/>
      <c r="M38" s="436"/>
      <c r="N38" s="643"/>
      <c r="O38" s="436"/>
      <c r="P38" s="434"/>
      <c r="Q38" s="418"/>
      <c r="R38" s="375" t="s">
        <v>1308</v>
      </c>
      <c r="S38" s="258"/>
    </row>
    <row r="39" spans="1:19" ht="12.6" customHeight="1" x14ac:dyDescent="0.25">
      <c r="A39" s="376" t="s">
        <v>1208</v>
      </c>
      <c r="B39" s="414">
        <v>524.38486899999998</v>
      </c>
      <c r="C39" s="415">
        <v>546.695199</v>
      </c>
      <c r="D39" s="415">
        <v>466.42638299999999</v>
      </c>
      <c r="E39" s="415">
        <v>598.36815100000001</v>
      </c>
      <c r="F39" s="416">
        <v>644.51784199999997</v>
      </c>
      <c r="G39" s="416">
        <v>580.81093199999998</v>
      </c>
      <c r="H39" s="414">
        <v>679.29560100000003</v>
      </c>
      <c r="I39" s="639">
        <v>556.703126</v>
      </c>
      <c r="J39" s="414">
        <v>521.381396</v>
      </c>
      <c r="K39" s="417">
        <v>531.44222600000001</v>
      </c>
      <c r="L39" s="417">
        <v>512.482305</v>
      </c>
      <c r="M39" s="417">
        <v>426.78020500000002</v>
      </c>
      <c r="N39" s="639">
        <v>466.32924800000001</v>
      </c>
      <c r="O39" s="417">
        <v>3496.2051740000002</v>
      </c>
      <c r="P39" s="415">
        <v>3694.4141070000001</v>
      </c>
      <c r="Q39" s="418">
        <v>105.66925918633171</v>
      </c>
      <c r="R39" s="376" t="s">
        <v>1209</v>
      </c>
      <c r="S39" s="258"/>
    </row>
    <row r="40" spans="1:19" ht="12.6" customHeight="1" x14ac:dyDescent="0.25">
      <c r="A40" s="376" t="s">
        <v>1210</v>
      </c>
      <c r="B40" s="414">
        <v>214.39725200000001</v>
      </c>
      <c r="C40" s="415">
        <v>178.85069200000001</v>
      </c>
      <c r="D40" s="415">
        <v>202.6977</v>
      </c>
      <c r="E40" s="415">
        <v>243.61004800000001</v>
      </c>
      <c r="F40" s="416">
        <v>205.554158</v>
      </c>
      <c r="G40" s="416">
        <v>221.76520500000001</v>
      </c>
      <c r="H40" s="414">
        <v>227.52410399999999</v>
      </c>
      <c r="I40" s="639">
        <v>204.27444399999999</v>
      </c>
      <c r="J40" s="414">
        <v>216.28441900000001</v>
      </c>
      <c r="K40" s="417">
        <v>204.72858400000001</v>
      </c>
      <c r="L40" s="417">
        <v>137.32217</v>
      </c>
      <c r="M40" s="417">
        <v>127.21395800000001</v>
      </c>
      <c r="N40" s="639">
        <v>157.70169799999999</v>
      </c>
      <c r="O40" s="417">
        <v>1335.731632</v>
      </c>
      <c r="P40" s="415">
        <v>1275.049377</v>
      </c>
      <c r="Q40" s="418">
        <v>95.457002473682522</v>
      </c>
      <c r="R40" s="376" t="s">
        <v>1211</v>
      </c>
      <c r="S40" s="258"/>
    </row>
    <row r="41" spans="1:19" ht="12.6" customHeight="1" x14ac:dyDescent="0.25">
      <c r="A41" s="376" t="s">
        <v>1293</v>
      </c>
      <c r="B41" s="422">
        <v>9.0783528695856415</v>
      </c>
      <c r="C41" s="418">
        <v>8.7166976679424639</v>
      </c>
      <c r="D41" s="418">
        <v>7.2387060015437887</v>
      </c>
      <c r="E41" s="418">
        <v>8.1160508006979306</v>
      </c>
      <c r="F41" s="420">
        <v>8.4916788553832259</v>
      </c>
      <c r="G41" s="420">
        <v>9.854081973673253</v>
      </c>
      <c r="H41" s="422">
        <v>10.314248061850163</v>
      </c>
      <c r="I41" s="640">
        <v>8.7159163406414031</v>
      </c>
      <c r="J41" s="422">
        <v>7.4189686714074634</v>
      </c>
      <c r="K41" s="423">
        <v>7.9441214119995411</v>
      </c>
      <c r="L41" s="423">
        <v>7.49156732893141</v>
      </c>
      <c r="M41" s="423">
        <v>6.8410583657210093</v>
      </c>
      <c r="N41" s="640">
        <v>7.6691980447054249</v>
      </c>
      <c r="O41" s="423">
        <v>8.0812900766860505</v>
      </c>
      <c r="P41" s="418">
        <v>8.0575260644717304</v>
      </c>
      <c r="Q41" s="418"/>
      <c r="R41" s="376" t="s">
        <v>1294</v>
      </c>
      <c r="S41" s="258"/>
    </row>
    <row r="42" spans="1:19" ht="12.6" customHeight="1" x14ac:dyDescent="0.25">
      <c r="A42" s="376" t="s">
        <v>1295</v>
      </c>
      <c r="B42" s="422">
        <v>3.6254511296368879</v>
      </c>
      <c r="C42" s="418">
        <v>2.90202778570014</v>
      </c>
      <c r="D42" s="418">
        <v>2.9265642849921081</v>
      </c>
      <c r="E42" s="418">
        <v>3.1733842415363713</v>
      </c>
      <c r="F42" s="420">
        <v>2.6905746116748586</v>
      </c>
      <c r="G42" s="420">
        <v>3.9064195867672016</v>
      </c>
      <c r="H42" s="422">
        <v>3.373939061277329</v>
      </c>
      <c r="I42" s="640">
        <v>3.0608638287397292</v>
      </c>
      <c r="J42" s="422">
        <v>2.9684469575946779</v>
      </c>
      <c r="K42" s="423">
        <v>3.1047254343785089</v>
      </c>
      <c r="L42" s="423">
        <v>1.9770153668901485</v>
      </c>
      <c r="M42" s="423">
        <v>1.963564105760069</v>
      </c>
      <c r="N42" s="640">
        <v>2.6966446189273281</v>
      </c>
      <c r="O42" s="423">
        <v>2.9642053442691538</v>
      </c>
      <c r="P42" s="418">
        <v>2.7379043294691408</v>
      </c>
      <c r="Q42" s="418"/>
      <c r="R42" s="376" t="s">
        <v>1296</v>
      </c>
      <c r="S42" s="258"/>
    </row>
    <row r="43" spans="1:19" ht="6" customHeight="1" x14ac:dyDescent="0.25">
      <c r="A43" s="376"/>
      <c r="B43" s="414"/>
      <c r="C43" s="415"/>
      <c r="D43" s="415"/>
      <c r="E43" s="415"/>
      <c r="F43" s="416"/>
      <c r="G43" s="416"/>
      <c r="H43" s="414"/>
      <c r="I43" s="639"/>
      <c r="J43" s="414"/>
      <c r="K43" s="417"/>
      <c r="L43" s="417"/>
      <c r="M43" s="417"/>
      <c r="N43" s="639"/>
      <c r="O43" s="417"/>
      <c r="P43" s="415"/>
      <c r="Q43" s="418"/>
      <c r="R43" s="376"/>
      <c r="S43" s="258"/>
    </row>
    <row r="44" spans="1:19" ht="12.6" customHeight="1" x14ac:dyDescent="0.25">
      <c r="A44" s="375" t="s">
        <v>1309</v>
      </c>
      <c r="B44" s="433"/>
      <c r="C44" s="434"/>
      <c r="D44" s="434"/>
      <c r="E44" s="434"/>
      <c r="F44" s="435"/>
      <c r="G44" s="435"/>
      <c r="H44" s="433"/>
      <c r="I44" s="643"/>
      <c r="J44" s="433"/>
      <c r="K44" s="436"/>
      <c r="L44" s="436"/>
      <c r="M44" s="436"/>
      <c r="N44" s="643"/>
      <c r="O44" s="436"/>
      <c r="P44" s="434"/>
      <c r="Q44" s="418"/>
      <c r="R44" s="375" t="s">
        <v>1309</v>
      </c>
      <c r="S44" s="258"/>
    </row>
    <row r="45" spans="1:19" ht="12.6" customHeight="1" x14ac:dyDescent="0.25">
      <c r="A45" s="375" t="s">
        <v>1310</v>
      </c>
      <c r="B45" s="433"/>
      <c r="C45" s="434"/>
      <c r="D45" s="434"/>
      <c r="E45" s="434"/>
      <c r="F45" s="435"/>
      <c r="G45" s="435"/>
      <c r="H45" s="433"/>
      <c r="I45" s="643"/>
      <c r="J45" s="433"/>
      <c r="K45" s="436"/>
      <c r="L45" s="436"/>
      <c r="M45" s="436"/>
      <c r="N45" s="643"/>
      <c r="O45" s="436"/>
      <c r="P45" s="434"/>
      <c r="Q45" s="418"/>
      <c r="R45" s="375" t="s">
        <v>1311</v>
      </c>
      <c r="S45" s="258"/>
    </row>
    <row r="46" spans="1:19" ht="12.6" customHeight="1" x14ac:dyDescent="0.25">
      <c r="A46" s="376" t="s">
        <v>1208</v>
      </c>
      <c r="B46" s="414">
        <v>12.597505999999999</v>
      </c>
      <c r="C46" s="415">
        <v>13.010612</v>
      </c>
      <c r="D46" s="415">
        <v>12.981971</v>
      </c>
      <c r="E46" s="415">
        <v>13.724549</v>
      </c>
      <c r="F46" s="416">
        <v>14.716905000000001</v>
      </c>
      <c r="G46" s="416">
        <v>10.931827999999999</v>
      </c>
      <c r="H46" s="414">
        <v>11.043594000000001</v>
      </c>
      <c r="I46" s="639">
        <v>10.429506</v>
      </c>
      <c r="J46" s="414">
        <v>9.1147069999999992</v>
      </c>
      <c r="K46" s="417">
        <v>11.062395</v>
      </c>
      <c r="L46" s="417">
        <v>10.531643000000001</v>
      </c>
      <c r="M46" s="417">
        <v>10.133087</v>
      </c>
      <c r="N46" s="639">
        <v>11.617046</v>
      </c>
      <c r="O46" s="417">
        <v>80.217398000000003</v>
      </c>
      <c r="P46" s="415">
        <v>73.931978000000001</v>
      </c>
      <c r="Q46" s="418">
        <v>92.164517727189292</v>
      </c>
      <c r="R46" s="376" t="s">
        <v>1209</v>
      </c>
      <c r="S46" s="258"/>
    </row>
    <row r="47" spans="1:19" ht="12.6" customHeight="1" x14ac:dyDescent="0.25">
      <c r="A47" s="376" t="s">
        <v>1210</v>
      </c>
      <c r="B47" s="414">
        <v>6.6242239999999999</v>
      </c>
      <c r="C47" s="415">
        <v>6.5099900000000002</v>
      </c>
      <c r="D47" s="415">
        <v>6.4186360000000002</v>
      </c>
      <c r="E47" s="415">
        <v>9.0409199999999998</v>
      </c>
      <c r="F47" s="416">
        <v>8.6821789999999996</v>
      </c>
      <c r="G47" s="416">
        <v>6.2477419999999997</v>
      </c>
      <c r="H47" s="414">
        <v>4.2821280000000002</v>
      </c>
      <c r="I47" s="639">
        <v>4.0897620000000003</v>
      </c>
      <c r="J47" s="414">
        <v>3.5359319999999999</v>
      </c>
      <c r="K47" s="417">
        <v>3.7859729999999998</v>
      </c>
      <c r="L47" s="417">
        <v>3.9299010000000001</v>
      </c>
      <c r="M47" s="417">
        <v>3.778724</v>
      </c>
      <c r="N47" s="639">
        <v>3.9485739999999998</v>
      </c>
      <c r="O47" s="417">
        <v>41.149017999999998</v>
      </c>
      <c r="P47" s="415">
        <v>27.350994</v>
      </c>
      <c r="Q47" s="418">
        <v>66.468157271699653</v>
      </c>
      <c r="R47" s="376" t="s">
        <v>1211</v>
      </c>
      <c r="S47" s="258"/>
    </row>
    <row r="48" spans="1:19" ht="12.6" customHeight="1" x14ac:dyDescent="0.25">
      <c r="A48" s="376" t="s">
        <v>1293</v>
      </c>
      <c r="B48" s="422">
        <v>0.21809287701762869</v>
      </c>
      <c r="C48" s="418">
        <v>0.20744570555283809</v>
      </c>
      <c r="D48" s="418">
        <v>0.20147374765798237</v>
      </c>
      <c r="E48" s="418">
        <v>0.18615485586008068</v>
      </c>
      <c r="F48" s="420">
        <v>0.1938987920293814</v>
      </c>
      <c r="G48" s="420">
        <v>0.18547021638032204</v>
      </c>
      <c r="H48" s="422">
        <v>0.16768306440182598</v>
      </c>
      <c r="I48" s="640">
        <v>0.16328757200155825</v>
      </c>
      <c r="J48" s="422">
        <v>0.12969723546111778</v>
      </c>
      <c r="K48" s="423">
        <v>0.16536324117289217</v>
      </c>
      <c r="L48" s="423">
        <v>0.15395363283571165</v>
      </c>
      <c r="M48" s="423">
        <v>0.16242796357419806</v>
      </c>
      <c r="N48" s="640">
        <v>0.19105262397878373</v>
      </c>
      <c r="O48" s="423">
        <v>0.18541819778079632</v>
      </c>
      <c r="P48" s="418">
        <v>0.16124582206532553</v>
      </c>
      <c r="Q48" s="418"/>
      <c r="R48" s="376" t="s">
        <v>1294</v>
      </c>
      <c r="S48" s="258"/>
    </row>
    <row r="49" spans="1:19" ht="12.6" customHeight="1" x14ac:dyDescent="0.25">
      <c r="A49" s="376" t="s">
        <v>1295</v>
      </c>
      <c r="B49" s="422">
        <v>0.11201543004743261</v>
      </c>
      <c r="C49" s="418">
        <v>0.10563096878948644</v>
      </c>
      <c r="D49" s="418">
        <v>9.2672738151269626E-2</v>
      </c>
      <c r="E49" s="418">
        <v>0.11777146834678598</v>
      </c>
      <c r="F49" s="420">
        <v>0.11364426104879188</v>
      </c>
      <c r="G49" s="420">
        <v>0.11005469375535303</v>
      </c>
      <c r="H49" s="422">
        <v>6.349937729933601E-2</v>
      </c>
      <c r="I49" s="640">
        <v>6.1281305330363564E-2</v>
      </c>
      <c r="J49" s="422">
        <v>4.8529739849922628E-2</v>
      </c>
      <c r="K49" s="423">
        <v>5.7414584897291648E-2</v>
      </c>
      <c r="L49" s="423">
        <v>5.657844372366793E-2</v>
      </c>
      <c r="M49" s="423">
        <v>5.8325099923186977E-2</v>
      </c>
      <c r="N49" s="640">
        <v>6.7519252896924134E-2</v>
      </c>
      <c r="O49" s="423">
        <v>9.1316351387437683E-2</v>
      </c>
      <c r="P49" s="418">
        <v>5.8730592115637331E-2</v>
      </c>
      <c r="Q49" s="418"/>
      <c r="R49" s="376" t="s">
        <v>1296</v>
      </c>
      <c r="S49" s="258"/>
    </row>
    <row r="50" spans="1:19" ht="6" customHeight="1" x14ac:dyDescent="0.25">
      <c r="A50" s="376"/>
      <c r="B50" s="414"/>
      <c r="C50" s="415"/>
      <c r="D50" s="415"/>
      <c r="E50" s="415"/>
      <c r="F50" s="416"/>
      <c r="G50" s="416"/>
      <c r="H50" s="414"/>
      <c r="I50" s="639"/>
      <c r="J50" s="414"/>
      <c r="K50" s="417"/>
      <c r="L50" s="417"/>
      <c r="M50" s="417"/>
      <c r="N50" s="639"/>
      <c r="O50" s="417"/>
      <c r="P50" s="415"/>
      <c r="Q50" s="418"/>
      <c r="R50" s="376"/>
      <c r="S50" s="258"/>
    </row>
    <row r="51" spans="1:19" ht="12.6" customHeight="1" x14ac:dyDescent="0.25">
      <c r="A51" s="375" t="s">
        <v>1312</v>
      </c>
      <c r="B51" s="433"/>
      <c r="C51" s="434"/>
      <c r="D51" s="434"/>
      <c r="E51" s="434"/>
      <c r="F51" s="435"/>
      <c r="G51" s="435"/>
      <c r="H51" s="433"/>
      <c r="I51" s="643"/>
      <c r="J51" s="433"/>
      <c r="K51" s="436"/>
      <c r="L51" s="436"/>
      <c r="M51" s="436"/>
      <c r="N51" s="643"/>
      <c r="O51" s="436"/>
      <c r="P51" s="434"/>
      <c r="Q51" s="418"/>
      <c r="R51" s="375" t="s">
        <v>1312</v>
      </c>
      <c r="S51" s="258"/>
    </row>
    <row r="52" spans="1:19" ht="12.6" customHeight="1" x14ac:dyDescent="0.25">
      <c r="A52" s="375" t="s">
        <v>1313</v>
      </c>
      <c r="B52" s="433"/>
      <c r="C52" s="434"/>
      <c r="D52" s="434"/>
      <c r="E52" s="434"/>
      <c r="F52" s="435"/>
      <c r="G52" s="435"/>
      <c r="H52" s="433"/>
      <c r="I52" s="643"/>
      <c r="J52" s="433"/>
      <c r="K52" s="436"/>
      <c r="L52" s="436"/>
      <c r="M52" s="436"/>
      <c r="N52" s="643"/>
      <c r="O52" s="436"/>
      <c r="P52" s="434"/>
      <c r="Q52" s="418"/>
      <c r="R52" s="375" t="s">
        <v>1314</v>
      </c>
      <c r="S52" s="258"/>
    </row>
    <row r="53" spans="1:19" ht="12.6" customHeight="1" x14ac:dyDescent="0.25">
      <c r="A53" s="376" t="s">
        <v>1208</v>
      </c>
      <c r="B53" s="414">
        <v>524.15917100000001</v>
      </c>
      <c r="C53" s="415">
        <v>513.29361500000005</v>
      </c>
      <c r="D53" s="415">
        <v>532.93305399999997</v>
      </c>
      <c r="E53" s="415">
        <v>569.35595999999998</v>
      </c>
      <c r="F53" s="416">
        <v>576.48018999999999</v>
      </c>
      <c r="G53" s="416">
        <v>459.16771399999999</v>
      </c>
      <c r="H53" s="414">
        <v>532.54700100000002</v>
      </c>
      <c r="I53" s="639">
        <v>515.27076799999998</v>
      </c>
      <c r="J53" s="414">
        <v>563.25545199999999</v>
      </c>
      <c r="K53" s="417">
        <v>549.71528899999998</v>
      </c>
      <c r="L53" s="417">
        <v>556.93807000000004</v>
      </c>
      <c r="M53" s="417">
        <v>492.03242</v>
      </c>
      <c r="N53" s="639">
        <v>540.19197899999995</v>
      </c>
      <c r="O53" s="417">
        <v>3718.142593</v>
      </c>
      <c r="P53" s="415">
        <v>3749.9509790000002</v>
      </c>
      <c r="Q53" s="418">
        <v>100.85549128911528</v>
      </c>
      <c r="R53" s="376" t="s">
        <v>1209</v>
      </c>
      <c r="S53" s="258"/>
    </row>
    <row r="54" spans="1:19" ht="12.6" customHeight="1" x14ac:dyDescent="0.25">
      <c r="A54" s="376" t="s">
        <v>1210</v>
      </c>
      <c r="B54" s="414">
        <v>284.183964</v>
      </c>
      <c r="C54" s="415">
        <v>267.386078</v>
      </c>
      <c r="D54" s="415">
        <v>291.219855</v>
      </c>
      <c r="E54" s="415">
        <v>299.41159099999999</v>
      </c>
      <c r="F54" s="416">
        <v>289.80240300000003</v>
      </c>
      <c r="G54" s="416">
        <v>246.51242999999999</v>
      </c>
      <c r="H54" s="414">
        <v>281.82479799999999</v>
      </c>
      <c r="I54" s="639">
        <v>266.99227500000001</v>
      </c>
      <c r="J54" s="414">
        <v>299.11021</v>
      </c>
      <c r="K54" s="417">
        <v>289.731832</v>
      </c>
      <c r="L54" s="417">
        <v>283.88912599999998</v>
      </c>
      <c r="M54" s="417">
        <v>277.070356</v>
      </c>
      <c r="N54" s="639">
        <v>272.84470499999998</v>
      </c>
      <c r="O54" s="417">
        <v>2009.3200569999999</v>
      </c>
      <c r="P54" s="415">
        <v>1971.4633020000001</v>
      </c>
      <c r="Q54" s="418">
        <v>98.115942013910839</v>
      </c>
      <c r="R54" s="376" t="s">
        <v>1211</v>
      </c>
      <c r="S54" s="258"/>
    </row>
    <row r="55" spans="1:19" ht="12.6" customHeight="1" x14ac:dyDescent="0.25">
      <c r="A55" s="376" t="s">
        <v>1293</v>
      </c>
      <c r="B55" s="422">
        <v>9.0744454988602676</v>
      </c>
      <c r="C55" s="418">
        <v>8.1841312399018467</v>
      </c>
      <c r="D55" s="418">
        <v>8.270856531738815</v>
      </c>
      <c r="E55" s="418">
        <v>7.7225398566377574</v>
      </c>
      <c r="F55" s="420">
        <v>7.5952662920544949</v>
      </c>
      <c r="G55" s="420">
        <v>7.7902739844093629</v>
      </c>
      <c r="H55" s="422">
        <v>8.0860554150833757</v>
      </c>
      <c r="I55" s="640">
        <v>8.0672385278936716</v>
      </c>
      <c r="J55" s="422">
        <v>8.0148133102690338</v>
      </c>
      <c r="K55" s="423">
        <v>8.2172713875551455</v>
      </c>
      <c r="L55" s="423">
        <v>8.1414304625602938</v>
      </c>
      <c r="M55" s="423">
        <v>7.8870164633032882</v>
      </c>
      <c r="N55" s="640">
        <v>8.8839361607281244</v>
      </c>
      <c r="O55" s="423">
        <v>8.5942864749374799</v>
      </c>
      <c r="P55" s="418">
        <v>8.1786521160508823</v>
      </c>
      <c r="Q55" s="418"/>
      <c r="R55" s="376" t="s">
        <v>1294</v>
      </c>
      <c r="S55" s="258"/>
    </row>
    <row r="56" spans="1:19" ht="12.6" customHeight="1" x14ac:dyDescent="0.25">
      <c r="A56" s="376" t="s">
        <v>1295</v>
      </c>
      <c r="B56" s="422">
        <v>4.8055423457968978</v>
      </c>
      <c r="C56" s="418">
        <v>4.338601205218624</v>
      </c>
      <c r="D56" s="418">
        <v>4.2046536626887248</v>
      </c>
      <c r="E56" s="418">
        <v>3.9002825721405925</v>
      </c>
      <c r="F56" s="420">
        <v>3.7933311371602905</v>
      </c>
      <c r="G56" s="420">
        <v>4.3423448008157033</v>
      </c>
      <c r="H56" s="422">
        <v>4.1791602634277059</v>
      </c>
      <c r="I56" s="640">
        <v>4.0006325857405383</v>
      </c>
      <c r="J56" s="422">
        <v>4.1052092285020549</v>
      </c>
      <c r="K56" s="423">
        <v>4.3938065236629642</v>
      </c>
      <c r="L56" s="423">
        <v>4.0871271157090918</v>
      </c>
      <c r="M56" s="423">
        <v>4.2766172389020713</v>
      </c>
      <c r="N56" s="640">
        <v>4.6655503071442155</v>
      </c>
      <c r="O56" s="423">
        <v>4.4590074148267238</v>
      </c>
      <c r="P56" s="418">
        <v>4.233308926933681</v>
      </c>
      <c r="Q56" s="418"/>
      <c r="R56" s="376" t="s">
        <v>1296</v>
      </c>
      <c r="S56" s="258"/>
    </row>
    <row r="57" spans="1:19" ht="6" customHeight="1" x14ac:dyDescent="0.25">
      <c r="A57" s="376"/>
      <c r="B57" s="414"/>
      <c r="C57" s="415"/>
      <c r="D57" s="415"/>
      <c r="E57" s="415"/>
      <c r="F57" s="416"/>
      <c r="G57" s="416"/>
      <c r="H57" s="414"/>
      <c r="I57" s="639"/>
      <c r="J57" s="414"/>
      <c r="K57" s="417"/>
      <c r="L57" s="417"/>
      <c r="M57" s="417"/>
      <c r="N57" s="639"/>
      <c r="O57" s="417"/>
      <c r="P57" s="415"/>
      <c r="Q57" s="418"/>
      <c r="R57" s="376"/>
      <c r="S57" s="258"/>
    </row>
    <row r="58" spans="1:19" ht="12.6" customHeight="1" x14ac:dyDescent="0.25">
      <c r="A58" s="375" t="s">
        <v>1315</v>
      </c>
      <c r="B58" s="433"/>
      <c r="C58" s="434"/>
      <c r="D58" s="434"/>
      <c r="E58" s="434"/>
      <c r="F58" s="435"/>
      <c r="G58" s="435"/>
      <c r="H58" s="433"/>
      <c r="I58" s="643"/>
      <c r="J58" s="433"/>
      <c r="K58" s="436"/>
      <c r="L58" s="436"/>
      <c r="M58" s="436"/>
      <c r="N58" s="643"/>
      <c r="O58" s="436"/>
      <c r="P58" s="434"/>
      <c r="Q58" s="418"/>
      <c r="R58" s="375" t="s">
        <v>1315</v>
      </c>
      <c r="S58" s="258"/>
    </row>
    <row r="59" spans="1:19" ht="12.6" customHeight="1" x14ac:dyDescent="0.25">
      <c r="A59" s="375" t="s">
        <v>1316</v>
      </c>
      <c r="B59" s="433"/>
      <c r="C59" s="434"/>
      <c r="D59" s="434"/>
      <c r="E59" s="434"/>
      <c r="F59" s="435"/>
      <c r="G59" s="435"/>
      <c r="H59" s="433"/>
      <c r="I59" s="643"/>
      <c r="J59" s="433"/>
      <c r="K59" s="436"/>
      <c r="L59" s="436"/>
      <c r="M59" s="436"/>
      <c r="N59" s="643"/>
      <c r="O59" s="436"/>
      <c r="P59" s="434"/>
      <c r="Q59" s="418"/>
      <c r="R59" s="375" t="s">
        <v>1317</v>
      </c>
      <c r="S59" s="258"/>
    </row>
    <row r="60" spans="1:19" ht="12.6" customHeight="1" x14ac:dyDescent="0.25">
      <c r="A60" s="376" t="s">
        <v>1208</v>
      </c>
      <c r="B60" s="414">
        <v>933.80058099999997</v>
      </c>
      <c r="C60" s="415">
        <v>943.67548799999997</v>
      </c>
      <c r="D60" s="415">
        <v>978.26307499999996</v>
      </c>
      <c r="E60" s="415">
        <v>1096.338706</v>
      </c>
      <c r="F60" s="416">
        <v>1055.9017080000001</v>
      </c>
      <c r="G60" s="416">
        <v>749.57169499999998</v>
      </c>
      <c r="H60" s="414">
        <v>960.93462699999998</v>
      </c>
      <c r="I60" s="639">
        <v>932.64599899999996</v>
      </c>
      <c r="J60" s="414">
        <v>1041.2952339999999</v>
      </c>
      <c r="K60" s="417">
        <v>980.57815100000005</v>
      </c>
      <c r="L60" s="417">
        <v>1028.0239759999999</v>
      </c>
      <c r="M60" s="417">
        <v>916.19352000000003</v>
      </c>
      <c r="N60" s="639">
        <v>947.80830100000003</v>
      </c>
      <c r="O60" s="417">
        <v>6845.6634590000003</v>
      </c>
      <c r="P60" s="415">
        <v>6807.479808</v>
      </c>
      <c r="Q60" s="418">
        <v>99.442221324073415</v>
      </c>
      <c r="R60" s="376" t="s">
        <v>1209</v>
      </c>
      <c r="S60" s="258"/>
    </row>
    <row r="61" spans="1:19" ht="12.6" customHeight="1" x14ac:dyDescent="0.25">
      <c r="A61" s="376" t="s">
        <v>1210</v>
      </c>
      <c r="B61" s="414">
        <v>1091.07726</v>
      </c>
      <c r="C61" s="415">
        <v>1051.2995040000001</v>
      </c>
      <c r="D61" s="415">
        <v>1096.087276</v>
      </c>
      <c r="E61" s="415">
        <v>1271.6498300000001</v>
      </c>
      <c r="F61" s="416">
        <v>1180.091852</v>
      </c>
      <c r="G61" s="416">
        <v>838.95059400000002</v>
      </c>
      <c r="H61" s="414">
        <v>1127.5157320000001</v>
      </c>
      <c r="I61" s="639">
        <v>1101.6845699999999</v>
      </c>
      <c r="J61" s="414">
        <v>1144.3012289999999</v>
      </c>
      <c r="K61" s="417">
        <v>1095.004674</v>
      </c>
      <c r="L61" s="417">
        <v>1121.365247</v>
      </c>
      <c r="M61" s="417">
        <v>994.99220800000001</v>
      </c>
      <c r="N61" s="639">
        <v>1072.411652</v>
      </c>
      <c r="O61" s="417">
        <v>7879.0001709999997</v>
      </c>
      <c r="P61" s="415">
        <v>7657.2753119999998</v>
      </c>
      <c r="Q61" s="418">
        <v>97.185875692500986</v>
      </c>
      <c r="R61" s="376" t="s">
        <v>1211</v>
      </c>
      <c r="S61" s="258"/>
    </row>
    <row r="62" spans="1:19" ht="12.6" customHeight="1" x14ac:dyDescent="0.25">
      <c r="A62" s="376" t="s">
        <v>1293</v>
      </c>
      <c r="B62" s="422">
        <v>16.166315401717071</v>
      </c>
      <c r="C62" s="418">
        <v>15.046288938681654</v>
      </c>
      <c r="D62" s="418">
        <v>15.182157464045472</v>
      </c>
      <c r="E62" s="418">
        <v>14.870344649522355</v>
      </c>
      <c r="F62" s="420">
        <v>13.911761045067603</v>
      </c>
      <c r="G62" s="420">
        <v>12.717289776624256</v>
      </c>
      <c r="H62" s="422">
        <v>14.590581919725192</v>
      </c>
      <c r="I62" s="640">
        <v>14.601794247366817</v>
      </c>
      <c r="J62" s="422">
        <v>14.817054804793809</v>
      </c>
      <c r="K62" s="423">
        <v>14.657909184465179</v>
      </c>
      <c r="L62" s="423">
        <v>15.027857072957412</v>
      </c>
      <c r="M62" s="423">
        <v>14.686091977052632</v>
      </c>
      <c r="N62" s="640">
        <v>15.587548068151133</v>
      </c>
      <c r="O62" s="423">
        <v>15.823382618090307</v>
      </c>
      <c r="P62" s="418">
        <v>14.847129855420132</v>
      </c>
      <c r="Q62" s="418"/>
      <c r="R62" s="376" t="s">
        <v>1294</v>
      </c>
      <c r="S62" s="258"/>
    </row>
    <row r="63" spans="1:19" ht="12.6" customHeight="1" x14ac:dyDescent="0.25">
      <c r="A63" s="376" t="s">
        <v>1295</v>
      </c>
      <c r="B63" s="422">
        <v>18.450083888146665</v>
      </c>
      <c r="C63" s="418">
        <v>17.058364927661422</v>
      </c>
      <c r="D63" s="418">
        <v>15.825388621458888</v>
      </c>
      <c r="E63" s="418">
        <v>16.565135816049782</v>
      </c>
      <c r="F63" s="420">
        <v>15.446659932977688</v>
      </c>
      <c r="G63" s="420">
        <v>14.778211183903164</v>
      </c>
      <c r="H63" s="422">
        <v>16.719852110260376</v>
      </c>
      <c r="I63" s="640">
        <v>16.507725513592302</v>
      </c>
      <c r="J63" s="422">
        <v>15.705234420038829</v>
      </c>
      <c r="K63" s="423">
        <v>16.605833908034782</v>
      </c>
      <c r="L63" s="423">
        <v>16.144198167095428</v>
      </c>
      <c r="M63" s="423">
        <v>15.35783506665013</v>
      </c>
      <c r="N63" s="640">
        <v>18.337869200626912</v>
      </c>
      <c r="O63" s="423">
        <v>17.484780516432195</v>
      </c>
      <c r="P63" s="418">
        <v>16.442412040535402</v>
      </c>
      <c r="Q63" s="418"/>
      <c r="R63" s="376" t="s">
        <v>1296</v>
      </c>
      <c r="S63" s="258"/>
    </row>
    <row r="64" spans="1:19" ht="6" customHeight="1" x14ac:dyDescent="0.25">
      <c r="A64" s="376"/>
      <c r="B64" s="414"/>
      <c r="C64" s="415"/>
      <c r="D64" s="415"/>
      <c r="E64" s="415"/>
      <c r="F64" s="416"/>
      <c r="G64" s="416"/>
      <c r="H64" s="414"/>
      <c r="I64" s="639"/>
      <c r="J64" s="414"/>
      <c r="K64" s="417"/>
      <c r="L64" s="417"/>
      <c r="M64" s="417"/>
      <c r="N64" s="639"/>
      <c r="O64" s="417"/>
      <c r="P64" s="415"/>
      <c r="Q64" s="418"/>
      <c r="R64" s="376"/>
      <c r="S64" s="258"/>
    </row>
    <row r="65" spans="1:19" ht="12.6" customHeight="1" x14ac:dyDescent="0.25">
      <c r="A65" s="375" t="s">
        <v>1318</v>
      </c>
      <c r="B65" s="433"/>
      <c r="C65" s="434"/>
      <c r="D65" s="434"/>
      <c r="E65" s="434"/>
      <c r="F65" s="435"/>
      <c r="G65" s="435"/>
      <c r="H65" s="433"/>
      <c r="I65" s="643"/>
      <c r="J65" s="433"/>
      <c r="K65" s="436"/>
      <c r="L65" s="436"/>
      <c r="M65" s="436"/>
      <c r="N65" s="643"/>
      <c r="O65" s="436"/>
      <c r="P65" s="434"/>
      <c r="Q65" s="418"/>
      <c r="R65" s="375" t="s">
        <v>1318</v>
      </c>
      <c r="S65" s="258"/>
    </row>
    <row r="66" spans="1:19" ht="12.6" customHeight="1" x14ac:dyDescent="0.3">
      <c r="A66" s="375" t="s">
        <v>1319</v>
      </c>
      <c r="B66" s="433"/>
      <c r="C66" s="434"/>
      <c r="D66" s="434"/>
      <c r="E66" s="434"/>
      <c r="F66" s="435"/>
      <c r="G66" s="435"/>
      <c r="H66" s="433"/>
      <c r="I66" s="643"/>
      <c r="J66" s="433"/>
      <c r="K66" s="436"/>
      <c r="L66" s="436"/>
      <c r="M66" s="436"/>
      <c r="N66" s="643"/>
      <c r="O66" s="436"/>
      <c r="P66" s="434"/>
      <c r="Q66" s="418"/>
      <c r="R66" s="859" t="s">
        <v>1320</v>
      </c>
      <c r="S66" s="258"/>
    </row>
    <row r="67" spans="1:19" ht="12.6" customHeight="1" x14ac:dyDescent="0.25">
      <c r="A67" s="376" t="s">
        <v>1208</v>
      </c>
      <c r="B67" s="414">
        <v>2616.0704860000001</v>
      </c>
      <c r="C67" s="415">
        <v>3038.7467780000002</v>
      </c>
      <c r="D67" s="415">
        <v>3194.800088</v>
      </c>
      <c r="E67" s="415">
        <v>3701.0864900000001</v>
      </c>
      <c r="F67" s="416">
        <v>3969.2053980000001</v>
      </c>
      <c r="G67" s="416">
        <v>2963.1600840000001</v>
      </c>
      <c r="H67" s="414">
        <v>3164.889322</v>
      </c>
      <c r="I67" s="639">
        <v>3153.1588240000001</v>
      </c>
      <c r="J67" s="414">
        <v>3569.6661559999998</v>
      </c>
      <c r="K67" s="417">
        <v>3364.0463180000002</v>
      </c>
      <c r="L67" s="417">
        <v>3445.077961</v>
      </c>
      <c r="M67" s="417">
        <v>3202.3471519999998</v>
      </c>
      <c r="N67" s="639">
        <v>2887.302068</v>
      </c>
      <c r="O67" s="417">
        <v>20818.657156000001</v>
      </c>
      <c r="P67" s="415">
        <v>22786.487800999999</v>
      </c>
      <c r="Q67" s="418">
        <v>109.45224579210127</v>
      </c>
      <c r="R67" s="376" t="s">
        <v>1209</v>
      </c>
      <c r="S67" s="258"/>
    </row>
    <row r="68" spans="1:19" ht="12.6" customHeight="1" x14ac:dyDescent="0.25">
      <c r="A68" s="376" t="s">
        <v>1210</v>
      </c>
      <c r="B68" s="414">
        <v>3396.2813299999998</v>
      </c>
      <c r="C68" s="415">
        <v>3687.867283</v>
      </c>
      <c r="D68" s="415">
        <v>4302.5320439999996</v>
      </c>
      <c r="E68" s="415">
        <v>4712.7734609999998</v>
      </c>
      <c r="F68" s="416">
        <v>4878.5816640000003</v>
      </c>
      <c r="G68" s="416">
        <v>3539.8070109999999</v>
      </c>
      <c r="H68" s="414">
        <v>4136.6952149999997</v>
      </c>
      <c r="I68" s="639">
        <v>4158.702475</v>
      </c>
      <c r="J68" s="414">
        <v>4591.0153559999999</v>
      </c>
      <c r="K68" s="417">
        <v>4046.1463939999999</v>
      </c>
      <c r="L68" s="417">
        <v>4437.5000460000001</v>
      </c>
      <c r="M68" s="417">
        <v>4188.5809440000003</v>
      </c>
      <c r="N68" s="639">
        <v>3398.3959030000001</v>
      </c>
      <c r="O68" s="417">
        <v>27103.075594999998</v>
      </c>
      <c r="P68" s="415">
        <v>28957.036333</v>
      </c>
      <c r="Q68" s="418">
        <v>106.84040721320211</v>
      </c>
      <c r="R68" s="376" t="s">
        <v>1211</v>
      </c>
      <c r="S68" s="258"/>
    </row>
    <row r="69" spans="1:19" ht="12.6" customHeight="1" x14ac:dyDescent="0.25">
      <c r="A69" s="376" t="s">
        <v>1293</v>
      </c>
      <c r="B69" s="422">
        <v>45.290420085741275</v>
      </c>
      <c r="C69" s="418">
        <v>48.450831471926421</v>
      </c>
      <c r="D69" s="418">
        <v>49.581711956328647</v>
      </c>
      <c r="E69" s="418">
        <v>50.200208551234873</v>
      </c>
      <c r="F69" s="420">
        <v>52.295243598344896</v>
      </c>
      <c r="G69" s="420">
        <v>50.273196939159057</v>
      </c>
      <c r="H69" s="422">
        <v>48.054857866522198</v>
      </c>
      <c r="I69" s="640">
        <v>49.36682988688522</v>
      </c>
      <c r="J69" s="422">
        <v>50.794373527565419</v>
      </c>
      <c r="K69" s="423">
        <v>50.286543067772747</v>
      </c>
      <c r="L69" s="423">
        <v>50.360828552410688</v>
      </c>
      <c r="M69" s="423">
        <v>51.33191164321326</v>
      </c>
      <c r="N69" s="640">
        <v>47.484243095083599</v>
      </c>
      <c r="O69" s="423">
        <v>48.121205453233458</v>
      </c>
      <c r="P69" s="418">
        <v>49.697384769737347</v>
      </c>
      <c r="Q69" s="418"/>
      <c r="R69" s="376" t="s">
        <v>1294</v>
      </c>
      <c r="S69" s="258"/>
    </row>
    <row r="70" spans="1:19" ht="12.6" customHeight="1" x14ac:dyDescent="0.25">
      <c r="A70" s="376" t="s">
        <v>1295</v>
      </c>
      <c r="B70" s="422">
        <v>57.431015880806022</v>
      </c>
      <c r="C70" s="418">
        <v>59.839261484325043</v>
      </c>
      <c r="D70" s="418">
        <v>62.120273762378616</v>
      </c>
      <c r="E70" s="418">
        <v>61.390903855772919</v>
      </c>
      <c r="F70" s="420">
        <v>63.857564808496292</v>
      </c>
      <c r="G70" s="420">
        <v>62.354107539757017</v>
      </c>
      <c r="H70" s="422">
        <v>61.342764679066789</v>
      </c>
      <c r="I70" s="640">
        <v>62.314314659047064</v>
      </c>
      <c r="J70" s="422">
        <v>63.010482349117559</v>
      </c>
      <c r="K70" s="423">
        <v>61.360135332498004</v>
      </c>
      <c r="L70" s="423">
        <v>63.886303147683584</v>
      </c>
      <c r="M70" s="423">
        <v>64.651295541869914</v>
      </c>
      <c r="N70" s="640">
        <v>58.111397283811293</v>
      </c>
      <c r="O70" s="423">
        <v>60.146124865320161</v>
      </c>
      <c r="P70" s="418">
        <v>62.179235231857156</v>
      </c>
      <c r="Q70" s="418"/>
      <c r="R70" s="376" t="s">
        <v>1296</v>
      </c>
      <c r="S70" s="258"/>
    </row>
    <row r="71" spans="1:19" ht="6" customHeight="1" x14ac:dyDescent="0.25">
      <c r="A71" s="376"/>
      <c r="B71" s="414"/>
      <c r="C71" s="415"/>
      <c r="D71" s="415"/>
      <c r="E71" s="415"/>
      <c r="F71" s="416"/>
      <c r="G71" s="416"/>
      <c r="H71" s="414"/>
      <c r="I71" s="639"/>
      <c r="J71" s="414"/>
      <c r="K71" s="417"/>
      <c r="L71" s="417"/>
      <c r="M71" s="417"/>
      <c r="N71" s="639"/>
      <c r="O71" s="417"/>
      <c r="P71" s="415"/>
      <c r="Q71" s="418"/>
      <c r="R71" s="376"/>
      <c r="S71" s="258"/>
    </row>
    <row r="72" spans="1:19" ht="12.6" customHeight="1" x14ac:dyDescent="0.25">
      <c r="A72" s="375" t="s">
        <v>1321</v>
      </c>
      <c r="B72" s="433"/>
      <c r="C72" s="434"/>
      <c r="D72" s="434"/>
      <c r="E72" s="434"/>
      <c r="F72" s="435"/>
      <c r="G72" s="435"/>
      <c r="H72" s="433"/>
      <c r="I72" s="643"/>
      <c r="J72" s="433"/>
      <c r="K72" s="436"/>
      <c r="L72" s="436"/>
      <c r="M72" s="436"/>
      <c r="N72" s="643"/>
      <c r="O72" s="436"/>
      <c r="P72" s="434"/>
      <c r="Q72" s="418"/>
      <c r="R72" s="375" t="s">
        <v>1321</v>
      </c>
      <c r="S72" s="258"/>
    </row>
    <row r="73" spans="1:19" ht="12.6" customHeight="1" x14ac:dyDescent="0.25">
      <c r="A73" s="375" t="s">
        <v>1322</v>
      </c>
      <c r="B73" s="433"/>
      <c r="C73" s="434"/>
      <c r="D73" s="434"/>
      <c r="E73" s="434"/>
      <c r="F73" s="435"/>
      <c r="G73" s="435"/>
      <c r="H73" s="433"/>
      <c r="I73" s="643"/>
      <c r="J73" s="433"/>
      <c r="K73" s="436"/>
      <c r="L73" s="436"/>
      <c r="M73" s="436"/>
      <c r="N73" s="643"/>
      <c r="O73" s="436"/>
      <c r="P73" s="434"/>
      <c r="Q73" s="418"/>
      <c r="R73" s="375" t="s">
        <v>1323</v>
      </c>
      <c r="S73" s="258"/>
    </row>
    <row r="74" spans="1:19" ht="12.6" customHeight="1" x14ac:dyDescent="0.25">
      <c r="A74" s="376" t="s">
        <v>1208</v>
      </c>
      <c r="B74" s="414">
        <v>635.32392400000003</v>
      </c>
      <c r="C74" s="415">
        <v>678.82013400000005</v>
      </c>
      <c r="D74" s="415">
        <v>731.63486399999999</v>
      </c>
      <c r="E74" s="415">
        <v>810.72141399999998</v>
      </c>
      <c r="F74" s="416">
        <v>761.50834299999997</v>
      </c>
      <c r="G74" s="416">
        <v>637.60991100000001</v>
      </c>
      <c r="H74" s="414">
        <v>706.64494400000001</v>
      </c>
      <c r="I74" s="639">
        <v>690.04277100000002</v>
      </c>
      <c r="J74" s="414">
        <v>744.48985600000003</v>
      </c>
      <c r="K74" s="417">
        <v>680.25480700000003</v>
      </c>
      <c r="L74" s="417">
        <v>718.06012299999998</v>
      </c>
      <c r="M74" s="417">
        <v>666.70030599999996</v>
      </c>
      <c r="N74" s="639">
        <v>682.5838</v>
      </c>
      <c r="O74" s="417">
        <v>4614.5636290000002</v>
      </c>
      <c r="P74" s="415">
        <v>4888.7766069999998</v>
      </c>
      <c r="Q74" s="418">
        <v>105.94233821539964</v>
      </c>
      <c r="R74" s="376" t="s">
        <v>1209</v>
      </c>
      <c r="S74" s="258"/>
    </row>
    <row r="75" spans="1:19" ht="12.6" customHeight="1" x14ac:dyDescent="0.25">
      <c r="A75" s="376" t="s">
        <v>1210</v>
      </c>
      <c r="B75" s="414">
        <v>576.09575400000006</v>
      </c>
      <c r="C75" s="415">
        <v>620.27141099999994</v>
      </c>
      <c r="D75" s="415">
        <v>678.13353600000005</v>
      </c>
      <c r="E75" s="415">
        <v>742.16095900000005</v>
      </c>
      <c r="F75" s="416">
        <v>680.61358900000005</v>
      </c>
      <c r="G75" s="416">
        <v>511.75742200000002</v>
      </c>
      <c r="H75" s="414">
        <v>633.62499300000002</v>
      </c>
      <c r="I75" s="639">
        <v>599.37977000000001</v>
      </c>
      <c r="J75" s="414">
        <v>665.43709799999999</v>
      </c>
      <c r="K75" s="417">
        <v>590.15697699999998</v>
      </c>
      <c r="L75" s="417">
        <v>609.40071399999999</v>
      </c>
      <c r="M75" s="417">
        <v>564.71848699999998</v>
      </c>
      <c r="N75" s="639">
        <v>583.12353700000006</v>
      </c>
      <c r="O75" s="417">
        <v>4324.2627910000001</v>
      </c>
      <c r="P75" s="415">
        <v>4245.8415759999998</v>
      </c>
      <c r="Q75" s="418">
        <v>98.186483597545987</v>
      </c>
      <c r="R75" s="376" t="s">
        <v>1211</v>
      </c>
      <c r="S75" s="258"/>
    </row>
    <row r="76" spans="1:19" ht="12.6" customHeight="1" x14ac:dyDescent="0.25">
      <c r="A76" s="376" t="s">
        <v>1293</v>
      </c>
      <c r="B76" s="422">
        <v>10.998972528632994</v>
      </c>
      <c r="C76" s="418">
        <v>10.823343409295589</v>
      </c>
      <c r="D76" s="418">
        <v>11.354610017794544</v>
      </c>
      <c r="E76" s="418">
        <v>10.996334230425408</v>
      </c>
      <c r="F76" s="420">
        <v>10.033057074703942</v>
      </c>
      <c r="G76" s="420">
        <v>10.817737725054574</v>
      </c>
      <c r="H76" s="422">
        <v>10.729513386129254</v>
      </c>
      <c r="I76" s="640">
        <v>10.80352306751799</v>
      </c>
      <c r="J76" s="422">
        <v>10.593678562793702</v>
      </c>
      <c r="K76" s="423">
        <v>10.168606319785201</v>
      </c>
      <c r="L76" s="423">
        <v>10.496744385496919</v>
      </c>
      <c r="M76" s="423">
        <v>10.686849231421256</v>
      </c>
      <c r="N76" s="640">
        <v>11.225695936420438</v>
      </c>
      <c r="O76" s="423">
        <v>10.666315449847815</v>
      </c>
      <c r="P76" s="418">
        <v>10.662433553305553</v>
      </c>
      <c r="Q76" s="418"/>
      <c r="R76" s="376" t="s">
        <v>1294</v>
      </c>
      <c r="S76" s="258"/>
    </row>
    <row r="77" spans="1:19" ht="12.6" customHeight="1" x14ac:dyDescent="0.25">
      <c r="A77" s="376" t="s">
        <v>1295</v>
      </c>
      <c r="B77" s="422">
        <v>9.7417619985087995</v>
      </c>
      <c r="C77" s="418">
        <v>10.064511628489708</v>
      </c>
      <c r="D77" s="418">
        <v>9.7909418158815313</v>
      </c>
      <c r="E77" s="418">
        <v>9.6677534909156169</v>
      </c>
      <c r="F77" s="420">
        <v>8.9088036979738785</v>
      </c>
      <c r="G77" s="420">
        <v>9.0146658353112166</v>
      </c>
      <c r="H77" s="422">
        <v>9.3959808059908863</v>
      </c>
      <c r="I77" s="640">
        <v>8.9811521291980032</v>
      </c>
      <c r="J77" s="422">
        <v>9.1329497434983118</v>
      </c>
      <c r="K77" s="423">
        <v>8.9497779986004904</v>
      </c>
      <c r="L77" s="423">
        <v>8.7734892055072269</v>
      </c>
      <c r="M77" s="423">
        <v>8.7165038205346477</v>
      </c>
      <c r="N77" s="640">
        <v>9.97121126889148</v>
      </c>
      <c r="O77" s="423">
        <v>9.5962411670329058</v>
      </c>
      <c r="P77" s="418">
        <v>9.1170649881196546</v>
      </c>
      <c r="Q77" s="418"/>
      <c r="R77" s="376" t="s">
        <v>1296</v>
      </c>
      <c r="S77" s="258"/>
    </row>
    <row r="78" spans="1:19" ht="6" customHeight="1" x14ac:dyDescent="0.25">
      <c r="A78" s="376"/>
      <c r="B78" s="414"/>
      <c r="C78" s="415"/>
      <c r="D78" s="415"/>
      <c r="E78" s="415"/>
      <c r="F78" s="416"/>
      <c r="G78" s="416"/>
      <c r="H78" s="414"/>
      <c r="I78" s="639"/>
      <c r="J78" s="414"/>
      <c r="K78" s="417"/>
      <c r="L78" s="417"/>
      <c r="M78" s="417"/>
      <c r="N78" s="639"/>
      <c r="O78" s="417"/>
      <c r="P78" s="415"/>
      <c r="Q78" s="418"/>
      <c r="R78" s="376"/>
      <c r="S78" s="258"/>
    </row>
    <row r="79" spans="1:19" ht="12.6" customHeight="1" x14ac:dyDescent="0.25">
      <c r="A79" s="375" t="s">
        <v>1324</v>
      </c>
      <c r="B79" s="414"/>
      <c r="C79" s="415"/>
      <c r="D79" s="415"/>
      <c r="E79" s="415"/>
      <c r="F79" s="416"/>
      <c r="G79" s="416"/>
      <c r="H79" s="414"/>
      <c r="I79" s="639"/>
      <c r="J79" s="414"/>
      <c r="K79" s="417"/>
      <c r="L79" s="417"/>
      <c r="M79" s="417"/>
      <c r="N79" s="639"/>
      <c r="O79" s="417"/>
      <c r="P79" s="415"/>
      <c r="Q79" s="418"/>
      <c r="R79" s="437" t="s">
        <v>1324</v>
      </c>
      <c r="S79" s="258"/>
    </row>
    <row r="80" spans="1:19" ht="12.6" customHeight="1" x14ac:dyDescent="0.25">
      <c r="A80" s="375" t="s">
        <v>1325</v>
      </c>
      <c r="B80" s="414"/>
      <c r="C80" s="415"/>
      <c r="D80" s="415"/>
      <c r="E80" s="415"/>
      <c r="F80" s="416"/>
      <c r="G80" s="416"/>
      <c r="H80" s="414"/>
      <c r="I80" s="639"/>
      <c r="J80" s="414"/>
      <c r="K80" s="417"/>
      <c r="L80" s="417"/>
      <c r="M80" s="417"/>
      <c r="N80" s="639"/>
      <c r="O80" s="417"/>
      <c r="P80" s="415"/>
      <c r="Q80" s="418"/>
      <c r="R80" s="437" t="s">
        <v>1326</v>
      </c>
      <c r="S80" s="258"/>
    </row>
    <row r="81" spans="1:19" ht="12.6" customHeight="1" x14ac:dyDescent="0.25">
      <c r="A81" s="376" t="s">
        <v>1208</v>
      </c>
      <c r="B81" s="414">
        <v>20.017267</v>
      </c>
      <c r="C81" s="415">
        <v>20.450417999999999</v>
      </c>
      <c r="D81" s="415">
        <v>22.840378000000001</v>
      </c>
      <c r="E81" s="415">
        <v>28.515415999999998</v>
      </c>
      <c r="F81" s="416">
        <v>21.917418000000001</v>
      </c>
      <c r="G81" s="416">
        <v>19.414266999999999</v>
      </c>
      <c r="H81" s="414">
        <v>27.142158999999999</v>
      </c>
      <c r="I81" s="639">
        <v>21.90532</v>
      </c>
      <c r="J81" s="414">
        <v>22.296683000000002</v>
      </c>
      <c r="K81" s="417">
        <v>25.488510000000002</v>
      </c>
      <c r="L81" s="417">
        <v>27.150665</v>
      </c>
      <c r="M81" s="417">
        <v>24.516632000000001</v>
      </c>
      <c r="N81" s="639">
        <v>29.42333</v>
      </c>
      <c r="O81" s="417">
        <v>127.791218</v>
      </c>
      <c r="P81" s="415">
        <v>177.92329899999999</v>
      </c>
      <c r="Q81" s="418">
        <v>139.22967617383534</v>
      </c>
      <c r="R81" s="376" t="s">
        <v>1209</v>
      </c>
      <c r="S81" s="258"/>
    </row>
    <row r="82" spans="1:19" ht="12.6" customHeight="1" x14ac:dyDescent="0.25">
      <c r="A82" s="376" t="s">
        <v>1210</v>
      </c>
      <c r="B82" s="414">
        <v>16.266325999999999</v>
      </c>
      <c r="C82" s="415">
        <v>15.783103000000001</v>
      </c>
      <c r="D82" s="415">
        <v>17.665873000000001</v>
      </c>
      <c r="E82" s="415">
        <v>25.859698000000002</v>
      </c>
      <c r="F82" s="416">
        <v>17.608685999999999</v>
      </c>
      <c r="G82" s="416">
        <v>19.753910999999999</v>
      </c>
      <c r="H82" s="414">
        <v>21.341176000000001</v>
      </c>
      <c r="I82" s="639">
        <v>17.673482</v>
      </c>
      <c r="J82" s="414">
        <v>19.517976000000001</v>
      </c>
      <c r="K82" s="417">
        <v>22.567615</v>
      </c>
      <c r="L82" s="417">
        <v>19.246625999999999</v>
      </c>
      <c r="M82" s="417">
        <v>17.561788</v>
      </c>
      <c r="N82" s="639">
        <v>23.096349</v>
      </c>
      <c r="O82" s="417">
        <v>109.56970200000001</v>
      </c>
      <c r="P82" s="415">
        <v>141.00501199999999</v>
      </c>
      <c r="Q82" s="418">
        <v>128.68978323953093</v>
      </c>
      <c r="R82" s="376" t="s">
        <v>1211</v>
      </c>
      <c r="S82" s="258"/>
    </row>
    <row r="83" spans="1:19" ht="12.6" customHeight="1" x14ac:dyDescent="0.25">
      <c r="A83" s="376" t="s">
        <v>1293</v>
      </c>
      <c r="B83" s="422">
        <v>0.34654663788689899</v>
      </c>
      <c r="C83" s="418">
        <v>0.32606855010820862</v>
      </c>
      <c r="D83" s="418">
        <v>0.35447133209471288</v>
      </c>
      <c r="E83" s="418">
        <v>0.38677286629019564</v>
      </c>
      <c r="F83" s="420">
        <v>0.28876729683333691</v>
      </c>
      <c r="G83" s="420">
        <v>0.32938391468977979</v>
      </c>
      <c r="H83" s="422">
        <v>0.41211949620762955</v>
      </c>
      <c r="I83" s="640">
        <v>0.34295646569618676</v>
      </c>
      <c r="J83" s="422">
        <v>0.31726945748809071</v>
      </c>
      <c r="K83" s="423">
        <v>0.38100814753655726</v>
      </c>
      <c r="L83" s="423">
        <v>0.39689377152789995</v>
      </c>
      <c r="M83" s="423">
        <v>0.39298849496288935</v>
      </c>
      <c r="N83" s="640">
        <v>0.4838927557568134</v>
      </c>
      <c r="O83" s="423">
        <v>0.2953825220530446</v>
      </c>
      <c r="P83" s="418">
        <v>0.3880511436043238</v>
      </c>
      <c r="Q83" s="418"/>
      <c r="R83" s="376" t="s">
        <v>1294</v>
      </c>
      <c r="S83" s="258"/>
    </row>
    <row r="84" spans="1:19" ht="12.6" customHeight="1" thickBot="1" x14ac:dyDescent="0.3">
      <c r="A84" s="438" t="s">
        <v>1295</v>
      </c>
      <c r="B84" s="439">
        <v>0.27506308696410842</v>
      </c>
      <c r="C84" s="440">
        <v>0.2560963166447644</v>
      </c>
      <c r="D84" s="440">
        <v>0.25506117230243064</v>
      </c>
      <c r="E84" s="440">
        <v>0.33686113851958044</v>
      </c>
      <c r="F84" s="441">
        <v>0.23048662190795732</v>
      </c>
      <c r="G84" s="441">
        <v>0.34796741375932289</v>
      </c>
      <c r="H84" s="439">
        <v>0.31646680968797164</v>
      </c>
      <c r="I84" s="644">
        <v>0.26482080049956069</v>
      </c>
      <c r="J84" s="439">
        <v>0.26787910448420205</v>
      </c>
      <c r="K84" s="442">
        <v>0.3422396956731843</v>
      </c>
      <c r="L84" s="442">
        <v>0.27709200461067185</v>
      </c>
      <c r="M84" s="442">
        <v>0.27106849823639567</v>
      </c>
      <c r="N84" s="644">
        <v>0.39493959822625108</v>
      </c>
      <c r="O84" s="442">
        <v>0.24315295711914278</v>
      </c>
      <c r="P84" s="440">
        <v>0.30277904510646109</v>
      </c>
      <c r="Q84" s="440"/>
      <c r="R84" s="438" t="s">
        <v>1296</v>
      </c>
      <c r="S84" s="258"/>
    </row>
    <row r="85" spans="1:19" ht="12.6" customHeight="1" thickTop="1" x14ac:dyDescent="0.25">
      <c r="A85" s="298"/>
      <c r="B85" s="299"/>
      <c r="C85" s="299"/>
      <c r="D85" s="299"/>
      <c r="E85" s="299"/>
      <c r="F85" s="299"/>
      <c r="G85" s="299"/>
      <c r="H85" s="299"/>
      <c r="I85" s="299"/>
      <c r="J85" s="299"/>
      <c r="K85" s="299"/>
      <c r="L85" s="299"/>
      <c r="M85" s="299"/>
      <c r="N85" s="299"/>
      <c r="O85" s="299"/>
      <c r="P85" s="299"/>
      <c r="Q85" s="299"/>
      <c r="R85" s="443"/>
      <c r="S85" s="258"/>
    </row>
    <row r="86" spans="1:19" ht="12.6" customHeight="1" x14ac:dyDescent="0.25">
      <c r="A86" s="298"/>
      <c r="B86" s="299"/>
      <c r="C86" s="299"/>
      <c r="D86" s="299"/>
      <c r="E86" s="299"/>
      <c r="F86" s="299"/>
      <c r="G86" s="299"/>
      <c r="H86" s="299"/>
      <c r="I86" s="299"/>
      <c r="J86" s="299"/>
      <c r="K86" s="299"/>
      <c r="L86" s="299"/>
      <c r="M86" s="299"/>
      <c r="N86" s="299"/>
      <c r="O86" s="299"/>
      <c r="P86" s="299"/>
      <c r="Q86" s="299"/>
      <c r="R86" s="443"/>
      <c r="S86" s="258"/>
    </row>
  </sheetData>
  <mergeCells count="21">
    <mergeCell ref="J5:N6"/>
    <mergeCell ref="R5:R8"/>
    <mergeCell ref="O6:P6"/>
    <mergeCell ref="Q6:Q8"/>
    <mergeCell ref="B7:B8"/>
    <mergeCell ref="C7:C8"/>
    <mergeCell ref="D7:D8"/>
    <mergeCell ref="J7:J8"/>
    <mergeCell ref="O7:P7"/>
    <mergeCell ref="I7:I8"/>
    <mergeCell ref="K7:K8"/>
    <mergeCell ref="L7:L8"/>
    <mergeCell ref="M7:M8"/>
    <mergeCell ref="N7:N8"/>
    <mergeCell ref="A5:A8"/>
    <mergeCell ref="E7:E8"/>
    <mergeCell ref="F7:F8"/>
    <mergeCell ref="G7:G8"/>
    <mergeCell ref="H7:H8"/>
    <mergeCell ref="B5:G6"/>
    <mergeCell ref="H5:I6"/>
  </mergeCells>
  <phoneticPr fontId="0" type="noConversion"/>
  <pageMargins left="0.70866141732283472" right="0.70866141732283472" top="0.59055118110236227" bottom="0.55118110236220474" header="0" footer="0"/>
  <pageSetup paperSize="9" scale="80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9"/>
  <sheetViews>
    <sheetView workbookViewId="0">
      <selection activeCell="A3" sqref="A3"/>
    </sheetView>
  </sheetViews>
  <sheetFormatPr defaultColWidth="9.109375" defaultRowHeight="12.6" customHeight="1" x14ac:dyDescent="0.25"/>
  <cols>
    <col min="1" max="1" width="4.44140625" style="553" customWidth="1"/>
    <col min="2" max="2" width="1.33203125" style="553" customWidth="1"/>
    <col min="3" max="3" width="1.6640625" style="553" customWidth="1"/>
    <col min="4" max="4" width="3.6640625" style="553" customWidth="1"/>
    <col min="5" max="5" width="1.33203125" style="553" customWidth="1"/>
    <col min="6" max="6" width="1.6640625" style="553" customWidth="1"/>
    <col min="7" max="7" width="3.44140625" style="553" customWidth="1"/>
    <col min="8" max="8" width="22.109375" style="553" customWidth="1"/>
    <col min="9" max="16" width="8.5546875" style="7" customWidth="1"/>
    <col min="17" max="23" width="8.44140625" style="7" customWidth="1"/>
    <col min="24" max="24" width="7.21875" style="622" customWidth="1"/>
    <col min="25" max="25" width="8.109375" style="553" customWidth="1"/>
    <col min="26" max="26" width="1.33203125" style="553" customWidth="1"/>
    <col min="27" max="27" width="1.6640625" style="553" customWidth="1"/>
    <col min="28" max="28" width="3.6640625" style="553" customWidth="1"/>
    <col min="29" max="29" width="1.33203125" style="553" customWidth="1"/>
    <col min="30" max="30" width="1.109375" style="553" customWidth="1"/>
    <col min="31" max="31" width="6.6640625" style="553" customWidth="1"/>
    <col min="32" max="32" width="19.88671875" style="553" customWidth="1"/>
    <col min="33" max="33" width="4.44140625" style="553" customWidth="1"/>
    <col min="34" max="16384" width="9.109375" style="7"/>
  </cols>
  <sheetData>
    <row r="1" spans="1:33" s="66" customFormat="1" ht="14.1" customHeight="1" x14ac:dyDescent="0.25">
      <c r="A1" s="550" t="s">
        <v>1327</v>
      </c>
      <c r="B1" s="551"/>
      <c r="C1" s="551"/>
      <c r="D1" s="551"/>
      <c r="E1" s="551"/>
      <c r="F1" s="551"/>
      <c r="G1" s="551"/>
      <c r="H1" s="551"/>
      <c r="I1" s="65"/>
      <c r="J1" s="65"/>
      <c r="K1" s="65"/>
      <c r="L1" s="65"/>
      <c r="M1" s="65"/>
      <c r="N1" s="65"/>
      <c r="O1" s="65"/>
      <c r="Q1" s="138" t="s">
        <v>1328</v>
      </c>
      <c r="R1" s="65"/>
      <c r="S1" s="65"/>
      <c r="T1" s="65"/>
      <c r="U1" s="138"/>
      <c r="V1" s="138"/>
      <c r="W1" s="138"/>
      <c r="X1" s="139"/>
      <c r="Y1" s="552"/>
      <c r="Z1" s="551"/>
      <c r="AA1" s="551"/>
      <c r="AB1" s="551"/>
      <c r="AC1" s="551"/>
      <c r="AD1" s="551"/>
      <c r="AE1" s="551"/>
      <c r="AF1" s="551"/>
      <c r="AG1" s="550"/>
    </row>
    <row r="2" spans="1:33" s="66" customFormat="1" ht="12.6" customHeight="1" x14ac:dyDescent="0.25">
      <c r="A2" s="551"/>
      <c r="B2" s="551"/>
      <c r="C2" s="551"/>
      <c r="D2" s="551"/>
      <c r="E2" s="551"/>
      <c r="F2" s="551"/>
      <c r="G2" s="551"/>
      <c r="H2" s="550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138"/>
      <c r="V2" s="138"/>
      <c r="W2" s="138"/>
      <c r="X2" s="139"/>
      <c r="Y2" s="552"/>
      <c r="Z2" s="551"/>
      <c r="AA2" s="551"/>
      <c r="AB2" s="551"/>
      <c r="AC2" s="551"/>
      <c r="AD2" s="551"/>
      <c r="AE2" s="551"/>
      <c r="AF2" s="550"/>
      <c r="AG2" s="551"/>
    </row>
    <row r="3" spans="1:33" ht="12.6" customHeight="1" x14ac:dyDescent="0.25">
      <c r="H3" s="554"/>
      <c r="I3" s="142"/>
      <c r="J3" s="142"/>
      <c r="K3" s="142"/>
      <c r="L3" s="142"/>
      <c r="M3" s="142"/>
      <c r="N3" s="142"/>
      <c r="O3" s="71"/>
      <c r="P3" s="71"/>
      <c r="Q3" s="71"/>
      <c r="R3" s="71"/>
      <c r="S3" s="71"/>
      <c r="T3" s="71"/>
      <c r="U3" s="71"/>
      <c r="V3" s="71"/>
      <c r="W3" s="71"/>
      <c r="X3" s="143"/>
      <c r="Y3" s="555"/>
      <c r="AF3" s="554"/>
    </row>
    <row r="4" spans="1:33" ht="12.6" customHeight="1" thickBot="1" x14ac:dyDescent="0.3">
      <c r="A4" s="556" t="s">
        <v>1329</v>
      </c>
      <c r="I4" s="43"/>
      <c r="J4" s="43"/>
      <c r="K4" s="43"/>
      <c r="L4" s="43"/>
      <c r="M4" s="43"/>
      <c r="N4" s="43"/>
      <c r="O4" s="43"/>
      <c r="P4" s="43"/>
      <c r="Q4" s="144"/>
      <c r="R4" s="144"/>
      <c r="S4" s="43"/>
      <c r="U4" s="146"/>
      <c r="V4" s="146"/>
      <c r="W4" s="146"/>
      <c r="X4" s="147"/>
      <c r="Y4" s="557"/>
      <c r="AG4" s="558" t="s">
        <v>1330</v>
      </c>
    </row>
    <row r="5" spans="1:33" ht="5.25" customHeight="1" thickTop="1" x14ac:dyDescent="0.25">
      <c r="A5" s="800" t="s">
        <v>757</v>
      </c>
      <c r="B5" s="786" t="s">
        <v>1331</v>
      </c>
      <c r="C5" s="803"/>
      <c r="D5" s="803"/>
      <c r="E5" s="803"/>
      <c r="F5" s="803"/>
      <c r="G5" s="803"/>
      <c r="H5" s="804"/>
      <c r="I5" s="710">
        <v>2018</v>
      </c>
      <c r="J5" s="811"/>
      <c r="K5" s="811"/>
      <c r="L5" s="811"/>
      <c r="M5" s="811"/>
      <c r="N5" s="811"/>
      <c r="O5" s="710">
        <v>2019</v>
      </c>
      <c r="P5" s="814"/>
      <c r="Q5" s="740">
        <v>2019</v>
      </c>
      <c r="R5" s="741"/>
      <c r="S5" s="741"/>
      <c r="T5" s="741"/>
      <c r="U5" s="744"/>
      <c r="V5" s="231"/>
      <c r="W5" s="559"/>
      <c r="X5" s="860" t="s">
        <v>1332</v>
      </c>
      <c r="Y5" s="783" t="s">
        <v>207</v>
      </c>
      <c r="Z5" s="786" t="s">
        <v>1333</v>
      </c>
      <c r="AA5" s="787"/>
      <c r="AB5" s="787"/>
      <c r="AC5" s="787"/>
      <c r="AD5" s="787"/>
      <c r="AE5" s="787"/>
      <c r="AF5" s="788"/>
      <c r="AG5" s="795" t="s">
        <v>758</v>
      </c>
    </row>
    <row r="6" spans="1:33" ht="12.9" customHeight="1" x14ac:dyDescent="0.25">
      <c r="A6" s="801"/>
      <c r="B6" s="805"/>
      <c r="C6" s="806"/>
      <c r="D6" s="806"/>
      <c r="E6" s="806"/>
      <c r="F6" s="806"/>
      <c r="G6" s="806"/>
      <c r="H6" s="807"/>
      <c r="I6" s="812"/>
      <c r="J6" s="813"/>
      <c r="K6" s="813"/>
      <c r="L6" s="813"/>
      <c r="M6" s="813"/>
      <c r="N6" s="813"/>
      <c r="O6" s="812"/>
      <c r="P6" s="815"/>
      <c r="Q6" s="742"/>
      <c r="R6" s="743"/>
      <c r="S6" s="743"/>
      <c r="T6" s="743"/>
      <c r="U6" s="745"/>
      <c r="V6" s="798" t="s">
        <v>1334</v>
      </c>
      <c r="W6" s="690"/>
      <c r="X6" s="861"/>
      <c r="Y6" s="784"/>
      <c r="Z6" s="789"/>
      <c r="AA6" s="790"/>
      <c r="AB6" s="790"/>
      <c r="AC6" s="790"/>
      <c r="AD6" s="790"/>
      <c r="AE6" s="790"/>
      <c r="AF6" s="791"/>
      <c r="AG6" s="796"/>
    </row>
    <row r="7" spans="1:33" ht="12.9" customHeight="1" x14ac:dyDescent="0.3">
      <c r="A7" s="801"/>
      <c r="B7" s="805"/>
      <c r="C7" s="806"/>
      <c r="D7" s="806"/>
      <c r="E7" s="806"/>
      <c r="F7" s="806"/>
      <c r="G7" s="806"/>
      <c r="H7" s="807"/>
      <c r="I7" s="691" t="s">
        <v>210</v>
      </c>
      <c r="J7" s="693" t="s">
        <v>211</v>
      </c>
      <c r="K7" s="693" t="s">
        <v>212</v>
      </c>
      <c r="L7" s="693" t="s">
        <v>213</v>
      </c>
      <c r="M7" s="693" t="s">
        <v>214</v>
      </c>
      <c r="N7" s="697" t="s">
        <v>215</v>
      </c>
      <c r="O7" s="691" t="s">
        <v>216</v>
      </c>
      <c r="P7" s="700" t="s">
        <v>217</v>
      </c>
      <c r="Q7" s="691" t="s">
        <v>218</v>
      </c>
      <c r="R7" s="695" t="s">
        <v>219</v>
      </c>
      <c r="S7" s="695" t="s">
        <v>220</v>
      </c>
      <c r="T7" s="695" t="s">
        <v>221</v>
      </c>
      <c r="U7" s="700" t="s">
        <v>210</v>
      </c>
      <c r="V7" s="717" t="s">
        <v>624</v>
      </c>
      <c r="W7" s="799"/>
      <c r="X7" s="861"/>
      <c r="Y7" s="784"/>
      <c r="Z7" s="789"/>
      <c r="AA7" s="790"/>
      <c r="AB7" s="790"/>
      <c r="AC7" s="790"/>
      <c r="AD7" s="790"/>
      <c r="AE7" s="790"/>
      <c r="AF7" s="791"/>
      <c r="AG7" s="796"/>
    </row>
    <row r="8" spans="1:33" ht="13.8" thickBot="1" x14ac:dyDescent="0.3">
      <c r="A8" s="802"/>
      <c r="B8" s="808"/>
      <c r="C8" s="809"/>
      <c r="D8" s="809"/>
      <c r="E8" s="809"/>
      <c r="F8" s="809"/>
      <c r="G8" s="809"/>
      <c r="H8" s="810"/>
      <c r="I8" s="730"/>
      <c r="J8" s="699"/>
      <c r="K8" s="699"/>
      <c r="L8" s="699"/>
      <c r="M8" s="699"/>
      <c r="N8" s="729"/>
      <c r="O8" s="730"/>
      <c r="P8" s="701"/>
      <c r="Q8" s="730"/>
      <c r="R8" s="735"/>
      <c r="S8" s="735"/>
      <c r="T8" s="735"/>
      <c r="U8" s="701"/>
      <c r="V8" s="151">
        <v>2018</v>
      </c>
      <c r="W8" s="402">
        <v>2019</v>
      </c>
      <c r="X8" s="862"/>
      <c r="Y8" s="785"/>
      <c r="Z8" s="792"/>
      <c r="AA8" s="793"/>
      <c r="AB8" s="793"/>
      <c r="AC8" s="793"/>
      <c r="AD8" s="793"/>
      <c r="AE8" s="793"/>
      <c r="AF8" s="794"/>
      <c r="AG8" s="797"/>
    </row>
    <row r="9" spans="1:33" ht="6" customHeight="1" thickTop="1" x14ac:dyDescent="0.25">
      <c r="A9" s="560"/>
      <c r="B9" s="561"/>
      <c r="C9" s="562"/>
      <c r="D9" s="562"/>
      <c r="E9" s="562"/>
      <c r="F9" s="562"/>
      <c r="G9" s="562"/>
      <c r="H9" s="563"/>
      <c r="I9" s="154"/>
      <c r="J9" s="155"/>
      <c r="K9" s="155"/>
      <c r="L9" s="155"/>
      <c r="M9" s="155"/>
      <c r="N9" s="863"/>
      <c r="O9" s="159"/>
      <c r="P9" s="611"/>
      <c r="Q9" s="154"/>
      <c r="R9" s="159"/>
      <c r="S9" s="159"/>
      <c r="T9" s="159"/>
      <c r="U9" s="611"/>
      <c r="V9" s="158"/>
      <c r="W9" s="864"/>
      <c r="X9" s="865"/>
      <c r="Y9" s="564"/>
      <c r="Z9" s="866"/>
      <c r="AA9" s="867"/>
      <c r="AE9" s="562"/>
      <c r="AF9" s="565"/>
      <c r="AG9" s="566"/>
    </row>
    <row r="10" spans="1:33" s="44" customFormat="1" ht="12.6" customHeight="1" x14ac:dyDescent="0.25">
      <c r="A10" s="868"/>
      <c r="B10" s="568" t="s">
        <v>91</v>
      </c>
      <c r="C10" s="569"/>
      <c r="D10" s="569"/>
      <c r="E10" s="569"/>
      <c r="F10" s="569"/>
      <c r="G10" s="869"/>
      <c r="H10" s="870"/>
      <c r="I10" s="254">
        <v>5776.2115720000002</v>
      </c>
      <c r="J10" s="251">
        <v>6271.8155409999999</v>
      </c>
      <c r="K10" s="251">
        <v>6443.5049980000003</v>
      </c>
      <c r="L10" s="251">
        <v>7372.6516220000003</v>
      </c>
      <c r="M10" s="251">
        <v>7589.9931330000009</v>
      </c>
      <c r="N10" s="253">
        <v>5894.115084</v>
      </c>
      <c r="O10" s="250">
        <v>6585.9924730000002</v>
      </c>
      <c r="P10" s="253">
        <v>6387.2013479999996</v>
      </c>
      <c r="Q10" s="254">
        <v>7027.6802490000009</v>
      </c>
      <c r="R10" s="250">
        <v>6689.7545799999998</v>
      </c>
      <c r="S10" s="250">
        <v>6840.7888830000002</v>
      </c>
      <c r="T10" s="250">
        <v>6238.5113850000007</v>
      </c>
      <c r="U10" s="613">
        <v>6080.5477349999992</v>
      </c>
      <c r="V10" s="254">
        <v>43262.958523000008</v>
      </c>
      <c r="W10" s="251">
        <v>45850.476652999998</v>
      </c>
      <c r="X10" s="871">
        <v>100.00000000000001</v>
      </c>
      <c r="Y10" s="872">
        <v>105.98090888450076</v>
      </c>
      <c r="Z10" s="873" t="s">
        <v>92</v>
      </c>
      <c r="AA10" s="569"/>
      <c r="AB10" s="569"/>
      <c r="AC10" s="569"/>
      <c r="AD10" s="569"/>
      <c r="AE10" s="579"/>
      <c r="AF10" s="869"/>
      <c r="AG10" s="874"/>
    </row>
    <row r="11" spans="1:33" ht="10.5" customHeight="1" x14ac:dyDescent="0.25">
      <c r="A11" s="567"/>
      <c r="B11" s="574"/>
      <c r="C11" s="570"/>
      <c r="D11" s="570"/>
      <c r="E11" s="570"/>
      <c r="F11" s="570"/>
      <c r="G11" s="570"/>
      <c r="H11" s="575"/>
      <c r="I11" s="166"/>
      <c r="J11" s="122"/>
      <c r="K11" s="122"/>
      <c r="L11" s="122"/>
      <c r="M11" s="122"/>
      <c r="N11" s="168"/>
      <c r="O11" s="169"/>
      <c r="P11" s="168"/>
      <c r="Q11" s="166"/>
      <c r="R11" s="169"/>
      <c r="S11" s="169"/>
      <c r="T11" s="169"/>
      <c r="U11" s="617"/>
      <c r="V11" s="166"/>
      <c r="W11" s="122"/>
      <c r="X11" s="875"/>
      <c r="Y11" s="876"/>
      <c r="Z11" s="877"/>
      <c r="AA11" s="570"/>
      <c r="AB11" s="572"/>
      <c r="AC11" s="572"/>
      <c r="AD11" s="572"/>
      <c r="AE11" s="570"/>
      <c r="AF11" s="576"/>
      <c r="AG11" s="573"/>
    </row>
    <row r="12" spans="1:33" s="44" customFormat="1" ht="13.2" x14ac:dyDescent="0.25">
      <c r="A12" s="577" t="s">
        <v>1335</v>
      </c>
      <c r="B12" s="578" t="s">
        <v>1336</v>
      </c>
      <c r="C12" s="869"/>
      <c r="D12" s="869"/>
      <c r="E12" s="869"/>
      <c r="F12" s="869"/>
      <c r="G12" s="869"/>
      <c r="H12" s="878"/>
      <c r="I12" s="380">
        <v>318.00251300000002</v>
      </c>
      <c r="J12" s="377">
        <v>328.44891800000005</v>
      </c>
      <c r="K12" s="377">
        <v>314.99245299999995</v>
      </c>
      <c r="L12" s="377">
        <v>355.84288399999997</v>
      </c>
      <c r="M12" s="377">
        <v>349.53222099999999</v>
      </c>
      <c r="N12" s="379">
        <v>298.93118900000002</v>
      </c>
      <c r="O12" s="879">
        <v>316.239127</v>
      </c>
      <c r="P12" s="379">
        <v>317.03411499999999</v>
      </c>
      <c r="Q12" s="380">
        <v>335.88122900000002</v>
      </c>
      <c r="R12" s="879">
        <v>337.65912600000001</v>
      </c>
      <c r="S12" s="879">
        <v>345.472014</v>
      </c>
      <c r="T12" s="879">
        <v>310.01619299999999</v>
      </c>
      <c r="U12" s="880">
        <v>336.07561199999998</v>
      </c>
      <c r="V12" s="380">
        <v>2224.9929110000003</v>
      </c>
      <c r="W12" s="377">
        <v>2298.3774159999998</v>
      </c>
      <c r="X12" s="881">
        <v>5.0127666793832928</v>
      </c>
      <c r="Y12" s="882">
        <v>103.29819050825728</v>
      </c>
      <c r="Z12" s="883" t="s">
        <v>1337</v>
      </c>
      <c r="AA12" s="869"/>
      <c r="AB12" s="579"/>
      <c r="AC12" s="579"/>
      <c r="AD12" s="579"/>
      <c r="AE12" s="869"/>
      <c r="AF12" s="884"/>
      <c r="AG12" s="580" t="s">
        <v>1335</v>
      </c>
    </row>
    <row r="13" spans="1:33" ht="12" customHeight="1" x14ac:dyDescent="0.25">
      <c r="A13" s="581"/>
      <c r="B13" s="574"/>
      <c r="C13" s="570"/>
      <c r="D13" s="570"/>
      <c r="E13" s="570"/>
      <c r="F13" s="570"/>
      <c r="G13" s="570"/>
      <c r="H13" s="582"/>
      <c r="I13" s="166"/>
      <c r="J13" s="122"/>
      <c r="K13" s="122"/>
      <c r="L13" s="122"/>
      <c r="M13" s="122"/>
      <c r="N13" s="168"/>
      <c r="O13" s="169"/>
      <c r="P13" s="168"/>
      <c r="Q13" s="166"/>
      <c r="R13" s="169"/>
      <c r="S13" s="169"/>
      <c r="T13" s="169"/>
      <c r="U13" s="617"/>
      <c r="V13" s="166"/>
      <c r="W13" s="122"/>
      <c r="X13" s="393"/>
      <c r="Y13" s="876"/>
      <c r="Z13" s="877"/>
      <c r="AA13" s="570"/>
      <c r="AB13" s="572"/>
      <c r="AC13" s="572"/>
      <c r="AD13" s="572"/>
      <c r="AE13" s="570"/>
      <c r="AF13" s="569"/>
      <c r="AG13" s="583"/>
    </row>
    <row r="14" spans="1:33" ht="13.2" x14ac:dyDescent="0.25">
      <c r="A14" s="581" t="s">
        <v>1338</v>
      </c>
      <c r="B14" s="574"/>
      <c r="C14" s="584" t="s">
        <v>1339</v>
      </c>
      <c r="D14" s="570"/>
      <c r="E14" s="584" t="s">
        <v>1340</v>
      </c>
      <c r="F14" s="570"/>
      <c r="G14" s="570"/>
      <c r="H14" s="575"/>
      <c r="I14" s="62">
        <v>67.311328000000003</v>
      </c>
      <c r="J14" s="27">
        <v>68.923595000000006</v>
      </c>
      <c r="K14" s="27">
        <v>68.400913000000003</v>
      </c>
      <c r="L14" s="27">
        <v>76.375924999999995</v>
      </c>
      <c r="M14" s="27">
        <v>77.083956999999998</v>
      </c>
      <c r="N14" s="125">
        <v>76.658998999999994</v>
      </c>
      <c r="O14" s="25">
        <v>77.424672999999999</v>
      </c>
      <c r="P14" s="125">
        <v>83.590176</v>
      </c>
      <c r="Q14" s="62">
        <v>82.585640999999995</v>
      </c>
      <c r="R14" s="25">
        <v>85.192904999999996</v>
      </c>
      <c r="S14" s="25">
        <v>86.859471999999997</v>
      </c>
      <c r="T14" s="25">
        <v>74.169167999999999</v>
      </c>
      <c r="U14" s="615">
        <v>77.983622999999994</v>
      </c>
      <c r="V14" s="62">
        <v>531.62814400000002</v>
      </c>
      <c r="W14" s="27">
        <v>567.80565799999999</v>
      </c>
      <c r="X14" s="393">
        <v>1.2383855075208874</v>
      </c>
      <c r="Y14" s="885">
        <v>106.80504115673754</v>
      </c>
      <c r="Z14" s="877"/>
      <c r="AA14" s="584" t="s">
        <v>1341</v>
      </c>
      <c r="AB14" s="572"/>
      <c r="AC14" s="572"/>
      <c r="AD14" s="585" t="s">
        <v>1342</v>
      </c>
      <c r="AE14" s="572"/>
      <c r="AF14" s="586"/>
      <c r="AG14" s="583" t="s">
        <v>1338</v>
      </c>
    </row>
    <row r="15" spans="1:33" ht="7.5" customHeight="1" x14ac:dyDescent="0.25">
      <c r="A15" s="581"/>
      <c r="B15" s="574"/>
      <c r="C15" s="570"/>
      <c r="D15" s="570"/>
      <c r="E15" s="570"/>
      <c r="F15" s="570"/>
      <c r="G15" s="570"/>
      <c r="H15" s="575"/>
      <c r="I15" s="62"/>
      <c r="J15" s="27"/>
      <c r="K15" s="27"/>
      <c r="L15" s="27"/>
      <c r="M15" s="27"/>
      <c r="N15" s="125"/>
      <c r="O15" s="25"/>
      <c r="P15" s="125"/>
      <c r="Q15" s="62"/>
      <c r="R15" s="25"/>
      <c r="S15" s="25"/>
      <c r="T15" s="25"/>
      <c r="U15" s="615"/>
      <c r="V15" s="62"/>
      <c r="W15" s="27"/>
      <c r="X15" s="393"/>
      <c r="Y15" s="885"/>
      <c r="Z15" s="877"/>
      <c r="AA15" s="570"/>
      <c r="AB15" s="572"/>
      <c r="AC15" s="572"/>
      <c r="AD15" s="572"/>
      <c r="AE15" s="570"/>
      <c r="AF15" s="576"/>
      <c r="AG15" s="583"/>
    </row>
    <row r="16" spans="1:33" ht="13.2" x14ac:dyDescent="0.25">
      <c r="A16" s="581" t="s">
        <v>1343</v>
      </c>
      <c r="B16" s="574"/>
      <c r="C16" s="570"/>
      <c r="D16" s="570"/>
      <c r="E16" s="570"/>
      <c r="F16" s="570" t="s">
        <v>1339</v>
      </c>
      <c r="G16" s="570"/>
      <c r="H16" s="575" t="s">
        <v>1344</v>
      </c>
      <c r="I16" s="62">
        <v>17.992007000000001</v>
      </c>
      <c r="J16" s="27">
        <v>19.972031000000001</v>
      </c>
      <c r="K16" s="27">
        <v>17.740544</v>
      </c>
      <c r="L16" s="27">
        <v>18.418082999999999</v>
      </c>
      <c r="M16" s="27">
        <v>17.196057</v>
      </c>
      <c r="N16" s="125">
        <v>15.399492</v>
      </c>
      <c r="O16" s="25">
        <v>14.963346</v>
      </c>
      <c r="P16" s="125">
        <v>15.886768999999999</v>
      </c>
      <c r="Q16" s="62">
        <v>16.289739000000001</v>
      </c>
      <c r="R16" s="25">
        <v>17.871055999999999</v>
      </c>
      <c r="S16" s="25">
        <v>14.120091</v>
      </c>
      <c r="T16" s="25">
        <v>11.989267</v>
      </c>
      <c r="U16" s="615">
        <v>20.969339999999999</v>
      </c>
      <c r="V16" s="62">
        <v>120.711476</v>
      </c>
      <c r="W16" s="27">
        <v>112.089608</v>
      </c>
      <c r="X16" s="393">
        <v>0.24446770498876805</v>
      </c>
      <c r="Y16" s="885">
        <v>92.857457894061369</v>
      </c>
      <c r="Z16" s="877"/>
      <c r="AA16" s="570"/>
      <c r="AB16" s="572"/>
      <c r="AC16" s="572"/>
      <c r="AD16" s="572"/>
      <c r="AE16" s="570" t="s">
        <v>1341</v>
      </c>
      <c r="AF16" s="576" t="s">
        <v>1342</v>
      </c>
      <c r="AG16" s="583" t="s">
        <v>1343</v>
      </c>
    </row>
    <row r="17" spans="1:33" ht="10.5" customHeight="1" x14ac:dyDescent="0.25">
      <c r="A17" s="581"/>
      <c r="B17" s="574"/>
      <c r="C17" s="570"/>
      <c r="D17" s="570"/>
      <c r="E17" s="570"/>
      <c r="F17" s="570"/>
      <c r="G17" s="570"/>
      <c r="H17" s="571" t="s">
        <v>1345</v>
      </c>
      <c r="I17" s="62"/>
      <c r="J17" s="27"/>
      <c r="K17" s="27"/>
      <c r="L17" s="27"/>
      <c r="M17" s="27"/>
      <c r="N17" s="125"/>
      <c r="O17" s="25"/>
      <c r="P17" s="125"/>
      <c r="Q17" s="62"/>
      <c r="R17" s="25"/>
      <c r="S17" s="25"/>
      <c r="T17" s="25"/>
      <c r="U17" s="615"/>
      <c r="V17" s="62"/>
      <c r="W17" s="27"/>
      <c r="X17" s="393"/>
      <c r="Y17" s="885"/>
      <c r="Z17" s="877"/>
      <c r="AA17" s="570"/>
      <c r="AB17" s="572"/>
      <c r="AC17" s="572"/>
      <c r="AD17" s="572"/>
      <c r="AE17" s="572"/>
      <c r="AF17" s="570" t="s">
        <v>1346</v>
      </c>
      <c r="AG17" s="583"/>
    </row>
    <row r="18" spans="1:33" ht="7.5" customHeight="1" x14ac:dyDescent="0.25">
      <c r="A18" s="581"/>
      <c r="B18" s="574"/>
      <c r="C18" s="570"/>
      <c r="D18" s="570"/>
      <c r="E18" s="570"/>
      <c r="F18" s="570"/>
      <c r="G18" s="570"/>
      <c r="H18" s="571"/>
      <c r="I18" s="62"/>
      <c r="J18" s="27"/>
      <c r="K18" s="27"/>
      <c r="L18" s="27"/>
      <c r="M18" s="27"/>
      <c r="N18" s="125"/>
      <c r="O18" s="25"/>
      <c r="P18" s="125"/>
      <c r="Q18" s="62"/>
      <c r="R18" s="25"/>
      <c r="S18" s="25"/>
      <c r="T18" s="25"/>
      <c r="U18" s="615"/>
      <c r="V18" s="62"/>
      <c r="W18" s="27"/>
      <c r="X18" s="393"/>
      <c r="Y18" s="885"/>
      <c r="Z18" s="877"/>
      <c r="AA18" s="570"/>
      <c r="AB18" s="572"/>
      <c r="AC18" s="572"/>
      <c r="AD18" s="572"/>
      <c r="AE18" s="572"/>
      <c r="AF18" s="570"/>
      <c r="AG18" s="583"/>
    </row>
    <row r="19" spans="1:33" ht="11.25" customHeight="1" x14ac:dyDescent="0.25">
      <c r="A19" s="581" t="s">
        <v>1347</v>
      </c>
      <c r="B19" s="574"/>
      <c r="C19" s="570"/>
      <c r="D19" s="570"/>
      <c r="E19" s="570"/>
      <c r="F19" s="570"/>
      <c r="G19" s="570"/>
      <c r="H19" s="571" t="s">
        <v>1348</v>
      </c>
      <c r="I19" s="62">
        <v>49.319321000000002</v>
      </c>
      <c r="J19" s="27">
        <v>48.951563999999998</v>
      </c>
      <c r="K19" s="27">
        <v>50.660369000000003</v>
      </c>
      <c r="L19" s="27">
        <v>57.957841999999999</v>
      </c>
      <c r="M19" s="27">
        <v>59.887900000000002</v>
      </c>
      <c r="N19" s="125">
        <v>61.259506999999999</v>
      </c>
      <c r="O19" s="25">
        <v>62.461326999999997</v>
      </c>
      <c r="P19" s="125">
        <v>67.703406999999999</v>
      </c>
      <c r="Q19" s="62">
        <v>66.295901999999998</v>
      </c>
      <c r="R19" s="25">
        <v>67.321849</v>
      </c>
      <c r="S19" s="25">
        <v>72.739380999999995</v>
      </c>
      <c r="T19" s="25">
        <v>62.179901000000001</v>
      </c>
      <c r="U19" s="615">
        <v>57.014282999999999</v>
      </c>
      <c r="V19" s="62">
        <v>410.91666800000002</v>
      </c>
      <c r="W19" s="27">
        <v>455.71605</v>
      </c>
      <c r="X19" s="393">
        <v>0.99391780253211925</v>
      </c>
      <c r="Y19" s="885">
        <v>110.90230343248086</v>
      </c>
      <c r="Z19" s="877"/>
      <c r="AA19" s="570"/>
      <c r="AB19" s="572"/>
      <c r="AC19" s="572"/>
      <c r="AD19" s="572"/>
      <c r="AE19" s="572"/>
      <c r="AF19" s="570" t="s">
        <v>1349</v>
      </c>
      <c r="AG19" s="583" t="s">
        <v>1347</v>
      </c>
    </row>
    <row r="20" spans="1:33" ht="10.5" customHeight="1" x14ac:dyDescent="0.25">
      <c r="A20" s="581"/>
      <c r="B20" s="574"/>
      <c r="C20" s="570"/>
      <c r="D20" s="570"/>
      <c r="E20" s="570"/>
      <c r="F20" s="570"/>
      <c r="G20" s="570"/>
      <c r="H20" s="571" t="s">
        <v>1350</v>
      </c>
      <c r="I20" s="62"/>
      <c r="J20" s="27"/>
      <c r="K20" s="27"/>
      <c r="L20" s="27"/>
      <c r="M20" s="27"/>
      <c r="N20" s="125"/>
      <c r="O20" s="25"/>
      <c r="P20" s="125"/>
      <c r="Q20" s="62"/>
      <c r="R20" s="25"/>
      <c r="S20" s="25"/>
      <c r="T20" s="25"/>
      <c r="U20" s="615"/>
      <c r="V20" s="62"/>
      <c r="W20" s="27"/>
      <c r="X20" s="393"/>
      <c r="Y20" s="885"/>
      <c r="Z20" s="877"/>
      <c r="AA20" s="570"/>
      <c r="AB20" s="572"/>
      <c r="AC20" s="572"/>
      <c r="AD20" s="572"/>
      <c r="AE20" s="572"/>
      <c r="AF20" s="570" t="s">
        <v>1351</v>
      </c>
      <c r="AG20" s="583"/>
    </row>
    <row r="21" spans="1:33" ht="7.5" customHeight="1" x14ac:dyDescent="0.25">
      <c r="A21" s="581"/>
      <c r="B21" s="574"/>
      <c r="C21" s="570"/>
      <c r="D21" s="570"/>
      <c r="E21" s="570"/>
      <c r="F21" s="570"/>
      <c r="G21" s="570"/>
      <c r="H21" s="571"/>
      <c r="I21" s="62"/>
      <c r="J21" s="27"/>
      <c r="K21" s="27"/>
      <c r="L21" s="27"/>
      <c r="M21" s="27"/>
      <c r="N21" s="125"/>
      <c r="O21" s="25"/>
      <c r="P21" s="125"/>
      <c r="Q21" s="62"/>
      <c r="R21" s="25"/>
      <c r="S21" s="25"/>
      <c r="T21" s="25"/>
      <c r="U21" s="615"/>
      <c r="V21" s="62"/>
      <c r="W21" s="27"/>
      <c r="X21" s="393"/>
      <c r="Y21" s="885"/>
      <c r="Z21" s="877"/>
      <c r="AA21" s="570"/>
      <c r="AB21" s="572"/>
      <c r="AC21" s="572"/>
      <c r="AD21" s="572"/>
      <c r="AE21" s="572"/>
      <c r="AF21" s="570"/>
      <c r="AG21" s="583"/>
    </row>
    <row r="22" spans="1:33" ht="12.6" customHeight="1" x14ac:dyDescent="0.25">
      <c r="A22" s="581" t="s">
        <v>1352</v>
      </c>
      <c r="B22" s="574"/>
      <c r="C22" s="570"/>
      <c r="D22" s="570"/>
      <c r="E22" s="584" t="s">
        <v>1353</v>
      </c>
      <c r="F22" s="570"/>
      <c r="G22" s="570"/>
      <c r="H22" s="587"/>
      <c r="I22" s="62">
        <v>250.69118499999999</v>
      </c>
      <c r="J22" s="27">
        <v>259.52532300000001</v>
      </c>
      <c r="K22" s="27">
        <v>246.59153999999998</v>
      </c>
      <c r="L22" s="27">
        <v>279.46695899999997</v>
      </c>
      <c r="M22" s="27">
        <v>272.44826399999999</v>
      </c>
      <c r="N22" s="125">
        <v>222.27218999999999</v>
      </c>
      <c r="O22" s="25">
        <v>238.81445400000001</v>
      </c>
      <c r="P22" s="125">
        <v>233.443939</v>
      </c>
      <c r="Q22" s="62">
        <v>253.29558800000001</v>
      </c>
      <c r="R22" s="25">
        <v>252.46622099999999</v>
      </c>
      <c r="S22" s="25">
        <v>258.61254200000002</v>
      </c>
      <c r="T22" s="25">
        <v>235.84702499999997</v>
      </c>
      <c r="U22" s="615">
        <v>258.09198900000001</v>
      </c>
      <c r="V22" s="62">
        <v>1693.364767</v>
      </c>
      <c r="W22" s="27">
        <v>1730.5717579999998</v>
      </c>
      <c r="X22" s="393">
        <v>3.7743811718624052</v>
      </c>
      <c r="Y22" s="885">
        <v>102.19722246057572</v>
      </c>
      <c r="Z22" s="877"/>
      <c r="AA22" s="570"/>
      <c r="AB22" s="572"/>
      <c r="AC22" s="572"/>
      <c r="AD22" s="585" t="s">
        <v>1354</v>
      </c>
      <c r="AE22" s="572"/>
      <c r="AF22" s="586"/>
      <c r="AG22" s="583" t="s">
        <v>1352</v>
      </c>
    </row>
    <row r="23" spans="1:33" ht="10.5" customHeight="1" x14ac:dyDescent="0.25">
      <c r="A23" s="581"/>
      <c r="B23" s="574"/>
      <c r="C23" s="570"/>
      <c r="D23" s="570"/>
      <c r="E23" s="570"/>
      <c r="F23" s="570"/>
      <c r="G23" s="570"/>
      <c r="H23" s="575"/>
      <c r="I23" s="62"/>
      <c r="J23" s="27"/>
      <c r="K23" s="27"/>
      <c r="L23" s="27"/>
      <c r="M23" s="27"/>
      <c r="N23" s="125"/>
      <c r="O23" s="25"/>
      <c r="P23" s="125"/>
      <c r="Q23" s="62"/>
      <c r="R23" s="25"/>
      <c r="S23" s="25"/>
      <c r="T23" s="25"/>
      <c r="U23" s="615"/>
      <c r="V23" s="62"/>
      <c r="W23" s="27"/>
      <c r="X23" s="393"/>
      <c r="Y23" s="885"/>
      <c r="Z23" s="877"/>
      <c r="AA23" s="570"/>
      <c r="AB23" s="572"/>
      <c r="AC23" s="572"/>
      <c r="AD23" s="572"/>
      <c r="AE23" s="570"/>
      <c r="AF23" s="576"/>
      <c r="AG23" s="583"/>
    </row>
    <row r="24" spans="1:33" ht="13.2" x14ac:dyDescent="0.25">
      <c r="A24" s="581" t="s">
        <v>1355</v>
      </c>
      <c r="B24" s="574"/>
      <c r="C24" s="570"/>
      <c r="D24" s="570"/>
      <c r="E24" s="570"/>
      <c r="F24" s="570" t="s">
        <v>1339</v>
      </c>
      <c r="G24" s="570"/>
      <c r="H24" s="575" t="s">
        <v>1356</v>
      </c>
      <c r="I24" s="62">
        <v>19.731864999999999</v>
      </c>
      <c r="J24" s="27">
        <v>20.954509000000002</v>
      </c>
      <c r="K24" s="27">
        <v>23.650333</v>
      </c>
      <c r="L24" s="27">
        <v>22.185282999999998</v>
      </c>
      <c r="M24" s="27">
        <v>22.496499</v>
      </c>
      <c r="N24" s="125">
        <v>17.952323</v>
      </c>
      <c r="O24" s="25">
        <v>19.457207</v>
      </c>
      <c r="P24" s="125">
        <v>18.408674000000001</v>
      </c>
      <c r="Q24" s="62">
        <v>19.042154</v>
      </c>
      <c r="R24" s="25">
        <v>19.122921000000002</v>
      </c>
      <c r="S24" s="25">
        <v>19.017405</v>
      </c>
      <c r="T24" s="25">
        <v>17.009315000000001</v>
      </c>
      <c r="U24" s="615">
        <v>19.212029000000001</v>
      </c>
      <c r="V24" s="62">
        <v>147.46576200000001</v>
      </c>
      <c r="W24" s="27">
        <v>131.26970499999999</v>
      </c>
      <c r="X24" s="393">
        <v>0.28629954273640251</v>
      </c>
      <c r="Y24" s="885">
        <v>89.01707299352644</v>
      </c>
      <c r="Z24" s="877"/>
      <c r="AA24" s="570"/>
      <c r="AB24" s="572"/>
      <c r="AC24" s="572"/>
      <c r="AD24" s="572"/>
      <c r="AE24" s="570" t="s">
        <v>1341</v>
      </c>
      <c r="AF24" s="576" t="s">
        <v>1357</v>
      </c>
      <c r="AG24" s="583" t="s">
        <v>1355</v>
      </c>
    </row>
    <row r="25" spans="1:33" ht="11.25" customHeight="1" x14ac:dyDescent="0.25">
      <c r="A25" s="581"/>
      <c r="B25" s="574"/>
      <c r="C25" s="570"/>
      <c r="D25" s="570"/>
      <c r="E25" s="570"/>
      <c r="F25" s="570"/>
      <c r="G25" s="570"/>
      <c r="H25" s="575" t="s">
        <v>1345</v>
      </c>
      <c r="I25" s="62"/>
      <c r="J25" s="27"/>
      <c r="K25" s="27"/>
      <c r="L25" s="27"/>
      <c r="M25" s="27"/>
      <c r="N25" s="125"/>
      <c r="O25" s="25"/>
      <c r="P25" s="125"/>
      <c r="Q25" s="62"/>
      <c r="R25" s="25"/>
      <c r="S25" s="25"/>
      <c r="T25" s="25"/>
      <c r="U25" s="615"/>
      <c r="V25" s="62"/>
      <c r="W25" s="27"/>
      <c r="X25" s="393"/>
      <c r="Y25" s="885"/>
      <c r="Z25" s="877"/>
      <c r="AA25" s="570"/>
      <c r="AB25" s="572"/>
      <c r="AC25" s="572"/>
      <c r="AD25" s="572"/>
      <c r="AE25" s="570"/>
      <c r="AF25" s="576" t="s">
        <v>1346</v>
      </c>
      <c r="AG25" s="583"/>
    </row>
    <row r="26" spans="1:33" ht="10.5" customHeight="1" x14ac:dyDescent="0.25">
      <c r="A26" s="581"/>
      <c r="B26" s="574"/>
      <c r="C26" s="570"/>
      <c r="D26" s="570"/>
      <c r="E26" s="570"/>
      <c r="F26" s="570"/>
      <c r="G26" s="570"/>
      <c r="H26" s="575"/>
      <c r="I26" s="62"/>
      <c r="J26" s="27"/>
      <c r="K26" s="27"/>
      <c r="L26" s="27"/>
      <c r="M26" s="27"/>
      <c r="N26" s="125"/>
      <c r="O26" s="25"/>
      <c r="P26" s="125"/>
      <c r="Q26" s="62"/>
      <c r="R26" s="25"/>
      <c r="S26" s="25"/>
      <c r="T26" s="25"/>
      <c r="U26" s="615"/>
      <c r="V26" s="62"/>
      <c r="W26" s="27"/>
      <c r="X26" s="393"/>
      <c r="Y26" s="885"/>
      <c r="Z26" s="877"/>
      <c r="AA26" s="570"/>
      <c r="AB26" s="572"/>
      <c r="AC26" s="572"/>
      <c r="AD26" s="572"/>
      <c r="AE26" s="570"/>
      <c r="AF26" s="576"/>
      <c r="AG26" s="583"/>
    </row>
    <row r="27" spans="1:33" ht="13.2" x14ac:dyDescent="0.25">
      <c r="A27" s="581" t="s">
        <v>1358</v>
      </c>
      <c r="B27" s="574"/>
      <c r="C27" s="570"/>
      <c r="D27" s="570"/>
      <c r="E27" s="570"/>
      <c r="F27" s="570"/>
      <c r="G27" s="570"/>
      <c r="H27" s="575" t="s">
        <v>1356</v>
      </c>
      <c r="I27" s="62">
        <v>230.95931999999999</v>
      </c>
      <c r="J27" s="27">
        <v>238.57081400000001</v>
      </c>
      <c r="K27" s="27">
        <v>222.94120699999999</v>
      </c>
      <c r="L27" s="27">
        <v>257.281676</v>
      </c>
      <c r="M27" s="27">
        <v>249.95176499999999</v>
      </c>
      <c r="N27" s="125">
        <v>204.31986699999999</v>
      </c>
      <c r="O27" s="25">
        <v>219.357247</v>
      </c>
      <c r="P27" s="125">
        <v>215.03526500000001</v>
      </c>
      <c r="Q27" s="62">
        <v>234.253434</v>
      </c>
      <c r="R27" s="25">
        <v>233.3433</v>
      </c>
      <c r="S27" s="25">
        <v>239.59513699999999</v>
      </c>
      <c r="T27" s="25">
        <v>218.83770999999999</v>
      </c>
      <c r="U27" s="615">
        <v>238.87996000000001</v>
      </c>
      <c r="V27" s="62">
        <v>1545.899005</v>
      </c>
      <c r="W27" s="27">
        <v>1599.3020529999999</v>
      </c>
      <c r="X27" s="393">
        <v>3.4880816291260026</v>
      </c>
      <c r="Y27" s="885">
        <v>103.4544978570576</v>
      </c>
      <c r="Z27" s="877"/>
      <c r="AA27" s="570"/>
      <c r="AB27" s="572"/>
      <c r="AC27" s="572"/>
      <c r="AD27" s="572"/>
      <c r="AE27" s="570"/>
      <c r="AF27" s="576" t="s">
        <v>1357</v>
      </c>
      <c r="AG27" s="583" t="s">
        <v>1358</v>
      </c>
    </row>
    <row r="28" spans="1:33" ht="11.25" customHeight="1" x14ac:dyDescent="0.25">
      <c r="A28" s="581"/>
      <c r="B28" s="574"/>
      <c r="C28" s="570"/>
      <c r="D28" s="570"/>
      <c r="E28" s="570"/>
      <c r="F28" s="570"/>
      <c r="G28" s="570"/>
      <c r="H28" s="575" t="s">
        <v>1350</v>
      </c>
      <c r="I28" s="62"/>
      <c r="J28" s="27"/>
      <c r="K28" s="27"/>
      <c r="L28" s="27"/>
      <c r="M28" s="27"/>
      <c r="N28" s="125"/>
      <c r="O28" s="25"/>
      <c r="P28" s="125"/>
      <c r="Q28" s="62"/>
      <c r="R28" s="25"/>
      <c r="S28" s="25"/>
      <c r="T28" s="25"/>
      <c r="U28" s="615"/>
      <c r="V28" s="62"/>
      <c r="W28" s="27"/>
      <c r="X28" s="393"/>
      <c r="Y28" s="885"/>
      <c r="Z28" s="877"/>
      <c r="AA28" s="570"/>
      <c r="AB28" s="572"/>
      <c r="AC28" s="572"/>
      <c r="AD28" s="572"/>
      <c r="AE28" s="570"/>
      <c r="AF28" s="576" t="s">
        <v>1351</v>
      </c>
      <c r="AG28" s="583"/>
    </row>
    <row r="29" spans="1:33" ht="10.5" customHeight="1" x14ac:dyDescent="0.25">
      <c r="A29" s="581"/>
      <c r="B29" s="574"/>
      <c r="C29" s="570"/>
      <c r="D29" s="570"/>
      <c r="E29" s="570"/>
      <c r="F29" s="570"/>
      <c r="G29" s="570"/>
      <c r="H29" s="575"/>
      <c r="I29" s="62"/>
      <c r="J29" s="27"/>
      <c r="K29" s="27"/>
      <c r="L29" s="27"/>
      <c r="M29" s="27"/>
      <c r="N29" s="125"/>
      <c r="O29" s="25"/>
      <c r="P29" s="125"/>
      <c r="Q29" s="62"/>
      <c r="R29" s="25"/>
      <c r="S29" s="25"/>
      <c r="T29" s="25"/>
      <c r="U29" s="615"/>
      <c r="V29" s="62"/>
      <c r="W29" s="27"/>
      <c r="X29" s="393"/>
      <c r="Y29" s="885"/>
      <c r="Z29" s="877"/>
      <c r="AA29" s="570"/>
      <c r="AB29" s="572"/>
      <c r="AC29" s="572"/>
      <c r="AD29" s="572"/>
      <c r="AE29" s="570"/>
      <c r="AF29" s="576"/>
      <c r="AG29" s="583"/>
    </row>
    <row r="30" spans="1:33" s="44" customFormat="1" ht="12.6" customHeight="1" x14ac:dyDescent="0.25">
      <c r="A30" s="577" t="s">
        <v>1359</v>
      </c>
      <c r="B30" s="578" t="s">
        <v>1360</v>
      </c>
      <c r="C30" s="869"/>
      <c r="D30" s="869"/>
      <c r="E30" s="869"/>
      <c r="F30" s="869"/>
      <c r="G30" s="869"/>
      <c r="H30" s="886"/>
      <c r="I30" s="162">
        <v>1583.2982099999999</v>
      </c>
      <c r="J30" s="21">
        <v>1584.1860160000001</v>
      </c>
      <c r="K30" s="21">
        <v>1649.451472</v>
      </c>
      <c r="L30" s="21">
        <v>1799.0334149999999</v>
      </c>
      <c r="M30" s="21">
        <v>1754.886851</v>
      </c>
      <c r="N30" s="846">
        <v>1317.1943799999999</v>
      </c>
      <c r="O30" s="19">
        <v>1601.516073</v>
      </c>
      <c r="P30" s="846">
        <v>1561.0532000000001</v>
      </c>
      <c r="Q30" s="162">
        <v>1721.7712199999999</v>
      </c>
      <c r="R30" s="19">
        <v>1678.3893840000001</v>
      </c>
      <c r="S30" s="19">
        <v>1723.797245</v>
      </c>
      <c r="T30" s="19">
        <v>1558.518174</v>
      </c>
      <c r="U30" s="648">
        <v>1574.2031709999999</v>
      </c>
      <c r="V30" s="162">
        <v>11384.707388999999</v>
      </c>
      <c r="W30" s="21">
        <v>11419.248466999999</v>
      </c>
      <c r="X30" s="887">
        <v>24.905408407030897</v>
      </c>
      <c r="Y30" s="888">
        <v>100.30339890890278</v>
      </c>
      <c r="Z30" s="883" t="s">
        <v>1361</v>
      </c>
      <c r="AA30" s="869"/>
      <c r="AB30" s="579"/>
      <c r="AC30" s="579"/>
      <c r="AD30" s="579"/>
      <c r="AE30" s="579"/>
      <c r="AF30" s="889"/>
      <c r="AG30" s="580" t="s">
        <v>1359</v>
      </c>
    </row>
    <row r="31" spans="1:33" ht="11.25" customHeight="1" x14ac:dyDescent="0.25">
      <c r="A31" s="581"/>
      <c r="B31" s="574"/>
      <c r="C31" s="570"/>
      <c r="D31" s="570"/>
      <c r="E31" s="570"/>
      <c r="F31" s="570"/>
      <c r="G31" s="570"/>
      <c r="H31" s="575"/>
      <c r="I31" s="62"/>
      <c r="J31" s="27"/>
      <c r="K31" s="27"/>
      <c r="L31" s="27"/>
      <c r="M31" s="27"/>
      <c r="N31" s="125"/>
      <c r="O31" s="25"/>
      <c r="P31" s="125"/>
      <c r="Q31" s="62"/>
      <c r="R31" s="25"/>
      <c r="S31" s="25"/>
      <c r="T31" s="25"/>
      <c r="U31" s="615"/>
      <c r="V31" s="62"/>
      <c r="W31" s="27"/>
      <c r="X31" s="393"/>
      <c r="Y31" s="885"/>
      <c r="Z31" s="877"/>
      <c r="AA31" s="570"/>
      <c r="AB31" s="572"/>
      <c r="AC31" s="572"/>
      <c r="AD31" s="572"/>
      <c r="AE31" s="570"/>
      <c r="AF31" s="576"/>
      <c r="AG31" s="583"/>
    </row>
    <row r="32" spans="1:33" ht="10.5" customHeight="1" x14ac:dyDescent="0.25">
      <c r="A32" s="581" t="s">
        <v>1362</v>
      </c>
      <c r="B32" s="574"/>
      <c r="C32" s="584" t="s">
        <v>1363</v>
      </c>
      <c r="D32" s="570"/>
      <c r="E32" s="584" t="s">
        <v>1364</v>
      </c>
      <c r="F32" s="570"/>
      <c r="G32" s="570"/>
      <c r="H32" s="587"/>
      <c r="I32" s="62">
        <v>113.33533</v>
      </c>
      <c r="J32" s="27">
        <v>122.85104200000001</v>
      </c>
      <c r="K32" s="27">
        <v>112.665227</v>
      </c>
      <c r="L32" s="27">
        <v>114.820376</v>
      </c>
      <c r="M32" s="27">
        <v>121.36105499999999</v>
      </c>
      <c r="N32" s="125">
        <v>113.862162</v>
      </c>
      <c r="O32" s="25">
        <v>116.648139</v>
      </c>
      <c r="P32" s="125">
        <v>123.080696</v>
      </c>
      <c r="Q32" s="62">
        <v>144.51235800000001</v>
      </c>
      <c r="R32" s="25">
        <v>133.474075</v>
      </c>
      <c r="S32" s="25">
        <v>113.877094</v>
      </c>
      <c r="T32" s="25">
        <v>111.947292</v>
      </c>
      <c r="U32" s="615">
        <v>100.94256</v>
      </c>
      <c r="V32" s="62">
        <v>851.49061200000006</v>
      </c>
      <c r="W32" s="27">
        <v>844.482214</v>
      </c>
      <c r="X32" s="393">
        <v>1.8418177424655968</v>
      </c>
      <c r="Y32" s="885">
        <v>99.176925981187438</v>
      </c>
      <c r="Z32" s="877"/>
      <c r="AA32" s="584" t="s">
        <v>1341</v>
      </c>
      <c r="AB32" s="572"/>
      <c r="AC32" s="572"/>
      <c r="AD32" s="585" t="s">
        <v>1365</v>
      </c>
      <c r="AE32" s="572"/>
      <c r="AF32" s="586"/>
      <c r="AG32" s="583" t="s">
        <v>1362</v>
      </c>
    </row>
    <row r="33" spans="1:33" ht="13.2" x14ac:dyDescent="0.25">
      <c r="A33" s="581"/>
      <c r="B33" s="574"/>
      <c r="C33" s="570"/>
      <c r="D33" s="570"/>
      <c r="E33" s="584" t="s">
        <v>1366</v>
      </c>
      <c r="F33" s="570"/>
      <c r="G33" s="570"/>
      <c r="H33" s="587"/>
      <c r="I33" s="62"/>
      <c r="J33" s="27"/>
      <c r="K33" s="27"/>
      <c r="L33" s="27"/>
      <c r="M33" s="27"/>
      <c r="N33" s="125"/>
      <c r="O33" s="25"/>
      <c r="P33" s="125"/>
      <c r="Q33" s="62"/>
      <c r="R33" s="25"/>
      <c r="S33" s="25"/>
      <c r="T33" s="25"/>
      <c r="U33" s="615"/>
      <c r="V33" s="62"/>
      <c r="W33" s="27"/>
      <c r="X33" s="393"/>
      <c r="Y33" s="885"/>
      <c r="Z33" s="877"/>
      <c r="AA33" s="570"/>
      <c r="AB33" s="572"/>
      <c r="AC33" s="572"/>
      <c r="AD33" s="585" t="s">
        <v>1367</v>
      </c>
      <c r="AE33" s="572"/>
      <c r="AF33" s="586"/>
      <c r="AG33" s="583"/>
    </row>
    <row r="34" spans="1:33" ht="12.6" customHeight="1" x14ac:dyDescent="0.25">
      <c r="A34" s="581"/>
      <c r="B34" s="574"/>
      <c r="C34" s="570"/>
      <c r="D34" s="570"/>
      <c r="E34" s="570"/>
      <c r="F34" s="570"/>
      <c r="G34" s="570"/>
      <c r="H34" s="575"/>
      <c r="I34" s="62"/>
      <c r="J34" s="27"/>
      <c r="K34" s="27"/>
      <c r="L34" s="27"/>
      <c r="M34" s="27"/>
      <c r="N34" s="125"/>
      <c r="O34" s="25"/>
      <c r="P34" s="125"/>
      <c r="Q34" s="62"/>
      <c r="R34" s="25"/>
      <c r="S34" s="25"/>
      <c r="T34" s="25"/>
      <c r="U34" s="615"/>
      <c r="V34" s="62"/>
      <c r="W34" s="27"/>
      <c r="X34" s="393"/>
      <c r="Y34" s="885"/>
      <c r="Z34" s="877"/>
      <c r="AA34" s="570"/>
      <c r="AB34" s="572"/>
      <c r="AC34" s="572"/>
      <c r="AD34" s="572"/>
      <c r="AE34" s="570"/>
      <c r="AF34" s="576"/>
      <c r="AG34" s="583"/>
    </row>
    <row r="35" spans="1:33" ht="13.2" x14ac:dyDescent="0.25">
      <c r="A35" s="581" t="s">
        <v>1368</v>
      </c>
      <c r="B35" s="574"/>
      <c r="C35" s="570"/>
      <c r="D35" s="570"/>
      <c r="E35" s="584" t="s">
        <v>1369</v>
      </c>
      <c r="F35" s="570"/>
      <c r="G35" s="570"/>
      <c r="H35" s="587"/>
      <c r="I35" s="62">
        <v>1469.96288</v>
      </c>
      <c r="J35" s="27">
        <v>1461.3349740000001</v>
      </c>
      <c r="K35" s="27">
        <v>1536.786245</v>
      </c>
      <c r="L35" s="27">
        <v>1684.213039</v>
      </c>
      <c r="M35" s="27">
        <v>1633.5257959999999</v>
      </c>
      <c r="N35" s="125">
        <v>1203.332218</v>
      </c>
      <c r="O35" s="25">
        <v>1484.8679340000001</v>
      </c>
      <c r="P35" s="125">
        <v>1437.9725040000001</v>
      </c>
      <c r="Q35" s="62">
        <v>1577.2588619999999</v>
      </c>
      <c r="R35" s="25">
        <v>1544.915309</v>
      </c>
      <c r="S35" s="25">
        <v>1609.920151</v>
      </c>
      <c r="T35" s="25">
        <v>1446.570882</v>
      </c>
      <c r="U35" s="615">
        <v>1473.2606109999999</v>
      </c>
      <c r="V35" s="62">
        <v>10533.216777</v>
      </c>
      <c r="W35" s="27">
        <v>10574.766253</v>
      </c>
      <c r="X35" s="393">
        <v>23.0635906645653</v>
      </c>
      <c r="Y35" s="885">
        <v>100.39446141553572</v>
      </c>
      <c r="Z35" s="877"/>
      <c r="AA35" s="570"/>
      <c r="AB35" s="572"/>
      <c r="AC35" s="572"/>
      <c r="AD35" s="585" t="s">
        <v>1370</v>
      </c>
      <c r="AE35" s="572"/>
      <c r="AF35" s="586"/>
      <c r="AG35" s="583" t="s">
        <v>1368</v>
      </c>
    </row>
    <row r="36" spans="1:33" ht="13.2" x14ac:dyDescent="0.25">
      <c r="A36" s="581"/>
      <c r="B36" s="574"/>
      <c r="C36" s="570"/>
      <c r="D36" s="570"/>
      <c r="E36" s="584" t="s">
        <v>1366</v>
      </c>
      <c r="F36" s="570"/>
      <c r="G36" s="570"/>
      <c r="H36" s="587"/>
      <c r="I36" s="62"/>
      <c r="J36" s="27"/>
      <c r="K36" s="27"/>
      <c r="L36" s="27"/>
      <c r="M36" s="27"/>
      <c r="N36" s="125"/>
      <c r="O36" s="25"/>
      <c r="P36" s="125"/>
      <c r="Q36" s="62"/>
      <c r="R36" s="25"/>
      <c r="S36" s="25"/>
      <c r="T36" s="25"/>
      <c r="U36" s="615"/>
      <c r="V36" s="62"/>
      <c r="W36" s="27"/>
      <c r="X36" s="393"/>
      <c r="Y36" s="885"/>
      <c r="Z36" s="877"/>
      <c r="AA36" s="570"/>
      <c r="AB36" s="572"/>
      <c r="AC36" s="572"/>
      <c r="AD36" s="585" t="s">
        <v>1367</v>
      </c>
      <c r="AE36" s="572"/>
      <c r="AF36" s="586"/>
      <c r="AG36" s="583"/>
    </row>
    <row r="37" spans="1:33" ht="11.25" customHeight="1" x14ac:dyDescent="0.25">
      <c r="A37" s="581"/>
      <c r="B37" s="574"/>
      <c r="C37" s="570"/>
      <c r="D37" s="570"/>
      <c r="E37" s="570"/>
      <c r="F37" s="570"/>
      <c r="G37" s="570"/>
      <c r="H37" s="575"/>
      <c r="I37" s="62"/>
      <c r="J37" s="27"/>
      <c r="K37" s="27"/>
      <c r="L37" s="27"/>
      <c r="M37" s="27"/>
      <c r="N37" s="125"/>
      <c r="O37" s="25"/>
      <c r="P37" s="125"/>
      <c r="Q37" s="62"/>
      <c r="R37" s="25"/>
      <c r="S37" s="25"/>
      <c r="T37" s="25"/>
      <c r="U37" s="615"/>
      <c r="V37" s="62"/>
      <c r="W37" s="27"/>
      <c r="X37" s="393"/>
      <c r="Y37" s="885"/>
      <c r="Z37" s="877"/>
      <c r="AA37" s="570"/>
      <c r="AB37" s="572"/>
      <c r="AC37" s="572"/>
      <c r="AD37" s="572"/>
      <c r="AE37" s="572"/>
      <c r="AF37" s="576"/>
      <c r="AG37" s="583"/>
    </row>
    <row r="38" spans="1:33" s="44" customFormat="1" ht="10.5" customHeight="1" x14ac:dyDescent="0.25">
      <c r="A38" s="577" t="s">
        <v>1371</v>
      </c>
      <c r="B38" s="578" t="s">
        <v>1372</v>
      </c>
      <c r="C38" s="869"/>
      <c r="D38" s="869"/>
      <c r="E38" s="869"/>
      <c r="F38" s="869"/>
      <c r="G38" s="869"/>
      <c r="H38" s="878"/>
      <c r="I38" s="162">
        <v>518.93532600000003</v>
      </c>
      <c r="J38" s="21">
        <v>539.18139700000006</v>
      </c>
      <c r="K38" s="21">
        <v>460.29674</v>
      </c>
      <c r="L38" s="21">
        <v>586.34102699999994</v>
      </c>
      <c r="M38" s="21">
        <v>635.12884899999995</v>
      </c>
      <c r="N38" s="846">
        <v>577.53488300000004</v>
      </c>
      <c r="O38" s="19">
        <v>678.65926400000012</v>
      </c>
      <c r="P38" s="846">
        <v>557.34638100000006</v>
      </c>
      <c r="Q38" s="162">
        <v>518.59976099999994</v>
      </c>
      <c r="R38" s="19">
        <v>526.685788</v>
      </c>
      <c r="S38" s="19">
        <v>505.4085</v>
      </c>
      <c r="T38" s="19">
        <v>419.29135299999996</v>
      </c>
      <c r="U38" s="648">
        <v>456.44239300000004</v>
      </c>
      <c r="V38" s="162">
        <v>3478.3142780000003</v>
      </c>
      <c r="W38" s="21">
        <v>3662.4334399999998</v>
      </c>
      <c r="X38" s="887">
        <v>7.9877761527270108</v>
      </c>
      <c r="Y38" s="888">
        <v>105.29334462859022</v>
      </c>
      <c r="Z38" s="883" t="s">
        <v>1373</v>
      </c>
      <c r="AA38" s="869"/>
      <c r="AB38" s="579"/>
      <c r="AC38" s="579"/>
      <c r="AD38" s="579"/>
      <c r="AE38" s="869"/>
      <c r="AF38" s="884"/>
      <c r="AG38" s="580" t="s">
        <v>1371</v>
      </c>
    </row>
    <row r="39" spans="1:33" ht="7.5" customHeight="1" x14ac:dyDescent="0.25">
      <c r="A39" s="581"/>
      <c r="B39" s="574"/>
      <c r="C39" s="570"/>
      <c r="D39" s="570"/>
      <c r="E39" s="570"/>
      <c r="F39" s="570"/>
      <c r="G39" s="570"/>
      <c r="H39" s="575"/>
      <c r="I39" s="62"/>
      <c r="J39" s="27"/>
      <c r="K39" s="27"/>
      <c r="L39" s="27"/>
      <c r="M39" s="27"/>
      <c r="N39" s="125"/>
      <c r="O39" s="25"/>
      <c r="P39" s="125"/>
      <c r="Q39" s="62"/>
      <c r="R39" s="25"/>
      <c r="S39" s="25"/>
      <c r="T39" s="25"/>
      <c r="U39" s="615"/>
      <c r="V39" s="62"/>
      <c r="W39" s="27"/>
      <c r="X39" s="393"/>
      <c r="Y39" s="885"/>
      <c r="Z39" s="877"/>
      <c r="AA39" s="570"/>
      <c r="AB39" s="572"/>
      <c r="AC39" s="572"/>
      <c r="AD39" s="572"/>
      <c r="AE39" s="570"/>
      <c r="AF39" s="576"/>
      <c r="AG39" s="583"/>
    </row>
    <row r="40" spans="1:33" ht="11.25" customHeight="1" x14ac:dyDescent="0.25">
      <c r="A40" s="581" t="s">
        <v>1374</v>
      </c>
      <c r="B40" s="574"/>
      <c r="C40" s="584" t="s">
        <v>1363</v>
      </c>
      <c r="D40" s="570"/>
      <c r="E40" s="584" t="s">
        <v>1375</v>
      </c>
      <c r="F40" s="570"/>
      <c r="G40" s="570"/>
      <c r="H40" s="587"/>
      <c r="I40" s="62">
        <v>361.054483</v>
      </c>
      <c r="J40" s="27">
        <v>354.95480700000002</v>
      </c>
      <c r="K40" s="27">
        <v>289.02418499999999</v>
      </c>
      <c r="L40" s="27">
        <v>392.94986499999999</v>
      </c>
      <c r="M40" s="27">
        <v>463.99549500000001</v>
      </c>
      <c r="N40" s="125">
        <v>418.17450300000002</v>
      </c>
      <c r="O40" s="25">
        <v>516.65793900000006</v>
      </c>
      <c r="P40" s="125">
        <v>420.81832200000002</v>
      </c>
      <c r="Q40" s="62">
        <v>387.077989</v>
      </c>
      <c r="R40" s="25">
        <v>375.58609100000001</v>
      </c>
      <c r="S40" s="25">
        <v>339.30275499999999</v>
      </c>
      <c r="T40" s="25">
        <v>249.833641</v>
      </c>
      <c r="U40" s="615">
        <v>266.87215800000001</v>
      </c>
      <c r="V40" s="62">
        <v>2478.7034920000001</v>
      </c>
      <c r="W40" s="27">
        <v>2556.1488949999998</v>
      </c>
      <c r="X40" s="393">
        <v>5.574966895862687</v>
      </c>
      <c r="Y40" s="885">
        <v>103.12443191571539</v>
      </c>
      <c r="Z40" s="877"/>
      <c r="AA40" s="584" t="s">
        <v>1341</v>
      </c>
      <c r="AB40" s="572"/>
      <c r="AC40" s="572"/>
      <c r="AD40" s="585" t="s">
        <v>1376</v>
      </c>
      <c r="AE40" s="572"/>
      <c r="AF40" s="586"/>
      <c r="AG40" s="583" t="s">
        <v>1374</v>
      </c>
    </row>
    <row r="41" spans="1:33" ht="10.5" customHeight="1" x14ac:dyDescent="0.25">
      <c r="A41" s="581"/>
      <c r="B41" s="574"/>
      <c r="C41" s="570"/>
      <c r="D41" s="570"/>
      <c r="E41" s="570"/>
      <c r="F41" s="570"/>
      <c r="G41" s="570"/>
      <c r="H41" s="575"/>
      <c r="I41" s="62"/>
      <c r="J41" s="27"/>
      <c r="K41" s="27"/>
      <c r="L41" s="27"/>
      <c r="M41" s="27"/>
      <c r="N41" s="125"/>
      <c r="O41" s="25"/>
      <c r="P41" s="125"/>
      <c r="Q41" s="62"/>
      <c r="R41" s="25"/>
      <c r="S41" s="25"/>
      <c r="T41" s="25"/>
      <c r="U41" s="615"/>
      <c r="V41" s="62"/>
      <c r="W41" s="27"/>
      <c r="X41" s="393"/>
      <c r="Y41" s="885"/>
      <c r="Z41" s="877"/>
      <c r="AA41" s="570"/>
      <c r="AB41" s="572"/>
      <c r="AC41" s="572"/>
      <c r="AD41" s="572"/>
      <c r="AE41" s="570"/>
      <c r="AF41" s="576"/>
      <c r="AG41" s="583"/>
    </row>
    <row r="42" spans="1:33" ht="13.2" x14ac:dyDescent="0.25">
      <c r="A42" s="581" t="s">
        <v>1377</v>
      </c>
      <c r="B42" s="574"/>
      <c r="C42" s="570"/>
      <c r="D42" s="570"/>
      <c r="E42" s="584" t="s">
        <v>1378</v>
      </c>
      <c r="F42" s="570"/>
      <c r="G42" s="570"/>
      <c r="H42" s="587"/>
      <c r="I42" s="62">
        <v>157.880843</v>
      </c>
      <c r="J42" s="27">
        <v>184.22659000000002</v>
      </c>
      <c r="K42" s="27">
        <v>171.27255500000001</v>
      </c>
      <c r="L42" s="27">
        <v>193.39116200000001</v>
      </c>
      <c r="M42" s="27">
        <v>171.133354</v>
      </c>
      <c r="N42" s="125">
        <v>159.36037999999999</v>
      </c>
      <c r="O42" s="25">
        <v>162.00132500000001</v>
      </c>
      <c r="P42" s="125">
        <v>136.52805900000001</v>
      </c>
      <c r="Q42" s="62">
        <v>131.521772</v>
      </c>
      <c r="R42" s="25">
        <v>151.09969699999999</v>
      </c>
      <c r="S42" s="25">
        <v>166.10574499999998</v>
      </c>
      <c r="T42" s="25">
        <v>169.45771199999999</v>
      </c>
      <c r="U42" s="615">
        <v>189.570235</v>
      </c>
      <c r="V42" s="62">
        <v>999.61078600000008</v>
      </c>
      <c r="W42" s="27">
        <v>1106.284545</v>
      </c>
      <c r="X42" s="393">
        <v>2.4128092568643247</v>
      </c>
      <c r="Y42" s="885">
        <v>110.67152940864725</v>
      </c>
      <c r="Z42" s="877"/>
      <c r="AA42" s="570"/>
      <c r="AB42" s="572"/>
      <c r="AC42" s="572"/>
      <c r="AD42" s="585" t="s">
        <v>1379</v>
      </c>
      <c r="AE42" s="572"/>
      <c r="AF42" s="586"/>
      <c r="AG42" s="583" t="s">
        <v>1377</v>
      </c>
    </row>
    <row r="43" spans="1:33" ht="12.6" customHeight="1" x14ac:dyDescent="0.25">
      <c r="A43" s="581"/>
      <c r="B43" s="574"/>
      <c r="C43" s="570"/>
      <c r="D43" s="570"/>
      <c r="E43" s="570"/>
      <c r="F43" s="570"/>
      <c r="G43" s="570"/>
      <c r="H43" s="575"/>
      <c r="I43" s="62"/>
      <c r="J43" s="27"/>
      <c r="K43" s="27"/>
      <c r="L43" s="27"/>
      <c r="M43" s="27"/>
      <c r="N43" s="125"/>
      <c r="O43" s="25"/>
      <c r="P43" s="125"/>
      <c r="Q43" s="62"/>
      <c r="R43" s="25"/>
      <c r="S43" s="25"/>
      <c r="T43" s="25"/>
      <c r="U43" s="615"/>
      <c r="V43" s="62"/>
      <c r="W43" s="27"/>
      <c r="X43" s="393"/>
      <c r="Y43" s="885"/>
      <c r="Z43" s="877"/>
      <c r="AA43" s="570"/>
      <c r="AB43" s="572"/>
      <c r="AC43" s="572"/>
      <c r="AD43" s="572"/>
      <c r="AE43" s="570"/>
      <c r="AF43" s="576"/>
      <c r="AG43" s="583"/>
    </row>
    <row r="44" spans="1:33" ht="10.5" customHeight="1" x14ac:dyDescent="0.25">
      <c r="A44" s="581" t="s">
        <v>1380</v>
      </c>
      <c r="B44" s="574"/>
      <c r="C44" s="570"/>
      <c r="D44" s="570"/>
      <c r="E44" s="570"/>
      <c r="F44" s="570" t="s">
        <v>1339</v>
      </c>
      <c r="G44" s="570"/>
      <c r="H44" s="575" t="s">
        <v>1381</v>
      </c>
      <c r="I44" s="62">
        <v>10.390485</v>
      </c>
      <c r="J44" s="27">
        <v>18.261590000000002</v>
      </c>
      <c r="K44" s="27">
        <v>11.976034</v>
      </c>
      <c r="L44" s="27">
        <v>14.136282</v>
      </c>
      <c r="M44" s="27">
        <v>14.997999</v>
      </c>
      <c r="N44" s="125">
        <v>9.2705450000000003</v>
      </c>
      <c r="O44" s="25">
        <v>10.26571</v>
      </c>
      <c r="P44" s="125">
        <v>8.6067979999999995</v>
      </c>
      <c r="Q44" s="62">
        <v>10.030155000000001</v>
      </c>
      <c r="R44" s="25">
        <v>12.275378</v>
      </c>
      <c r="S44" s="25">
        <v>12.600204</v>
      </c>
      <c r="T44" s="25">
        <v>9.8978219999999997</v>
      </c>
      <c r="U44" s="615">
        <v>12.134002000000001</v>
      </c>
      <c r="V44" s="62">
        <v>79.997921000000005</v>
      </c>
      <c r="W44" s="27">
        <v>75.810068999999999</v>
      </c>
      <c r="X44" s="393">
        <v>0.16534194305925443</v>
      </c>
      <c r="Y44" s="885">
        <v>94.765048956709748</v>
      </c>
      <c r="Z44" s="877"/>
      <c r="AA44" s="570"/>
      <c r="AB44" s="572"/>
      <c r="AC44" s="572"/>
      <c r="AD44" s="572"/>
      <c r="AE44" s="570" t="s">
        <v>1341</v>
      </c>
      <c r="AF44" s="576" t="s">
        <v>1382</v>
      </c>
      <c r="AG44" s="583" t="s">
        <v>1380</v>
      </c>
    </row>
    <row r="45" spans="1:33" ht="7.5" customHeight="1" x14ac:dyDescent="0.25">
      <c r="A45" s="581"/>
      <c r="B45" s="574"/>
      <c r="C45" s="570"/>
      <c r="D45" s="570"/>
      <c r="E45" s="570"/>
      <c r="F45" s="570"/>
      <c r="G45" s="570"/>
      <c r="H45" s="575"/>
      <c r="I45" s="62"/>
      <c r="J45" s="27"/>
      <c r="K45" s="27"/>
      <c r="L45" s="27"/>
      <c r="M45" s="27"/>
      <c r="N45" s="125"/>
      <c r="O45" s="25"/>
      <c r="P45" s="125"/>
      <c r="Q45" s="62"/>
      <c r="R45" s="25"/>
      <c r="S45" s="25"/>
      <c r="T45" s="25"/>
      <c r="U45" s="615"/>
      <c r="V45" s="62"/>
      <c r="W45" s="27"/>
      <c r="X45" s="393"/>
      <c r="Y45" s="885"/>
      <c r="Z45" s="877"/>
      <c r="AA45" s="570"/>
      <c r="AB45" s="572"/>
      <c r="AC45" s="572"/>
      <c r="AD45" s="572"/>
      <c r="AE45" s="570"/>
      <c r="AF45" s="576"/>
      <c r="AG45" s="583"/>
    </row>
    <row r="46" spans="1:33" ht="11.25" customHeight="1" x14ac:dyDescent="0.25">
      <c r="A46" s="581" t="s">
        <v>1383</v>
      </c>
      <c r="B46" s="574"/>
      <c r="C46" s="570"/>
      <c r="D46" s="570"/>
      <c r="E46" s="570"/>
      <c r="F46" s="570"/>
      <c r="G46" s="570"/>
      <c r="H46" s="575" t="s">
        <v>1384</v>
      </c>
      <c r="I46" s="62">
        <v>147.49035799999999</v>
      </c>
      <c r="J46" s="27">
        <v>165.965</v>
      </c>
      <c r="K46" s="27">
        <v>159.29652100000001</v>
      </c>
      <c r="L46" s="27">
        <v>179.25488000000001</v>
      </c>
      <c r="M46" s="27">
        <v>156.135355</v>
      </c>
      <c r="N46" s="125">
        <v>150.08983499999999</v>
      </c>
      <c r="O46" s="25">
        <v>151.735615</v>
      </c>
      <c r="P46" s="125">
        <v>127.921261</v>
      </c>
      <c r="Q46" s="62">
        <v>121.49161700000001</v>
      </c>
      <c r="R46" s="25">
        <v>138.824319</v>
      </c>
      <c r="S46" s="25">
        <v>153.50554099999999</v>
      </c>
      <c r="T46" s="25">
        <v>159.55989</v>
      </c>
      <c r="U46" s="615">
        <v>177.43623299999999</v>
      </c>
      <c r="V46" s="62">
        <v>919.61286500000006</v>
      </c>
      <c r="W46" s="27">
        <v>1030.4744760000001</v>
      </c>
      <c r="X46" s="393">
        <v>2.2474673138050707</v>
      </c>
      <c r="Y46" s="885">
        <v>112.05524794392694</v>
      </c>
      <c r="Z46" s="877"/>
      <c r="AA46" s="570"/>
      <c r="AB46" s="572"/>
      <c r="AC46" s="572"/>
      <c r="AD46" s="572"/>
      <c r="AE46" s="570"/>
      <c r="AF46" s="576" t="s">
        <v>1385</v>
      </c>
      <c r="AG46" s="583" t="s">
        <v>1383</v>
      </c>
    </row>
    <row r="47" spans="1:33" ht="10.5" customHeight="1" x14ac:dyDescent="0.25">
      <c r="A47" s="581"/>
      <c r="B47" s="574"/>
      <c r="C47" s="570"/>
      <c r="D47" s="570"/>
      <c r="E47" s="570"/>
      <c r="F47" s="570"/>
      <c r="G47" s="570"/>
      <c r="H47" s="575"/>
      <c r="I47" s="62"/>
      <c r="J47" s="27"/>
      <c r="K47" s="27"/>
      <c r="L47" s="27"/>
      <c r="M47" s="27"/>
      <c r="N47" s="125"/>
      <c r="O47" s="25"/>
      <c r="P47" s="125"/>
      <c r="Q47" s="62"/>
      <c r="R47" s="25"/>
      <c r="S47" s="25"/>
      <c r="T47" s="25"/>
      <c r="U47" s="615"/>
      <c r="V47" s="62"/>
      <c r="W47" s="27"/>
      <c r="X47" s="393"/>
      <c r="Y47" s="885"/>
      <c r="Z47" s="877"/>
      <c r="AA47" s="570"/>
      <c r="AB47" s="572"/>
      <c r="AC47" s="572"/>
      <c r="AD47" s="572"/>
      <c r="AE47" s="570"/>
      <c r="AF47" s="576" t="s">
        <v>1386</v>
      </c>
      <c r="AG47" s="583"/>
    </row>
    <row r="48" spans="1:33" ht="7.5" customHeight="1" x14ac:dyDescent="0.25">
      <c r="A48" s="581"/>
      <c r="B48" s="574"/>
      <c r="C48" s="570"/>
      <c r="D48" s="570"/>
      <c r="E48" s="570"/>
      <c r="F48" s="570"/>
      <c r="G48" s="570"/>
      <c r="H48" s="575"/>
      <c r="I48" s="62"/>
      <c r="J48" s="27"/>
      <c r="K48" s="27"/>
      <c r="L48" s="27"/>
      <c r="M48" s="27"/>
      <c r="N48" s="125"/>
      <c r="O48" s="25"/>
      <c r="P48" s="125"/>
      <c r="Q48" s="62"/>
      <c r="R48" s="25"/>
      <c r="S48" s="25"/>
      <c r="T48" s="25"/>
      <c r="U48" s="615"/>
      <c r="V48" s="62"/>
      <c r="W48" s="27"/>
      <c r="X48" s="393"/>
      <c r="Y48" s="885"/>
      <c r="Z48" s="877"/>
      <c r="AA48" s="570"/>
      <c r="AB48" s="572"/>
      <c r="AC48" s="572"/>
      <c r="AD48" s="572"/>
      <c r="AE48" s="570"/>
      <c r="AF48" s="576"/>
      <c r="AG48" s="583"/>
    </row>
    <row r="49" spans="1:33" s="44" customFormat="1" ht="11.25" customHeight="1" x14ac:dyDescent="0.25">
      <c r="A49" s="577" t="s">
        <v>1387</v>
      </c>
      <c r="B49" s="578" t="s">
        <v>1388</v>
      </c>
      <c r="C49" s="869"/>
      <c r="D49" s="869"/>
      <c r="E49" s="869"/>
      <c r="F49" s="869"/>
      <c r="G49" s="869"/>
      <c r="H49" s="886"/>
      <c r="I49" s="162">
        <v>1488.4154570000001</v>
      </c>
      <c r="J49" s="21">
        <v>1580.4799659999999</v>
      </c>
      <c r="K49" s="21">
        <v>1648.418831</v>
      </c>
      <c r="L49" s="21">
        <v>1963.4207780000002</v>
      </c>
      <c r="M49" s="21">
        <v>2074.2648610000001</v>
      </c>
      <c r="N49" s="846">
        <v>1590.2101480000001</v>
      </c>
      <c r="O49" s="19">
        <v>1640.9423120000001</v>
      </c>
      <c r="P49" s="846">
        <v>1552.386276</v>
      </c>
      <c r="Q49" s="162">
        <v>1825.215774</v>
      </c>
      <c r="R49" s="19">
        <v>1736.7101359999999</v>
      </c>
      <c r="S49" s="19">
        <v>1679.0036220000002</v>
      </c>
      <c r="T49" s="19">
        <v>1559.7867610000001</v>
      </c>
      <c r="U49" s="648">
        <v>1573.0407439999999</v>
      </c>
      <c r="V49" s="162">
        <v>11544.244661000001</v>
      </c>
      <c r="W49" s="21">
        <v>11567.085625</v>
      </c>
      <c r="X49" s="887">
        <v>25.227841604659012</v>
      </c>
      <c r="Y49" s="888">
        <v>100.19785585519652</v>
      </c>
      <c r="Z49" s="883" t="s">
        <v>1389</v>
      </c>
      <c r="AA49" s="869"/>
      <c r="AB49" s="579"/>
      <c r="AC49" s="579"/>
      <c r="AD49" s="579"/>
      <c r="AE49" s="579"/>
      <c r="AF49" s="889"/>
      <c r="AG49" s="580" t="s">
        <v>1387</v>
      </c>
    </row>
    <row r="50" spans="1:33" ht="10.5" customHeight="1" x14ac:dyDescent="0.25">
      <c r="A50" s="581"/>
      <c r="B50" s="578" t="s">
        <v>1390</v>
      </c>
      <c r="C50" s="570"/>
      <c r="D50" s="570"/>
      <c r="E50" s="570"/>
      <c r="F50" s="570"/>
      <c r="G50" s="570"/>
      <c r="H50" s="587"/>
      <c r="I50" s="62"/>
      <c r="J50" s="27"/>
      <c r="K50" s="27"/>
      <c r="L50" s="27"/>
      <c r="M50" s="27"/>
      <c r="N50" s="125"/>
      <c r="O50" s="25"/>
      <c r="P50" s="125"/>
      <c r="Q50" s="62"/>
      <c r="R50" s="25"/>
      <c r="S50" s="25"/>
      <c r="T50" s="25"/>
      <c r="U50" s="615"/>
      <c r="V50" s="62"/>
      <c r="W50" s="27"/>
      <c r="X50" s="393"/>
      <c r="Y50" s="885"/>
      <c r="Z50" s="883" t="s">
        <v>1391</v>
      </c>
      <c r="AA50" s="570"/>
      <c r="AB50" s="572"/>
      <c r="AC50" s="572"/>
      <c r="AD50" s="572"/>
      <c r="AE50" s="572"/>
      <c r="AF50" s="586"/>
      <c r="AG50" s="583"/>
    </row>
    <row r="51" spans="1:33" ht="7.5" customHeight="1" x14ac:dyDescent="0.25">
      <c r="A51" s="581"/>
      <c r="B51" s="578"/>
      <c r="C51" s="570"/>
      <c r="D51" s="570"/>
      <c r="E51" s="570"/>
      <c r="F51" s="570"/>
      <c r="G51" s="570"/>
      <c r="H51" s="575"/>
      <c r="I51" s="62"/>
      <c r="J51" s="27"/>
      <c r="K51" s="27"/>
      <c r="L51" s="27"/>
      <c r="M51" s="27"/>
      <c r="N51" s="125"/>
      <c r="O51" s="25"/>
      <c r="P51" s="125"/>
      <c r="Q51" s="62"/>
      <c r="R51" s="25"/>
      <c r="S51" s="25"/>
      <c r="T51" s="25"/>
      <c r="U51" s="615"/>
      <c r="V51" s="62"/>
      <c r="W51" s="27"/>
      <c r="X51" s="393"/>
      <c r="Y51" s="885"/>
      <c r="Z51" s="883"/>
      <c r="AA51" s="570"/>
      <c r="AB51" s="572"/>
      <c r="AC51" s="572"/>
      <c r="AD51" s="572"/>
      <c r="AE51" s="570"/>
      <c r="AF51" s="576"/>
      <c r="AG51" s="583"/>
    </row>
    <row r="52" spans="1:33" ht="11.25" customHeight="1" x14ac:dyDescent="0.25">
      <c r="A52" s="581" t="s">
        <v>1392</v>
      </c>
      <c r="B52" s="574"/>
      <c r="C52" s="584" t="s">
        <v>1363</v>
      </c>
      <c r="D52" s="570"/>
      <c r="E52" s="584" t="s">
        <v>1393</v>
      </c>
      <c r="F52" s="570"/>
      <c r="G52" s="570"/>
      <c r="H52" s="587"/>
      <c r="I52" s="62">
        <v>920.44957899999997</v>
      </c>
      <c r="J52" s="27">
        <v>962.86656700000003</v>
      </c>
      <c r="K52" s="27">
        <v>971.27864</v>
      </c>
      <c r="L52" s="27">
        <v>1180.0601160000001</v>
      </c>
      <c r="M52" s="27">
        <v>1292.0018210000001</v>
      </c>
      <c r="N52" s="125">
        <v>993.63264600000002</v>
      </c>
      <c r="O52" s="25">
        <v>1022.687978</v>
      </c>
      <c r="P52" s="125">
        <v>943.97633299999995</v>
      </c>
      <c r="Q52" s="62">
        <v>1170.917236</v>
      </c>
      <c r="R52" s="25">
        <v>1103.6587039999999</v>
      </c>
      <c r="S52" s="25">
        <v>1023.672051</v>
      </c>
      <c r="T52" s="25">
        <v>953.81829300000004</v>
      </c>
      <c r="U52" s="615">
        <v>1027.0225479999999</v>
      </c>
      <c r="V52" s="62">
        <v>7152.5791749999999</v>
      </c>
      <c r="W52" s="27">
        <v>7245.7531429999999</v>
      </c>
      <c r="X52" s="393">
        <v>15.803005054530683</v>
      </c>
      <c r="Y52" s="885">
        <v>101.3026625182377</v>
      </c>
      <c r="Z52" s="877"/>
      <c r="AA52" s="584" t="s">
        <v>1341</v>
      </c>
      <c r="AB52" s="572"/>
      <c r="AC52" s="572"/>
      <c r="AD52" s="585" t="s">
        <v>1394</v>
      </c>
      <c r="AE52" s="570"/>
      <c r="AF52" s="576"/>
      <c r="AG52" s="583" t="s">
        <v>1392</v>
      </c>
    </row>
    <row r="53" spans="1:33" ht="10.5" customHeight="1" x14ac:dyDescent="0.25">
      <c r="A53" s="581"/>
      <c r="B53" s="574"/>
      <c r="C53" s="570"/>
      <c r="D53" s="570"/>
      <c r="E53" s="584" t="s">
        <v>1395</v>
      </c>
      <c r="F53" s="570"/>
      <c r="G53" s="570"/>
      <c r="H53" s="575"/>
      <c r="I53" s="62"/>
      <c r="J53" s="27"/>
      <c r="K53" s="27"/>
      <c r="L53" s="27"/>
      <c r="M53" s="27"/>
      <c r="N53" s="125"/>
      <c r="O53" s="25"/>
      <c r="P53" s="125"/>
      <c r="Q53" s="62"/>
      <c r="R53" s="25"/>
      <c r="S53" s="25"/>
      <c r="T53" s="25"/>
      <c r="U53" s="615"/>
      <c r="V53" s="62"/>
      <c r="W53" s="27"/>
      <c r="X53" s="393"/>
      <c r="Y53" s="885"/>
      <c r="Z53" s="877"/>
      <c r="AA53" s="570"/>
      <c r="AB53" s="572"/>
      <c r="AC53" s="572"/>
      <c r="AD53" s="585" t="s">
        <v>1396</v>
      </c>
      <c r="AE53" s="570"/>
      <c r="AF53" s="576"/>
      <c r="AG53" s="583"/>
    </row>
    <row r="54" spans="1:33" ht="7.5" customHeight="1" x14ac:dyDescent="0.25">
      <c r="A54" s="581"/>
      <c r="B54" s="574"/>
      <c r="C54" s="570"/>
      <c r="D54" s="570"/>
      <c r="E54" s="570"/>
      <c r="F54" s="570"/>
      <c r="G54" s="570"/>
      <c r="H54" s="575"/>
      <c r="I54" s="62"/>
      <c r="J54" s="27"/>
      <c r="K54" s="27"/>
      <c r="L54" s="27"/>
      <c r="M54" s="27"/>
      <c r="N54" s="125"/>
      <c r="O54" s="25"/>
      <c r="P54" s="125"/>
      <c r="Q54" s="62"/>
      <c r="R54" s="25"/>
      <c r="S54" s="25"/>
      <c r="T54" s="25"/>
      <c r="U54" s="615"/>
      <c r="V54" s="62"/>
      <c r="W54" s="27"/>
      <c r="X54" s="393"/>
      <c r="Y54" s="885"/>
      <c r="Z54" s="877"/>
      <c r="AA54" s="570"/>
      <c r="AB54" s="572"/>
      <c r="AC54" s="572"/>
      <c r="AD54" s="572"/>
      <c r="AE54" s="570"/>
      <c r="AF54" s="576"/>
      <c r="AG54" s="583"/>
    </row>
    <row r="55" spans="1:33" ht="11.25" customHeight="1" x14ac:dyDescent="0.25">
      <c r="A55" s="581" t="s">
        <v>1397</v>
      </c>
      <c r="B55" s="574"/>
      <c r="C55" s="570"/>
      <c r="D55" s="570"/>
      <c r="E55" s="584" t="s">
        <v>1398</v>
      </c>
      <c r="F55" s="570"/>
      <c r="G55" s="570"/>
      <c r="H55" s="587"/>
      <c r="I55" s="62">
        <v>567.96587799999998</v>
      </c>
      <c r="J55" s="27">
        <v>617.61339899999996</v>
      </c>
      <c r="K55" s="27">
        <v>677.14019099999996</v>
      </c>
      <c r="L55" s="27">
        <v>783.36066200000005</v>
      </c>
      <c r="M55" s="27">
        <v>782.26304000000005</v>
      </c>
      <c r="N55" s="125">
        <v>596.57750199999998</v>
      </c>
      <c r="O55" s="25">
        <v>618.25433399999997</v>
      </c>
      <c r="P55" s="125">
        <v>608.409943</v>
      </c>
      <c r="Q55" s="62">
        <v>654.29853800000001</v>
      </c>
      <c r="R55" s="25">
        <v>633.05143199999998</v>
      </c>
      <c r="S55" s="25">
        <v>655.33157100000005</v>
      </c>
      <c r="T55" s="25">
        <v>605.96846800000003</v>
      </c>
      <c r="U55" s="615">
        <v>546.01819599999999</v>
      </c>
      <c r="V55" s="62">
        <v>4391.6654859999999</v>
      </c>
      <c r="W55" s="27">
        <v>4321.3324819999998</v>
      </c>
      <c r="X55" s="393">
        <v>9.4248365501283295</v>
      </c>
      <c r="Y55" s="885">
        <v>98.398489041931541</v>
      </c>
      <c r="Z55" s="877"/>
      <c r="AA55" s="570"/>
      <c r="AB55" s="572"/>
      <c r="AC55" s="572"/>
      <c r="AD55" s="585" t="s">
        <v>1399</v>
      </c>
      <c r="AE55" s="572"/>
      <c r="AF55" s="586"/>
      <c r="AG55" s="583" t="s">
        <v>1397</v>
      </c>
    </row>
    <row r="56" spans="1:33" ht="10.5" customHeight="1" x14ac:dyDescent="0.25">
      <c r="A56" s="581"/>
      <c r="B56" s="574"/>
      <c r="C56" s="570"/>
      <c r="D56" s="570"/>
      <c r="E56" s="570"/>
      <c r="F56" s="570"/>
      <c r="G56" s="570"/>
      <c r="H56" s="571"/>
      <c r="I56" s="62"/>
      <c r="J56" s="27"/>
      <c r="K56" s="27"/>
      <c r="L56" s="27"/>
      <c r="M56" s="27"/>
      <c r="N56" s="125"/>
      <c r="O56" s="25"/>
      <c r="P56" s="125"/>
      <c r="Q56" s="62"/>
      <c r="R56" s="25"/>
      <c r="S56" s="25"/>
      <c r="T56" s="25"/>
      <c r="U56" s="615"/>
      <c r="V56" s="62"/>
      <c r="W56" s="27"/>
      <c r="X56" s="393"/>
      <c r="Y56" s="885"/>
      <c r="Z56" s="877"/>
      <c r="AA56" s="570"/>
      <c r="AB56" s="572"/>
      <c r="AC56" s="572"/>
      <c r="AD56" s="572"/>
      <c r="AE56" s="572"/>
      <c r="AF56" s="570"/>
      <c r="AG56" s="583"/>
    </row>
    <row r="57" spans="1:33" s="44" customFormat="1" ht="13.2" x14ac:dyDescent="0.25">
      <c r="A57" s="577" t="s">
        <v>1400</v>
      </c>
      <c r="B57" s="578" t="s">
        <v>1401</v>
      </c>
      <c r="C57" s="869"/>
      <c r="D57" s="869"/>
      <c r="E57" s="869"/>
      <c r="F57" s="869"/>
      <c r="G57" s="869"/>
      <c r="H57" s="870"/>
      <c r="I57" s="162">
        <v>1164.424743</v>
      </c>
      <c r="J57" s="21">
        <v>1496.6499449999999</v>
      </c>
      <c r="K57" s="21">
        <v>1575.033723</v>
      </c>
      <c r="L57" s="21">
        <v>1744.794449</v>
      </c>
      <c r="M57" s="21">
        <v>1899.066077</v>
      </c>
      <c r="N57" s="846">
        <v>1402.734989</v>
      </c>
      <c r="O57" s="19">
        <v>1545.228953</v>
      </c>
      <c r="P57" s="846">
        <v>1631.5606659999999</v>
      </c>
      <c r="Q57" s="162">
        <v>1791.550737</v>
      </c>
      <c r="R57" s="19">
        <v>1654.5337559999998</v>
      </c>
      <c r="S57" s="19">
        <v>1805.391275</v>
      </c>
      <c r="T57" s="19">
        <v>1664.3484820000001</v>
      </c>
      <c r="U57" s="648">
        <v>1340.0762399999999</v>
      </c>
      <c r="V57" s="162">
        <v>9616.0361100000009</v>
      </c>
      <c r="W57" s="21">
        <v>11432.690109000001</v>
      </c>
      <c r="X57" s="887">
        <v>24.934724660603848</v>
      </c>
      <c r="Y57" s="888">
        <v>118.89192155914232</v>
      </c>
      <c r="Z57" s="883" t="s">
        <v>1402</v>
      </c>
      <c r="AA57" s="869"/>
      <c r="AB57" s="579"/>
      <c r="AC57" s="579"/>
      <c r="AD57" s="579"/>
      <c r="AE57" s="579"/>
      <c r="AF57" s="869"/>
      <c r="AG57" s="580" t="s">
        <v>1400</v>
      </c>
    </row>
    <row r="58" spans="1:33" ht="12.6" customHeight="1" x14ac:dyDescent="0.25">
      <c r="A58" s="581"/>
      <c r="B58" s="578" t="s">
        <v>1390</v>
      </c>
      <c r="C58" s="570"/>
      <c r="D58" s="570"/>
      <c r="E58" s="570"/>
      <c r="F58" s="570"/>
      <c r="G58" s="570"/>
      <c r="H58" s="571"/>
      <c r="I58" s="62"/>
      <c r="J58" s="27"/>
      <c r="K58" s="27"/>
      <c r="L58" s="27"/>
      <c r="M58" s="27"/>
      <c r="N58" s="125"/>
      <c r="O58" s="25"/>
      <c r="P58" s="125"/>
      <c r="Q58" s="62"/>
      <c r="R58" s="25"/>
      <c r="S58" s="25"/>
      <c r="T58" s="25"/>
      <c r="U58" s="615"/>
      <c r="V58" s="62"/>
      <c r="W58" s="27"/>
      <c r="X58" s="393"/>
      <c r="Y58" s="885"/>
      <c r="Z58" s="883" t="s">
        <v>1391</v>
      </c>
      <c r="AA58" s="570"/>
      <c r="AB58" s="572"/>
      <c r="AC58" s="572"/>
      <c r="AD58" s="572"/>
      <c r="AE58" s="572"/>
      <c r="AF58" s="570"/>
      <c r="AG58" s="583"/>
    </row>
    <row r="59" spans="1:33" ht="10.5" customHeight="1" x14ac:dyDescent="0.25">
      <c r="A59" s="581"/>
      <c r="B59" s="578"/>
      <c r="C59" s="570"/>
      <c r="D59" s="570"/>
      <c r="E59" s="570"/>
      <c r="F59" s="570"/>
      <c r="G59" s="570"/>
      <c r="H59" s="571"/>
      <c r="I59" s="62"/>
      <c r="J59" s="27"/>
      <c r="K59" s="27"/>
      <c r="L59" s="27"/>
      <c r="M59" s="27"/>
      <c r="N59" s="125"/>
      <c r="O59" s="25"/>
      <c r="P59" s="125"/>
      <c r="Q59" s="62"/>
      <c r="R59" s="25"/>
      <c r="S59" s="25"/>
      <c r="T59" s="25"/>
      <c r="U59" s="615"/>
      <c r="V59" s="62"/>
      <c r="W59" s="27"/>
      <c r="X59" s="393"/>
      <c r="Y59" s="885"/>
      <c r="Z59" s="883"/>
      <c r="AA59" s="570"/>
      <c r="AB59" s="572"/>
      <c r="AC59" s="572"/>
      <c r="AD59" s="572"/>
      <c r="AE59" s="572"/>
      <c r="AF59" s="570"/>
      <c r="AG59" s="583"/>
    </row>
    <row r="60" spans="1:33" ht="13.2" x14ac:dyDescent="0.25">
      <c r="A60" s="581" t="s">
        <v>1403</v>
      </c>
      <c r="B60" s="574"/>
      <c r="C60" s="584" t="s">
        <v>1363</v>
      </c>
      <c r="D60" s="570"/>
      <c r="E60" s="584" t="s">
        <v>1404</v>
      </c>
      <c r="F60" s="570"/>
      <c r="G60" s="570"/>
      <c r="H60" s="571"/>
      <c r="I60" s="62">
        <v>171.519901</v>
      </c>
      <c r="J60" s="27">
        <v>147.18095600000001</v>
      </c>
      <c r="K60" s="27">
        <v>205.74437</v>
      </c>
      <c r="L60" s="27">
        <v>242.78960799999999</v>
      </c>
      <c r="M60" s="27">
        <v>230.43079299999999</v>
      </c>
      <c r="N60" s="125">
        <v>186.566441</v>
      </c>
      <c r="O60" s="25">
        <v>190.13220899999999</v>
      </c>
      <c r="P60" s="125">
        <v>184.952046</v>
      </c>
      <c r="Q60" s="62">
        <v>215.809324</v>
      </c>
      <c r="R60" s="25">
        <v>212.98983000000001</v>
      </c>
      <c r="S60" s="25">
        <v>234.62642099999999</v>
      </c>
      <c r="T60" s="25">
        <v>217.58633800000001</v>
      </c>
      <c r="U60" s="615">
        <v>215.25863699999999</v>
      </c>
      <c r="V60" s="62">
        <v>1464.5228440000001</v>
      </c>
      <c r="W60" s="27">
        <v>1471.3548049999999</v>
      </c>
      <c r="X60" s="393">
        <v>3.2090283731079361</v>
      </c>
      <c r="Y60" s="885">
        <v>100.46649740070561</v>
      </c>
      <c r="Z60" s="877"/>
      <c r="AA60" s="584" t="s">
        <v>1341</v>
      </c>
      <c r="AB60" s="572"/>
      <c r="AC60" s="572"/>
      <c r="AD60" s="585" t="s">
        <v>1405</v>
      </c>
      <c r="AE60" s="572"/>
      <c r="AF60" s="570"/>
      <c r="AG60" s="583" t="s">
        <v>1403</v>
      </c>
    </row>
    <row r="61" spans="1:33" ht="11.25" customHeight="1" x14ac:dyDescent="0.25">
      <c r="A61" s="581"/>
      <c r="B61" s="574"/>
      <c r="C61" s="570"/>
      <c r="D61" s="570"/>
      <c r="E61" s="570"/>
      <c r="F61" s="570"/>
      <c r="G61" s="570"/>
      <c r="H61" s="571"/>
      <c r="I61" s="62"/>
      <c r="J61" s="27"/>
      <c r="K61" s="27"/>
      <c r="L61" s="27"/>
      <c r="M61" s="27"/>
      <c r="N61" s="125"/>
      <c r="O61" s="25"/>
      <c r="P61" s="125"/>
      <c r="Q61" s="62"/>
      <c r="R61" s="25"/>
      <c r="S61" s="25"/>
      <c r="T61" s="25"/>
      <c r="U61" s="615"/>
      <c r="V61" s="62"/>
      <c r="W61" s="27"/>
      <c r="X61" s="393"/>
      <c r="Y61" s="885"/>
      <c r="Z61" s="877"/>
      <c r="AA61" s="570"/>
      <c r="AB61" s="572"/>
      <c r="AC61" s="572"/>
      <c r="AD61" s="572"/>
      <c r="AE61" s="572"/>
      <c r="AF61" s="570"/>
      <c r="AG61" s="583"/>
    </row>
    <row r="62" spans="1:33" ht="10.5" customHeight="1" x14ac:dyDescent="0.25">
      <c r="A62" s="581" t="s">
        <v>1406</v>
      </c>
      <c r="B62" s="574"/>
      <c r="C62" s="570"/>
      <c r="D62" s="570"/>
      <c r="E62" s="584" t="s">
        <v>1407</v>
      </c>
      <c r="F62" s="570"/>
      <c r="G62" s="570"/>
      <c r="H62" s="571"/>
      <c r="I62" s="62">
        <v>93.848970000000008</v>
      </c>
      <c r="J62" s="27">
        <v>72.601941999999994</v>
      </c>
      <c r="K62" s="27">
        <v>103.85238099999999</v>
      </c>
      <c r="L62" s="27">
        <v>89.361305000000002</v>
      </c>
      <c r="M62" s="27">
        <v>86.968795</v>
      </c>
      <c r="N62" s="125">
        <v>91.484121999999999</v>
      </c>
      <c r="O62" s="25">
        <v>75.314002000000002</v>
      </c>
      <c r="P62" s="125">
        <v>79.391675000000006</v>
      </c>
      <c r="Q62" s="62">
        <v>105.97591</v>
      </c>
      <c r="R62" s="25">
        <v>108.212615</v>
      </c>
      <c r="S62" s="25">
        <v>102.52448099999999</v>
      </c>
      <c r="T62" s="25">
        <v>86.338684999999998</v>
      </c>
      <c r="U62" s="615">
        <v>74.733152000000004</v>
      </c>
      <c r="V62" s="62">
        <v>695.20059600000002</v>
      </c>
      <c r="W62" s="27">
        <v>632.49051999999995</v>
      </c>
      <c r="X62" s="393">
        <v>1.3794633473207658</v>
      </c>
      <c r="Y62" s="885">
        <v>90.979571024418377</v>
      </c>
      <c r="Z62" s="877"/>
      <c r="AA62" s="570"/>
      <c r="AB62" s="572"/>
      <c r="AC62" s="572"/>
      <c r="AD62" s="585" t="s">
        <v>1408</v>
      </c>
      <c r="AE62" s="572"/>
      <c r="AF62" s="570"/>
      <c r="AG62" s="583" t="s">
        <v>1406</v>
      </c>
    </row>
    <row r="63" spans="1:33" ht="7.5" customHeight="1" x14ac:dyDescent="0.25">
      <c r="A63" s="581"/>
      <c r="B63" s="574"/>
      <c r="C63" s="570"/>
      <c r="D63" s="570"/>
      <c r="E63" s="570"/>
      <c r="F63" s="570"/>
      <c r="G63" s="570"/>
      <c r="H63" s="571"/>
      <c r="I63" s="62"/>
      <c r="J63" s="27"/>
      <c r="K63" s="27"/>
      <c r="L63" s="27"/>
      <c r="M63" s="27"/>
      <c r="N63" s="125"/>
      <c r="O63" s="25"/>
      <c r="P63" s="125"/>
      <c r="Q63" s="62"/>
      <c r="R63" s="25"/>
      <c r="S63" s="25"/>
      <c r="T63" s="25"/>
      <c r="U63" s="615"/>
      <c r="V63" s="62"/>
      <c r="W63" s="27"/>
      <c r="X63" s="393"/>
      <c r="Y63" s="885"/>
      <c r="Z63" s="877"/>
      <c r="AA63" s="570"/>
      <c r="AB63" s="572"/>
      <c r="AC63" s="572"/>
      <c r="AD63" s="572"/>
      <c r="AE63" s="572"/>
      <c r="AF63" s="570"/>
      <c r="AG63" s="583"/>
    </row>
    <row r="64" spans="1:33" ht="11.25" customHeight="1" x14ac:dyDescent="0.25">
      <c r="A64" s="581" t="s">
        <v>1409</v>
      </c>
      <c r="B64" s="574"/>
      <c r="C64" s="570"/>
      <c r="D64" s="570"/>
      <c r="E64" s="570"/>
      <c r="F64" s="570" t="s">
        <v>1339</v>
      </c>
      <c r="G64" s="570"/>
      <c r="H64" s="571" t="s">
        <v>1410</v>
      </c>
      <c r="I64" s="62">
        <v>87.888777000000005</v>
      </c>
      <c r="J64" s="27">
        <v>67.490561999999997</v>
      </c>
      <c r="K64" s="27">
        <v>98.152333999999996</v>
      </c>
      <c r="L64" s="27">
        <v>83.189341999999996</v>
      </c>
      <c r="M64" s="27">
        <v>80.67259</v>
      </c>
      <c r="N64" s="125">
        <v>86.318524999999994</v>
      </c>
      <c r="O64" s="25">
        <v>69.419027999999997</v>
      </c>
      <c r="P64" s="125">
        <v>71.843354000000005</v>
      </c>
      <c r="Q64" s="62">
        <v>93.841832999999994</v>
      </c>
      <c r="R64" s="25">
        <v>97.073347999999996</v>
      </c>
      <c r="S64" s="25">
        <v>91.104331999999999</v>
      </c>
      <c r="T64" s="25">
        <v>76.665503999999999</v>
      </c>
      <c r="U64" s="615">
        <v>65.654684000000003</v>
      </c>
      <c r="V64" s="62">
        <v>638.53305599999999</v>
      </c>
      <c r="W64" s="27">
        <v>565.60208299999999</v>
      </c>
      <c r="X64" s="393">
        <v>1.2335795051391087</v>
      </c>
      <c r="Y64" s="885">
        <v>88.578355918350454</v>
      </c>
      <c r="Z64" s="877"/>
      <c r="AA64" s="570"/>
      <c r="AB64" s="572"/>
      <c r="AC64" s="572"/>
      <c r="AD64" s="572"/>
      <c r="AE64" s="572" t="s">
        <v>1341</v>
      </c>
      <c r="AF64" s="570" t="s">
        <v>1411</v>
      </c>
      <c r="AG64" s="583" t="s">
        <v>1409</v>
      </c>
    </row>
    <row r="65" spans="1:33" ht="10.5" customHeight="1" x14ac:dyDescent="0.25">
      <c r="A65" s="581"/>
      <c r="B65" s="574"/>
      <c r="C65" s="570"/>
      <c r="D65" s="570"/>
      <c r="E65" s="570"/>
      <c r="F65" s="570"/>
      <c r="G65" s="570"/>
      <c r="H65" s="571"/>
      <c r="I65" s="62"/>
      <c r="J65" s="27"/>
      <c r="K65" s="27"/>
      <c r="L65" s="27"/>
      <c r="M65" s="27"/>
      <c r="N65" s="125"/>
      <c r="O65" s="25"/>
      <c r="P65" s="125"/>
      <c r="Q65" s="62"/>
      <c r="R65" s="25"/>
      <c r="S65" s="25"/>
      <c r="T65" s="25"/>
      <c r="U65" s="615"/>
      <c r="V65" s="62"/>
      <c r="W65" s="27"/>
      <c r="X65" s="393"/>
      <c r="Y65" s="885"/>
      <c r="Z65" s="877"/>
      <c r="AA65" s="570"/>
      <c r="AB65" s="572"/>
      <c r="AC65" s="572"/>
      <c r="AD65" s="572"/>
      <c r="AE65" s="572"/>
      <c r="AF65" s="570" t="s">
        <v>1412</v>
      </c>
      <c r="AG65" s="583"/>
    </row>
    <row r="66" spans="1:33" ht="7.5" customHeight="1" x14ac:dyDescent="0.25">
      <c r="A66" s="581"/>
      <c r="B66" s="574"/>
      <c r="C66" s="570"/>
      <c r="D66" s="570"/>
      <c r="E66" s="570"/>
      <c r="F66" s="570"/>
      <c r="G66" s="570"/>
      <c r="H66" s="571"/>
      <c r="I66" s="62"/>
      <c r="J66" s="27"/>
      <c r="K66" s="27"/>
      <c r="L66" s="27"/>
      <c r="M66" s="27"/>
      <c r="N66" s="125"/>
      <c r="O66" s="25"/>
      <c r="P66" s="125"/>
      <c r="Q66" s="62"/>
      <c r="R66" s="25"/>
      <c r="S66" s="25"/>
      <c r="T66" s="25"/>
      <c r="U66" s="615"/>
      <c r="V66" s="62"/>
      <c r="W66" s="27"/>
      <c r="X66" s="393"/>
      <c r="Y66" s="885"/>
      <c r="Z66" s="877"/>
      <c r="AA66" s="570"/>
      <c r="AB66" s="572"/>
      <c r="AC66" s="572"/>
      <c r="AD66" s="572"/>
      <c r="AE66" s="572"/>
      <c r="AF66" s="570"/>
      <c r="AG66" s="583"/>
    </row>
    <row r="67" spans="1:33" ht="12.6" customHeight="1" x14ac:dyDescent="0.25">
      <c r="A67" s="581" t="s">
        <v>1413</v>
      </c>
      <c r="B67" s="574"/>
      <c r="C67" s="570"/>
      <c r="D67" s="570"/>
      <c r="E67" s="570"/>
      <c r="F67" s="570"/>
      <c r="G67" s="570"/>
      <c r="H67" s="571" t="s">
        <v>1414</v>
      </c>
      <c r="I67" s="62">
        <v>5.9601930000000003</v>
      </c>
      <c r="J67" s="27">
        <v>5.1113799999999996</v>
      </c>
      <c r="K67" s="27">
        <v>5.7000469999999996</v>
      </c>
      <c r="L67" s="27">
        <v>6.1719629999999999</v>
      </c>
      <c r="M67" s="27">
        <v>6.2962049999999996</v>
      </c>
      <c r="N67" s="125">
        <v>5.165597</v>
      </c>
      <c r="O67" s="25">
        <v>5.8949740000000004</v>
      </c>
      <c r="P67" s="125">
        <v>7.5483209999999996</v>
      </c>
      <c r="Q67" s="62">
        <v>12.134077</v>
      </c>
      <c r="R67" s="25">
        <v>11.139267</v>
      </c>
      <c r="S67" s="25">
        <v>11.420149</v>
      </c>
      <c r="T67" s="25">
        <v>9.6731809999999996</v>
      </c>
      <c r="U67" s="615">
        <v>9.0784680000000009</v>
      </c>
      <c r="V67" s="62">
        <v>56.667540000000002</v>
      </c>
      <c r="W67" s="27">
        <v>66.888436999999996</v>
      </c>
      <c r="X67" s="393">
        <v>0.14588384218165698</v>
      </c>
      <c r="Y67" s="885">
        <v>118.03659908300234</v>
      </c>
      <c r="Z67" s="877"/>
      <c r="AA67" s="570"/>
      <c r="AB67" s="572"/>
      <c r="AC67" s="572"/>
      <c r="AD67" s="572"/>
      <c r="AE67" s="572"/>
      <c r="AF67" s="570" t="s">
        <v>1415</v>
      </c>
      <c r="AG67" s="583" t="s">
        <v>1413</v>
      </c>
    </row>
    <row r="68" spans="1:33" ht="10.5" customHeight="1" x14ac:dyDescent="0.25">
      <c r="A68" s="581"/>
      <c r="B68" s="574"/>
      <c r="C68" s="570"/>
      <c r="D68" s="570"/>
      <c r="E68" s="570"/>
      <c r="F68" s="570"/>
      <c r="G68" s="570"/>
      <c r="H68" s="571"/>
      <c r="I68" s="62"/>
      <c r="J68" s="27"/>
      <c r="K68" s="27"/>
      <c r="L68" s="27"/>
      <c r="M68" s="27"/>
      <c r="N68" s="125"/>
      <c r="O68" s="25"/>
      <c r="P68" s="125"/>
      <c r="Q68" s="62"/>
      <c r="R68" s="25"/>
      <c r="S68" s="25"/>
      <c r="T68" s="25"/>
      <c r="U68" s="615"/>
      <c r="V68" s="62"/>
      <c r="W68" s="27"/>
      <c r="X68" s="393"/>
      <c r="Y68" s="885"/>
      <c r="Z68" s="877"/>
      <c r="AA68" s="570"/>
      <c r="AB68" s="572"/>
      <c r="AC68" s="572"/>
      <c r="AD68" s="572"/>
      <c r="AE68" s="572"/>
      <c r="AF68" s="570" t="s">
        <v>1412</v>
      </c>
      <c r="AG68" s="583"/>
    </row>
    <row r="69" spans="1:33" ht="7.5" customHeight="1" x14ac:dyDescent="0.25">
      <c r="A69" s="581"/>
      <c r="B69" s="574"/>
      <c r="C69" s="570"/>
      <c r="D69" s="570"/>
      <c r="E69" s="570"/>
      <c r="F69" s="570"/>
      <c r="G69" s="570"/>
      <c r="H69" s="571"/>
      <c r="I69" s="62"/>
      <c r="J69" s="27"/>
      <c r="K69" s="27"/>
      <c r="L69" s="27"/>
      <c r="M69" s="27"/>
      <c r="N69" s="125"/>
      <c r="O69" s="25"/>
      <c r="P69" s="125"/>
      <c r="Q69" s="62"/>
      <c r="R69" s="25"/>
      <c r="S69" s="25"/>
      <c r="T69" s="25"/>
      <c r="U69" s="615"/>
      <c r="V69" s="62"/>
      <c r="W69" s="27"/>
      <c r="X69" s="393"/>
      <c r="Y69" s="885"/>
      <c r="Z69" s="877"/>
      <c r="AA69" s="570"/>
      <c r="AB69" s="572"/>
      <c r="AC69" s="572"/>
      <c r="AD69" s="572"/>
      <c r="AE69" s="572"/>
      <c r="AF69" s="570"/>
      <c r="AG69" s="583"/>
    </row>
    <row r="70" spans="1:33" ht="11.25" customHeight="1" x14ac:dyDescent="0.25">
      <c r="A70" s="581" t="s">
        <v>1416</v>
      </c>
      <c r="B70" s="574"/>
      <c r="C70" s="570"/>
      <c r="D70" s="570"/>
      <c r="E70" s="584" t="s">
        <v>1417</v>
      </c>
      <c r="F70" s="570"/>
      <c r="G70" s="570"/>
      <c r="H70" s="571"/>
      <c r="I70" s="62">
        <v>899.05587200000002</v>
      </c>
      <c r="J70" s="27">
        <v>1276.867047</v>
      </c>
      <c r="K70" s="27">
        <v>1265.436972</v>
      </c>
      <c r="L70" s="27">
        <v>1412.643536</v>
      </c>
      <c r="M70" s="27">
        <v>1581.666489</v>
      </c>
      <c r="N70" s="125">
        <v>1124.684426</v>
      </c>
      <c r="O70" s="25">
        <v>1279.7827420000001</v>
      </c>
      <c r="P70" s="125">
        <v>1367.2169449999999</v>
      </c>
      <c r="Q70" s="62">
        <v>1469.7655030000001</v>
      </c>
      <c r="R70" s="25">
        <v>1333.3313109999999</v>
      </c>
      <c r="S70" s="25">
        <v>1468.2403730000001</v>
      </c>
      <c r="T70" s="25">
        <v>1360.4234590000001</v>
      </c>
      <c r="U70" s="615">
        <v>1050.0844509999999</v>
      </c>
      <c r="V70" s="62">
        <v>7456.3126700000003</v>
      </c>
      <c r="W70" s="27">
        <v>9328.8447840000008</v>
      </c>
      <c r="X70" s="393">
        <v>20.346232940175145</v>
      </c>
      <c r="Y70" s="885">
        <v>125.11337972097138</v>
      </c>
      <c r="Z70" s="877"/>
      <c r="AA70" s="570"/>
      <c r="AB70" s="572"/>
      <c r="AC70" s="572"/>
      <c r="AD70" s="585" t="s">
        <v>1418</v>
      </c>
      <c r="AE70" s="572"/>
      <c r="AF70" s="570"/>
      <c r="AG70" s="583" t="s">
        <v>1416</v>
      </c>
    </row>
    <row r="71" spans="1:33" ht="10.5" customHeight="1" x14ac:dyDescent="0.25">
      <c r="A71" s="581"/>
      <c r="B71" s="574"/>
      <c r="C71" s="570"/>
      <c r="D71" s="570"/>
      <c r="E71" s="570"/>
      <c r="F71" s="570"/>
      <c r="G71" s="570"/>
      <c r="H71" s="571"/>
      <c r="I71" s="62"/>
      <c r="J71" s="27"/>
      <c r="K71" s="27"/>
      <c r="L71" s="27"/>
      <c r="M71" s="27"/>
      <c r="N71" s="125"/>
      <c r="O71" s="25"/>
      <c r="P71" s="125"/>
      <c r="Q71" s="62"/>
      <c r="R71" s="25"/>
      <c r="S71" s="25"/>
      <c r="T71" s="25"/>
      <c r="U71" s="615"/>
      <c r="V71" s="62"/>
      <c r="W71" s="27"/>
      <c r="X71" s="393"/>
      <c r="Y71" s="885"/>
      <c r="Z71" s="877"/>
      <c r="AA71" s="570"/>
      <c r="AB71" s="572"/>
      <c r="AC71" s="572"/>
      <c r="AD71" s="585" t="s">
        <v>1412</v>
      </c>
      <c r="AE71" s="572"/>
      <c r="AF71" s="570"/>
      <c r="AG71" s="583"/>
    </row>
    <row r="72" spans="1:33" ht="7.5" customHeight="1" x14ac:dyDescent="0.25">
      <c r="A72" s="581"/>
      <c r="B72" s="574"/>
      <c r="C72" s="570"/>
      <c r="D72" s="570"/>
      <c r="E72" s="570"/>
      <c r="F72" s="570"/>
      <c r="G72" s="570"/>
      <c r="H72" s="571"/>
      <c r="I72" s="62"/>
      <c r="J72" s="27"/>
      <c r="K72" s="27"/>
      <c r="L72" s="27"/>
      <c r="M72" s="27"/>
      <c r="N72" s="125"/>
      <c r="O72" s="25"/>
      <c r="P72" s="125"/>
      <c r="Q72" s="62"/>
      <c r="R72" s="25"/>
      <c r="S72" s="25"/>
      <c r="T72" s="25"/>
      <c r="U72" s="615"/>
      <c r="V72" s="62"/>
      <c r="W72" s="27"/>
      <c r="X72" s="393"/>
      <c r="Y72" s="885"/>
      <c r="Z72" s="877"/>
      <c r="AA72" s="570"/>
      <c r="AB72" s="572"/>
      <c r="AC72" s="572"/>
      <c r="AD72" s="572"/>
      <c r="AE72" s="572"/>
      <c r="AF72" s="570"/>
      <c r="AG72" s="583"/>
    </row>
    <row r="73" spans="1:33" s="44" customFormat="1" ht="11.25" customHeight="1" x14ac:dyDescent="0.25">
      <c r="A73" s="577" t="s">
        <v>1419</v>
      </c>
      <c r="B73" s="578" t="s">
        <v>1420</v>
      </c>
      <c r="C73" s="869"/>
      <c r="D73" s="869"/>
      <c r="E73" s="869"/>
      <c r="F73" s="869"/>
      <c r="G73" s="869"/>
      <c r="H73" s="870"/>
      <c r="I73" s="162">
        <v>691.05904599999997</v>
      </c>
      <c r="J73" s="21">
        <v>728.06857200000002</v>
      </c>
      <c r="K73" s="21">
        <v>780.27612599999998</v>
      </c>
      <c r="L73" s="21">
        <v>908.2810770000001</v>
      </c>
      <c r="M73" s="21">
        <v>858.98608400000001</v>
      </c>
      <c r="N73" s="846">
        <v>691.87940800000001</v>
      </c>
      <c r="O73" s="19">
        <v>787.34583699999996</v>
      </c>
      <c r="P73" s="846">
        <v>749.75484499999993</v>
      </c>
      <c r="Q73" s="162">
        <v>815.01678100000004</v>
      </c>
      <c r="R73" s="19">
        <v>738.55564200000003</v>
      </c>
      <c r="S73" s="19">
        <v>767.61730799999998</v>
      </c>
      <c r="T73" s="19">
        <v>707.42606699999999</v>
      </c>
      <c r="U73" s="648">
        <v>783.39725799999997</v>
      </c>
      <c r="V73" s="162">
        <v>4930.8387899999998</v>
      </c>
      <c r="W73" s="21">
        <v>5349.113738</v>
      </c>
      <c r="X73" s="887">
        <v>11.66642994462743</v>
      </c>
      <c r="Y73" s="888">
        <v>108.48283559479339</v>
      </c>
      <c r="Z73" s="883" t="s">
        <v>1421</v>
      </c>
      <c r="AA73" s="869"/>
      <c r="AB73" s="579"/>
      <c r="AC73" s="579"/>
      <c r="AD73" s="579"/>
      <c r="AE73" s="579"/>
      <c r="AF73" s="869"/>
      <c r="AG73" s="580" t="s">
        <v>1419</v>
      </c>
    </row>
    <row r="74" spans="1:33" ht="10.5" customHeight="1" x14ac:dyDescent="0.25">
      <c r="A74" s="581"/>
      <c r="B74" s="574"/>
      <c r="C74" s="570"/>
      <c r="D74" s="570"/>
      <c r="E74" s="570"/>
      <c r="F74" s="570"/>
      <c r="G74" s="570"/>
      <c r="H74" s="571"/>
      <c r="I74" s="62"/>
      <c r="J74" s="27"/>
      <c r="K74" s="27"/>
      <c r="L74" s="27"/>
      <c r="M74" s="27"/>
      <c r="N74" s="125"/>
      <c r="O74" s="25"/>
      <c r="P74" s="125"/>
      <c r="Q74" s="62"/>
      <c r="R74" s="25"/>
      <c r="S74" s="25"/>
      <c r="T74" s="25"/>
      <c r="U74" s="615"/>
      <c r="V74" s="62"/>
      <c r="W74" s="27"/>
      <c r="X74" s="393"/>
      <c r="Y74" s="885"/>
      <c r="Z74" s="877"/>
      <c r="AA74" s="570"/>
      <c r="AB74" s="572"/>
      <c r="AC74" s="572"/>
      <c r="AD74" s="572"/>
      <c r="AE74" s="572"/>
      <c r="AF74" s="570"/>
      <c r="AG74" s="583"/>
    </row>
    <row r="75" spans="1:33" ht="13.2" x14ac:dyDescent="0.25">
      <c r="A75" s="581" t="s">
        <v>1422</v>
      </c>
      <c r="B75" s="574"/>
      <c r="C75" s="584" t="s">
        <v>1363</v>
      </c>
      <c r="D75" s="570"/>
      <c r="E75" s="584" t="s">
        <v>1423</v>
      </c>
      <c r="F75" s="570"/>
      <c r="G75" s="570"/>
      <c r="H75" s="571"/>
      <c r="I75" s="62">
        <v>121.793865</v>
      </c>
      <c r="J75" s="27">
        <v>134.496646</v>
      </c>
      <c r="K75" s="27">
        <v>160.805092</v>
      </c>
      <c r="L75" s="27">
        <v>208.97115500000001</v>
      </c>
      <c r="M75" s="27">
        <v>216.60682800000001</v>
      </c>
      <c r="N75" s="125">
        <v>161.10879299999999</v>
      </c>
      <c r="O75" s="25">
        <v>159.645004</v>
      </c>
      <c r="P75" s="125">
        <v>156.630064</v>
      </c>
      <c r="Q75" s="62">
        <v>168.297324</v>
      </c>
      <c r="R75" s="25">
        <v>154.055733</v>
      </c>
      <c r="S75" s="25">
        <v>161.52049600000001</v>
      </c>
      <c r="T75" s="25">
        <v>153.35818599999999</v>
      </c>
      <c r="U75" s="615">
        <v>156.17999699999999</v>
      </c>
      <c r="V75" s="62">
        <v>974.10775000000001</v>
      </c>
      <c r="W75" s="27">
        <v>1109.6868039999999</v>
      </c>
      <c r="X75" s="393">
        <v>2.4202295919368444</v>
      </c>
      <c r="Y75" s="885">
        <v>113.91828101152053</v>
      </c>
      <c r="Z75" s="877"/>
      <c r="AA75" s="584" t="s">
        <v>1341</v>
      </c>
      <c r="AB75" s="572"/>
      <c r="AC75" s="572"/>
      <c r="AD75" s="585" t="s">
        <v>1424</v>
      </c>
      <c r="AE75" s="572"/>
      <c r="AF75" s="570"/>
      <c r="AG75" s="583" t="s">
        <v>1422</v>
      </c>
    </row>
    <row r="76" spans="1:33" ht="11.25" customHeight="1" x14ac:dyDescent="0.25">
      <c r="A76" s="581"/>
      <c r="B76" s="574"/>
      <c r="C76" s="570"/>
      <c r="D76" s="570"/>
      <c r="E76" s="584" t="s">
        <v>1366</v>
      </c>
      <c r="F76" s="570"/>
      <c r="G76" s="570"/>
      <c r="H76" s="571"/>
      <c r="I76" s="62"/>
      <c r="J76" s="27"/>
      <c r="K76" s="27"/>
      <c r="L76" s="27"/>
      <c r="M76" s="27"/>
      <c r="N76" s="125"/>
      <c r="O76" s="25"/>
      <c r="P76" s="125"/>
      <c r="Q76" s="62"/>
      <c r="R76" s="25"/>
      <c r="S76" s="25"/>
      <c r="T76" s="25"/>
      <c r="U76" s="615"/>
      <c r="V76" s="62"/>
      <c r="W76" s="27"/>
      <c r="X76" s="393"/>
      <c r="Y76" s="885"/>
      <c r="Z76" s="877"/>
      <c r="AA76" s="570"/>
      <c r="AB76" s="572"/>
      <c r="AC76" s="572"/>
      <c r="AD76" s="585" t="s">
        <v>1367</v>
      </c>
      <c r="AE76" s="572"/>
      <c r="AF76" s="570"/>
      <c r="AG76" s="583"/>
    </row>
    <row r="77" spans="1:33" ht="10.5" customHeight="1" x14ac:dyDescent="0.25">
      <c r="A77" s="581"/>
      <c r="B77" s="574"/>
      <c r="C77" s="570"/>
      <c r="D77" s="570"/>
      <c r="E77" s="570"/>
      <c r="F77" s="570"/>
      <c r="G77" s="570"/>
      <c r="H77" s="571"/>
      <c r="I77" s="62"/>
      <c r="J77" s="27"/>
      <c r="K77" s="27"/>
      <c r="L77" s="27"/>
      <c r="M77" s="27"/>
      <c r="N77" s="125"/>
      <c r="O77" s="25"/>
      <c r="P77" s="125"/>
      <c r="Q77" s="62"/>
      <c r="R77" s="25"/>
      <c r="S77" s="25"/>
      <c r="T77" s="25"/>
      <c r="U77" s="615"/>
      <c r="V77" s="62"/>
      <c r="W77" s="27"/>
      <c r="X77" s="393"/>
      <c r="Y77" s="885"/>
      <c r="Z77" s="877"/>
      <c r="AA77" s="570"/>
      <c r="AB77" s="572"/>
      <c r="AC77" s="572"/>
      <c r="AD77" s="572"/>
      <c r="AE77" s="572"/>
      <c r="AF77" s="570"/>
      <c r="AG77" s="583"/>
    </row>
    <row r="78" spans="1:33" ht="13.2" x14ac:dyDescent="0.25">
      <c r="A78" s="581" t="s">
        <v>1425</v>
      </c>
      <c r="B78" s="574"/>
      <c r="C78" s="570"/>
      <c r="D78" s="570"/>
      <c r="E78" s="584" t="s">
        <v>1426</v>
      </c>
      <c r="F78" s="570"/>
      <c r="G78" s="570"/>
      <c r="H78" s="571"/>
      <c r="I78" s="62">
        <v>305.54358500000001</v>
      </c>
      <c r="J78" s="27">
        <v>334.81243000000001</v>
      </c>
      <c r="K78" s="27">
        <v>346.95644800000002</v>
      </c>
      <c r="L78" s="27">
        <v>393.949679</v>
      </c>
      <c r="M78" s="27">
        <v>340.72997500000002</v>
      </c>
      <c r="N78" s="125">
        <v>279.92971699999998</v>
      </c>
      <c r="O78" s="25">
        <v>333.49491999999998</v>
      </c>
      <c r="P78" s="125">
        <v>318.29553299999998</v>
      </c>
      <c r="Q78" s="62">
        <v>341.86336399999999</v>
      </c>
      <c r="R78" s="25">
        <v>303.96986199999998</v>
      </c>
      <c r="S78" s="25">
        <v>305.38833099999999</v>
      </c>
      <c r="T78" s="25">
        <v>283.200873</v>
      </c>
      <c r="U78" s="615">
        <v>331.13732099999999</v>
      </c>
      <c r="V78" s="62">
        <v>2024.028372</v>
      </c>
      <c r="W78" s="27">
        <v>2217.3502039999998</v>
      </c>
      <c r="X78" s="393">
        <v>4.836046134876808</v>
      </c>
      <c r="Y78" s="885">
        <v>109.55134002439763</v>
      </c>
      <c r="Z78" s="877"/>
      <c r="AA78" s="570"/>
      <c r="AB78" s="572"/>
      <c r="AC78" s="572"/>
      <c r="AD78" s="585" t="s">
        <v>1427</v>
      </c>
      <c r="AE78" s="572"/>
      <c r="AF78" s="570"/>
      <c r="AG78" s="583" t="s">
        <v>1425</v>
      </c>
    </row>
    <row r="79" spans="1:33" ht="11.25" customHeight="1" x14ac:dyDescent="0.25">
      <c r="A79" s="581"/>
      <c r="B79" s="574"/>
      <c r="C79" s="570"/>
      <c r="D79" s="570"/>
      <c r="E79" s="584" t="s">
        <v>1366</v>
      </c>
      <c r="F79" s="570"/>
      <c r="G79" s="570"/>
      <c r="H79" s="571"/>
      <c r="I79" s="62"/>
      <c r="J79" s="27"/>
      <c r="K79" s="27"/>
      <c r="L79" s="27"/>
      <c r="M79" s="27"/>
      <c r="N79" s="125"/>
      <c r="O79" s="25"/>
      <c r="P79" s="125"/>
      <c r="Q79" s="62"/>
      <c r="R79" s="25"/>
      <c r="S79" s="25"/>
      <c r="T79" s="25"/>
      <c r="U79" s="615"/>
      <c r="V79" s="62"/>
      <c r="W79" s="27"/>
      <c r="X79" s="393"/>
      <c r="Y79" s="885"/>
      <c r="Z79" s="877"/>
      <c r="AA79" s="570"/>
      <c r="AB79" s="572"/>
      <c r="AC79" s="572"/>
      <c r="AD79" s="585" t="s">
        <v>1367</v>
      </c>
      <c r="AE79" s="572"/>
      <c r="AF79" s="570"/>
      <c r="AG79" s="583"/>
    </row>
    <row r="80" spans="1:33" ht="10.5" customHeight="1" x14ac:dyDescent="0.25">
      <c r="A80" s="581"/>
      <c r="B80" s="574"/>
      <c r="C80" s="570"/>
      <c r="D80" s="570"/>
      <c r="E80" s="570"/>
      <c r="F80" s="570"/>
      <c r="G80" s="570"/>
      <c r="H80" s="571"/>
      <c r="I80" s="62"/>
      <c r="J80" s="27"/>
      <c r="K80" s="27"/>
      <c r="L80" s="27"/>
      <c r="M80" s="27"/>
      <c r="N80" s="125"/>
      <c r="O80" s="25"/>
      <c r="P80" s="125"/>
      <c r="Q80" s="62"/>
      <c r="R80" s="25"/>
      <c r="S80" s="25"/>
      <c r="T80" s="25"/>
      <c r="U80" s="615"/>
      <c r="V80" s="62"/>
      <c r="W80" s="27"/>
      <c r="X80" s="393"/>
      <c r="Y80" s="885"/>
      <c r="Z80" s="877"/>
      <c r="AA80" s="570"/>
      <c r="AB80" s="572"/>
      <c r="AC80" s="572"/>
      <c r="AD80" s="572"/>
      <c r="AE80" s="572"/>
      <c r="AF80" s="570"/>
      <c r="AG80" s="583"/>
    </row>
    <row r="81" spans="1:33" ht="13.2" x14ac:dyDescent="0.25">
      <c r="A81" s="581" t="s">
        <v>1428</v>
      </c>
      <c r="B81" s="574"/>
      <c r="C81" s="570"/>
      <c r="D81" s="570"/>
      <c r="E81" s="584" t="s">
        <v>1429</v>
      </c>
      <c r="F81" s="570"/>
      <c r="G81" s="570"/>
      <c r="H81" s="571"/>
      <c r="I81" s="62">
        <v>263.72159599999998</v>
      </c>
      <c r="J81" s="27">
        <v>258.75949600000001</v>
      </c>
      <c r="K81" s="27">
        <v>272.51458600000001</v>
      </c>
      <c r="L81" s="27">
        <v>305.36024300000003</v>
      </c>
      <c r="M81" s="27">
        <v>301.64928099999997</v>
      </c>
      <c r="N81" s="125">
        <v>250.84089800000001</v>
      </c>
      <c r="O81" s="25">
        <v>294.20591300000001</v>
      </c>
      <c r="P81" s="125">
        <v>274.82924800000001</v>
      </c>
      <c r="Q81" s="62">
        <v>304.85609299999999</v>
      </c>
      <c r="R81" s="25">
        <v>280.53004700000002</v>
      </c>
      <c r="S81" s="25">
        <v>300.70848100000001</v>
      </c>
      <c r="T81" s="25">
        <v>270.867008</v>
      </c>
      <c r="U81" s="615">
        <v>296.07994000000002</v>
      </c>
      <c r="V81" s="62">
        <v>1932.7026679999999</v>
      </c>
      <c r="W81" s="27">
        <v>2022.07673</v>
      </c>
      <c r="X81" s="393">
        <v>4.4101542178137763</v>
      </c>
      <c r="Y81" s="885">
        <v>104.62430478726903</v>
      </c>
      <c r="Z81" s="877"/>
      <c r="AA81" s="570"/>
      <c r="AB81" s="572"/>
      <c r="AC81" s="572"/>
      <c r="AD81" s="585" t="s">
        <v>1430</v>
      </c>
      <c r="AE81" s="572"/>
      <c r="AF81" s="570"/>
      <c r="AG81" s="583" t="s">
        <v>1428</v>
      </c>
    </row>
    <row r="82" spans="1:33" ht="11.25" customHeight="1" x14ac:dyDescent="0.25">
      <c r="A82" s="581"/>
      <c r="B82" s="574"/>
      <c r="C82" s="570"/>
      <c r="D82" s="570"/>
      <c r="E82" s="584" t="s">
        <v>1366</v>
      </c>
      <c r="F82" s="570"/>
      <c r="G82" s="570"/>
      <c r="H82" s="571"/>
      <c r="I82" s="62"/>
      <c r="J82" s="27"/>
      <c r="K82" s="27"/>
      <c r="L82" s="27"/>
      <c r="M82" s="27"/>
      <c r="N82" s="125"/>
      <c r="O82" s="25"/>
      <c r="P82" s="125"/>
      <c r="Q82" s="62"/>
      <c r="R82" s="25"/>
      <c r="S82" s="25"/>
      <c r="T82" s="25"/>
      <c r="U82" s="615"/>
      <c r="V82" s="62"/>
      <c r="W82" s="27"/>
      <c r="X82" s="393"/>
      <c r="Y82" s="885"/>
      <c r="Z82" s="877"/>
      <c r="AA82" s="570"/>
      <c r="AB82" s="572"/>
      <c r="AC82" s="572"/>
      <c r="AD82" s="585" t="s">
        <v>1367</v>
      </c>
      <c r="AE82" s="572"/>
      <c r="AF82" s="570"/>
      <c r="AG82" s="583"/>
    </row>
    <row r="83" spans="1:33" ht="10.5" customHeight="1" x14ac:dyDescent="0.25">
      <c r="A83" s="581"/>
      <c r="B83" s="574"/>
      <c r="C83" s="570"/>
      <c r="D83" s="570"/>
      <c r="E83" s="570"/>
      <c r="F83" s="570"/>
      <c r="G83" s="570"/>
      <c r="H83" s="571"/>
      <c r="I83" s="62"/>
      <c r="J83" s="27"/>
      <c r="K83" s="27"/>
      <c r="L83" s="27"/>
      <c r="M83" s="27"/>
      <c r="N83" s="125"/>
      <c r="O83" s="25"/>
      <c r="P83" s="125"/>
      <c r="Q83" s="62"/>
      <c r="R83" s="25"/>
      <c r="S83" s="25"/>
      <c r="T83" s="25"/>
      <c r="U83" s="615"/>
      <c r="V83" s="62"/>
      <c r="W83" s="27"/>
      <c r="X83" s="393"/>
      <c r="Y83" s="885"/>
      <c r="Z83" s="877"/>
      <c r="AA83" s="570"/>
      <c r="AB83" s="572"/>
      <c r="AC83" s="572"/>
      <c r="AD83" s="572"/>
      <c r="AE83" s="572"/>
      <c r="AF83" s="570"/>
      <c r="AG83" s="583"/>
    </row>
    <row r="84" spans="1:33" s="44" customFormat="1" ht="13.2" x14ac:dyDescent="0.25">
      <c r="A84" s="577" t="s">
        <v>1431</v>
      </c>
      <c r="B84" s="578" t="s">
        <v>1432</v>
      </c>
      <c r="C84" s="869"/>
      <c r="D84" s="869"/>
      <c r="E84" s="869"/>
      <c r="F84" s="869"/>
      <c r="G84" s="869"/>
      <c r="H84" s="870"/>
      <c r="I84" s="162">
        <v>12.076276999999999</v>
      </c>
      <c r="J84" s="21">
        <v>14.800727</v>
      </c>
      <c r="K84" s="21">
        <v>15.035653</v>
      </c>
      <c r="L84" s="21">
        <v>14.937991999999999</v>
      </c>
      <c r="M84" s="21">
        <v>18.12819</v>
      </c>
      <c r="N84" s="846">
        <v>15.630087</v>
      </c>
      <c r="O84" s="19">
        <v>16.060907</v>
      </c>
      <c r="P84" s="846">
        <v>18.065864999999999</v>
      </c>
      <c r="Q84" s="162">
        <v>19.644746999999999</v>
      </c>
      <c r="R84" s="19">
        <v>17.220748</v>
      </c>
      <c r="S84" s="19">
        <v>14.098919</v>
      </c>
      <c r="T84" s="19">
        <v>19.124355000000001</v>
      </c>
      <c r="U84" s="648">
        <v>17.312317</v>
      </c>
      <c r="V84" s="162">
        <v>83.824383999999995</v>
      </c>
      <c r="W84" s="21">
        <v>121.52785799999999</v>
      </c>
      <c r="X84" s="887">
        <v>0.26505255096851521</v>
      </c>
      <c r="Y84" s="888">
        <v>144.97912445142452</v>
      </c>
      <c r="Z84" s="883" t="s">
        <v>1433</v>
      </c>
      <c r="AA84" s="869"/>
      <c r="AB84" s="579"/>
      <c r="AC84" s="579"/>
      <c r="AD84" s="579"/>
      <c r="AE84" s="579"/>
      <c r="AF84" s="869"/>
      <c r="AG84" s="580" t="s">
        <v>1431</v>
      </c>
    </row>
    <row r="85" spans="1:33" ht="12.6" customHeight="1" thickBot="1" x14ac:dyDescent="0.3">
      <c r="A85" s="588"/>
      <c r="B85" s="589"/>
      <c r="C85" s="590"/>
      <c r="D85" s="590"/>
      <c r="E85" s="590"/>
      <c r="F85" s="590"/>
      <c r="G85" s="590"/>
      <c r="H85" s="591"/>
      <c r="I85" s="890"/>
      <c r="J85" s="891"/>
      <c r="K85" s="891"/>
      <c r="L85" s="891"/>
      <c r="M85" s="891"/>
      <c r="N85" s="892"/>
      <c r="O85" s="893"/>
      <c r="P85" s="892"/>
      <c r="Q85" s="890"/>
      <c r="R85" s="893"/>
      <c r="S85" s="893"/>
      <c r="T85" s="893"/>
      <c r="U85" s="894"/>
      <c r="V85" s="890"/>
      <c r="W85" s="891"/>
      <c r="X85" s="895"/>
      <c r="Y85" s="896"/>
      <c r="Z85" s="897"/>
      <c r="AA85" s="590"/>
      <c r="AB85" s="590"/>
      <c r="AC85" s="590"/>
      <c r="AD85" s="590"/>
      <c r="AE85" s="590"/>
      <c r="AF85" s="590"/>
      <c r="AG85" s="898"/>
    </row>
    <row r="86" spans="1:33" ht="12.6" customHeight="1" thickTop="1" x14ac:dyDescent="0.25"/>
    <row r="97" spans="1:33" ht="12.6" customHeight="1" x14ac:dyDescent="0.25">
      <c r="A97" s="7"/>
      <c r="B97" s="7"/>
      <c r="C97" s="7"/>
      <c r="D97" s="7"/>
      <c r="E97" s="7"/>
      <c r="F97" s="7"/>
      <c r="G97" s="7"/>
      <c r="H97" s="7"/>
      <c r="X97" s="7"/>
      <c r="Y97" s="7"/>
      <c r="Z97" s="7"/>
      <c r="AA97" s="7"/>
      <c r="AB97" s="7"/>
      <c r="AC97" s="7"/>
      <c r="AD97" s="7"/>
      <c r="AE97" s="7"/>
      <c r="AF97" s="7"/>
      <c r="AG97" s="7"/>
    </row>
    <row r="98" spans="1:33" ht="12.6" customHeight="1" x14ac:dyDescent="0.25">
      <c r="A98" s="7"/>
      <c r="B98" s="7"/>
      <c r="C98" s="7"/>
      <c r="D98" s="7"/>
      <c r="E98" s="7"/>
      <c r="F98" s="7"/>
      <c r="G98" s="7"/>
      <c r="H98" s="7"/>
      <c r="X98" s="7"/>
      <c r="Y98" s="7"/>
      <c r="Z98" s="7"/>
      <c r="AA98" s="7"/>
      <c r="AB98" s="7"/>
      <c r="AC98" s="7"/>
      <c r="AD98" s="7"/>
      <c r="AE98" s="7"/>
      <c r="AF98" s="7"/>
      <c r="AG98" s="7"/>
    </row>
    <row r="99" spans="1:33" ht="12.6" customHeight="1" x14ac:dyDescent="0.25">
      <c r="A99" s="7"/>
      <c r="B99" s="7"/>
      <c r="C99" s="7"/>
      <c r="D99" s="7"/>
      <c r="E99" s="7"/>
      <c r="F99" s="7"/>
      <c r="G99" s="7"/>
      <c r="H99" s="7"/>
      <c r="X99" s="7"/>
      <c r="Y99" s="7"/>
      <c r="Z99" s="7"/>
      <c r="AA99" s="7"/>
      <c r="AB99" s="7"/>
      <c r="AC99" s="7"/>
      <c r="AD99" s="7"/>
      <c r="AE99" s="7"/>
      <c r="AF99" s="7"/>
      <c r="AG99" s="7"/>
    </row>
  </sheetData>
  <mergeCells count="24">
    <mergeCell ref="A5:A8"/>
    <mergeCell ref="B5:H8"/>
    <mergeCell ref="Q7:Q8"/>
    <mergeCell ref="J7:J8"/>
    <mergeCell ref="K7:K8"/>
    <mergeCell ref="L7:L8"/>
    <mergeCell ref="M7:M8"/>
    <mergeCell ref="N7:N8"/>
    <mergeCell ref="O7:O8"/>
    <mergeCell ref="P7:P8"/>
    <mergeCell ref="I5:N6"/>
    <mergeCell ref="O5:P6"/>
    <mergeCell ref="Q5:U6"/>
    <mergeCell ref="I7:I8"/>
    <mergeCell ref="Y5:Y8"/>
    <mergeCell ref="R7:R8"/>
    <mergeCell ref="S7:S8"/>
    <mergeCell ref="T7:T8"/>
    <mergeCell ref="U7:U8"/>
    <mergeCell ref="X5:X8"/>
    <mergeCell ref="Z5:AF8"/>
    <mergeCell ref="AG5:AG8"/>
    <mergeCell ref="V6:W6"/>
    <mergeCell ref="V7:W7"/>
  </mergeCells>
  <phoneticPr fontId="0" type="noConversion"/>
  <pageMargins left="0.6692913385826772" right="0.59055118110236227" top="0.59055118110236227" bottom="0.59055118110236227" header="0" footer="0"/>
  <pageSetup paperSize="9" scale="7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16</vt:i4>
      </vt:variant>
    </vt:vector>
  </HeadingPairs>
  <TitlesOfParts>
    <vt:vector size="16" baseType="lpstr">
      <vt:lpstr>9</vt:lpstr>
      <vt:lpstr>10-23</vt:lpstr>
      <vt:lpstr>24-37</vt:lpstr>
      <vt:lpstr>38-39</vt:lpstr>
      <vt:lpstr>40-41</vt:lpstr>
      <vt:lpstr>42-49</vt:lpstr>
      <vt:lpstr>50-55</vt:lpstr>
      <vt:lpstr>56-57</vt:lpstr>
      <vt:lpstr>58-59</vt:lpstr>
      <vt:lpstr>60-61</vt:lpstr>
      <vt:lpstr>62-83</vt:lpstr>
      <vt:lpstr>84</vt:lpstr>
      <vt:lpstr>85</vt:lpstr>
      <vt:lpstr>86</vt:lpstr>
      <vt:lpstr>87</vt:lpstr>
      <vt:lpstr>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Systemáci</dc:creator>
  <cp:lastModifiedBy>Stajníková Viera</cp:lastModifiedBy>
  <cp:lastPrinted>2018-03-16T07:14:55Z</cp:lastPrinted>
  <dcterms:created xsi:type="dcterms:W3CDTF">1997-03-23T20:54:39Z</dcterms:created>
  <dcterms:modified xsi:type="dcterms:W3CDTF">2019-10-14T13:02:28Z</dcterms:modified>
</cp:coreProperties>
</file>