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44" r:id="rId1"/>
    <sheet name="T31-1" sheetId="1" r:id="rId2"/>
    <sheet name="T31-2" sheetId="2" r:id="rId3"/>
    <sheet name="T31-3" sheetId="3" r:id="rId4"/>
    <sheet name="T31-4" sheetId="4" r:id="rId5"/>
    <sheet name="T31-5" sheetId="5" r:id="rId6"/>
    <sheet name="T31-6" sheetId="6" r:id="rId7"/>
    <sheet name="T31-7" sheetId="7" r:id="rId8"/>
    <sheet name="T31-8" sheetId="8" r:id="rId9"/>
    <sheet name="T31-9" sheetId="9" r:id="rId10"/>
    <sheet name="T31-10" sheetId="10" r:id="rId11"/>
    <sheet name="T31-11" sheetId="11" r:id="rId12"/>
    <sheet name="T31-12" sheetId="12" r:id="rId13"/>
    <sheet name="T31-13" sheetId="13" r:id="rId14"/>
    <sheet name="T31-14" sheetId="14" r:id="rId15"/>
    <sheet name="T31-15" sheetId="15" r:id="rId16"/>
    <sheet name="T31-16" sheetId="16" r:id="rId17"/>
    <sheet name="T31-17" sheetId="17" r:id="rId18"/>
    <sheet name="T31-18" sheetId="18" r:id="rId19"/>
    <sheet name="T31-19" sheetId="19" r:id="rId20"/>
    <sheet name="T31-20" sheetId="20" r:id="rId21"/>
    <sheet name="T31-21" sheetId="21" r:id="rId22"/>
    <sheet name="T31-22" sheetId="22" r:id="rId23"/>
    <sheet name="T31-23" sheetId="23" r:id="rId24"/>
    <sheet name="T31-24" sheetId="24" r:id="rId25"/>
    <sheet name="T31-25" sheetId="25" r:id="rId26"/>
    <sheet name="T31-26" sheetId="26" r:id="rId27"/>
    <sheet name="T31-27" sheetId="27" r:id="rId28"/>
    <sheet name="T31-28" sheetId="28" r:id="rId29"/>
    <sheet name="T31-29" sheetId="29" r:id="rId30"/>
    <sheet name="T31-30" sheetId="30" r:id="rId31"/>
    <sheet name="T31-31" sheetId="31" r:id="rId32"/>
    <sheet name="T31-32" sheetId="32" r:id="rId33"/>
    <sheet name="T31-33" sheetId="33" r:id="rId34"/>
    <sheet name="T31-34" sheetId="34" r:id="rId35"/>
    <sheet name="T31-35" sheetId="35" r:id="rId36"/>
    <sheet name="T31-36" sheetId="36" r:id="rId37"/>
    <sheet name="T31-37" sheetId="37" r:id="rId38"/>
    <sheet name="T31-38" sheetId="38" r:id="rId39"/>
    <sheet name="T31-39" sheetId="39" r:id="rId40"/>
    <sheet name="T31-40" sheetId="40" r:id="rId41"/>
    <sheet name="T31-41" sheetId="42" r:id="rId42"/>
    <sheet name="T31-42" sheetId="43" r:id="rId43"/>
    <sheet name="T31-43" sheetId="45" r:id="rId44"/>
  </sheets>
  <definedNames>
    <definedName name="_Hlk236066268" localSheetId="1">'T31-31'!$A$5</definedName>
    <definedName name="_Hlk331066213" localSheetId="1">'T31-17'!$A$5</definedName>
    <definedName name="OLE_LINK12" localSheetId="1">'T31-20'!$A$45</definedName>
    <definedName name="OLE_LINK18" localSheetId="1">'T31-26'!$A$44</definedName>
    <definedName name="OLE_LINK22" localSheetId="1">'T31-39'!$A$45</definedName>
    <definedName name="OLE_LINK6" localSheetId="1">'T31-15'!$A$118</definedName>
    <definedName name="OLE_LINK8" localSheetId="1">'T31-19'!$B$2</definedName>
    <definedName name="Print_Area" localSheetId="1">'T31-1'!$A$1:$D$254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9" i="44" l="1"/>
  <c r="A88" i="44"/>
  <c r="D67" i="1" l="1"/>
  <c r="D229" i="1" l="1"/>
  <c r="D215" i="1"/>
  <c r="D116" i="1" l="1"/>
  <c r="A87" i="44" l="1"/>
  <c r="A86" i="44"/>
  <c r="A85" i="44"/>
  <c r="A84" i="44"/>
  <c r="A83" i="44"/>
  <c r="A82" i="44"/>
  <c r="A81" i="44"/>
  <c r="A80" i="44"/>
  <c r="A79" i="44"/>
  <c r="A78" i="44"/>
  <c r="A77" i="44"/>
  <c r="A76" i="44"/>
  <c r="A75" i="44"/>
  <c r="A74" i="44"/>
  <c r="A73" i="44"/>
  <c r="A72" i="44"/>
  <c r="A71" i="44"/>
  <c r="A70" i="44"/>
  <c r="A69" i="44"/>
  <c r="A68" i="44"/>
  <c r="A67" i="44"/>
  <c r="A66" i="44"/>
  <c r="A65" i="44" l="1"/>
  <c r="A64" i="44"/>
  <c r="A63" i="44"/>
  <c r="A62" i="44"/>
  <c r="A61" i="44"/>
  <c r="A60" i="44"/>
  <c r="A59" i="44"/>
  <c r="A58" i="44"/>
  <c r="A57" i="44"/>
  <c r="A56" i="44"/>
  <c r="A55" i="44"/>
  <c r="A54" i="44"/>
  <c r="A53" i="44"/>
  <c r="A52" i="44"/>
  <c r="A51" i="44"/>
  <c r="A50" i="44"/>
  <c r="A49" i="44"/>
  <c r="A48" i="44"/>
  <c r="A47" i="44"/>
  <c r="A46" i="44"/>
  <c r="A45" i="44"/>
  <c r="A44" i="44"/>
  <c r="A43" i="44"/>
  <c r="A42" i="44"/>
  <c r="A41" i="44"/>
  <c r="A40" i="44"/>
  <c r="A39" i="44"/>
  <c r="A38" i="44"/>
  <c r="A37" i="44"/>
  <c r="A36" i="44"/>
  <c r="A35" i="44"/>
  <c r="A34" i="44"/>
  <c r="A33" i="44"/>
  <c r="A32" i="44"/>
  <c r="A31" i="44"/>
  <c r="A30" i="44"/>
  <c r="A29" i="44"/>
  <c r="A28" i="44"/>
  <c r="A27" i="44"/>
  <c r="A26" i="44"/>
  <c r="A25" i="44"/>
  <c r="A24" i="44"/>
  <c r="A23" i="44"/>
  <c r="A22" i="44"/>
  <c r="A21" i="44"/>
  <c r="A20" i="44"/>
  <c r="A19" i="44"/>
  <c r="A18" i="44"/>
  <c r="A17" i="44"/>
  <c r="A16" i="44"/>
  <c r="A15" i="44"/>
  <c r="A14" i="44"/>
  <c r="A13" i="44"/>
  <c r="A12" i="44"/>
  <c r="A11" i="44"/>
  <c r="A10" i="44"/>
  <c r="A9" i="44"/>
  <c r="A8" i="44"/>
  <c r="A7" i="44"/>
  <c r="A6" i="44"/>
  <c r="A5" i="44"/>
  <c r="A4" i="44"/>
</calcChain>
</file>

<file path=xl/sharedStrings.xml><?xml version="1.0" encoding="utf-8"?>
<sst xmlns="http://schemas.openxmlformats.org/spreadsheetml/2006/main" count="12304" uniqueCount="624">
  <si>
    <t>Surface area, population and population density</t>
  </si>
  <si>
    <t>Krajina</t>
  </si>
  <si>
    <t>Country</t>
  </si>
  <si>
    <t xml:space="preserve">stredný stav – odhad </t>
  </si>
  <si>
    <t>(tis.)</t>
  </si>
  <si>
    <t>Mid-year estimate</t>
  </si>
  <si>
    <t>(thous.)</t>
  </si>
  <si>
    <r>
      <t>hustota na 1 km</t>
    </r>
    <r>
      <rPr>
        <vertAlign val="superscript"/>
        <sz val="8"/>
        <color rgb="FF000000"/>
        <rFont val="Arial"/>
        <family val="2"/>
        <charset val="238"/>
      </rPr>
      <t>2</t>
    </r>
  </si>
  <si>
    <r>
      <t>Density per 1 km</t>
    </r>
    <r>
      <rPr>
        <vertAlign val="superscript"/>
        <sz val="8"/>
        <color rgb="FF000000"/>
        <rFont val="Arial"/>
        <family val="2"/>
        <charset val="238"/>
      </rPr>
      <t>2</t>
    </r>
  </si>
  <si>
    <t>Európa</t>
  </si>
  <si>
    <t>Slovensko</t>
  </si>
  <si>
    <t>Âlandy</t>
  </si>
  <si>
    <t xml:space="preserve">Albánsko </t>
  </si>
  <si>
    <t xml:space="preserve">Andorra </t>
  </si>
  <si>
    <t>Belgicko</t>
  </si>
  <si>
    <t xml:space="preserve">Bielorusko </t>
  </si>
  <si>
    <t>Bosna a Hercegovina</t>
  </si>
  <si>
    <t>Bulharsko</t>
  </si>
  <si>
    <t>Česko</t>
  </si>
  <si>
    <t>Čierna Hora</t>
  </si>
  <si>
    <t>Dánsko</t>
  </si>
  <si>
    <t>Estónsko</t>
  </si>
  <si>
    <t>Faerské ostrovy</t>
  </si>
  <si>
    <t>Fínsko</t>
  </si>
  <si>
    <t>Francúzsko</t>
  </si>
  <si>
    <t xml:space="preserve">Grécko </t>
  </si>
  <si>
    <t>Gibraltár</t>
  </si>
  <si>
    <t>•</t>
  </si>
  <si>
    <t>Guernsey</t>
  </si>
  <si>
    <t>Holandsko</t>
  </si>
  <si>
    <t>Chorvátsko</t>
  </si>
  <si>
    <t xml:space="preserve">Írsko </t>
  </si>
  <si>
    <t>Island</t>
  </si>
  <si>
    <t>Jersey</t>
  </si>
  <si>
    <t xml:space="preserve">Lichtenštajnsko </t>
  </si>
  <si>
    <t xml:space="preserve">Litva </t>
  </si>
  <si>
    <t>Lotyšsko</t>
  </si>
  <si>
    <t>Luxembursko</t>
  </si>
  <si>
    <t xml:space="preserve">Maďarsko </t>
  </si>
  <si>
    <t>Malta</t>
  </si>
  <si>
    <t>Man</t>
  </si>
  <si>
    <t xml:space="preserve">Moldavsko  </t>
  </si>
  <si>
    <t>Monako</t>
  </si>
  <si>
    <t>Nemecko</t>
  </si>
  <si>
    <t>Poľsko</t>
  </si>
  <si>
    <t>Portugalsko</t>
  </si>
  <si>
    <t>Rakúsko</t>
  </si>
  <si>
    <t xml:space="preserve">Rumunsko </t>
  </si>
  <si>
    <t>Rusko</t>
  </si>
  <si>
    <t xml:space="preserve">San Marino </t>
  </si>
  <si>
    <t>Severné Macedónsko</t>
  </si>
  <si>
    <t>Slovinsko</t>
  </si>
  <si>
    <t>Spojené kráľovstvo</t>
  </si>
  <si>
    <t xml:space="preserve">Srbsko </t>
  </si>
  <si>
    <t>Španielsko</t>
  </si>
  <si>
    <t>Švajčiarsko</t>
  </si>
  <si>
    <t>Svalbard a ostrov Jana Mayena</t>
  </si>
  <si>
    <t>Švédsko</t>
  </si>
  <si>
    <t xml:space="preserve">Taliansko </t>
  </si>
  <si>
    <t>Ukrajina</t>
  </si>
  <si>
    <t>Vatikán</t>
  </si>
  <si>
    <t>Ázia</t>
  </si>
  <si>
    <t xml:space="preserve">Afganistan </t>
  </si>
  <si>
    <t xml:space="preserve">Arménsko </t>
  </si>
  <si>
    <t xml:space="preserve">Azerbajdžan </t>
  </si>
  <si>
    <t>Bahrajn</t>
  </si>
  <si>
    <t>Bangladéš</t>
  </si>
  <si>
    <t xml:space="preserve">Bhután </t>
  </si>
  <si>
    <t>Brunej Darussalam</t>
  </si>
  <si>
    <t>Čína</t>
  </si>
  <si>
    <t>Filipíny</t>
  </si>
  <si>
    <t xml:space="preserve">Gruzínsko </t>
  </si>
  <si>
    <t>Hongkong</t>
  </si>
  <si>
    <t>India</t>
  </si>
  <si>
    <t>Indonézia</t>
  </si>
  <si>
    <t xml:space="preserve">Irak </t>
  </si>
  <si>
    <t>Irán</t>
  </si>
  <si>
    <t xml:space="preserve">Izrael </t>
  </si>
  <si>
    <t>Japonsko</t>
  </si>
  <si>
    <t>Jemen</t>
  </si>
  <si>
    <t>Jordánsko</t>
  </si>
  <si>
    <t xml:space="preserve">Kambodža </t>
  </si>
  <si>
    <t xml:space="preserve">Katar </t>
  </si>
  <si>
    <t xml:space="preserve">Kazachstan </t>
  </si>
  <si>
    <t>Kórea, ľudovodemokratická republika</t>
  </si>
  <si>
    <t>Kórea, republika</t>
  </si>
  <si>
    <t xml:space="preserve">Kirgizsko </t>
  </si>
  <si>
    <t xml:space="preserve">Kuvajt </t>
  </si>
  <si>
    <t xml:space="preserve">Laos </t>
  </si>
  <si>
    <t>Libanon</t>
  </si>
  <si>
    <t>Macao</t>
  </si>
  <si>
    <t xml:space="preserve">Malajzia </t>
  </si>
  <si>
    <t>Maldivy</t>
  </si>
  <si>
    <t>Mongolsko</t>
  </si>
  <si>
    <t>Myanmar</t>
  </si>
  <si>
    <t>Nepál</t>
  </si>
  <si>
    <t xml:space="preserve">Omán </t>
  </si>
  <si>
    <t>Palestína</t>
  </si>
  <si>
    <t>Pakistan</t>
  </si>
  <si>
    <t xml:space="preserve">Saudská Arábia </t>
  </si>
  <si>
    <t xml:space="preserve">Singapur </t>
  </si>
  <si>
    <t>Spojené arabské emiráty</t>
  </si>
  <si>
    <t xml:space="preserve">Srí Lanka </t>
  </si>
  <si>
    <t>Sýria</t>
  </si>
  <si>
    <t xml:space="preserve">Tadžikistan  </t>
  </si>
  <si>
    <t>Thajsko</t>
  </si>
  <si>
    <t xml:space="preserve">Turecko </t>
  </si>
  <si>
    <t xml:space="preserve">Turkménsko </t>
  </si>
  <si>
    <t>Uzbekistan</t>
  </si>
  <si>
    <t xml:space="preserve">Vietnam </t>
  </si>
  <si>
    <t>Východný Timor</t>
  </si>
  <si>
    <t>Afrika</t>
  </si>
  <si>
    <t>Angola</t>
  </si>
  <si>
    <t xml:space="preserve">Benin </t>
  </si>
  <si>
    <t>Botswana</t>
  </si>
  <si>
    <t xml:space="preserve">Burkina Faso </t>
  </si>
  <si>
    <t xml:space="preserve">Burundi </t>
  </si>
  <si>
    <t xml:space="preserve">Čad </t>
  </si>
  <si>
    <t xml:space="preserve">Džibutsko </t>
  </si>
  <si>
    <t>Egypt</t>
  </si>
  <si>
    <t>Eritrea</t>
  </si>
  <si>
    <t>Eswatini</t>
  </si>
  <si>
    <t xml:space="preserve">Etiópia </t>
  </si>
  <si>
    <t xml:space="preserve">Gabon </t>
  </si>
  <si>
    <t xml:space="preserve">Gambia </t>
  </si>
  <si>
    <t xml:space="preserve">Ghana </t>
  </si>
  <si>
    <t xml:space="preserve">Guinea </t>
  </si>
  <si>
    <t xml:space="preserve">Guinea–Bissau </t>
  </si>
  <si>
    <t>Južná Afrika</t>
  </si>
  <si>
    <t>Južný Sudán</t>
  </si>
  <si>
    <t xml:space="preserve">Kamerun </t>
  </si>
  <si>
    <t>Kapverdy</t>
  </si>
  <si>
    <t xml:space="preserve">Keňa </t>
  </si>
  <si>
    <t>Komory</t>
  </si>
  <si>
    <t xml:space="preserve">Kongo </t>
  </si>
  <si>
    <t>Kongo, demokratická republika</t>
  </si>
  <si>
    <t xml:space="preserve">Lesotho </t>
  </si>
  <si>
    <t xml:space="preserve">Libéria </t>
  </si>
  <si>
    <t xml:space="preserve">Líbya </t>
  </si>
  <si>
    <t xml:space="preserve">Madagaskar </t>
  </si>
  <si>
    <t xml:space="preserve">Malawi </t>
  </si>
  <si>
    <t xml:space="preserve">Mali </t>
  </si>
  <si>
    <t xml:space="preserve">Maroko </t>
  </si>
  <si>
    <t>Maurícius</t>
  </si>
  <si>
    <t>Mauritánia</t>
  </si>
  <si>
    <t>Mayotte</t>
  </si>
  <si>
    <t>Mozambik</t>
  </si>
  <si>
    <t xml:space="preserve">Namíbia </t>
  </si>
  <si>
    <t xml:space="preserve">Niger </t>
  </si>
  <si>
    <t xml:space="preserve">Nigéria </t>
  </si>
  <si>
    <t xml:space="preserve">Pobrežie slonoviny </t>
  </si>
  <si>
    <t xml:space="preserve">Rovníková Guinea </t>
  </si>
  <si>
    <t>Réunion</t>
  </si>
  <si>
    <t xml:space="preserve">Rwanda </t>
  </si>
  <si>
    <t xml:space="preserve">Senegal </t>
  </si>
  <si>
    <t xml:space="preserve">Seychely </t>
  </si>
  <si>
    <t xml:space="preserve">Sierra Leone </t>
  </si>
  <si>
    <t xml:space="preserve">Somálsko </t>
  </si>
  <si>
    <t xml:space="preserve">Stredoafrická republika </t>
  </si>
  <si>
    <t xml:space="preserve">Sudán </t>
  </si>
  <si>
    <t>Svätá Helena</t>
  </si>
  <si>
    <t>Svätý Tomáš a Princov ostrov</t>
  </si>
  <si>
    <t xml:space="preserve">Tanzánia </t>
  </si>
  <si>
    <t xml:space="preserve">Togo </t>
  </si>
  <si>
    <t xml:space="preserve">Tunisko </t>
  </si>
  <si>
    <t xml:space="preserve">Uganda </t>
  </si>
  <si>
    <t xml:space="preserve">Zambia </t>
  </si>
  <si>
    <t>Západná Sahara</t>
  </si>
  <si>
    <t xml:space="preserve">Zimbabwe </t>
  </si>
  <si>
    <t>Amerika</t>
  </si>
  <si>
    <t>Americké Panenské ostrovy</t>
  </si>
  <si>
    <t>Anguilla</t>
  </si>
  <si>
    <t xml:space="preserve">Antigua a Barbuda </t>
  </si>
  <si>
    <t xml:space="preserve">Argentína </t>
  </si>
  <si>
    <t>Aruba</t>
  </si>
  <si>
    <t xml:space="preserve">Bahamy </t>
  </si>
  <si>
    <t xml:space="preserve">Barbados </t>
  </si>
  <si>
    <t>Bermudy</t>
  </si>
  <si>
    <t>Bolívia</t>
  </si>
  <si>
    <t>Brazília</t>
  </si>
  <si>
    <t>Britské Panenské ostrovy</t>
  </si>
  <si>
    <t>Curaçao</t>
  </si>
  <si>
    <t>Čile</t>
  </si>
  <si>
    <t xml:space="preserve">Dominikánska republika </t>
  </si>
  <si>
    <t xml:space="preserve">Dominika </t>
  </si>
  <si>
    <t>Ekvádor</t>
  </si>
  <si>
    <t>Falklandy (Malvíny)</t>
  </si>
  <si>
    <t>Francúzska Guyana</t>
  </si>
  <si>
    <t xml:space="preserve">Grenada </t>
  </si>
  <si>
    <t>Grónsko</t>
  </si>
  <si>
    <t>Guadeloupe</t>
  </si>
  <si>
    <t>Guatemala</t>
  </si>
  <si>
    <t xml:space="preserve">Guyana  </t>
  </si>
  <si>
    <t>Haiti</t>
  </si>
  <si>
    <t xml:space="preserve">Honduras </t>
  </si>
  <si>
    <t xml:space="preserve">Jamajka </t>
  </si>
  <si>
    <t>Kajmanie ostrovy</t>
  </si>
  <si>
    <t xml:space="preserve">Kolumbia </t>
  </si>
  <si>
    <t>Kostarika</t>
  </si>
  <si>
    <t xml:space="preserve">Kuba </t>
  </si>
  <si>
    <t>Martinik</t>
  </si>
  <si>
    <t>Mexiko</t>
  </si>
  <si>
    <t>Monserrat</t>
  </si>
  <si>
    <t>Nikaragua</t>
  </si>
  <si>
    <t>Panama</t>
  </si>
  <si>
    <t>Paraguaj</t>
  </si>
  <si>
    <t>Peru</t>
  </si>
  <si>
    <t>Portoriko</t>
  </si>
  <si>
    <t>Saint Pierre a Miquelon</t>
  </si>
  <si>
    <t xml:space="preserve">Salvádor </t>
  </si>
  <si>
    <t>Spojené štáty americké</t>
  </si>
  <si>
    <t xml:space="preserve">Surinam </t>
  </si>
  <si>
    <t xml:space="preserve">Svätá Lucia </t>
  </si>
  <si>
    <t>Svätý Martin (holandská časť)</t>
  </si>
  <si>
    <t>Svätý Marin (francúzska časť)</t>
  </si>
  <si>
    <t>Svätý Kitts a Nevis</t>
  </si>
  <si>
    <t>Svätý Vincent a Grenadíny</t>
  </si>
  <si>
    <t>Trinidad a Tobago</t>
  </si>
  <si>
    <t>Turks a Caicos</t>
  </si>
  <si>
    <t>Uruguaj</t>
  </si>
  <si>
    <t xml:space="preserve">Venezuela </t>
  </si>
  <si>
    <t>Oceánia</t>
  </si>
  <si>
    <t>Americká Samoa</t>
  </si>
  <si>
    <t>Cookove ostrovy</t>
  </si>
  <si>
    <t xml:space="preserve">Fidži </t>
  </si>
  <si>
    <t>Francúzska Polynézia</t>
  </si>
  <si>
    <t>Guam</t>
  </si>
  <si>
    <t>Kiribati</t>
  </si>
  <si>
    <t>Marshallove ostrovy</t>
  </si>
  <si>
    <t>Mikronézia</t>
  </si>
  <si>
    <t>Nauru</t>
  </si>
  <si>
    <t>Niue</t>
  </si>
  <si>
    <t>Norfolk</t>
  </si>
  <si>
    <t>Nová Kaledónia</t>
  </si>
  <si>
    <t>Nový Zéland</t>
  </si>
  <si>
    <t>Palau</t>
  </si>
  <si>
    <t>Papua–Nová Guinea</t>
  </si>
  <si>
    <t>Pitcairnove ostrovy</t>
  </si>
  <si>
    <t xml:space="preserve">Samoa </t>
  </si>
  <si>
    <t>Severné Mariány</t>
  </si>
  <si>
    <t>Šalamúnove ostrovy</t>
  </si>
  <si>
    <t>Tokelau</t>
  </si>
  <si>
    <t xml:space="preserve">Tonga </t>
  </si>
  <si>
    <t xml:space="preserve">Tuvalu </t>
  </si>
  <si>
    <t>Vanuatu</t>
  </si>
  <si>
    <t>Wallis a Futuna</t>
  </si>
  <si>
    <t>Population by age groups</t>
  </si>
  <si>
    <t>v %</t>
  </si>
  <si>
    <t>Per cent</t>
  </si>
  <si>
    <t>0 –14 roční</t>
  </si>
  <si>
    <t>0 – 14 years old</t>
  </si>
  <si>
    <t>15 – 64 roční</t>
  </si>
  <si>
    <t>15 – 64 years old</t>
  </si>
  <si>
    <t>65 a viac roční</t>
  </si>
  <si>
    <t>65 years old and more</t>
  </si>
  <si>
    <t>Cyprus</t>
  </si>
  <si>
    <t>Grécko</t>
  </si>
  <si>
    <t>Írsko</t>
  </si>
  <si>
    <t>Litva</t>
  </si>
  <si>
    <t>Maďarsko</t>
  </si>
  <si>
    <t>Rumunsko</t>
  </si>
  <si>
    <t>Taliansko</t>
  </si>
  <si>
    <t>EÚ-27</t>
  </si>
  <si>
    <t>Nórsko</t>
  </si>
  <si>
    <t>Albánsko</t>
  </si>
  <si>
    <t>Srbsko</t>
  </si>
  <si>
    <t>Turecko</t>
  </si>
  <si>
    <t>Marriages</t>
  </si>
  <si>
    <t>Počet sobášov na 1 000 obyvateľov</t>
  </si>
  <si>
    <t>Marriages per 1 000 inhabitants</t>
  </si>
  <si>
    <t>Kosovo</t>
  </si>
  <si>
    <t>Divorces</t>
  </si>
  <si>
    <t>Počet rozvodov na 1 000 obyvateľov</t>
  </si>
  <si>
    <t>Divorces per 1 000 inhabitants</t>
  </si>
  <si>
    <t>Natality</t>
  </si>
  <si>
    <t>Počet živonarodených na 1 000 obyvateľov</t>
  </si>
  <si>
    <t>Live-births per 1 000 inhabitants</t>
  </si>
  <si>
    <t>Mortality</t>
  </si>
  <si>
    <t>Počet zomretých na 1 000 obyvateľov</t>
  </si>
  <si>
    <t>Deaths per 1 000 inhabitants</t>
  </si>
  <si>
    <t>Infant mortality</t>
  </si>
  <si>
    <t>Počet zomretých do 1 roka na 1 000 živonarodených</t>
  </si>
  <si>
    <t>Infant deaths under 1 year of age per 1 000 live-births</t>
  </si>
  <si>
    <t>zdroj údajov: 2 [demo_minfind]</t>
  </si>
  <si>
    <t>Natural increase (decrease) in population</t>
  </si>
  <si>
    <t>Prirodzený prírastok (úbytok) obyvateľstva na 1 000 obyvateľov</t>
  </si>
  <si>
    <t>Natural increase (decrease) in population per 1 000 inhabitants</t>
  </si>
  <si>
    <t>Net migration</t>
  </si>
  <si>
    <t>Saldo sťahovania na 1 000 obyvateľov</t>
  </si>
  <si>
    <t>Net migration per 1 000 inhabitants</t>
  </si>
  <si>
    <t xml:space="preserve">v rokoch </t>
  </si>
  <si>
    <t>Years</t>
  </si>
  <si>
    <t>0 roční</t>
  </si>
  <si>
    <t>0 years old</t>
  </si>
  <si>
    <t>45 roční</t>
  </si>
  <si>
    <t>45 years old</t>
  </si>
  <si>
    <t>65 roční</t>
  </si>
  <si>
    <t>65 years old</t>
  </si>
  <si>
    <t>Muži</t>
  </si>
  <si>
    <t>Men</t>
  </si>
  <si>
    <t>Ženy</t>
  </si>
  <si>
    <t>Women</t>
  </si>
  <si>
    <t>zdroj údajov: 2 [tps00065]</t>
  </si>
  <si>
    <t xml:space="preserve"> </t>
  </si>
  <si>
    <t>Employment rate of older workers – total</t>
  </si>
  <si>
    <t>Gross domestic product per capita in purchasing power standards (EU-27 = 100)</t>
  </si>
  <si>
    <t xml:space="preserve">v % </t>
  </si>
  <si>
    <t>GDP growth rate</t>
  </si>
  <si>
    <t>Labour productivity per person employed (EU-27 = 100)</t>
  </si>
  <si>
    <t>zdroj údajov: 2 [tec00116]</t>
  </si>
  <si>
    <t>Gross domestic expenditures on research and development</t>
  </si>
  <si>
    <t>Percento z HDP</t>
  </si>
  <si>
    <t>Percentage of GDP</t>
  </si>
  <si>
    <t xml:space="preserve">Expenditures on social protection </t>
  </si>
  <si>
    <t>Eur/osoba</t>
  </si>
  <si>
    <t>EUR per person</t>
  </si>
  <si>
    <t>Old-age pensions</t>
  </si>
  <si>
    <t>Information technologies</t>
  </si>
  <si>
    <t xml:space="preserve">% </t>
  </si>
  <si>
    <t xml:space="preserve">Per cent </t>
  </si>
  <si>
    <t>Podiel osôb vo veku 16 až 74 rokov, ktoré v posledných troch mesiacoch pred zisťovaním prijali/odoslali elektronickú poštu</t>
  </si>
  <si>
    <t>Share of individuals participating in social networks in the last three months before the survey</t>
  </si>
  <si>
    <t>Share of renewable energy in gross final energy consumption</t>
  </si>
  <si>
    <t>Greenhouse gas emissions</t>
  </si>
  <si>
    <t xml:space="preserve">v tonách na obyvateľa </t>
  </si>
  <si>
    <t>Tons per capita</t>
  </si>
  <si>
    <r>
      <t>Industrial production index</t>
    </r>
    <r>
      <rPr>
        <vertAlign val="superscript"/>
        <sz val="9"/>
        <color rgb="FF000000"/>
        <rFont val="Arial"/>
        <family val="2"/>
        <charset val="238"/>
      </rPr>
      <t>1)</t>
    </r>
  </si>
  <si>
    <t>v percentách, 2015 = 100</t>
  </si>
  <si>
    <t>Per cent, 2015 = 100</t>
  </si>
  <si>
    <t>priemyselnú výrobu a výrobu elektriny, plynu</t>
  </si>
  <si>
    <t xml:space="preserve">production of electricity, gas and water, and do not </t>
  </si>
  <si>
    <t>a vody a nezahŕňajú stavebníctvo</t>
  </si>
  <si>
    <t>cover construction</t>
  </si>
  <si>
    <t>A</t>
  </si>
  <si>
    <t>B</t>
  </si>
  <si>
    <t>C</t>
  </si>
  <si>
    <t>Svet</t>
  </si>
  <si>
    <r>
      <t>Cereals</t>
    </r>
    <r>
      <rPr>
        <vertAlign val="superscript"/>
        <sz val="9"/>
        <color rgb="FF000000"/>
        <rFont val="Arial"/>
        <family val="2"/>
        <charset val="238"/>
      </rPr>
      <t>1)</t>
    </r>
  </si>
  <si>
    <t>Produkcia (tis. t)</t>
  </si>
  <si>
    <t>Production (thousand tons)</t>
  </si>
  <si>
    <t>Hektárová úroda (t/ha)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</si>
  <si>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 xml:space="preserve">bez ryže </t>
    </r>
  </si>
  <si>
    <t>zdroj údajov: 2 [apro_cpsh1]</t>
  </si>
  <si>
    <r>
      <t>Potatoes</t>
    </r>
    <r>
      <rPr>
        <vertAlign val="superscript"/>
        <sz val="9"/>
        <color rgb="FF000000"/>
        <rFont val="Arial"/>
        <family val="2"/>
        <charset val="238"/>
      </rPr>
      <t>1)</t>
    </r>
  </si>
  <si>
    <t>Hectare yields (tons per hectare)</t>
  </si>
  <si>
    <r>
      <t>Sugar beet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</si>
  <si>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Cattle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</si>
  <si>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v tis. kusoch </t>
  </si>
  <si>
    <t>Thousand pieces</t>
  </si>
  <si>
    <r>
      <t>Pigs</t>
    </r>
    <r>
      <rPr>
        <vertAlign val="superscript"/>
        <sz val="9"/>
        <color rgb="FF000000"/>
        <rFont val="Arial"/>
        <family val="2"/>
        <charset val="238"/>
      </rPr>
      <t>1)</t>
    </r>
  </si>
  <si>
    <t>Beef production</t>
  </si>
  <si>
    <t>v tis. t</t>
  </si>
  <si>
    <t>Thousand tons</t>
  </si>
  <si>
    <t>Pork production</t>
  </si>
  <si>
    <t>Production of milk</t>
  </si>
  <si>
    <t>General consumer price indices</t>
  </si>
  <si>
    <t xml:space="preserve">v percentách, 2010 = 100 </t>
  </si>
  <si>
    <t>Per cent, 2010 = 100</t>
  </si>
  <si>
    <r>
      <t>Belgicko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</si>
  <si>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Bulharsko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</si>
  <si>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Cyprus</t>
    </r>
    <r>
      <rPr>
        <vertAlign val="superscript"/>
        <sz val="8"/>
        <color rgb="FF000000"/>
        <rFont val="Arial"/>
        <family val="2"/>
        <charset val="238"/>
      </rPr>
      <t>1,2)</t>
    </r>
  </si>
  <si>
    <r>
      <t>Dánsko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</si>
  <si>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Fínsko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</si>
  <si>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Francúzsko</t>
    </r>
    <r>
      <rPr>
        <vertAlign val="superscript"/>
        <sz val="8"/>
        <color rgb="FF000000"/>
        <rFont val="Arial"/>
        <family val="2"/>
        <charset val="238"/>
      </rPr>
      <t>1,3)</t>
    </r>
  </si>
  <si>
    <r>
      <t>Grécko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</si>
  <si>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Írsko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</si>
  <si>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Litva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</si>
  <si>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Luxembursko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</si>
  <si>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Nemecko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</si>
  <si>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>Poľsko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</si>
  <si>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Portugalsko</t>
    </r>
    <r>
      <rPr>
        <vertAlign val="superscript"/>
        <sz val="8"/>
        <color rgb="FF000000"/>
        <rFont val="Arial"/>
        <family val="2"/>
        <charset val="238"/>
      </rPr>
      <t>1,5)</t>
    </r>
  </si>
  <si>
    <r>
      <t>Španielsko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</si>
  <si>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Taliansko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</si>
  <si>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Spojené kráľovstvo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</si>
  <si>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Švajčiarsko</t>
    </r>
    <r>
      <rPr>
        <vertAlign val="superscript"/>
        <sz val="8"/>
        <color rgb="FF000000"/>
        <rFont val="Arial"/>
        <family val="2"/>
        <charset val="238"/>
      </rPr>
      <t>1)</t>
    </r>
  </si>
  <si>
    <t>Consumer price indices of foodstuffs</t>
  </si>
  <si>
    <r>
      <t>Česko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</si>
  <si>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Estónsko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</si>
  <si>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Holandsko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</si>
  <si>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Portugalsko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</si>
  <si>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Švédsko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</si>
  <si>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Severné Macedónsko</t>
    </r>
    <r>
      <rPr>
        <vertAlign val="superscript"/>
        <sz val="8"/>
        <color rgb="FF000000"/>
        <rFont val="Arial"/>
        <family val="2"/>
        <charset val="238"/>
      </rPr>
      <t>1)</t>
    </r>
  </si>
  <si>
    <t>Inflation rate</t>
  </si>
  <si>
    <t>Ročná priemerná zmena harmonizovaného indexu spotrebiteľských cien</t>
  </si>
  <si>
    <t>Comparative price levels</t>
  </si>
  <si>
    <t>Imports, exports and balance of foreign trade</t>
  </si>
  <si>
    <t>Ukazovateľ</t>
  </si>
  <si>
    <t>Indicator</t>
  </si>
  <si>
    <t>vývoz</t>
  </si>
  <si>
    <t>saldo</t>
  </si>
  <si>
    <t>Balance</t>
  </si>
  <si>
    <t>Index rodovej rovnosti</t>
  </si>
  <si>
    <t>Gender Equality Index</t>
  </si>
  <si>
    <t>podľa hlavných domén</t>
  </si>
  <si>
    <t>by core domains</t>
  </si>
  <si>
    <t>práca</t>
  </si>
  <si>
    <t>Work</t>
  </si>
  <si>
    <t>peniaze</t>
  </si>
  <si>
    <t>Money</t>
  </si>
  <si>
    <t>znalosti</t>
  </si>
  <si>
    <t>Knowledge</t>
  </si>
  <si>
    <t>čas</t>
  </si>
  <si>
    <t>Time</t>
  </si>
  <si>
    <t>Power</t>
  </si>
  <si>
    <t>zdravie</t>
  </si>
  <si>
    <t>Health</t>
  </si>
  <si>
    <r>
      <t>T 31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Rozloha územia, počet obyvateľov a hustota obyvateľstva</t>
    </r>
  </si>
  <si>
    <r>
      <t>Rozloha (km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</si>
  <si>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Surface area (km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</si>
  <si>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 31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Obyvateľstvo podľa vekových skupín</t>
    </r>
  </si>
  <si>
    <r>
      <t>T 31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Sobášnosť</t>
    </r>
  </si>
  <si>
    <r>
      <t>T 31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Rozvodovosť</t>
    </r>
  </si>
  <si>
    <r>
      <t>T 31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Pôrodnosť</t>
    </r>
  </si>
  <si>
    <r>
      <t>T 31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Úmrtnosť</t>
    </r>
  </si>
  <si>
    <r>
      <t>T 31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Dojčenská úmrtnosť</t>
    </r>
  </si>
  <si>
    <r>
      <t>T 31</t>
    </r>
    <r>
      <rPr>
        <sz val="9"/>
        <color rgb="FF000000"/>
        <rFont val="Arial"/>
        <family val="2"/>
        <charset val="238"/>
      </rPr>
      <t xml:space="preserve">–8.  </t>
    </r>
    <r>
      <rPr>
        <b/>
        <sz val="9"/>
        <color rgb="FF000000"/>
        <rFont val="Arial"/>
        <family val="2"/>
        <charset val="238"/>
      </rPr>
      <t xml:space="preserve">  Prirodzený prírastok (úbytok) obyvateľstva</t>
    </r>
  </si>
  <si>
    <r>
      <t>T 31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Saldo sťahovania</t>
    </r>
  </si>
  <si>
    <r>
      <t>T 31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Dosiahnutá úroveň vzdelania</t>
    </r>
  </si>
  <si>
    <t>Education attainment level</t>
  </si>
  <si>
    <r>
      <t>T 31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Miera ekonomickej aktivity</t>
    </r>
  </si>
  <si>
    <t>Economic activity rate</t>
  </si>
  <si>
    <r>
      <t>T 31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Miera zamestnanosti</t>
    </r>
  </si>
  <si>
    <t>Employment rate</t>
  </si>
  <si>
    <r>
      <t>T 31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Miera zamestnanosti starších pracujúcich</t>
    </r>
  </si>
  <si>
    <r>
      <t>T 31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Miera nezamestnanosti</t>
    </r>
  </si>
  <si>
    <t>Unemployment rate</t>
  </si>
  <si>
    <r>
      <t>T 31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Miera dlhodobej nezamestnanosti</t>
    </r>
  </si>
  <si>
    <t>Long-term unemployment rate</t>
  </si>
  <si>
    <r>
      <t>T 31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Hrubý domáci produkt na obyvateľa v parite kúpnej sily (EÚ-27 = 100)</t>
    </r>
  </si>
  <si>
    <r>
      <t>T 31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Miera rastu HDP</t>
    </r>
  </si>
  <si>
    <r>
      <t>T 31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Produktivita práce na zamestnanú osobu (EÚ-27 = 100)</t>
    </r>
  </si>
  <si>
    <r>
      <t>T 31</t>
    </r>
    <r>
      <rPr>
        <sz val="9"/>
        <color rgb="FF000000"/>
        <rFont val="Arial"/>
        <family val="2"/>
        <charset val="238"/>
      </rPr>
      <t>–21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Výdavky na sociálnu ochranu</t>
    </r>
  </si>
  <si>
    <r>
      <t>T 31</t>
    </r>
    <r>
      <rPr>
        <sz val="9"/>
        <color rgb="FF000000"/>
        <rFont val="Arial"/>
        <family val="2"/>
        <charset val="238"/>
      </rPr>
      <t>–20</t>
    </r>
    <r>
      <rPr>
        <sz val="8"/>
        <color rgb="FF000000"/>
        <rFont val="Arial"/>
        <family val="2"/>
        <charset val="238"/>
      </rPr>
      <t xml:space="preserve">.   </t>
    </r>
    <r>
      <rPr>
        <b/>
        <sz val="9"/>
        <color rgb="FF000000"/>
        <rFont val="Arial"/>
        <family val="2"/>
        <charset val="238"/>
      </rPr>
      <t>Hrubé domáce výdavky na vedu a výskum</t>
    </r>
  </si>
  <si>
    <r>
      <t>T 31</t>
    </r>
    <r>
      <rPr>
        <sz val="9"/>
        <color rgb="FF000000"/>
        <rFont val="Arial"/>
        <family val="2"/>
        <charset val="238"/>
      </rPr>
      <t>–22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Starobné dôchodky</t>
    </r>
  </si>
  <si>
    <r>
      <t>T 31</t>
    </r>
    <r>
      <rPr>
        <sz val="9"/>
        <color rgb="FF000000"/>
        <rFont val="Arial"/>
        <family val="2"/>
        <charset val="238"/>
      </rPr>
      <t>–23</t>
    </r>
    <r>
      <rPr>
        <sz val="8"/>
        <color rgb="FF000000"/>
        <rFont val="Arial"/>
        <family val="2"/>
        <charset val="238"/>
      </rPr>
      <t xml:space="preserve">. </t>
    </r>
    <r>
      <rPr>
        <b/>
        <sz val="9"/>
        <color rgb="FF000000"/>
        <rFont val="Arial"/>
        <family val="2"/>
        <charset val="238"/>
      </rPr>
      <t xml:space="preserve"> Informačné technológie</t>
    </r>
  </si>
  <si>
    <t>Share of individuals aged 16 – 74, using the internet for sending/receiving e-mails within the last three months before the survey</t>
  </si>
  <si>
    <t>Podiel osôb, ktoré zdieľali informácie na sociálnych sieťach počas posledných troch mesiacov pred zisťovaním</t>
  </si>
  <si>
    <t>Obsah</t>
  </si>
  <si>
    <t>Content</t>
  </si>
  <si>
    <r>
      <t>T 31</t>
    </r>
    <r>
      <rPr>
        <sz val="9"/>
        <color rgb="FF000000"/>
        <rFont val="Arial"/>
        <family val="2"/>
        <charset val="238"/>
      </rPr>
      <t xml:space="preserve">–24. </t>
    </r>
    <r>
      <rPr>
        <b/>
        <sz val="9"/>
        <color rgb="FF000000"/>
        <rFont val="Arial"/>
        <family val="2"/>
        <charset val="238"/>
      </rPr>
      <t xml:space="preserve"> Podiel obnoviteľnej energie z hrubej konečnej spotreby energie</t>
    </r>
  </si>
  <si>
    <r>
      <t>T 31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Emisie skleníkových plynov</t>
    </r>
  </si>
  <si>
    <r>
      <t>T 31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Index priemyselnej produkcie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</si>
  <si>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indexy zahŕňajú ťažbu nerastných surovín,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</si>
  <si>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Index numbers cover mining, manufacturing and</t>
    </r>
  </si>
  <si>
    <t xml:space="preserve">A – poľnohospodárska produkcia spolu </t>
  </si>
  <si>
    <t xml:space="preserve">B – rastlinná produkcia </t>
  </si>
  <si>
    <t xml:space="preserve">C – živočíšna produkcia </t>
  </si>
  <si>
    <t>A – Agricultural production in total</t>
  </si>
  <si>
    <t>B – Crop production</t>
  </si>
  <si>
    <t>C – Livestock production</t>
  </si>
  <si>
    <r>
      <t>T 31</t>
    </r>
    <r>
      <rPr>
        <sz val="9"/>
        <color rgb="FF000000"/>
        <rFont val="Arial"/>
        <family val="2"/>
        <charset val="238"/>
      </rPr>
      <t xml:space="preserve">–28.  </t>
    </r>
    <r>
      <rPr>
        <b/>
        <sz val="9"/>
        <color rgb="FF000000"/>
        <rFont val="Arial"/>
        <family val="2"/>
        <charset val="238"/>
      </rPr>
      <t>Obilniny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</si>
  <si>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Krajina                           Country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</si>
  <si>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rice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</si>
  <si>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seed potatoes</t>
    </r>
  </si>
  <si>
    <r>
      <t>T 31</t>
    </r>
    <r>
      <rPr>
        <sz val="9"/>
        <color rgb="FF000000"/>
        <rFont val="Arial"/>
        <family val="2"/>
        <charset val="238"/>
      </rPr>
      <t xml:space="preserve">–29.  </t>
    </r>
    <r>
      <rPr>
        <b/>
        <sz val="9"/>
        <color rgb="FF000000"/>
        <rFont val="Arial"/>
        <family val="2"/>
        <charset val="238"/>
      </rPr>
      <t>Zemiaky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</si>
  <si>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–31.  </t>
    </r>
    <r>
      <rPr>
        <b/>
        <sz val="9"/>
        <color rgb="FF000000"/>
        <rFont val="Arial"/>
        <family val="2"/>
        <charset val="238"/>
      </rPr>
      <t>Stavy hovädzieho dobytka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</si>
  <si>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–30. </t>
    </r>
    <r>
      <rPr>
        <b/>
        <sz val="9"/>
        <color rgb="FF000000"/>
        <rFont val="Arial"/>
        <family val="2"/>
        <charset val="238"/>
      </rPr>
      <t xml:space="preserve"> Cukrová repa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</si>
  <si>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seed</t>
    </r>
  </si>
  <si>
    <r>
      <t>T 31</t>
    </r>
    <r>
      <rPr>
        <sz val="9"/>
        <color rgb="FF000000"/>
        <rFont val="Arial"/>
        <family val="2"/>
        <charset val="238"/>
      </rPr>
      <t xml:space="preserve">–32.  </t>
    </r>
    <r>
      <rPr>
        <b/>
        <sz val="9"/>
        <color rgb="FF000000"/>
        <rFont val="Arial"/>
        <family val="2"/>
        <charset val="238"/>
      </rPr>
      <t>Stavy ošípaných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</si>
  <si>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–33. </t>
    </r>
    <r>
      <rPr>
        <b/>
        <sz val="9"/>
        <color rgb="FF000000"/>
        <rFont val="Arial"/>
        <family val="2"/>
        <charset val="238"/>
      </rPr>
      <t xml:space="preserve"> Výroba hovädzieho mäsa</t>
    </r>
  </si>
  <si>
    <r>
      <t>T 31</t>
    </r>
    <r>
      <rPr>
        <sz val="9"/>
        <color rgb="FF000000"/>
        <rFont val="Arial"/>
        <family val="2"/>
        <charset val="238"/>
      </rPr>
      <t xml:space="preserve">–34.  </t>
    </r>
    <r>
      <rPr>
        <b/>
        <sz val="9"/>
        <color rgb="FF000000"/>
        <rFont val="Arial"/>
        <family val="2"/>
        <charset val="238"/>
      </rPr>
      <t>Výroba bravčového mäsa</t>
    </r>
  </si>
  <si>
    <r>
      <t>T 31</t>
    </r>
    <r>
      <rPr>
        <sz val="9"/>
        <color rgb="FF000000"/>
        <rFont val="Arial"/>
        <family val="2"/>
        <charset val="238"/>
      </rPr>
      <t xml:space="preserve">–35.  </t>
    </r>
    <r>
      <rPr>
        <b/>
        <sz val="9"/>
        <color rgb="FF000000"/>
        <rFont val="Arial"/>
        <family val="2"/>
        <charset val="238"/>
      </rPr>
      <t>Výroba mlieka</t>
    </r>
  </si>
  <si>
    <r>
      <t>T 31</t>
    </r>
    <r>
      <rPr>
        <sz val="9"/>
        <color rgb="FF000000"/>
        <rFont val="Arial"/>
        <family val="2"/>
        <charset val="238"/>
      </rPr>
      <t xml:space="preserve">–36.  </t>
    </r>
    <r>
      <rPr>
        <b/>
        <sz val="9"/>
        <color rgb="FF000000"/>
        <rFont val="Arial"/>
        <family val="2"/>
        <charset val="238"/>
      </rPr>
      <t>Úhrnné indexy spotrebiteľských cien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</si>
  <si>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prepočítané Štatistickou divíziou OSN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</si>
  <si>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za územia kontrolované vládou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</si>
  <si>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všetky domácnosti, vrátane zámoria</t>
    </r>
    <r>
      <rPr>
        <vertAlign val="superscript"/>
        <sz val="7"/>
        <color rgb="FF000000"/>
        <rFont val="Arial"/>
        <family val="2"/>
        <charset val="238"/>
      </rPr>
      <t xml:space="preserve"> 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</si>
  <si>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2015 = 100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</si>
  <si>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bez nájomného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</si>
  <si>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Data recalculated by Statistical Division of the UN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</si>
  <si>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For government controlled areas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</si>
  <si>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All households, including overseas departaments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</si>
  <si>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Excluding rent</t>
    </r>
  </si>
  <si>
    <r>
      <t>T 31</t>
    </r>
    <r>
      <rPr>
        <sz val="9"/>
        <color rgb="FF000000"/>
        <rFont val="Arial"/>
        <family val="2"/>
        <charset val="238"/>
      </rPr>
      <t xml:space="preserve">–37.  </t>
    </r>
    <r>
      <rPr>
        <b/>
        <sz val="9"/>
        <color rgb="FF000000"/>
        <rFont val="Arial"/>
        <family val="2"/>
        <charset val="238"/>
      </rPr>
      <t>Indexy spotrebiteľských cien potravinárskeho tovaru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</si>
  <si>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Data recalculated by Statistical Division of the UN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</si>
  <si>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All households, including overseas departaments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</si>
  <si>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prepočítané Štatistickou divíziou OSN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</si>
  <si>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všetky domácnosti, vrátane zámoria</t>
    </r>
  </si>
  <si>
    <t>Annual average rate of change in Harmonized Indices of Consumer Prices</t>
  </si>
  <si>
    <r>
      <t>T 31</t>
    </r>
    <r>
      <rPr>
        <sz val="9"/>
        <color rgb="FF000000"/>
        <rFont val="Arial"/>
        <family val="2"/>
        <charset val="238"/>
      </rPr>
      <t>–38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Miera inflácie</t>
    </r>
  </si>
  <si>
    <r>
      <t>T 31</t>
    </r>
    <r>
      <rPr>
        <sz val="9"/>
        <color rgb="FF000000"/>
        <rFont val="Arial"/>
        <family val="2"/>
        <charset val="238"/>
      </rPr>
      <t xml:space="preserve">–40.  </t>
    </r>
    <r>
      <rPr>
        <b/>
        <sz val="9"/>
        <color rgb="FF000000"/>
        <rFont val="Arial"/>
        <family val="2"/>
        <charset val="238"/>
      </rPr>
      <t>Dovoz, vývoz a saldo zahraničného obchodu</t>
    </r>
  </si>
  <si>
    <r>
      <t>T 31</t>
    </r>
    <r>
      <rPr>
        <sz val="9"/>
        <color rgb="FF000000"/>
        <rFont val="Arial"/>
        <family val="2"/>
        <charset val="238"/>
      </rPr>
      <t>–39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Relatívne cenové hladiny</t>
    </r>
  </si>
  <si>
    <t>Krajina                             Country</t>
  </si>
  <si>
    <t>Krajina                                 Country</t>
  </si>
  <si>
    <t>podiel na moci a rozhodovaní</t>
  </si>
  <si>
    <t>Svätý Bartolomej</t>
  </si>
  <si>
    <t/>
  </si>
  <si>
    <t>p</t>
  </si>
  <si>
    <t>e</t>
  </si>
  <si>
    <t>EÚ–27</t>
  </si>
  <si>
    <t>Lichtenštajnsko</t>
  </si>
  <si>
    <t>zdroj údajov / Source: 2 [demo_pjanbroad]</t>
  </si>
  <si>
    <t>zdroj údajov / Source: 2 [demo_nind]</t>
  </si>
  <si>
    <t>zdroj údajov / Source: 2 [demo_ndivind]</t>
  </si>
  <si>
    <t>:</t>
  </si>
  <si>
    <t>zdroj údajov / Source: 2 [demo_gind]</t>
  </si>
  <si>
    <t>zdroj údajov / Source: 2 [demo_mlifetable]</t>
  </si>
  <si>
    <t>Total</t>
  </si>
  <si>
    <t>Spolu</t>
  </si>
  <si>
    <t>b</t>
  </si>
  <si>
    <t></t>
  </si>
  <si>
    <t>zdroj údajov / Source: 2 [lfsa_argan]</t>
  </si>
  <si>
    <t>zdroj údajov / Source: 2 [lfsa_ergan]</t>
  </si>
  <si>
    <t>zdroj údajov / Source: 2 [une_rt_a]</t>
  </si>
  <si>
    <t>zdroj údajov / Source: 2 [une_ltu_a]</t>
  </si>
  <si>
    <t>zdroj údajov  Source: 2 [tec00114]</t>
  </si>
  <si>
    <t>zdroj údajov / Source: 2 [tec00115]</t>
  </si>
  <si>
    <t>Južná Kórea</t>
  </si>
  <si>
    <t>zdroj údajov / Source: 2 [tps00099]</t>
  </si>
  <si>
    <t>zdroj údajov / Source: 2 [spr_exp_pens]</t>
  </si>
  <si>
    <t xml:space="preserve">zdroj údajov / Source : 2 </t>
  </si>
  <si>
    <t>[tin00094]</t>
  </si>
  <si>
    <t>[tin00127]</t>
  </si>
  <si>
    <t>zdroj údajov / Source: 2 [sdg_07_40]</t>
  </si>
  <si>
    <t>zdroj údajov / Source: 2 [sdg_13_10]</t>
  </si>
  <si>
    <t>bep</t>
  </si>
  <si>
    <r>
      <t></t>
    </r>
    <r>
      <rPr>
        <sz val="8"/>
        <color theme="1"/>
        <rFont val="Arial"/>
        <family val="2"/>
        <charset val="238"/>
      </rPr>
      <t>p</t>
    </r>
  </si>
  <si>
    <t>zdroj údajov / Source: 3</t>
  </si>
  <si>
    <t>zdroj údajov / Source: 2 [sts_inpr_a]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</si>
  <si>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>vrátane sadbových zemiakov</t>
    </r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</si>
  <si>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>bez sadby</t>
    </r>
  </si>
  <si>
    <t>Krajina                                Country</t>
  </si>
  <si>
    <t>zdroj údajov / Source: 2 [tag00016]</t>
  </si>
  <si>
    <t>zdroj údajov Source: 2 [tag00018]</t>
  </si>
  <si>
    <t>zdroj údajov / Source: 2 [tag00044]</t>
  </si>
  <si>
    <t>zdroj údajov / Source: 4</t>
  </si>
  <si>
    <t>Spojené štáty</t>
  </si>
  <si>
    <r>
      <t>Rumunsko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</si>
  <si>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Albánsko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</si>
  <si>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Čierna Hora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</si>
  <si>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Japonsko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</si>
  <si>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6)</t>
    </r>
    <r>
      <rPr>
        <sz val="7"/>
        <color rgb="FF000000"/>
        <rFont val="Arial"/>
        <family val="2"/>
        <charset val="238"/>
      </rPr>
      <t xml:space="preserve"> For all urban only</t>
    </r>
  </si>
  <si>
    <r>
      <rPr>
        <vertAlign val="superscript"/>
        <sz val="7"/>
        <color rgb="FF000000"/>
        <rFont val="Arial"/>
        <family val="2"/>
        <charset val="238"/>
      </rPr>
      <t>6)</t>
    </r>
    <r>
      <rPr>
        <sz val="7"/>
        <color rgb="FF000000"/>
        <rFont val="Arial"/>
        <family val="2"/>
        <charset val="238"/>
      </rPr>
      <t xml:space="preserve"> len mestá</t>
    </r>
  </si>
  <si>
    <t>zdroj údajov / Source: 2 [tec00120]</t>
  </si>
  <si>
    <t>zdroj údajov / Source: 2 [tec00118]</t>
  </si>
  <si>
    <t>zdroj údajov / Source: 5</t>
  </si>
  <si>
    <t>Gruzínsko</t>
  </si>
  <si>
    <t>Moldavsko</t>
  </si>
  <si>
    <r>
      <rPr>
        <sz val="8"/>
        <color theme="1"/>
        <rFont val="Webdings"/>
        <family val="1"/>
        <charset val="2"/>
      </rPr>
      <t></t>
    </r>
    <r>
      <rPr>
        <sz val="8"/>
        <color theme="1"/>
        <rFont val="Arial"/>
        <family val="2"/>
        <charset val="238"/>
      </rPr>
      <t>p</t>
    </r>
  </si>
  <si>
    <t>zdroj údajov / Source: 2 [ext_lt_intratrd]</t>
  </si>
  <si>
    <t>v mil. EUR, dovoz – CIF, vývoz – FOB</t>
  </si>
  <si>
    <t>EUR million, Imports – CIF, Exports – FOB</t>
  </si>
  <si>
    <t>Obyvateľstvo v roku 2021</t>
  </si>
  <si>
    <t>Population in 2021</t>
  </si>
  <si>
    <r>
      <t>Cyprus</t>
    </r>
    <r>
      <rPr>
        <sz val="6"/>
        <rFont val="Arial"/>
        <family val="2"/>
        <charset val="238"/>
      </rPr>
      <t xml:space="preserve"> </t>
    </r>
  </si>
  <si>
    <t xml:space="preserve">Nórsko </t>
  </si>
  <si>
    <r>
      <t>Alžírsko</t>
    </r>
    <r>
      <rPr>
        <sz val="6"/>
        <rFont val="Arial"/>
        <family val="2"/>
        <charset val="238"/>
      </rPr>
      <t xml:space="preserve"> </t>
    </r>
  </si>
  <si>
    <r>
      <t>Belize</t>
    </r>
    <r>
      <rPr>
        <sz val="6"/>
        <rFont val="Arial"/>
        <family val="2"/>
        <charset val="238"/>
      </rPr>
      <t xml:space="preserve"> </t>
    </r>
  </si>
  <si>
    <r>
      <t>Kanada</t>
    </r>
    <r>
      <rPr>
        <sz val="6"/>
        <rFont val="Arial"/>
        <family val="2"/>
        <charset val="238"/>
      </rPr>
      <t xml:space="preserve"> </t>
    </r>
  </si>
  <si>
    <r>
      <t>Austrália</t>
    </r>
    <r>
      <rPr>
        <sz val="6"/>
        <rFont val="Arial"/>
        <family val="2"/>
        <charset val="238"/>
      </rPr>
      <t xml:space="preserve"> </t>
    </r>
  </si>
  <si>
    <t>zdroj údajov / Source: United Nations Demographic Yearbook, 2021</t>
  </si>
  <si>
    <t>Databáza Svetovej banky / Databank of the World Bank</t>
  </si>
  <si>
    <r>
      <t>T 31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Stredná dĺžka života v roku 2021</t>
    </r>
  </si>
  <si>
    <t>Life expectancy in 2021</t>
  </si>
  <si>
    <t>v %  z HDP</t>
  </si>
  <si>
    <t>Per cent of GDP</t>
  </si>
  <si>
    <r>
      <t>Spojené štáty</t>
    </r>
    <r>
      <rPr>
        <sz val="8"/>
        <color theme="1"/>
        <rFont val="Webdings"/>
        <family val="1"/>
        <charset val="2"/>
      </rPr>
      <t></t>
    </r>
  </si>
  <si>
    <t>zdroj údajov / Source• 2 [rd_e_gerdtot]</t>
  </si>
  <si>
    <r>
      <t>T 31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Hrubá poľnohospodárska produkcia (priemer rokov 2014 až 2016 = 100)</t>
    </r>
  </si>
  <si>
    <t>Gross agricultural production (average from 2014 – 2016 = 100)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</si>
  <si>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 xml:space="preserve">stav k decembru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</si>
  <si>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State as of December</t>
    </r>
  </si>
  <si>
    <t>zdroj údajov / Sorce• 2 [tag00042]</t>
  </si>
  <si>
    <r>
      <t>Čína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</si>
  <si>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>Spojené štáty americké</t>
    </r>
    <r>
      <rPr>
        <vertAlign val="superscript"/>
        <sz val="8"/>
        <color rgb="FF000000"/>
        <rFont val="Arial"/>
        <family val="2"/>
        <charset val="238"/>
      </rPr>
      <t>6)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</si>
  <si>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2015 = 100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</si>
  <si>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vrátane tabaku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</si>
  <si>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Including tobacco</t>
    </r>
  </si>
  <si>
    <r>
      <rPr>
        <vertAlign val="superscript"/>
        <sz val="7"/>
        <color theme="1"/>
        <rFont val="Arial"/>
        <family val="2"/>
        <charset val="238"/>
      </rPr>
      <t>6)</t>
    </r>
    <r>
      <rPr>
        <sz val="7"/>
        <color theme="1"/>
        <rFont val="Arial"/>
        <family val="2"/>
        <charset val="238"/>
      </rPr>
      <t xml:space="preserve"> vrátane alkoholických nápojov</t>
    </r>
  </si>
  <si>
    <r>
      <rPr>
        <vertAlign val="superscript"/>
        <sz val="7"/>
        <color theme="1"/>
        <rFont val="Arial"/>
        <family val="2"/>
        <charset val="238"/>
      </rPr>
      <t>6)</t>
    </r>
    <r>
      <rPr>
        <sz val="7"/>
        <color theme="1"/>
        <rFont val="Arial"/>
        <family val="2"/>
        <charset val="238"/>
      </rPr>
      <t xml:space="preserve"> Including alcoholic beverages</t>
    </r>
  </si>
  <si>
    <r>
      <rPr>
        <vertAlign val="superscript"/>
        <sz val="7"/>
        <color rgb="FF000000"/>
        <rFont val="Arial"/>
        <family val="2"/>
        <charset val="238"/>
      </rPr>
      <t>7)</t>
    </r>
    <r>
      <rPr>
        <sz val="7"/>
        <color rgb="FF000000"/>
        <rFont val="Arial"/>
        <family val="2"/>
        <charset val="238"/>
      </rPr>
      <t xml:space="preserve"> len za mestské oblasti</t>
    </r>
  </si>
  <si>
    <r>
      <rPr>
        <vertAlign val="superscript"/>
        <sz val="7"/>
        <color rgb="FF000000"/>
        <rFont val="Arial"/>
        <family val="2"/>
        <charset val="238"/>
      </rPr>
      <t>7)</t>
    </r>
    <r>
      <rPr>
        <sz val="7"/>
        <color rgb="FF000000"/>
        <rFont val="Arial"/>
        <family val="2"/>
        <charset val="238"/>
      </rPr>
      <t xml:space="preserve"> For all urban only</t>
    </r>
  </si>
  <si>
    <r>
      <t>Rumunsko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</si>
  <si>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>Japonsko</t>
    </r>
    <r>
      <rPr>
        <vertAlign val="superscript"/>
        <sz val="8"/>
        <color rgb="FF000000"/>
        <rFont val="Arial"/>
        <family val="2"/>
        <charset val="238"/>
      </rPr>
      <t>1,6)</t>
    </r>
  </si>
  <si>
    <r>
      <t>Spojené štáty americké</t>
    </r>
    <r>
      <rPr>
        <vertAlign val="superscript"/>
        <sz val="8"/>
        <color rgb="FF000000"/>
        <rFont val="Arial"/>
        <family val="2"/>
        <charset val="238"/>
      </rPr>
      <t>1,7)</t>
    </r>
  </si>
  <si>
    <r>
      <t>T 31</t>
    </r>
    <r>
      <rPr>
        <sz val="9"/>
        <rFont val="Arial"/>
        <family val="2"/>
        <charset val="238"/>
      </rPr>
      <t xml:space="preserve">–41. </t>
    </r>
    <r>
      <rPr>
        <b/>
        <sz val="9"/>
        <rFont val="Arial"/>
        <family val="2"/>
        <charset val="238"/>
      </rPr>
      <t xml:space="preserve"> Index rodovej rovnosti</t>
    </r>
  </si>
  <si>
    <r>
      <t>Albánsko</t>
    </r>
    <r>
      <rPr>
        <vertAlign val="superscript"/>
        <sz val="8"/>
        <color theme="1"/>
        <rFont val="Webdings"/>
        <family val="1"/>
        <charset val="2"/>
      </rPr>
      <t></t>
    </r>
  </si>
  <si>
    <r>
      <t>Spojené štáty americké</t>
    </r>
    <r>
      <rPr>
        <vertAlign val="superscript"/>
        <sz val="8"/>
        <color theme="1"/>
        <rFont val="Webdings"/>
        <family val="1"/>
        <charset val="2"/>
      </rPr>
      <t></t>
    </r>
  </si>
  <si>
    <r>
      <t>Kosovo</t>
    </r>
    <r>
      <rPr>
        <vertAlign val="superscript"/>
        <sz val="8"/>
        <color theme="1"/>
        <rFont val="Webdings"/>
        <family val="1"/>
        <charset val="2"/>
      </rPr>
      <t></t>
    </r>
  </si>
  <si>
    <r>
      <t>Turecko</t>
    </r>
    <r>
      <rPr>
        <vertAlign val="superscript"/>
        <sz val="8"/>
        <color theme="1"/>
        <rFont val="Webdings"/>
        <family val="1"/>
        <charset val="2"/>
      </rPr>
      <t></t>
    </r>
  </si>
  <si>
    <r>
      <t>Srbsko</t>
    </r>
    <r>
      <rPr>
        <vertAlign val="superscript"/>
        <sz val="8"/>
        <color theme="1"/>
        <rFont val="Webdings"/>
        <family val="1"/>
        <charset val="2"/>
      </rPr>
      <t></t>
    </r>
  </si>
  <si>
    <r>
      <t>Čierna Hora</t>
    </r>
    <r>
      <rPr>
        <vertAlign val="superscript"/>
        <sz val="8"/>
        <color theme="1"/>
        <rFont val="Webdings"/>
        <family val="1"/>
        <charset val="2"/>
      </rPr>
      <t></t>
    </r>
  </si>
  <si>
    <r>
      <t>Severné Macedónsko</t>
    </r>
    <r>
      <rPr>
        <vertAlign val="superscript"/>
        <sz val="8"/>
        <color theme="1"/>
        <rFont val="Webdings"/>
        <family val="1"/>
        <charset val="2"/>
      </rPr>
      <t></t>
    </r>
  </si>
  <si>
    <t>dovoz</t>
  </si>
  <si>
    <t>Import</t>
  </si>
  <si>
    <t>Export</t>
  </si>
  <si>
    <t>Index rodového rozvoja</t>
  </si>
  <si>
    <t>Stredná dĺžka života pri narodení (roky)</t>
  </si>
  <si>
    <t>Life expectancy at birth (years)</t>
  </si>
  <si>
    <t>Expected years of schooling</t>
  </si>
  <si>
    <t>Mean years of schooling</t>
  </si>
  <si>
    <r>
      <t>Hrubý národný dôchodok na obyv. (PKS</t>
    </r>
    <r>
      <rPr>
        <sz val="8"/>
        <color theme="1"/>
        <rFont val="Calibri"/>
        <family val="2"/>
        <charset val="238"/>
      </rPr>
      <t>$</t>
    </r>
    <r>
      <rPr>
        <sz val="8"/>
        <color theme="1"/>
        <rFont val="Arial"/>
        <family val="2"/>
        <charset val="238"/>
      </rPr>
      <t>)</t>
    </r>
    <r>
      <rPr>
        <vertAlign val="superscript"/>
        <sz val="8"/>
        <color theme="1"/>
        <rFont val="Arial"/>
        <family val="2"/>
        <charset val="238"/>
      </rPr>
      <t>1)</t>
    </r>
  </si>
  <si>
    <r>
      <t>Gross national income per capita (PPP</t>
    </r>
    <r>
      <rPr>
        <sz val="8"/>
        <color theme="1"/>
        <rFont val="Calibri"/>
        <family val="2"/>
        <charset val="238"/>
      </rPr>
      <t>$</t>
    </r>
    <r>
      <rPr>
        <sz val="8"/>
        <color theme="1"/>
        <rFont val="Arial"/>
        <family val="2"/>
        <charset val="238"/>
      </rPr>
      <t>)</t>
    </r>
    <r>
      <rPr>
        <vertAlign val="superscript"/>
        <sz val="8"/>
        <color theme="1"/>
        <rFont val="Arial"/>
        <family val="2"/>
        <charset val="238"/>
      </rPr>
      <t>1)</t>
    </r>
  </si>
  <si>
    <t>Gender Develop-ment Index</t>
  </si>
  <si>
    <r>
      <t xml:space="preserve">1) </t>
    </r>
    <r>
      <rPr>
        <sz val="7"/>
        <color rgb="FF000000"/>
        <rFont val="Arial"/>
        <family val="2"/>
        <charset val="238"/>
      </rPr>
      <t>v parite kúpnej sily (americký dolár)</t>
    </r>
  </si>
  <si>
    <r>
      <t xml:space="preserve">1) </t>
    </r>
    <r>
      <rPr>
        <sz val="7"/>
        <color rgb="FF000000"/>
        <rFont val="Arial"/>
        <family val="2"/>
        <charset val="238"/>
      </rPr>
      <t>Purchasing Power Parity (USA dollar)</t>
    </r>
  </si>
  <si>
    <t>Priemerná dĺžka absolvovanej školskej dochádzky (roky)</t>
  </si>
  <si>
    <t>Human development index</t>
  </si>
  <si>
    <t>Index ľudského rozvoja</t>
  </si>
  <si>
    <t>Predpokladaná dĺžka vzdelávania (roky)</t>
  </si>
  <si>
    <t>Bielorusko</t>
  </si>
  <si>
    <t>Argentína</t>
  </si>
  <si>
    <t>Austrália</t>
  </si>
  <si>
    <t>Izrael</t>
  </si>
  <si>
    <t>Kanada</t>
  </si>
  <si>
    <t>Saudská Arábia</t>
  </si>
  <si>
    <t>OECD</t>
  </si>
  <si>
    <t>Zdravie / Health</t>
  </si>
  <si>
    <t>Vzdelanie / Education</t>
  </si>
  <si>
    <t>Životná úroveň / Standard of living</t>
  </si>
  <si>
    <r>
      <t>T 31–</t>
    </r>
    <r>
      <rPr>
        <sz val="9"/>
        <rFont val="Arial"/>
        <family val="2"/>
        <charset val="238"/>
      </rPr>
      <t xml:space="preserve">43.  </t>
    </r>
    <r>
      <rPr>
        <b/>
        <sz val="9"/>
        <rFont val="Arial"/>
        <family val="2"/>
        <charset val="238"/>
      </rPr>
      <t>Index rodového rozvoja v roku 2021</t>
    </r>
  </si>
  <si>
    <t>Gender Development Index in 2021</t>
  </si>
  <si>
    <r>
      <rPr>
        <sz val="8"/>
        <rFont val="Webdings"/>
        <family val="1"/>
        <charset val="2"/>
      </rPr>
      <t></t>
    </r>
    <r>
      <rPr>
        <sz val="8"/>
        <rFont val="Arial"/>
        <family val="2"/>
        <charset val="238"/>
      </rPr>
      <t>p</t>
    </r>
  </si>
  <si>
    <r>
      <rPr>
        <b/>
        <sz val="8"/>
        <rFont val="Webdings"/>
        <family val="1"/>
        <charset val="2"/>
      </rPr>
      <t></t>
    </r>
    <r>
      <rPr>
        <b/>
        <sz val="8"/>
        <rFont val="Arial"/>
        <family val="2"/>
        <charset val="238"/>
      </rPr>
      <t>p</t>
    </r>
  </si>
  <si>
    <t>zdroj údajov / Source• 2 [demo_gind]</t>
  </si>
  <si>
    <t>Obsah/Content</t>
  </si>
  <si>
    <t>zdroj údajov / Sorce• 2 [tag00041]</t>
  </si>
  <si>
    <r>
      <t>T 31</t>
    </r>
    <r>
      <rPr>
        <sz val="9"/>
        <rFont val="Arial"/>
        <family val="2"/>
        <charset val="238"/>
      </rPr>
      <t xml:space="preserve">–42.  </t>
    </r>
    <r>
      <rPr>
        <b/>
        <sz val="9"/>
        <rFont val="Arial"/>
        <family val="2"/>
        <charset val="238"/>
      </rPr>
      <t>Index rodovej rovnosti podľa hlavných domén v roku 2021</t>
    </r>
  </si>
  <si>
    <t>Rozdiel Differences 2015-2021</t>
  </si>
  <si>
    <t>Gender Equality Index by core domains in 2021</t>
  </si>
  <si>
    <t>Krajina                                     Country</t>
  </si>
  <si>
    <t>Krajina                                                  Country</t>
  </si>
  <si>
    <t>Krajina                                        Country</t>
  </si>
  <si>
    <t>Krajina                                                 Country</t>
  </si>
  <si>
    <t>Krajina                                     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</si>
</sst>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"/>
  </numFmts>
  <fonts count="3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7"/>
      <color rgb="FF0000FF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6"/>
      <color rgb="FF000000"/>
      <name val="Arial"/>
      <family val="2"/>
      <charset val="238"/>
    </font>
    <font>
      <sz val="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u/>
      <sz val="7"/>
      <color theme="10"/>
      <name val="Arial"/>
      <family val="2"/>
      <charset val="238"/>
    </font>
    <font>
      <sz val="8"/>
      <color theme="1"/>
      <name val="Webdings"/>
      <family val="1"/>
      <charset val="2"/>
    </font>
    <font>
      <b/>
      <sz val="8"/>
      <color rgb="FF0000FF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vertAlign val="superscript"/>
      <sz val="8"/>
      <color theme="1"/>
      <name val="Webdings"/>
      <family val="1"/>
      <charset val="2"/>
    </font>
    <font>
      <sz val="8"/>
      <color theme="1"/>
      <name val="Calibri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name val="Webdings"/>
      <family val="1"/>
      <charset val="2"/>
    </font>
    <font>
      <b/>
      <sz val="8"/>
      <color theme="1"/>
      <name val="Webdings"/>
      <family val="1"/>
      <charset val="2"/>
    </font>
    <font>
      <b/>
      <sz val="8"/>
      <name val="Webdings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839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Alignment="1"/>
    <xf numFmtId="0" fontId="4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justify"/>
    </xf>
    <xf numFmtId="0" fontId="6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" xfId="0" applyFont="1" applyBorder="1" applyAlignment="1">
      <alignment horizontal="justify" wrapText="1"/>
    </xf>
    <xf numFmtId="0" fontId="6" fillId="0" borderId="2" xfId="0" applyFont="1" applyBorder="1" applyAlignment="1">
      <alignment horizontal="justify" wrapText="1"/>
    </xf>
    <xf numFmtId="0" fontId="6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9" fillId="0" borderId="8" xfId="0" applyFont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12" fillId="0" borderId="0" xfId="0" applyFont="1" applyAlignment="1">
      <alignment horizontal="justify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6" fillId="4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justify"/>
    </xf>
    <xf numFmtId="0" fontId="9" fillId="0" borderId="11" xfId="0" applyFont="1" applyBorder="1" applyAlignment="1">
      <alignment horizontal="left" wrapText="1"/>
    </xf>
    <xf numFmtId="0" fontId="1" fillId="0" borderId="0" xfId="0" applyFont="1" applyAlignment="1">
      <alignment horizontal="justify"/>
    </xf>
    <xf numFmtId="0" fontId="1" fillId="0" borderId="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 indent="6"/>
    </xf>
    <xf numFmtId="0" fontId="6" fillId="0" borderId="8" xfId="0" applyFont="1" applyBorder="1" applyAlignment="1">
      <alignment horizontal="left" wrapText="1"/>
    </xf>
    <xf numFmtId="3" fontId="9" fillId="2" borderId="8" xfId="0" applyNumberFormat="1" applyFont="1" applyFill="1" applyBorder="1" applyAlignment="1">
      <alignment horizontal="right" wrapText="1" indent="1"/>
    </xf>
    <xf numFmtId="3" fontId="9" fillId="2" borderId="0" xfId="0" applyNumberFormat="1" applyFont="1" applyFill="1" applyAlignment="1">
      <alignment horizontal="right" wrapText="1" indent="1"/>
    </xf>
    <xf numFmtId="3" fontId="6" fillId="0" borderId="8" xfId="0" applyNumberFormat="1" applyFont="1" applyBorder="1" applyAlignment="1">
      <alignment horizontal="right" wrapText="1" indent="1"/>
    </xf>
    <xf numFmtId="3" fontId="6" fillId="0" borderId="0" xfId="0" applyNumberFormat="1" applyFont="1" applyAlignment="1">
      <alignment horizontal="right" wrapText="1" indent="1"/>
    </xf>
    <xf numFmtId="3" fontId="6" fillId="4" borderId="8" xfId="0" applyNumberFormat="1" applyFont="1" applyFill="1" applyBorder="1" applyAlignment="1">
      <alignment horizontal="right" wrapText="1" indent="1"/>
    </xf>
    <xf numFmtId="3" fontId="6" fillId="4" borderId="0" xfId="0" applyNumberFormat="1" applyFont="1" applyFill="1" applyAlignment="1">
      <alignment horizontal="right" wrapText="1" indent="1"/>
    </xf>
    <xf numFmtId="3" fontId="0" fillId="0" borderId="0" xfId="0" applyNumberFormat="1" applyAlignment="1">
      <alignment horizontal="right" indent="1"/>
    </xf>
    <xf numFmtId="164" fontId="1" fillId="0" borderId="8" xfId="0" applyNumberFormat="1" applyFont="1" applyBorder="1" applyAlignment="1">
      <alignment horizontal="right" wrapText="1" indent="1"/>
    </xf>
    <xf numFmtId="164" fontId="2" fillId="0" borderId="8" xfId="0" applyNumberFormat="1" applyFont="1" applyBorder="1" applyAlignment="1">
      <alignment horizontal="right" wrapText="1" indent="2"/>
    </xf>
    <xf numFmtId="164" fontId="2" fillId="0" borderId="0" xfId="0" applyNumberFormat="1" applyFont="1" applyAlignment="1">
      <alignment horizontal="right" wrapText="1" indent="2"/>
    </xf>
    <xf numFmtId="164" fontId="1" fillId="4" borderId="8" xfId="0" applyNumberFormat="1" applyFont="1" applyFill="1" applyBorder="1" applyAlignment="1">
      <alignment horizontal="right" wrapText="1" indent="2"/>
    </xf>
    <xf numFmtId="164" fontId="1" fillId="0" borderId="8" xfId="0" applyNumberFormat="1" applyFont="1" applyBorder="1" applyAlignment="1">
      <alignment horizontal="right" wrapText="1" indent="2"/>
    </xf>
    <xf numFmtId="164" fontId="2" fillId="4" borderId="8" xfId="0" applyNumberFormat="1" applyFont="1" applyFill="1" applyBorder="1" applyAlignment="1">
      <alignment horizontal="right" wrapText="1" indent="2"/>
    </xf>
    <xf numFmtId="164" fontId="6" fillId="3" borderId="8" xfId="0" applyNumberFormat="1" applyFont="1" applyFill="1" applyBorder="1" applyAlignment="1">
      <alignment horizontal="right" wrapText="1" indent="2"/>
    </xf>
    <xf numFmtId="164" fontId="1" fillId="3" borderId="8" xfId="0" applyNumberFormat="1" applyFont="1" applyFill="1" applyBorder="1" applyAlignment="1">
      <alignment horizontal="right" wrapText="1" indent="2"/>
    </xf>
    <xf numFmtId="164" fontId="6" fillId="4" borderId="8" xfId="0" applyNumberFormat="1" applyFont="1" applyFill="1" applyBorder="1" applyAlignment="1">
      <alignment horizontal="right" wrapText="1" indent="2"/>
    </xf>
    <xf numFmtId="165" fontId="2" fillId="0" borderId="8" xfId="0" applyNumberFormat="1" applyFont="1" applyBorder="1" applyAlignment="1">
      <alignment horizontal="right" wrapText="1" indent="1"/>
    </xf>
    <xf numFmtId="165" fontId="1" fillId="4" borderId="8" xfId="0" applyNumberFormat="1" applyFont="1" applyFill="1" applyBorder="1" applyAlignment="1">
      <alignment horizontal="right" wrapText="1" indent="1"/>
    </xf>
    <xf numFmtId="165" fontId="1" fillId="0" borderId="8" xfId="0" applyNumberFormat="1" applyFont="1" applyBorder="1" applyAlignment="1">
      <alignment horizontal="right" wrapText="1" indent="1"/>
    </xf>
    <xf numFmtId="165" fontId="2" fillId="4" borderId="8" xfId="0" applyNumberFormat="1" applyFont="1" applyFill="1" applyBorder="1" applyAlignment="1">
      <alignment horizontal="right" wrapText="1" indent="1"/>
    </xf>
    <xf numFmtId="165" fontId="6" fillId="3" borderId="8" xfId="0" applyNumberFormat="1" applyFont="1" applyFill="1" applyBorder="1" applyAlignment="1">
      <alignment horizontal="right" wrapText="1" indent="1"/>
    </xf>
    <xf numFmtId="165" fontId="1" fillId="3" borderId="8" xfId="0" applyNumberFormat="1" applyFont="1" applyFill="1" applyBorder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2"/>
    </xf>
    <xf numFmtId="164" fontId="1" fillId="4" borderId="4" xfId="0" applyNumberFormat="1" applyFont="1" applyFill="1" applyBorder="1" applyAlignment="1">
      <alignment horizontal="right" wrapText="1" indent="2"/>
    </xf>
    <xf numFmtId="164" fontId="1" fillId="0" borderId="4" xfId="0" applyNumberFormat="1" applyFont="1" applyBorder="1" applyAlignment="1">
      <alignment horizontal="right" wrapText="1" indent="2"/>
    </xf>
    <xf numFmtId="164" fontId="2" fillId="4" borderId="4" xfId="0" applyNumberFormat="1" applyFont="1" applyFill="1" applyBorder="1" applyAlignment="1">
      <alignment horizontal="right" wrapText="1" indent="2"/>
    </xf>
    <xf numFmtId="164" fontId="2" fillId="0" borderId="3" xfId="0" applyNumberFormat="1" applyFont="1" applyBorder="1" applyAlignment="1">
      <alignment horizontal="right" wrapText="1" indent="2"/>
    </xf>
    <xf numFmtId="164" fontId="1" fillId="4" borderId="8" xfId="0" applyNumberFormat="1" applyFont="1" applyFill="1" applyBorder="1" applyAlignment="1">
      <alignment horizontal="right" indent="2"/>
    </xf>
    <xf numFmtId="164" fontId="1" fillId="4" borderId="0" xfId="0" applyNumberFormat="1" applyFont="1" applyFill="1" applyAlignment="1">
      <alignment horizontal="right" indent="2"/>
    </xf>
    <xf numFmtId="164" fontId="1" fillId="0" borderId="8" xfId="0" applyNumberFormat="1" applyFont="1" applyBorder="1" applyAlignment="1">
      <alignment horizontal="right" indent="2"/>
    </xf>
    <xf numFmtId="164" fontId="2" fillId="0" borderId="8" xfId="0" applyNumberFormat="1" applyFont="1" applyBorder="1" applyAlignment="1">
      <alignment horizontal="right" indent="2"/>
    </xf>
    <xf numFmtId="164" fontId="6" fillId="0" borderId="0" xfId="0" applyNumberFormat="1" applyFont="1" applyAlignment="1">
      <alignment horizontal="right" indent="2"/>
    </xf>
    <xf numFmtId="164" fontId="1" fillId="2" borderId="8" xfId="0" applyNumberFormat="1" applyFont="1" applyFill="1" applyBorder="1" applyAlignment="1">
      <alignment horizontal="right" indent="2"/>
    </xf>
    <xf numFmtId="164" fontId="2" fillId="0" borderId="8" xfId="0" applyNumberFormat="1" applyFont="1" applyBorder="1" applyAlignment="1">
      <alignment horizontal="right" indent="1"/>
    </xf>
    <xf numFmtId="164" fontId="1" fillId="4" borderId="8" xfId="0" applyNumberFormat="1" applyFont="1" applyFill="1" applyBorder="1" applyAlignment="1">
      <alignment horizontal="right" indent="1"/>
    </xf>
    <xf numFmtId="164" fontId="1" fillId="0" borderId="8" xfId="0" applyNumberFormat="1" applyFont="1" applyBorder="1" applyAlignment="1">
      <alignment horizontal="right" indent="1"/>
    </xf>
    <xf numFmtId="164" fontId="1" fillId="2" borderId="8" xfId="0" applyNumberFormat="1" applyFont="1" applyFill="1" applyBorder="1" applyAlignment="1">
      <alignment horizontal="right" indent="1"/>
    </xf>
    <xf numFmtId="0" fontId="6" fillId="0" borderId="0" xfId="0" applyFont="1" applyAlignment="1">
      <alignment horizontal="left"/>
    </xf>
    <xf numFmtId="164" fontId="2" fillId="2" borderId="8" xfId="0" applyNumberFormat="1" applyFont="1" applyFill="1" applyBorder="1" applyAlignment="1">
      <alignment horizontal="right" indent="2"/>
    </xf>
    <xf numFmtId="0" fontId="0" fillId="0" borderId="0" xfId="0" applyAlignment="1">
      <alignment horizontal="left"/>
    </xf>
    <xf numFmtId="164" fontId="6" fillId="2" borderId="0" xfId="0" applyNumberFormat="1" applyFont="1" applyFill="1" applyAlignment="1">
      <alignment horizontal="right" indent="2"/>
    </xf>
    <xf numFmtId="3" fontId="2" fillId="0" borderId="8" xfId="0" applyNumberFormat="1" applyFont="1" applyBorder="1" applyAlignment="1">
      <alignment horizontal="right" indent="2"/>
    </xf>
    <xf numFmtId="3" fontId="1" fillId="4" borderId="8" xfId="0" applyNumberFormat="1" applyFont="1" applyFill="1" applyBorder="1" applyAlignment="1">
      <alignment horizontal="right" indent="2"/>
    </xf>
    <xf numFmtId="3" fontId="1" fillId="0" borderId="8" xfId="0" applyNumberFormat="1" applyFont="1" applyBorder="1" applyAlignment="1">
      <alignment horizontal="right" indent="2"/>
    </xf>
    <xf numFmtId="3" fontId="1" fillId="2" borderId="8" xfId="0" applyNumberFormat="1" applyFont="1" applyFill="1" applyBorder="1" applyAlignment="1">
      <alignment horizontal="right" indent="2"/>
    </xf>
    <xf numFmtId="3" fontId="2" fillId="2" borderId="8" xfId="0" applyNumberFormat="1" applyFont="1" applyFill="1" applyBorder="1" applyAlignment="1">
      <alignment horizontal="right" indent="2"/>
    </xf>
    <xf numFmtId="0" fontId="0" fillId="0" borderId="0" xfId="0" applyAlignment="1">
      <alignment horizontal="left" indent="6"/>
    </xf>
    <xf numFmtId="4" fontId="2" fillId="0" borderId="8" xfId="0" applyNumberFormat="1" applyFont="1" applyBorder="1" applyAlignment="1">
      <alignment horizontal="right" indent="2"/>
    </xf>
    <xf numFmtId="4" fontId="1" fillId="4" borderId="8" xfId="0" applyNumberFormat="1" applyFont="1" applyFill="1" applyBorder="1" applyAlignment="1">
      <alignment horizontal="right" indent="2"/>
    </xf>
    <xf numFmtId="4" fontId="1" fillId="0" borderId="8" xfId="0" applyNumberFormat="1" applyFont="1" applyBorder="1" applyAlignment="1">
      <alignment horizontal="right" indent="2"/>
    </xf>
    <xf numFmtId="164" fontId="2" fillId="2" borderId="8" xfId="0" applyNumberFormat="1" applyFont="1" applyFill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0" fontId="0" fillId="0" borderId="0" xfId="0" applyAlignment="1">
      <alignment horizontal="left" vertical="center"/>
    </xf>
    <xf numFmtId="0" fontId="6" fillId="0" borderId="8" xfId="0" applyFont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164" fontId="6" fillId="0" borderId="8" xfId="0" applyNumberFormat="1" applyFont="1" applyBorder="1" applyAlignment="1">
      <alignment horizontal="right" indent="2"/>
    </xf>
    <xf numFmtId="0" fontId="0" fillId="0" borderId="0" xfId="0" applyFont="1"/>
    <xf numFmtId="0" fontId="20" fillId="0" borderId="0" xfId="0" applyFont="1"/>
    <xf numFmtId="164" fontId="1" fillId="0" borderId="4" xfId="0" applyNumberFormat="1" applyFont="1" applyBorder="1" applyAlignment="1">
      <alignment horizontal="right" indent="1"/>
    </xf>
    <xf numFmtId="0" fontId="10" fillId="0" borderId="0" xfId="0" applyFont="1" applyAlignment="1">
      <alignment horizontal="left" indent="1"/>
    </xf>
    <xf numFmtId="0" fontId="9" fillId="0" borderId="8" xfId="0" applyFont="1" applyBorder="1" applyAlignment="1">
      <alignment horizontal="center"/>
    </xf>
    <xf numFmtId="0" fontId="6" fillId="4" borderId="0" xfId="0" applyFont="1" applyFill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9" fillId="0" borderId="8" xfId="0" applyNumberFormat="1" applyFont="1" applyBorder="1" applyAlignment="1">
      <alignment horizontal="right" indent="2"/>
    </xf>
    <xf numFmtId="164" fontId="9" fillId="0" borderId="0" xfId="0" applyNumberFormat="1" applyFont="1" applyAlignment="1">
      <alignment horizontal="right" indent="2"/>
    </xf>
    <xf numFmtId="164" fontId="6" fillId="4" borderId="8" xfId="0" applyNumberFormat="1" applyFont="1" applyFill="1" applyBorder="1" applyAlignment="1">
      <alignment horizontal="right" indent="2"/>
    </xf>
    <xf numFmtId="164" fontId="6" fillId="4" borderId="0" xfId="0" applyNumberFormat="1" applyFont="1" applyFill="1" applyAlignment="1">
      <alignment horizontal="right" indent="2"/>
    </xf>
    <xf numFmtId="0" fontId="6" fillId="3" borderId="8" xfId="0" applyFont="1" applyFill="1" applyBorder="1" applyAlignment="1">
      <alignment horizontal="center"/>
    </xf>
    <xf numFmtId="164" fontId="6" fillId="3" borderId="8" xfId="0" applyNumberFormat="1" applyFont="1" applyFill="1" applyBorder="1" applyAlignment="1">
      <alignment horizontal="right" indent="2"/>
    </xf>
    <xf numFmtId="164" fontId="6" fillId="3" borderId="0" xfId="0" applyNumberFormat="1" applyFont="1" applyFill="1" applyAlignment="1">
      <alignment horizontal="right" indent="2"/>
    </xf>
    <xf numFmtId="164" fontId="6" fillId="2" borderId="8" xfId="0" applyNumberFormat="1" applyFont="1" applyFill="1" applyBorder="1" applyAlignment="1">
      <alignment horizontal="right" indent="1"/>
    </xf>
    <xf numFmtId="3" fontId="1" fillId="4" borderId="4" xfId="0" applyNumberFormat="1" applyFont="1" applyFill="1" applyBorder="1" applyAlignment="1">
      <alignment horizontal="right" indent="1"/>
    </xf>
    <xf numFmtId="164" fontId="1" fillId="0" borderId="4" xfId="0" applyNumberFormat="1" applyFont="1" applyBorder="1" applyAlignment="1">
      <alignment horizontal="right" wrapText="1" indent="1"/>
    </xf>
    <xf numFmtId="3" fontId="6" fillId="4" borderId="0" xfId="0" applyNumberFormat="1" applyFont="1" applyFill="1" applyAlignment="1">
      <alignment horizontal="right" inden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/>
    <xf numFmtId="0" fontId="6" fillId="0" borderId="0" xfId="0" applyFont="1" applyBorder="1" applyAlignment="1">
      <alignment wrapText="1"/>
    </xf>
    <xf numFmtId="0" fontId="0" fillId="0" borderId="0" xfId="0" applyFill="1"/>
    <xf numFmtId="3" fontId="9" fillId="0" borderId="8" xfId="0" applyNumberFormat="1" applyFont="1" applyBorder="1" applyAlignment="1">
      <alignment horizontal="right" wrapText="1" indent="1"/>
    </xf>
    <xf numFmtId="3" fontId="9" fillId="0" borderId="0" xfId="0" applyNumberFormat="1" applyFont="1" applyAlignment="1">
      <alignment horizontal="right" wrapText="1" indent="1"/>
    </xf>
    <xf numFmtId="3" fontId="6" fillId="0" borderId="8" xfId="0" applyNumberFormat="1" applyFont="1" applyBorder="1" applyAlignment="1">
      <alignment horizontal="right" indent="1"/>
    </xf>
    <xf numFmtId="3" fontId="6" fillId="4" borderId="8" xfId="0" applyNumberFormat="1" applyFont="1" applyFill="1" applyBorder="1" applyAlignment="1">
      <alignment horizontal="right" indent="1"/>
    </xf>
    <xf numFmtId="0" fontId="6" fillId="0" borderId="8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3" fontId="6" fillId="0" borderId="8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Alignment="1">
      <alignment horizontal="right" wrapText="1" indent="1"/>
    </xf>
    <xf numFmtId="0" fontId="6" fillId="0" borderId="0" xfId="0" applyFont="1" applyFill="1" applyAlignment="1">
      <alignment horizontal="left"/>
    </xf>
    <xf numFmtId="0" fontId="6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>
      <alignment horizontal="right" indent="1"/>
    </xf>
    <xf numFmtId="3" fontId="6" fillId="0" borderId="0" xfId="0" applyNumberFormat="1" applyFont="1" applyFill="1" applyAlignment="1">
      <alignment horizontal="right" inden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 indent="6"/>
    </xf>
    <xf numFmtId="0" fontId="1" fillId="0" borderId="1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0" xfId="0" applyNumberFormat="1" applyFont="1" applyFill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3" fillId="0" borderId="0" xfId="1"/>
    <xf numFmtId="3" fontId="24" fillId="0" borderId="8" xfId="0" applyNumberFormat="1" applyFont="1" applyBorder="1" applyAlignment="1">
      <alignment horizontal="right" wrapText="1" indent="1"/>
    </xf>
    <xf numFmtId="3" fontId="24" fillId="0" borderId="0" xfId="0" applyNumberFormat="1" applyFont="1" applyAlignment="1">
      <alignment horizontal="right" wrapText="1" indent="1"/>
    </xf>
    <xf numFmtId="3" fontId="24" fillId="4" borderId="8" xfId="0" applyNumberFormat="1" applyFont="1" applyFill="1" applyBorder="1" applyAlignment="1">
      <alignment horizontal="right" wrapText="1" indent="1"/>
    </xf>
    <xf numFmtId="3" fontId="24" fillId="4" borderId="0" xfId="0" applyNumberFormat="1" applyFont="1" applyFill="1" applyAlignment="1">
      <alignment horizontal="right" wrapText="1" indent="1"/>
    </xf>
    <xf numFmtId="0" fontId="23" fillId="0" borderId="0" xfId="1" applyAlignment="1"/>
    <xf numFmtId="0" fontId="0" fillId="0" borderId="0" xfId="0" applyFill="1" applyAlignment="1"/>
    <xf numFmtId="3" fontId="6" fillId="0" borderId="0" xfId="0" applyNumberFormat="1" applyFont="1" applyBorder="1" applyAlignment="1">
      <alignment wrapText="1"/>
    </xf>
    <xf numFmtId="0" fontId="0" fillId="0" borderId="0" xfId="0" applyAlignment="1">
      <alignment horizontal="center"/>
    </xf>
    <xf numFmtId="165" fontId="1" fillId="7" borderId="4" xfId="0" applyNumberFormat="1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center" wrapText="1"/>
    </xf>
    <xf numFmtId="164" fontId="1" fillId="4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164" fontId="0" fillId="0" borderId="0" xfId="0" applyNumberFormat="1" applyAlignment="1"/>
    <xf numFmtId="164" fontId="1" fillId="3" borderId="4" xfId="0" applyNumberFormat="1" applyFont="1" applyFill="1" applyBorder="1" applyAlignment="1">
      <alignment horizontal="right" wrapText="1" indent="2"/>
    </xf>
    <xf numFmtId="164" fontId="6" fillId="4" borderId="4" xfId="0" applyNumberFormat="1" applyFont="1" applyFill="1" applyBorder="1" applyAlignment="1">
      <alignment horizontal="right" wrapText="1" indent="2"/>
    </xf>
    <xf numFmtId="164" fontId="6" fillId="0" borderId="4" xfId="0" applyNumberFormat="1" applyFont="1" applyBorder="1" applyAlignment="1">
      <alignment horizontal="right" wrapText="1" indent="2"/>
    </xf>
    <xf numFmtId="0" fontId="3" fillId="0" borderId="0" xfId="0" applyFont="1" applyAlignment="1">
      <alignment horizontal="center"/>
    </xf>
    <xf numFmtId="164" fontId="2" fillId="4" borderId="8" xfId="0" applyNumberFormat="1" applyFont="1" applyFill="1" applyBorder="1" applyAlignment="1">
      <alignment horizontal="center" wrapText="1"/>
    </xf>
    <xf numFmtId="164" fontId="6" fillId="3" borderId="8" xfId="0" applyNumberFormat="1" applyFont="1" applyFill="1" applyBorder="1" applyAlignment="1">
      <alignment horizontal="center" wrapText="1"/>
    </xf>
    <xf numFmtId="164" fontId="1" fillId="3" borderId="8" xfId="0" applyNumberFormat="1" applyFont="1" applyFill="1" applyBorder="1" applyAlignment="1">
      <alignment horizontal="center" wrapText="1"/>
    </xf>
    <xf numFmtId="164" fontId="6" fillId="4" borderId="8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4" borderId="0" xfId="0" applyNumberFormat="1" applyFont="1" applyFill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164" fontId="1" fillId="3" borderId="0" xfId="0" applyNumberFormat="1" applyFont="1" applyFill="1" applyAlignment="1">
      <alignment horizontal="center" wrapText="1"/>
    </xf>
    <xf numFmtId="164" fontId="6" fillId="4" borderId="0" xfId="0" applyNumberFormat="1" applyFont="1" applyFill="1" applyAlignment="1">
      <alignment horizontal="center" wrapText="1"/>
    </xf>
    <xf numFmtId="0" fontId="0" fillId="0" borderId="0" xfId="0" applyFont="1" applyAlignment="1">
      <alignment horizontal="center"/>
    </xf>
    <xf numFmtId="164" fontId="2" fillId="4" borderId="0" xfId="0" applyNumberFormat="1" applyFont="1" applyFill="1" applyAlignment="1">
      <alignment horizontal="center" wrapText="1"/>
    </xf>
    <xf numFmtId="165" fontId="2" fillId="0" borderId="8" xfId="0" applyNumberFormat="1" applyFont="1" applyBorder="1" applyAlignment="1">
      <alignment horizontal="center" wrapText="1"/>
    </xf>
    <xf numFmtId="165" fontId="1" fillId="4" borderId="8" xfId="0" applyNumberFormat="1" applyFont="1" applyFill="1" applyBorder="1" applyAlignment="1">
      <alignment horizontal="center" wrapText="1"/>
    </xf>
    <xf numFmtId="165" fontId="1" fillId="0" borderId="8" xfId="0" applyNumberFormat="1" applyFont="1" applyBorder="1" applyAlignment="1">
      <alignment horizontal="center" wrapText="1"/>
    </xf>
    <xf numFmtId="165" fontId="2" fillId="4" borderId="8" xfId="0" applyNumberFormat="1" applyFont="1" applyFill="1" applyBorder="1" applyAlignment="1">
      <alignment horizontal="center" wrapText="1"/>
    </xf>
    <xf numFmtId="165" fontId="6" fillId="3" borderId="8" xfId="0" applyNumberFormat="1" applyFont="1" applyFill="1" applyBorder="1" applyAlignment="1">
      <alignment horizontal="center" wrapText="1"/>
    </xf>
    <xf numFmtId="165" fontId="1" fillId="3" borderId="8" xfId="0" applyNumberFormat="1" applyFont="1" applyFill="1" applyBorder="1" applyAlignment="1">
      <alignment horizontal="center" wrapText="1"/>
    </xf>
    <xf numFmtId="165" fontId="6" fillId="0" borderId="8" xfId="0" applyNumberFormat="1" applyFont="1" applyBorder="1" applyAlignment="1">
      <alignment horizontal="center" wrapText="1"/>
    </xf>
    <xf numFmtId="165" fontId="2" fillId="0" borderId="4" xfId="0" applyNumberFormat="1" applyFont="1" applyBorder="1" applyAlignment="1">
      <alignment horizontal="center" wrapText="1"/>
    </xf>
    <xf numFmtId="165" fontId="1" fillId="4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Border="1" applyAlignment="1">
      <alignment horizontal="center" wrapText="1"/>
    </xf>
    <xf numFmtId="165" fontId="6" fillId="0" borderId="4" xfId="0" applyNumberFormat="1" applyFont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Border="1" applyAlignment="1">
      <alignment horizontal="right" wrapText="1" indent="1"/>
    </xf>
    <xf numFmtId="165" fontId="1" fillId="4" borderId="4" xfId="0" applyNumberFormat="1" applyFont="1" applyFill="1" applyBorder="1" applyAlignment="1">
      <alignment horizontal="right" wrapText="1" indent="1"/>
    </xf>
    <xf numFmtId="165" fontId="1" fillId="0" borderId="4" xfId="0" applyNumberFormat="1" applyFont="1" applyBorder="1" applyAlignment="1">
      <alignment horizontal="right" wrapText="1" indent="1"/>
    </xf>
    <xf numFmtId="165" fontId="1" fillId="3" borderId="4" xfId="0" applyNumberFormat="1" applyFont="1" applyFill="1" applyBorder="1" applyAlignment="1">
      <alignment horizontal="right" wrapText="1" indent="1"/>
    </xf>
    <xf numFmtId="0" fontId="9" fillId="2" borderId="8" xfId="0" applyFont="1" applyFill="1" applyBorder="1" applyAlignment="1">
      <alignment horizontal="left" wrapText="1" indent="1"/>
    </xf>
    <xf numFmtId="0" fontId="24" fillId="4" borderId="8" xfId="0" applyFont="1" applyFill="1" applyBorder="1" applyAlignment="1">
      <alignment horizontal="left" wrapText="1" indent="1"/>
    </xf>
    <xf numFmtId="0" fontId="24" fillId="3" borderId="8" xfId="0" applyFont="1" applyFill="1" applyBorder="1" applyAlignment="1">
      <alignment horizontal="left" wrapText="1" indent="1"/>
    </xf>
    <xf numFmtId="0" fontId="25" fillId="0" borderId="0" xfId="1" applyFont="1" applyAlignment="1">
      <alignment horizontal="left"/>
    </xf>
    <xf numFmtId="165" fontId="2" fillId="4" borderId="4" xfId="0" applyNumberFormat="1" applyFont="1" applyFill="1" applyBorder="1" applyAlignment="1">
      <alignment horizontal="center" wrapText="1"/>
    </xf>
    <xf numFmtId="165" fontId="2" fillId="4" borderId="4" xfId="0" applyNumberFormat="1" applyFont="1" applyFill="1" applyBorder="1" applyAlignment="1">
      <alignment horizontal="right" wrapText="1" indent="1"/>
    </xf>
    <xf numFmtId="165" fontId="1" fillId="7" borderId="8" xfId="0" applyNumberFormat="1" applyFont="1" applyFill="1" applyBorder="1" applyAlignment="1">
      <alignment horizontal="right" wrapText="1" indent="1"/>
    </xf>
    <xf numFmtId="165" fontId="1" fillId="7" borderId="8" xfId="0" applyNumberFormat="1" applyFont="1" applyFill="1" applyBorder="1" applyAlignment="1">
      <alignment horizontal="center" wrapText="1"/>
    </xf>
    <xf numFmtId="165" fontId="6" fillId="7" borderId="4" xfId="0" applyNumberFormat="1" applyFont="1" applyFill="1" applyBorder="1" applyAlignment="1">
      <alignment horizontal="center" wrapText="1"/>
    </xf>
    <xf numFmtId="0" fontId="6" fillId="0" borderId="8" xfId="0" applyFont="1" applyBorder="1" applyAlignment="1">
      <alignment horizontal="justify"/>
    </xf>
    <xf numFmtId="0" fontId="1" fillId="0" borderId="0" xfId="0" applyFont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/>
    </xf>
    <xf numFmtId="0" fontId="20" fillId="7" borderId="0" xfId="0" applyFont="1" applyFill="1" applyAlignment="1">
      <alignment horizontal="center"/>
    </xf>
    <xf numFmtId="165" fontId="2" fillId="0" borderId="8" xfId="0" applyNumberFormat="1" applyFont="1" applyBorder="1" applyAlignment="1">
      <alignment horizontal="right" wrapText="1" indent="2"/>
    </xf>
    <xf numFmtId="165" fontId="1" fillId="7" borderId="8" xfId="0" applyNumberFormat="1" applyFont="1" applyFill="1" applyBorder="1" applyAlignment="1">
      <alignment horizontal="right" wrapText="1" indent="2"/>
    </xf>
    <xf numFmtId="165" fontId="2" fillId="0" borderId="4" xfId="0" applyNumberFormat="1" applyFont="1" applyBorder="1" applyAlignment="1">
      <alignment horizontal="right" wrapText="1" indent="2"/>
    </xf>
    <xf numFmtId="165" fontId="2" fillId="0" borderId="8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26" fillId="0" borderId="8" xfId="0" applyNumberFormat="1" applyFont="1" applyFill="1" applyBorder="1" applyAlignment="1">
      <alignment horizontal="center"/>
    </xf>
    <xf numFmtId="165" fontId="1" fillId="4" borderId="8" xfId="0" applyNumberFormat="1" applyFont="1" applyFill="1" applyBorder="1" applyAlignment="1">
      <alignment horizontal="center"/>
    </xf>
    <xf numFmtId="165" fontId="1" fillId="4" borderId="4" xfId="0" applyNumberFormat="1" applyFont="1" applyFill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1" fillId="7" borderId="8" xfId="0" applyNumberFormat="1" applyFont="1" applyFill="1" applyBorder="1" applyAlignment="1">
      <alignment horizontal="center"/>
    </xf>
    <xf numFmtId="165" fontId="6" fillId="7" borderId="4" xfId="0" applyNumberFormat="1" applyFont="1" applyFill="1" applyBorder="1" applyAlignment="1">
      <alignment horizontal="center"/>
    </xf>
    <xf numFmtId="165" fontId="2" fillId="4" borderId="8" xfId="0" applyNumberFormat="1" applyFont="1" applyFill="1" applyBorder="1" applyAlignment="1">
      <alignment horizontal="center"/>
    </xf>
    <xf numFmtId="165" fontId="2" fillId="4" borderId="4" xfId="0" applyNumberFormat="1" applyFont="1" applyFill="1" applyBorder="1" applyAlignment="1">
      <alignment horizontal="center"/>
    </xf>
    <xf numFmtId="165" fontId="6" fillId="3" borderId="8" xfId="0" applyNumberFormat="1" applyFont="1" applyFill="1" applyBorder="1" applyAlignment="1">
      <alignment horizontal="center"/>
    </xf>
    <xf numFmtId="165" fontId="1" fillId="3" borderId="8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/>
    </xf>
    <xf numFmtId="165" fontId="1" fillId="2" borderId="8" xfId="0" applyNumberFormat="1" applyFont="1" applyFill="1" applyBorder="1" applyAlignment="1">
      <alignment horizontal="center"/>
    </xf>
    <xf numFmtId="165" fontId="6" fillId="2" borderId="8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165" fontId="2" fillId="0" borderId="8" xfId="0" applyNumberFormat="1" applyFont="1" applyBorder="1" applyAlignment="1">
      <alignment horizontal="right" indent="2"/>
    </xf>
    <xf numFmtId="165" fontId="1" fillId="4" borderId="8" xfId="0" applyNumberFormat="1" applyFont="1" applyFill="1" applyBorder="1" applyAlignment="1">
      <alignment horizontal="right" indent="2"/>
    </xf>
    <xf numFmtId="165" fontId="1" fillId="0" borderId="8" xfId="0" applyNumberFormat="1" applyFont="1" applyBorder="1" applyAlignment="1">
      <alignment horizontal="right" indent="2"/>
    </xf>
    <xf numFmtId="165" fontId="2" fillId="4" borderId="8" xfId="0" applyNumberFormat="1" applyFont="1" applyFill="1" applyBorder="1" applyAlignment="1">
      <alignment horizontal="right" indent="2"/>
    </xf>
    <xf numFmtId="165" fontId="6" fillId="3" borderId="8" xfId="0" applyNumberFormat="1" applyFont="1" applyFill="1" applyBorder="1" applyAlignment="1">
      <alignment horizontal="right" indent="2"/>
    </xf>
    <xf numFmtId="165" fontId="1" fillId="2" borderId="8" xfId="0" applyNumberFormat="1" applyFont="1" applyFill="1" applyBorder="1" applyAlignment="1">
      <alignment horizontal="right" indent="2"/>
    </xf>
    <xf numFmtId="165" fontId="1" fillId="3" borderId="8" xfId="0" applyNumberFormat="1" applyFont="1" applyFill="1" applyBorder="1" applyAlignment="1">
      <alignment horizontal="right" indent="2"/>
    </xf>
    <xf numFmtId="165" fontId="1" fillId="7" borderId="8" xfId="0" applyNumberFormat="1" applyFont="1" applyFill="1" applyBorder="1" applyAlignment="1">
      <alignment horizontal="right" indent="2"/>
    </xf>
    <xf numFmtId="165" fontId="6" fillId="2" borderId="8" xfId="0" applyNumberFormat="1" applyFont="1" applyFill="1" applyBorder="1" applyAlignment="1">
      <alignment horizontal="right" indent="2"/>
    </xf>
    <xf numFmtId="165" fontId="2" fillId="0" borderId="4" xfId="0" applyNumberFormat="1" applyFont="1" applyBorder="1" applyAlignment="1">
      <alignment horizontal="right" indent="2"/>
    </xf>
    <xf numFmtId="165" fontId="1" fillId="4" borderId="4" xfId="0" applyNumberFormat="1" applyFont="1" applyFill="1" applyBorder="1" applyAlignment="1">
      <alignment horizontal="right" indent="2"/>
    </xf>
    <xf numFmtId="165" fontId="1" fillId="0" borderId="4" xfId="0" applyNumberFormat="1" applyFont="1" applyBorder="1" applyAlignment="1">
      <alignment horizontal="right" indent="2"/>
    </xf>
    <xf numFmtId="165" fontId="2" fillId="4" borderId="4" xfId="0" applyNumberFormat="1" applyFont="1" applyFill="1" applyBorder="1" applyAlignment="1">
      <alignment horizontal="right" indent="2"/>
    </xf>
    <xf numFmtId="165" fontId="1" fillId="3" borderId="4" xfId="0" applyNumberFormat="1" applyFont="1" applyFill="1" applyBorder="1" applyAlignment="1">
      <alignment horizontal="right" indent="2"/>
    </xf>
    <xf numFmtId="165" fontId="6" fillId="2" borderId="4" xfId="0" applyNumberFormat="1" applyFont="1" applyFill="1" applyBorder="1" applyAlignment="1">
      <alignment horizontal="right" indent="2"/>
    </xf>
    <xf numFmtId="165" fontId="1" fillId="7" borderId="4" xfId="0" applyNumberFormat="1" applyFont="1" applyFill="1" applyBorder="1" applyAlignment="1">
      <alignment horizontal="right" indent="2"/>
    </xf>
    <xf numFmtId="165" fontId="26" fillId="0" borderId="4" xfId="0" applyNumberFormat="1" applyFont="1" applyFill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165" fontId="26" fillId="4" borderId="0" xfId="0" applyNumberFormat="1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7" borderId="12" xfId="0" applyFont="1" applyFill="1" applyBorder="1" applyAlignment="1">
      <alignment horizontal="center"/>
    </xf>
    <xf numFmtId="165" fontId="26" fillId="0" borderId="12" xfId="0" applyNumberFormat="1" applyFont="1" applyFill="1" applyBorder="1" applyAlignment="1">
      <alignment horizontal="center"/>
    </xf>
    <xf numFmtId="165" fontId="26" fillId="4" borderId="12" xfId="0" applyNumberFormat="1" applyFont="1" applyFill="1" applyBorder="1" applyAlignment="1">
      <alignment horizontal="center"/>
    </xf>
    <xf numFmtId="165" fontId="26" fillId="7" borderId="4" xfId="0" applyNumberFormat="1" applyFont="1" applyFill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6" fillId="3" borderId="4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right" indent="2"/>
    </xf>
    <xf numFmtId="165" fontId="26" fillId="7" borderId="12" xfId="0" applyNumberFormat="1" applyFont="1" applyFill="1" applyBorder="1" applyAlignment="1">
      <alignment horizontal="center"/>
    </xf>
    <xf numFmtId="0" fontId="0" fillId="0" borderId="2" xfId="0" applyBorder="1" applyAlignment="1"/>
    <xf numFmtId="0" fontId="0" fillId="0" borderId="2" xfId="0" applyBorder="1"/>
    <xf numFmtId="0" fontId="6" fillId="0" borderId="2" xfId="0" applyFont="1" applyBorder="1" applyAlignment="1">
      <alignment horizontal="right"/>
    </xf>
    <xf numFmtId="164" fontId="1" fillId="7" borderId="4" xfId="0" applyNumberFormat="1" applyFont="1" applyFill="1" applyBorder="1" applyAlignment="1">
      <alignment horizontal="right" wrapText="1" indent="2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4" fontId="6" fillId="3" borderId="8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3" fillId="0" borderId="0" xfId="0" applyFont="1" applyAlignment="1">
      <alignment horizontal="right" indent="2"/>
    </xf>
    <xf numFmtId="0" fontId="0" fillId="0" borderId="0" xfId="0" applyAlignment="1">
      <alignment horizontal="right" indent="2"/>
    </xf>
    <xf numFmtId="4" fontId="2" fillId="4" borderId="8" xfId="0" applyNumberFormat="1" applyFont="1" applyFill="1" applyBorder="1" applyAlignment="1">
      <alignment horizontal="right" indent="2"/>
    </xf>
    <xf numFmtId="4" fontId="6" fillId="3" borderId="8" xfId="0" applyNumberFormat="1" applyFont="1" applyFill="1" applyBorder="1" applyAlignment="1">
      <alignment horizontal="right" indent="2"/>
    </xf>
    <xf numFmtId="4" fontId="1" fillId="3" borderId="8" xfId="0" applyNumberFormat="1" applyFont="1" applyFill="1" applyBorder="1" applyAlignment="1">
      <alignment horizontal="right" indent="2"/>
    </xf>
    <xf numFmtId="4" fontId="2" fillId="0" borderId="4" xfId="0" applyNumberFormat="1" applyFont="1" applyBorder="1" applyAlignment="1">
      <alignment horizontal="right" indent="2"/>
    </xf>
    <xf numFmtId="4" fontId="1" fillId="4" borderId="4" xfId="0" applyNumberFormat="1" applyFont="1" applyFill="1" applyBorder="1" applyAlignment="1">
      <alignment horizontal="right" indent="2"/>
    </xf>
    <xf numFmtId="4" fontId="1" fillId="0" borderId="4" xfId="0" applyNumberFormat="1" applyFont="1" applyBorder="1" applyAlignment="1">
      <alignment horizontal="right" indent="2"/>
    </xf>
    <xf numFmtId="4" fontId="2" fillId="4" borderId="4" xfId="0" applyNumberFormat="1" applyFont="1" applyFill="1" applyBorder="1" applyAlignment="1">
      <alignment horizontal="right" indent="2"/>
    </xf>
    <xf numFmtId="4" fontId="1" fillId="3" borderId="4" xfId="0" applyNumberFormat="1" applyFont="1" applyFill="1" applyBorder="1" applyAlignment="1">
      <alignment horizontal="right" indent="2"/>
    </xf>
    <xf numFmtId="4" fontId="6" fillId="0" borderId="4" xfId="0" applyNumberFormat="1" applyFont="1" applyBorder="1" applyAlignment="1">
      <alignment horizontal="right" indent="2"/>
    </xf>
    <xf numFmtId="4" fontId="1" fillId="7" borderId="4" xfId="0" applyNumberFormat="1" applyFont="1" applyFill="1" applyBorder="1" applyAlignment="1">
      <alignment horizontal="right" indent="2"/>
    </xf>
    <xf numFmtId="164" fontId="1" fillId="7" borderId="8" xfId="0" applyNumberFormat="1" applyFont="1" applyFill="1" applyBorder="1" applyAlignment="1">
      <alignment horizontal="right" indent="1"/>
    </xf>
    <xf numFmtId="164" fontId="6" fillId="0" borderId="4" xfId="0" applyNumberFormat="1" applyFont="1" applyBorder="1" applyAlignment="1">
      <alignment horizontal="right" indent="1"/>
    </xf>
    <xf numFmtId="0" fontId="1" fillId="0" borderId="0" xfId="0" applyFont="1"/>
    <xf numFmtId="0" fontId="2" fillId="0" borderId="0" xfId="0" applyFont="1" applyAlignment="1">
      <alignment horizontal="center"/>
    </xf>
    <xf numFmtId="0" fontId="22" fillId="0" borderId="0" xfId="0" applyFont="1" applyAlignment="1">
      <alignment horizontal="left" readingOrder="1"/>
    </xf>
    <xf numFmtId="0" fontId="25" fillId="0" borderId="0" xfId="1" applyFont="1" applyAlignment="1">
      <alignment horizontal="left" readingOrder="1"/>
    </xf>
    <xf numFmtId="3" fontId="6" fillId="2" borderId="8" xfId="0" applyNumberFormat="1" applyFont="1" applyFill="1" applyBorder="1" applyAlignment="1">
      <alignment horizontal="right" indent="2"/>
    </xf>
    <xf numFmtId="3" fontId="2" fillId="0" borderId="8" xfId="0" applyNumberFormat="1" applyFont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26" fillId="7" borderId="0" xfId="0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center" vertical="center" readingOrder="1"/>
    </xf>
    <xf numFmtId="0" fontId="1" fillId="7" borderId="0" xfId="0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right" indent="2"/>
    </xf>
    <xf numFmtId="3" fontId="1" fillId="0" borderId="8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1" fillId="7" borderId="8" xfId="0" applyNumberFormat="1" applyFont="1" applyFill="1" applyBorder="1" applyAlignment="1">
      <alignment horizontal="right" indent="2"/>
    </xf>
    <xf numFmtId="3" fontId="1" fillId="7" borderId="8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1" fillId="2" borderId="4" xfId="0" applyNumberFormat="1" applyFont="1" applyFill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1" fillId="4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7" borderId="4" xfId="0" applyNumberFormat="1" applyFont="1" applyFill="1" applyBorder="1" applyAlignment="1">
      <alignment horizontal="center"/>
    </xf>
    <xf numFmtId="0" fontId="25" fillId="0" borderId="0" xfId="1" applyFont="1"/>
    <xf numFmtId="164" fontId="1" fillId="4" borderId="4" xfId="0" applyNumberFormat="1" applyFont="1" applyFill="1" applyBorder="1" applyAlignment="1">
      <alignment horizontal="right" indent="2"/>
    </xf>
    <xf numFmtId="164" fontId="1" fillId="3" borderId="8" xfId="0" applyNumberFormat="1" applyFont="1" applyFill="1" applyBorder="1" applyAlignment="1">
      <alignment horizontal="right" indent="2"/>
    </xf>
    <xf numFmtId="164" fontId="2" fillId="0" borderId="4" xfId="0" applyNumberFormat="1" applyFont="1" applyBorder="1" applyAlignment="1">
      <alignment horizontal="right" indent="2"/>
    </xf>
    <xf numFmtId="164" fontId="1" fillId="0" borderId="4" xfId="0" applyNumberFormat="1" applyFont="1" applyBorder="1" applyAlignment="1">
      <alignment horizontal="right" indent="2"/>
    </xf>
    <xf numFmtId="164" fontId="6" fillId="0" borderId="4" xfId="0" applyNumberFormat="1" applyFont="1" applyBorder="1" applyAlignment="1">
      <alignment horizontal="right" indent="2"/>
    </xf>
    <xf numFmtId="164" fontId="1" fillId="7" borderId="4" xfId="0" applyNumberFormat="1" applyFont="1" applyFill="1" applyBorder="1" applyAlignment="1">
      <alignment horizontal="right" indent="2"/>
    </xf>
    <xf numFmtId="0" fontId="6" fillId="7" borderId="8" xfId="0" applyFont="1" applyFill="1" applyBorder="1" applyAlignment="1">
      <alignment horizontal="center"/>
    </xf>
    <xf numFmtId="164" fontId="6" fillId="7" borderId="8" xfId="0" applyNumberFormat="1" applyFont="1" applyFill="1" applyBorder="1" applyAlignment="1">
      <alignment horizontal="right" indent="2"/>
    </xf>
    <xf numFmtId="164" fontId="6" fillId="7" borderId="0" xfId="0" applyNumberFormat="1" applyFont="1" applyFill="1" applyAlignment="1">
      <alignment horizontal="right" indent="2"/>
    </xf>
    <xf numFmtId="0" fontId="9" fillId="4" borderId="8" xfId="0" applyFont="1" applyFill="1" applyBorder="1" applyAlignment="1">
      <alignment horizontal="center"/>
    </xf>
    <xf numFmtId="164" fontId="9" fillId="4" borderId="8" xfId="0" applyNumberFormat="1" applyFont="1" applyFill="1" applyBorder="1" applyAlignment="1">
      <alignment horizontal="right" indent="2"/>
    </xf>
    <xf numFmtId="164" fontId="9" fillId="4" borderId="0" xfId="0" applyNumberFormat="1" applyFont="1" applyFill="1" applyAlignment="1">
      <alignment horizontal="right" indent="2"/>
    </xf>
    <xf numFmtId="0" fontId="25" fillId="0" borderId="0" xfId="1" applyFont="1" applyAlignment="1">
      <alignment horizontal="justify"/>
    </xf>
    <xf numFmtId="0" fontId="0" fillId="0" borderId="0" xfId="0" applyBorder="1" applyAlignment="1">
      <alignment horizontal="left"/>
    </xf>
    <xf numFmtId="164" fontId="1" fillId="0" borderId="8" xfId="0" applyNumberFormat="1" applyFont="1" applyFill="1" applyBorder="1" applyAlignment="1">
      <alignment horizontal="right" indent="2"/>
    </xf>
    <xf numFmtId="164" fontId="1" fillId="7" borderId="8" xfId="0" applyNumberFormat="1" applyFont="1" applyFill="1" applyBorder="1" applyAlignment="1">
      <alignment horizontal="right" indent="2"/>
    </xf>
    <xf numFmtId="164" fontId="6" fillId="2" borderId="8" xfId="0" applyNumberFormat="1" applyFont="1" applyFill="1" applyBorder="1" applyAlignment="1">
      <alignment horizontal="right" indent="2"/>
    </xf>
    <xf numFmtId="164" fontId="2" fillId="0" borderId="3" xfId="0" applyNumberFormat="1" applyFont="1" applyBorder="1" applyAlignment="1">
      <alignment horizontal="right" indent="2"/>
    </xf>
    <xf numFmtId="164" fontId="1" fillId="2" borderId="4" xfId="0" applyNumberFormat="1" applyFont="1" applyFill="1" applyBorder="1" applyAlignment="1">
      <alignment horizontal="right" indent="2"/>
    </xf>
    <xf numFmtId="164" fontId="2" fillId="2" borderId="4" xfId="0" applyNumberFormat="1" applyFont="1" applyFill="1" applyBorder="1" applyAlignment="1">
      <alignment horizontal="right" indent="2"/>
    </xf>
    <xf numFmtId="164" fontId="1" fillId="0" borderId="4" xfId="0" applyNumberFormat="1" applyFont="1" applyFill="1" applyBorder="1" applyAlignment="1">
      <alignment horizontal="right" indent="2"/>
    </xf>
    <xf numFmtId="164" fontId="1" fillId="0" borderId="8" xfId="0" applyNumberFormat="1" applyFont="1" applyFill="1" applyBorder="1" applyAlignment="1">
      <alignment horizontal="right" indent="1"/>
    </xf>
    <xf numFmtId="165" fontId="1" fillId="7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right" wrapText="1" indent="1"/>
    </xf>
    <xf numFmtId="164" fontId="1" fillId="4" borderId="8" xfId="0" applyNumberFormat="1" applyFont="1" applyFill="1" applyBorder="1" applyAlignment="1">
      <alignment horizontal="right" wrapText="1" indent="1"/>
    </xf>
    <xf numFmtId="164" fontId="2" fillId="4" borderId="8" xfId="0" applyNumberFormat="1" applyFont="1" applyFill="1" applyBorder="1" applyAlignment="1">
      <alignment horizontal="right" wrapText="1" indent="1"/>
    </xf>
    <xf numFmtId="164" fontId="6" fillId="3" borderId="8" xfId="0" applyNumberFormat="1" applyFont="1" applyFill="1" applyBorder="1" applyAlignment="1">
      <alignment horizontal="right" wrapText="1" indent="1"/>
    </xf>
    <xf numFmtId="164" fontId="1" fillId="3" borderId="8" xfId="0" applyNumberFormat="1" applyFont="1" applyFill="1" applyBorder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1"/>
    </xf>
    <xf numFmtId="164" fontId="1" fillId="4" borderId="4" xfId="0" applyNumberFormat="1" applyFont="1" applyFill="1" applyBorder="1" applyAlignment="1">
      <alignment horizontal="right" wrapText="1" indent="1"/>
    </xf>
    <xf numFmtId="164" fontId="2" fillId="4" borderId="4" xfId="0" applyNumberFormat="1" applyFont="1" applyFill="1" applyBorder="1" applyAlignment="1">
      <alignment horizontal="right" wrapText="1" indent="1"/>
    </xf>
    <xf numFmtId="164" fontId="1" fillId="3" borderId="4" xfId="0" applyNumberFormat="1" applyFont="1" applyFill="1" applyBorder="1" applyAlignment="1">
      <alignment horizontal="right" wrapText="1" indent="1"/>
    </xf>
    <xf numFmtId="164" fontId="6" fillId="0" borderId="4" xfId="0" applyNumberFormat="1" applyFont="1" applyBorder="1" applyAlignment="1">
      <alignment horizontal="right" wrapText="1" indent="1"/>
    </xf>
    <xf numFmtId="164" fontId="1" fillId="7" borderId="4" xfId="0" applyNumberFormat="1" applyFont="1" applyFill="1" applyBorder="1" applyAlignment="1">
      <alignment horizontal="right" wrapText="1" indent="1"/>
    </xf>
    <xf numFmtId="165" fontId="1" fillId="0" borderId="8" xfId="0" applyNumberFormat="1" applyFont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0" fontId="6" fillId="7" borderId="8" xfId="0" applyFont="1" applyFill="1" applyBorder="1" applyAlignment="1">
      <alignment horizontal="left" wrapText="1"/>
    </xf>
    <xf numFmtId="0" fontId="6" fillId="7" borderId="0" xfId="0" applyFont="1" applyFill="1" applyAlignment="1">
      <alignment horizontal="left" wrapText="1"/>
    </xf>
    <xf numFmtId="3" fontId="6" fillId="7" borderId="8" xfId="0" applyNumberFormat="1" applyFont="1" applyFill="1" applyBorder="1" applyAlignment="1">
      <alignment horizontal="right" wrapText="1" indent="1"/>
    </xf>
    <xf numFmtId="3" fontId="6" fillId="7" borderId="0" xfId="0" applyNumberFormat="1" applyFont="1" applyFill="1" applyAlignment="1">
      <alignment horizontal="right" wrapText="1" indent="1"/>
    </xf>
    <xf numFmtId="3" fontId="6" fillId="0" borderId="0" xfId="0" applyNumberFormat="1" applyFont="1" applyBorder="1" applyAlignment="1">
      <alignment horizontal="right" indent="1"/>
    </xf>
    <xf numFmtId="3" fontId="6" fillId="4" borderId="0" xfId="0" applyNumberFormat="1" applyFont="1" applyFill="1" applyBorder="1" applyAlignment="1">
      <alignment horizontal="right" indent="1"/>
    </xf>
    <xf numFmtId="3" fontId="1" fillId="4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3" fontId="9" fillId="0" borderId="3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3" fontId="6" fillId="4" borderId="4" xfId="0" applyNumberFormat="1" applyFont="1" applyFill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indent="1"/>
    </xf>
    <xf numFmtId="3" fontId="6" fillId="4" borderId="4" xfId="0" applyNumberFormat="1" applyFont="1" applyFill="1" applyBorder="1" applyAlignment="1">
      <alignment horizontal="right" indent="1"/>
    </xf>
    <xf numFmtId="3" fontId="6" fillId="0" borderId="4" xfId="0" applyNumberFormat="1" applyFont="1" applyFill="1" applyBorder="1" applyAlignment="1">
      <alignment horizontal="right" indent="1"/>
    </xf>
    <xf numFmtId="3" fontId="6" fillId="7" borderId="4" xfId="0" applyNumberFormat="1" applyFont="1" applyFill="1" applyBorder="1" applyAlignment="1">
      <alignment horizontal="right" wrapText="1" indent="1"/>
    </xf>
    <xf numFmtId="3" fontId="6" fillId="0" borderId="4" xfId="0" applyNumberFormat="1" applyFont="1" applyFill="1" applyBorder="1" applyAlignment="1">
      <alignment horizontal="right" wrapText="1" indent="1"/>
    </xf>
    <xf numFmtId="164" fontId="9" fillId="0" borderId="3" xfId="0" applyNumberFormat="1" applyFont="1" applyBorder="1" applyAlignment="1">
      <alignment horizontal="right" indent="2"/>
    </xf>
    <xf numFmtId="164" fontId="6" fillId="4" borderId="4" xfId="0" applyNumberFormat="1" applyFont="1" applyFill="1" applyBorder="1" applyAlignment="1">
      <alignment horizontal="right" indent="2"/>
    </xf>
    <xf numFmtId="164" fontId="6" fillId="2" borderId="4" xfId="0" applyNumberFormat="1" applyFont="1" applyFill="1" applyBorder="1" applyAlignment="1">
      <alignment horizontal="right" indent="2"/>
    </xf>
    <xf numFmtId="0" fontId="6" fillId="0" borderId="0" xfId="0" applyFont="1" applyBorder="1" applyAlignment="1"/>
    <xf numFmtId="164" fontId="2" fillId="4" borderId="8" xfId="0" applyNumberFormat="1" applyFont="1" applyFill="1" applyBorder="1" applyAlignment="1">
      <alignment horizontal="right" indent="2"/>
    </xf>
    <xf numFmtId="164" fontId="2" fillId="4" borderId="4" xfId="0" applyNumberFormat="1" applyFont="1" applyFill="1" applyBorder="1" applyAlignment="1">
      <alignment horizontal="right" indent="2"/>
    </xf>
    <xf numFmtId="164" fontId="1" fillId="3" borderId="4" xfId="0" applyNumberFormat="1" applyFont="1" applyFill="1" applyBorder="1" applyAlignment="1">
      <alignment horizontal="right" indent="2"/>
    </xf>
    <xf numFmtId="164" fontId="2" fillId="4" borderId="4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3" fontId="2" fillId="0" borderId="8" xfId="0" applyNumberFormat="1" applyFont="1" applyBorder="1" applyAlignment="1">
      <alignment horizontal="right" wrapText="1" indent="2"/>
    </xf>
    <xf numFmtId="3" fontId="2" fillId="0" borderId="8" xfId="0" applyNumberFormat="1" applyFont="1" applyBorder="1" applyAlignment="1">
      <alignment horizontal="center" wrapText="1"/>
    </xf>
    <xf numFmtId="3" fontId="2" fillId="0" borderId="4" xfId="0" applyNumberFormat="1" applyFont="1" applyBorder="1" applyAlignment="1">
      <alignment horizontal="right" wrapText="1" indent="2"/>
    </xf>
    <xf numFmtId="3" fontId="2" fillId="0" borderId="0" xfId="0" applyNumberFormat="1" applyFont="1" applyAlignment="1">
      <alignment horizontal="center" wrapText="1"/>
    </xf>
    <xf numFmtId="3" fontId="1" fillId="4" borderId="8" xfId="0" applyNumberFormat="1" applyFont="1" applyFill="1" applyBorder="1" applyAlignment="1">
      <alignment horizontal="right" wrapText="1" indent="2"/>
    </xf>
    <xf numFmtId="3" fontId="1" fillId="4" borderId="8" xfId="0" applyNumberFormat="1" applyFont="1" applyFill="1" applyBorder="1" applyAlignment="1">
      <alignment horizontal="center" wrapText="1"/>
    </xf>
    <xf numFmtId="3" fontId="1" fillId="4" borderId="4" xfId="0" applyNumberFormat="1" applyFont="1" applyFill="1" applyBorder="1" applyAlignment="1">
      <alignment horizontal="right" wrapText="1" indent="2"/>
    </xf>
    <xf numFmtId="3" fontId="1" fillId="4" borderId="0" xfId="0" applyNumberFormat="1" applyFont="1" applyFill="1" applyAlignment="1">
      <alignment horizontal="center" wrapText="1"/>
    </xf>
    <xf numFmtId="3" fontId="1" fillId="0" borderId="8" xfId="0" applyNumberFormat="1" applyFont="1" applyBorder="1" applyAlignment="1">
      <alignment horizontal="right" wrapText="1" indent="2"/>
    </xf>
    <xf numFmtId="3" fontId="1" fillId="0" borderId="8" xfId="0" applyNumberFormat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right" wrapText="1" indent="2"/>
    </xf>
    <xf numFmtId="3" fontId="1" fillId="0" borderId="0" xfId="0" applyNumberFormat="1" applyFont="1" applyAlignment="1">
      <alignment horizontal="center" wrapText="1"/>
    </xf>
    <xf numFmtId="3" fontId="6" fillId="0" borderId="4" xfId="0" applyNumberFormat="1" applyFont="1" applyBorder="1" applyAlignment="1">
      <alignment horizontal="right" wrapText="1" indent="2"/>
    </xf>
    <xf numFmtId="3" fontId="6" fillId="0" borderId="0" xfId="0" applyNumberFormat="1" applyFont="1" applyAlignment="1">
      <alignment horizontal="center" wrapText="1"/>
    </xf>
    <xf numFmtId="3" fontId="2" fillId="4" borderId="8" xfId="0" applyNumberFormat="1" applyFont="1" applyFill="1" applyBorder="1" applyAlignment="1">
      <alignment horizontal="right" wrapText="1" indent="2"/>
    </xf>
    <xf numFmtId="3" fontId="2" fillId="4" borderId="8" xfId="0" applyNumberFormat="1" applyFont="1" applyFill="1" applyBorder="1" applyAlignment="1">
      <alignment horizontal="center" wrapText="1"/>
    </xf>
    <xf numFmtId="3" fontId="2" fillId="4" borderId="4" xfId="0" applyNumberFormat="1" applyFont="1" applyFill="1" applyBorder="1" applyAlignment="1">
      <alignment horizontal="right" wrapText="1" indent="2"/>
    </xf>
    <xf numFmtId="3" fontId="2" fillId="4" borderId="0" xfId="0" applyNumberFormat="1" applyFont="1" applyFill="1" applyAlignment="1">
      <alignment horizontal="center" wrapText="1"/>
    </xf>
    <xf numFmtId="3" fontId="6" fillId="3" borderId="8" xfId="0" applyNumberFormat="1" applyFont="1" applyFill="1" applyBorder="1" applyAlignment="1">
      <alignment horizontal="right" wrapText="1" indent="2"/>
    </xf>
    <xf numFmtId="3" fontId="6" fillId="3" borderId="8" xfId="0" applyNumberFormat="1" applyFont="1" applyFill="1" applyBorder="1" applyAlignment="1">
      <alignment horizontal="center" wrapText="1"/>
    </xf>
    <xf numFmtId="3" fontId="1" fillId="3" borderId="8" xfId="0" applyNumberFormat="1" applyFont="1" applyFill="1" applyBorder="1" applyAlignment="1">
      <alignment horizontal="right" wrapText="1" indent="2"/>
    </xf>
    <xf numFmtId="3" fontId="1" fillId="3" borderId="8" xfId="0" applyNumberFormat="1" applyFont="1" applyFill="1" applyBorder="1" applyAlignment="1">
      <alignment horizontal="center" wrapText="1"/>
    </xf>
    <xf numFmtId="3" fontId="1" fillId="3" borderId="4" xfId="0" applyNumberFormat="1" applyFont="1" applyFill="1" applyBorder="1" applyAlignment="1">
      <alignment horizontal="right" wrapText="1" indent="2"/>
    </xf>
    <xf numFmtId="3" fontId="1" fillId="3" borderId="0" xfId="0" applyNumberFormat="1" applyFont="1" applyFill="1" applyAlignment="1">
      <alignment horizontal="center" wrapText="1"/>
    </xf>
    <xf numFmtId="3" fontId="6" fillId="4" borderId="8" xfId="0" applyNumberFormat="1" applyFont="1" applyFill="1" applyBorder="1" applyAlignment="1">
      <alignment horizontal="right" wrapText="1" indent="2"/>
    </xf>
    <xf numFmtId="3" fontId="6" fillId="4" borderId="8" xfId="0" applyNumberFormat="1" applyFont="1" applyFill="1" applyBorder="1" applyAlignment="1">
      <alignment horizontal="center" wrapText="1"/>
    </xf>
    <xf numFmtId="3" fontId="6" fillId="4" borderId="4" xfId="0" applyNumberFormat="1" applyFont="1" applyFill="1" applyBorder="1" applyAlignment="1">
      <alignment horizontal="right" wrapText="1" indent="2"/>
    </xf>
    <xf numFmtId="3" fontId="6" fillId="4" borderId="0" xfId="0" applyNumberFormat="1" applyFont="1" applyFill="1" applyAlignment="1">
      <alignment horizontal="center" wrapText="1"/>
    </xf>
    <xf numFmtId="3" fontId="1" fillId="7" borderId="8" xfId="0" applyNumberFormat="1" applyFont="1" applyFill="1" applyBorder="1" applyAlignment="1">
      <alignment horizontal="right" wrapText="1" indent="2"/>
    </xf>
    <xf numFmtId="3" fontId="1" fillId="7" borderId="8" xfId="0" applyNumberFormat="1" applyFont="1" applyFill="1" applyBorder="1" applyAlignment="1">
      <alignment horizontal="center" wrapText="1"/>
    </xf>
    <xf numFmtId="3" fontId="1" fillId="7" borderId="4" xfId="0" applyNumberFormat="1" applyFont="1" applyFill="1" applyBorder="1" applyAlignment="1">
      <alignment horizontal="right" wrapText="1" indent="2"/>
    </xf>
    <xf numFmtId="3" fontId="1" fillId="7" borderId="0" xfId="0" applyNumberFormat="1" applyFont="1" applyFill="1" applyAlignment="1">
      <alignment horizontal="center" wrapText="1"/>
    </xf>
    <xf numFmtId="165" fontId="1" fillId="7" borderId="4" xfId="0" applyNumberFormat="1" applyFont="1" applyFill="1" applyBorder="1" applyAlignment="1">
      <alignment horizontal="right" wrapText="1" indent="1"/>
    </xf>
    <xf numFmtId="165" fontId="26" fillId="8" borderId="12" xfId="0" applyNumberFormat="1" applyFont="1" applyFill="1" applyBorder="1" applyAlignment="1">
      <alignment horizontal="center"/>
    </xf>
    <xf numFmtId="165" fontId="1" fillId="4" borderId="0" xfId="0" applyNumberFormat="1" applyFont="1" applyFill="1" applyBorder="1" applyAlignment="1">
      <alignment horizontal="right" indent="2"/>
    </xf>
    <xf numFmtId="0" fontId="2" fillId="7" borderId="0" xfId="0" applyFont="1" applyFill="1" applyAlignment="1">
      <alignment horizontal="center"/>
    </xf>
    <xf numFmtId="164" fontId="1" fillId="4" borderId="12" xfId="0" applyNumberFormat="1" applyFont="1" applyFill="1" applyBorder="1" applyAlignment="1">
      <alignment horizontal="right" indent="2"/>
    </xf>
    <xf numFmtId="164" fontId="6" fillId="4" borderId="12" xfId="0" applyNumberFormat="1" applyFont="1" applyFill="1" applyBorder="1" applyAlignment="1">
      <alignment horizontal="right" indent="2"/>
    </xf>
    <xf numFmtId="164" fontId="1" fillId="0" borderId="12" xfId="0" applyNumberFormat="1" applyFont="1" applyBorder="1" applyAlignment="1">
      <alignment horizontal="right" indent="2"/>
    </xf>
    <xf numFmtId="164" fontId="6" fillId="0" borderId="12" xfId="0" applyNumberFormat="1" applyFont="1" applyBorder="1" applyAlignment="1">
      <alignment horizontal="right" indent="2"/>
    </xf>
    <xf numFmtId="164" fontId="1" fillId="2" borderId="12" xfId="0" applyNumberFormat="1" applyFont="1" applyFill="1" applyBorder="1" applyAlignment="1">
      <alignment horizontal="right" indent="2"/>
    </xf>
    <xf numFmtId="164" fontId="6" fillId="2" borderId="12" xfId="0" applyNumberFormat="1" applyFont="1" applyFill="1" applyBorder="1" applyAlignment="1">
      <alignment horizontal="right" indent="2"/>
    </xf>
    <xf numFmtId="164" fontId="2" fillId="2" borderId="12" xfId="0" applyNumberFormat="1" applyFont="1" applyFill="1" applyBorder="1" applyAlignment="1">
      <alignment horizontal="right" indent="2"/>
    </xf>
    <xf numFmtId="164" fontId="9" fillId="2" borderId="12" xfId="0" applyNumberFormat="1" applyFont="1" applyFill="1" applyBorder="1" applyAlignment="1">
      <alignment horizontal="right" indent="2"/>
    </xf>
    <xf numFmtId="164" fontId="0" fillId="0" borderId="0" xfId="0" applyNumberFormat="1" applyBorder="1" applyAlignment="1"/>
    <xf numFmtId="3" fontId="24" fillId="2" borderId="8" xfId="0" applyNumberFormat="1" applyFont="1" applyFill="1" applyBorder="1" applyAlignment="1">
      <alignment horizontal="right" wrapText="1" indent="1"/>
    </xf>
    <xf numFmtId="3" fontId="24" fillId="2" borderId="0" xfId="0" applyNumberFormat="1" applyFont="1" applyFill="1" applyAlignment="1">
      <alignment horizontal="right" wrapText="1" indent="1"/>
    </xf>
    <xf numFmtId="0" fontId="24" fillId="2" borderId="8" xfId="0" applyFont="1" applyFill="1" applyBorder="1" applyAlignment="1">
      <alignment horizontal="left" wrapText="1" indent="1"/>
    </xf>
    <xf numFmtId="0" fontId="24" fillId="0" borderId="8" xfId="0" applyFont="1" applyBorder="1" applyAlignment="1">
      <alignment horizontal="left" wrapText="1" indent="1"/>
    </xf>
    <xf numFmtId="3" fontId="24" fillId="7" borderId="4" xfId="0" applyNumberFormat="1" applyFont="1" applyFill="1" applyBorder="1" applyAlignment="1">
      <alignment horizontal="right" wrapText="1" indent="1"/>
    </xf>
    <xf numFmtId="3" fontId="24" fillId="7" borderId="0" xfId="0" applyNumberFormat="1" applyFont="1" applyFill="1" applyAlignment="1">
      <alignment horizontal="right" wrapText="1" indent="1"/>
    </xf>
    <xf numFmtId="0" fontId="24" fillId="0" borderId="8" xfId="0" applyFont="1" applyFill="1" applyBorder="1" applyAlignment="1">
      <alignment horizontal="left" wrapText="1" indent="1"/>
    </xf>
    <xf numFmtId="3" fontId="24" fillId="0" borderId="4" xfId="0" applyNumberFormat="1" applyFont="1" applyFill="1" applyBorder="1" applyAlignment="1">
      <alignment horizontal="right" wrapText="1" indent="1"/>
    </xf>
    <xf numFmtId="3" fontId="24" fillId="0" borderId="0" xfId="0" applyNumberFormat="1" applyFont="1" applyFill="1" applyAlignment="1">
      <alignment horizontal="right" wrapText="1" indent="1"/>
    </xf>
    <xf numFmtId="0" fontId="24" fillId="7" borderId="8" xfId="0" applyFont="1" applyFill="1" applyBorder="1" applyAlignment="1">
      <alignment horizontal="left" wrapText="1" indent="1"/>
    </xf>
    <xf numFmtId="3" fontId="24" fillId="7" borderId="8" xfId="0" applyNumberFormat="1" applyFont="1" applyFill="1" applyBorder="1" applyAlignment="1">
      <alignment horizontal="right" wrapText="1" indent="1"/>
    </xf>
    <xf numFmtId="3" fontId="24" fillId="0" borderId="8" xfId="0" applyNumberFormat="1" applyFont="1" applyFill="1" applyBorder="1" applyAlignment="1">
      <alignment horizontal="right" wrapText="1" indent="1"/>
    </xf>
    <xf numFmtId="0" fontId="24" fillId="0" borderId="0" xfId="0" applyFont="1" applyFill="1" applyBorder="1" applyAlignment="1">
      <alignment horizontal="left" wrapText="1" indent="1"/>
    </xf>
    <xf numFmtId="3" fontId="24" fillId="0" borderId="12" xfId="0" applyNumberFormat="1" applyFont="1" applyFill="1" applyBorder="1" applyAlignment="1">
      <alignment horizontal="right" wrapText="1" indent="1"/>
    </xf>
    <xf numFmtId="3" fontId="24" fillId="0" borderId="8" xfId="0" applyNumberFormat="1" applyFont="1" applyBorder="1" applyAlignment="1">
      <alignment horizontal="left" wrapText="1" indent="1"/>
    </xf>
    <xf numFmtId="3" fontId="24" fillId="4" borderId="8" xfId="0" applyNumberFormat="1" applyFont="1" applyFill="1" applyBorder="1" applyAlignment="1">
      <alignment horizontal="left" wrapText="1" indent="1"/>
    </xf>
    <xf numFmtId="3" fontId="24" fillId="2" borderId="8" xfId="0" applyNumberFormat="1" applyFont="1" applyFill="1" applyBorder="1" applyAlignment="1">
      <alignment horizontal="left" wrapText="1" indent="1"/>
    </xf>
    <xf numFmtId="3" fontId="24" fillId="2" borderId="0" xfId="0" applyNumberFormat="1" applyFont="1" applyFill="1" applyBorder="1" applyAlignment="1">
      <alignment horizontal="right" wrapText="1" indent="1"/>
    </xf>
    <xf numFmtId="3" fontId="24" fillId="5" borderId="8" xfId="0" applyNumberFormat="1" applyFont="1" applyFill="1" applyBorder="1" applyAlignment="1">
      <alignment horizontal="right" wrapText="1" indent="1"/>
    </xf>
    <xf numFmtId="3" fontId="24" fillId="5" borderId="0" xfId="0" applyNumberFormat="1" applyFont="1" applyFill="1" applyAlignment="1">
      <alignment horizontal="right" wrapText="1" indent="1"/>
    </xf>
    <xf numFmtId="3" fontId="24" fillId="5" borderId="8" xfId="0" applyNumberFormat="1" applyFont="1" applyFill="1" applyBorder="1" applyAlignment="1">
      <alignment horizontal="left" wrapText="1" indent="1"/>
    </xf>
    <xf numFmtId="0" fontId="25" fillId="0" borderId="0" xfId="1" applyFont="1" applyAlignment="1">
      <alignment horizontal="left" indent="10"/>
    </xf>
    <xf numFmtId="0" fontId="6" fillId="0" borderId="20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1" fillId="7" borderId="12" xfId="0" applyFont="1" applyFill="1" applyBorder="1" applyAlignment="1">
      <alignment horizontal="center"/>
    </xf>
    <xf numFmtId="164" fontId="1" fillId="7" borderId="8" xfId="0" applyNumberFormat="1" applyFont="1" applyFill="1" applyBorder="1" applyAlignment="1">
      <alignment horizontal="center"/>
    </xf>
    <xf numFmtId="164" fontId="1" fillId="7" borderId="0" xfId="0" applyNumberFormat="1" applyFont="1" applyFill="1" applyBorder="1" applyAlignment="1">
      <alignment horizontal="center"/>
    </xf>
    <xf numFmtId="164" fontId="26" fillId="7" borderId="0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right" wrapText="1" indent="2"/>
    </xf>
    <xf numFmtId="164" fontId="1" fillId="0" borderId="8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 wrapText="1" indent="2"/>
    </xf>
    <xf numFmtId="164" fontId="1" fillId="0" borderId="0" xfId="0" applyNumberFormat="1" applyFont="1" applyFill="1" applyAlignment="1">
      <alignment horizontal="center" wrapText="1"/>
    </xf>
    <xf numFmtId="165" fontId="26" fillId="0" borderId="3" xfId="0" applyNumberFormat="1" applyFont="1" applyFill="1" applyBorder="1" applyAlignment="1">
      <alignment horizontal="center"/>
    </xf>
    <xf numFmtId="165" fontId="26" fillId="4" borderId="4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right" indent="2"/>
    </xf>
    <xf numFmtId="165" fontId="1" fillId="0" borderId="4" xfId="0" applyNumberFormat="1" applyFont="1" applyFill="1" applyBorder="1" applyAlignment="1">
      <alignment horizontal="right" indent="2"/>
    </xf>
    <xf numFmtId="0" fontId="0" fillId="0" borderId="4" xfId="0" applyFont="1" applyBorder="1" applyAlignment="1">
      <alignment horizontal="center"/>
    </xf>
    <xf numFmtId="0" fontId="0" fillId="7" borderId="4" xfId="0" applyFont="1" applyFill="1" applyBorder="1" applyAlignment="1">
      <alignment horizontal="center"/>
    </xf>
    <xf numFmtId="165" fontId="26" fillId="0" borderId="25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right" wrapText="1" indent="1"/>
    </xf>
    <xf numFmtId="165" fontId="1" fillId="0" borderId="8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right" wrapText="1" indent="1"/>
    </xf>
    <xf numFmtId="165" fontId="6" fillId="0" borderId="8" xfId="0" applyNumberFormat="1" applyFont="1" applyFill="1" applyBorder="1" applyAlignment="1">
      <alignment horizontal="right" wrapText="1" indent="1"/>
    </xf>
    <xf numFmtId="165" fontId="6" fillId="0" borderId="8" xfId="0" applyNumberFormat="1" applyFont="1" applyFill="1" applyBorder="1" applyAlignment="1">
      <alignment horizontal="center" wrapText="1"/>
    </xf>
    <xf numFmtId="165" fontId="6" fillId="0" borderId="4" xfId="0" applyNumberFormat="1" applyFont="1" applyFill="1" applyBorder="1" applyAlignment="1">
      <alignment horizontal="center" wrapText="1"/>
    </xf>
    <xf numFmtId="165" fontId="6" fillId="0" borderId="4" xfId="0" applyNumberFormat="1" applyFont="1" applyFill="1" applyBorder="1" applyAlignment="1">
      <alignment horizontal="right" wrapText="1" indent="1"/>
    </xf>
    <xf numFmtId="165" fontId="1" fillId="7" borderId="4" xfId="0" applyNumberFormat="1" applyFont="1" applyFill="1" applyBorder="1" applyAlignment="1">
      <alignment horizontal="center" wrapText="1"/>
    </xf>
    <xf numFmtId="165" fontId="1" fillId="7" borderId="8" xfId="0" applyNumberFormat="1" applyFont="1" applyFill="1" applyBorder="1" applyAlignment="1">
      <alignment horizontal="right" indent="1"/>
    </xf>
    <xf numFmtId="164" fontId="2" fillId="0" borderId="8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26" fillId="0" borderId="8" xfId="0" applyNumberFormat="1" applyFont="1" applyFill="1" applyBorder="1" applyAlignment="1">
      <alignment horizontal="center"/>
    </xf>
    <xf numFmtId="164" fontId="26" fillId="0" borderId="0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1" fillId="7" borderId="4" xfId="0" applyNumberFormat="1" applyFont="1" applyFill="1" applyBorder="1" applyAlignment="1">
      <alignment horizontal="center"/>
    </xf>
    <xf numFmtId="164" fontId="26" fillId="7" borderId="8" xfId="0" applyNumberFormat="1" applyFont="1" applyFill="1" applyBorder="1" applyAlignment="1">
      <alignment horizontal="center"/>
    </xf>
    <xf numFmtId="164" fontId="26" fillId="7" borderId="4" xfId="0" applyNumberFormat="1" applyFont="1" applyFill="1" applyBorder="1" applyAlignment="1">
      <alignment horizontal="center"/>
    </xf>
    <xf numFmtId="164" fontId="2" fillId="7" borderId="8" xfId="0" applyNumberFormat="1" applyFont="1" applyFill="1" applyBorder="1" applyAlignment="1">
      <alignment horizontal="center"/>
    </xf>
    <xf numFmtId="164" fontId="2" fillId="7" borderId="4" xfId="0" applyNumberFormat="1" applyFont="1" applyFill="1" applyBorder="1" applyAlignment="1">
      <alignment horizontal="center"/>
    </xf>
    <xf numFmtId="164" fontId="1" fillId="7" borderId="8" xfId="0" applyNumberFormat="1" applyFont="1" applyFill="1" applyBorder="1" applyAlignment="1">
      <alignment horizontal="right" wrapText="1" indent="2"/>
    </xf>
    <xf numFmtId="164" fontId="1" fillId="7" borderId="8" xfId="0" applyNumberFormat="1" applyFont="1" applyFill="1" applyBorder="1" applyAlignment="1">
      <alignment horizontal="center" wrapText="1"/>
    </xf>
    <xf numFmtId="164" fontId="1" fillId="7" borderId="0" xfId="0" applyNumberFormat="1" applyFont="1" applyFill="1" applyAlignment="1">
      <alignment horizontal="center" wrapText="1"/>
    </xf>
    <xf numFmtId="164" fontId="6" fillId="7" borderId="4" xfId="0" applyNumberFormat="1" applyFont="1" applyFill="1" applyBorder="1" applyAlignment="1">
      <alignment horizontal="right" wrapText="1" indent="2"/>
    </xf>
    <xf numFmtId="164" fontId="6" fillId="7" borderId="0" xfId="0" applyNumberFormat="1" applyFont="1" applyFill="1" applyAlignment="1">
      <alignment horizontal="center" wrapText="1"/>
    </xf>
    <xf numFmtId="164" fontId="2" fillId="7" borderId="8" xfId="0" applyNumberFormat="1" applyFont="1" applyFill="1" applyBorder="1" applyAlignment="1">
      <alignment horizontal="right" wrapText="1" indent="2"/>
    </xf>
    <xf numFmtId="164" fontId="2" fillId="7" borderId="8" xfId="0" applyNumberFormat="1" applyFont="1" applyFill="1" applyBorder="1" applyAlignment="1">
      <alignment horizontal="center" wrapText="1"/>
    </xf>
    <xf numFmtId="164" fontId="2" fillId="7" borderId="4" xfId="0" applyNumberFormat="1" applyFont="1" applyFill="1" applyBorder="1" applyAlignment="1">
      <alignment horizontal="right" wrapText="1" indent="2"/>
    </xf>
    <xf numFmtId="164" fontId="2" fillId="7" borderId="0" xfId="0" applyNumberFormat="1" applyFont="1" applyFill="1" applyAlignment="1">
      <alignment horizontal="center" wrapText="1"/>
    </xf>
    <xf numFmtId="164" fontId="6" fillId="7" borderId="8" xfId="0" applyNumberFormat="1" applyFont="1" applyFill="1" applyBorder="1" applyAlignment="1">
      <alignment horizontal="right" wrapText="1" indent="2"/>
    </xf>
    <xf numFmtId="164" fontId="6" fillId="7" borderId="8" xfId="0" applyNumberFormat="1" applyFont="1" applyFill="1" applyBorder="1" applyAlignment="1">
      <alignment horizontal="center" wrapText="1"/>
    </xf>
    <xf numFmtId="165" fontId="1" fillId="0" borderId="8" xfId="0" applyNumberFormat="1" applyFont="1" applyFill="1" applyBorder="1" applyAlignment="1">
      <alignment horizontal="right" wrapText="1" indent="2"/>
    </xf>
    <xf numFmtId="165" fontId="1" fillId="0" borderId="4" xfId="0" applyNumberFormat="1" applyFont="1" applyFill="1" applyBorder="1" applyAlignment="1">
      <alignment horizontal="right" wrapText="1" indent="2"/>
    </xf>
    <xf numFmtId="0" fontId="1" fillId="0" borderId="0" xfId="0" applyFont="1" applyFill="1" applyAlignment="1">
      <alignment horizontal="center"/>
    </xf>
    <xf numFmtId="165" fontId="6" fillId="0" borderId="8" xfId="0" applyNumberFormat="1" applyFont="1" applyFill="1" applyBorder="1" applyAlignment="1">
      <alignment horizontal="right" wrapText="1" indent="2"/>
    </xf>
    <xf numFmtId="165" fontId="1" fillId="7" borderId="4" xfId="0" applyNumberFormat="1" applyFont="1" applyFill="1" applyBorder="1" applyAlignment="1">
      <alignment horizontal="right" wrapText="1" indent="2"/>
    </xf>
    <xf numFmtId="165" fontId="6" fillId="7" borderId="8" xfId="0" applyNumberFormat="1" applyFont="1" applyFill="1" applyBorder="1" applyAlignment="1">
      <alignment horizontal="center" wrapText="1"/>
    </xf>
    <xf numFmtId="165" fontId="2" fillId="7" borderId="8" xfId="0" applyNumberFormat="1" applyFont="1" applyFill="1" applyBorder="1" applyAlignment="1">
      <alignment horizontal="right" wrapText="1" indent="2"/>
    </xf>
    <xf numFmtId="165" fontId="2" fillId="7" borderId="8" xfId="0" applyNumberFormat="1" applyFont="1" applyFill="1" applyBorder="1" applyAlignment="1">
      <alignment horizontal="center" wrapText="1"/>
    </xf>
    <xf numFmtId="165" fontId="2" fillId="7" borderId="4" xfId="0" applyNumberFormat="1" applyFont="1" applyFill="1" applyBorder="1" applyAlignment="1">
      <alignment horizontal="center" wrapText="1"/>
    </xf>
    <xf numFmtId="165" fontId="2" fillId="7" borderId="4" xfId="0" applyNumberFormat="1" applyFont="1" applyFill="1" applyBorder="1" applyAlignment="1">
      <alignment horizontal="right" wrapText="1" indent="2"/>
    </xf>
    <xf numFmtId="165" fontId="6" fillId="7" borderId="8" xfId="0" applyNumberFormat="1" applyFont="1" applyFill="1" applyBorder="1" applyAlignment="1">
      <alignment horizontal="right" wrapText="1" indent="2"/>
    </xf>
    <xf numFmtId="165" fontId="6" fillId="7" borderId="4" xfId="0" applyNumberFormat="1" applyFont="1" applyFill="1" applyBorder="1" applyAlignment="1">
      <alignment horizontal="right" wrapText="1" indent="2"/>
    </xf>
    <xf numFmtId="0" fontId="0" fillId="0" borderId="0" xfId="0" applyFont="1" applyFill="1" applyAlignment="1">
      <alignment horizontal="center"/>
    </xf>
    <xf numFmtId="165" fontId="2" fillId="7" borderId="8" xfId="0" applyNumberFormat="1" applyFont="1" applyFill="1" applyBorder="1" applyAlignment="1">
      <alignment horizontal="right" wrapText="1" indent="1"/>
    </xf>
    <xf numFmtId="165" fontId="2" fillId="7" borderId="4" xfId="0" applyNumberFormat="1" applyFont="1" applyFill="1" applyBorder="1" applyAlignment="1">
      <alignment horizontal="right" wrapText="1" indent="1"/>
    </xf>
    <xf numFmtId="165" fontId="6" fillId="7" borderId="8" xfId="0" applyNumberFormat="1" applyFont="1" applyFill="1" applyBorder="1" applyAlignment="1">
      <alignment horizontal="right" wrapText="1" indent="1"/>
    </xf>
    <xf numFmtId="165" fontId="6" fillId="7" borderId="4" xfId="0" applyNumberFormat="1" applyFont="1" applyFill="1" applyBorder="1" applyAlignment="1">
      <alignment horizontal="right" wrapText="1" indent="1"/>
    </xf>
    <xf numFmtId="164" fontId="1" fillId="0" borderId="0" xfId="0" applyNumberFormat="1" applyFont="1" applyFill="1" applyAlignment="1">
      <alignment horizontal="right" wrapText="1" indent="2"/>
    </xf>
    <xf numFmtId="164" fontId="1" fillId="7" borderId="0" xfId="0" applyNumberFormat="1" applyFont="1" applyFill="1" applyAlignment="1">
      <alignment horizontal="right" wrapText="1" indent="2"/>
    </xf>
    <xf numFmtId="164" fontId="2" fillId="7" borderId="0" xfId="0" applyNumberFormat="1" applyFont="1" applyFill="1" applyAlignment="1">
      <alignment horizontal="right" wrapText="1" indent="2"/>
    </xf>
    <xf numFmtId="165" fontId="6" fillId="0" borderId="8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right" indent="2"/>
    </xf>
    <xf numFmtId="165" fontId="2" fillId="0" borderId="8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right" indent="2"/>
    </xf>
    <xf numFmtId="0" fontId="1" fillId="0" borderId="4" xfId="0" applyFont="1" applyFill="1" applyBorder="1" applyAlignment="1">
      <alignment horizontal="center"/>
    </xf>
    <xf numFmtId="165" fontId="6" fillId="0" borderId="8" xfId="0" applyNumberFormat="1" applyFont="1" applyFill="1" applyBorder="1" applyAlignment="1">
      <alignment horizontal="right" indent="2"/>
    </xf>
    <xf numFmtId="0" fontId="1" fillId="0" borderId="25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justify"/>
    </xf>
    <xf numFmtId="165" fontId="26" fillId="7" borderId="8" xfId="0" applyNumberFormat="1" applyFont="1" applyFill="1" applyBorder="1" applyAlignment="1">
      <alignment horizontal="center"/>
    </xf>
    <xf numFmtId="165" fontId="6" fillId="7" borderId="8" xfId="0" applyNumberFormat="1" applyFont="1" applyFill="1" applyBorder="1" applyAlignment="1">
      <alignment horizontal="center"/>
    </xf>
    <xf numFmtId="165" fontId="2" fillId="7" borderId="8" xfId="0" applyNumberFormat="1" applyFont="1" applyFill="1" applyBorder="1" applyAlignment="1">
      <alignment horizontal="right" indent="2"/>
    </xf>
    <xf numFmtId="165" fontId="2" fillId="7" borderId="8" xfId="0" applyNumberFormat="1" applyFont="1" applyFill="1" applyBorder="1" applyAlignment="1">
      <alignment horizontal="center"/>
    </xf>
    <xf numFmtId="165" fontId="2" fillId="7" borderId="4" xfId="0" applyNumberFormat="1" applyFont="1" applyFill="1" applyBorder="1" applyAlignment="1">
      <alignment horizontal="right" indent="2"/>
    </xf>
    <xf numFmtId="165" fontId="6" fillId="7" borderId="8" xfId="0" applyNumberFormat="1" applyFont="1" applyFill="1" applyBorder="1" applyAlignment="1">
      <alignment horizontal="right" indent="2"/>
    </xf>
    <xf numFmtId="165" fontId="6" fillId="7" borderId="4" xfId="0" applyNumberFormat="1" applyFont="1" applyFill="1" applyBorder="1" applyAlignment="1">
      <alignment horizontal="right" indent="2"/>
    </xf>
    <xf numFmtId="0" fontId="0" fillId="0" borderId="4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6" fillId="0" borderId="4" xfId="0" applyNumberFormat="1" applyFont="1" applyFill="1" applyBorder="1" applyAlignment="1">
      <alignment horizontal="center"/>
    </xf>
    <xf numFmtId="0" fontId="0" fillId="0" borderId="0" xfId="0" applyFill="1" applyBorder="1"/>
    <xf numFmtId="165" fontId="2" fillId="7" borderId="4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right" indent="1"/>
    </xf>
    <xf numFmtId="0" fontId="2" fillId="0" borderId="8" xfId="0" applyFont="1" applyFill="1" applyBorder="1" applyAlignment="1">
      <alignment horizontal="left" wrapText="1" indent="1"/>
    </xf>
    <xf numFmtId="0" fontId="1" fillId="7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 indent="1"/>
    </xf>
    <xf numFmtId="0" fontId="1" fillId="7" borderId="8" xfId="0" applyFont="1" applyFill="1" applyBorder="1" applyAlignment="1">
      <alignment horizontal="left" indent="1"/>
    </xf>
    <xf numFmtId="0" fontId="2" fillId="7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indent="1"/>
    </xf>
    <xf numFmtId="0" fontId="2" fillId="0" borderId="8" xfId="0" applyFont="1" applyBorder="1" applyAlignment="1">
      <alignment horizontal="left" wrapText="1" indent="1"/>
    </xf>
    <xf numFmtId="0" fontId="2" fillId="0" borderId="11" xfId="0" applyFont="1" applyBorder="1" applyAlignment="1">
      <alignment horizontal="left" indent="1"/>
    </xf>
    <xf numFmtId="0" fontId="1" fillId="4" borderId="8" xfId="0" applyFont="1" applyFill="1" applyBorder="1" applyAlignment="1">
      <alignment horizontal="left" indent="1"/>
    </xf>
    <xf numFmtId="0" fontId="1" fillId="0" borderId="8" xfId="0" applyFont="1" applyBorder="1" applyAlignment="1">
      <alignment horizontal="left" indent="1"/>
    </xf>
    <xf numFmtId="0" fontId="2" fillId="4" borderId="8" xfId="0" applyFont="1" applyFill="1" applyBorder="1" applyAlignment="1">
      <alignment horizontal="left" indent="1"/>
    </xf>
    <xf numFmtId="0" fontId="2" fillId="0" borderId="11" xfId="0" applyFont="1" applyBorder="1" applyAlignment="1">
      <alignment horizontal="left" wrapText="1" indent="1"/>
    </xf>
    <xf numFmtId="0" fontId="1" fillId="4" borderId="8" xfId="0" applyFont="1" applyFill="1" applyBorder="1" applyAlignment="1">
      <alignment horizontal="left" wrapText="1" indent="1"/>
    </xf>
    <xf numFmtId="0" fontId="1" fillId="0" borderId="8" xfId="0" applyFont="1" applyBorder="1" applyAlignment="1">
      <alignment horizontal="left" wrapText="1" indent="1"/>
    </xf>
    <xf numFmtId="0" fontId="2" fillId="7" borderId="8" xfId="0" applyFont="1" applyFill="1" applyBorder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2" borderId="8" xfId="0" applyFont="1" applyFill="1" applyBorder="1" applyAlignment="1">
      <alignment horizontal="left" indent="1"/>
    </xf>
    <xf numFmtId="0" fontId="2" fillId="0" borderId="8" xfId="0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wrapText="1" indent="1"/>
    </xf>
    <xf numFmtId="3" fontId="1" fillId="4" borderId="8" xfId="0" applyNumberFormat="1" applyFont="1" applyFill="1" applyBorder="1" applyAlignment="1">
      <alignment horizontal="left" wrapText="1" indent="1"/>
    </xf>
    <xf numFmtId="3" fontId="1" fillId="0" borderId="8" xfId="0" applyNumberFormat="1" applyFont="1" applyBorder="1" applyAlignment="1">
      <alignment horizontal="left" wrapText="1" indent="1"/>
    </xf>
    <xf numFmtId="3" fontId="1" fillId="2" borderId="8" xfId="0" applyNumberFormat="1" applyFont="1" applyFill="1" applyBorder="1" applyAlignment="1">
      <alignment horizontal="left" wrapText="1" indent="1"/>
    </xf>
    <xf numFmtId="3" fontId="2" fillId="2" borderId="8" xfId="0" applyNumberFormat="1" applyFont="1" applyFill="1" applyBorder="1" applyAlignment="1">
      <alignment horizontal="left" wrapText="1" indent="1"/>
    </xf>
    <xf numFmtId="3" fontId="1" fillId="7" borderId="8" xfId="0" applyNumberFormat="1" applyFont="1" applyFill="1" applyBorder="1" applyAlignment="1">
      <alignment horizontal="left" wrapText="1" indent="1"/>
    </xf>
    <xf numFmtId="0" fontId="1" fillId="2" borderId="8" xfId="0" applyFont="1" applyFill="1" applyBorder="1" applyAlignment="1">
      <alignment horizontal="left" wrapText="1" indent="1"/>
    </xf>
    <xf numFmtId="0" fontId="2" fillId="2" borderId="8" xfId="0" applyFont="1" applyFill="1" applyBorder="1" applyAlignment="1">
      <alignment horizontal="left" wrapText="1" indent="1"/>
    </xf>
    <xf numFmtId="0" fontId="2" fillId="4" borderId="8" xfId="0" applyFont="1" applyFill="1" applyBorder="1" applyAlignment="1">
      <alignment horizontal="left" wrapText="1" indent="1"/>
    </xf>
    <xf numFmtId="0" fontId="9" fillId="0" borderId="8" xfId="0" applyFont="1" applyBorder="1" applyAlignment="1">
      <alignment horizontal="left" indent="1"/>
    </xf>
    <xf numFmtId="0" fontId="6" fillId="2" borderId="8" xfId="0" applyFont="1" applyFill="1" applyBorder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9" fillId="2" borderId="8" xfId="0" applyFont="1" applyFill="1" applyBorder="1" applyAlignment="1">
      <alignment horizontal="left" indent="1"/>
    </xf>
    <xf numFmtId="0" fontId="6" fillId="4" borderId="8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left" indent="1"/>
    </xf>
    <xf numFmtId="0" fontId="6" fillId="7" borderId="8" xfId="0" applyFont="1" applyFill="1" applyBorder="1" applyAlignment="1">
      <alignment horizontal="left" indent="1"/>
    </xf>
    <xf numFmtId="0" fontId="2" fillId="2" borderId="8" xfId="0" applyFont="1" applyFill="1" applyBorder="1" applyAlignment="1">
      <alignment horizontal="left" indent="1"/>
    </xf>
    <xf numFmtId="0" fontId="9" fillId="0" borderId="0" xfId="0" applyFont="1" applyAlignment="1">
      <alignment horizontal="left" indent="1"/>
    </xf>
    <xf numFmtId="0" fontId="6" fillId="4" borderId="0" xfId="0" applyFont="1" applyFill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6" borderId="0" xfId="0" applyFont="1" applyFill="1" applyAlignment="1">
      <alignment horizontal="left" indent="1"/>
    </xf>
    <xf numFmtId="0" fontId="9" fillId="4" borderId="0" xfId="0" applyFont="1" applyFill="1" applyAlignment="1">
      <alignment horizontal="left" indent="1"/>
    </xf>
    <xf numFmtId="0" fontId="6" fillId="3" borderId="0" xfId="0" applyFont="1" applyFill="1" applyAlignment="1">
      <alignment horizontal="left" indent="1"/>
    </xf>
    <xf numFmtId="0" fontId="6" fillId="7" borderId="0" xfId="0" applyFont="1" applyFill="1" applyAlignment="1">
      <alignment horizontal="left" indent="1"/>
    </xf>
    <xf numFmtId="0" fontId="6" fillId="0" borderId="2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4" fontId="30" fillId="0" borderId="0" xfId="0" applyNumberFormat="1" applyFont="1" applyAlignment="1"/>
    <xf numFmtId="0" fontId="30" fillId="0" borderId="0" xfId="0" applyFont="1" applyAlignme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1" fillId="4" borderId="8" xfId="0" applyNumberFormat="1" applyFont="1" applyFill="1" applyBorder="1" applyAlignment="1">
      <alignment horizontal="center" vertical="center" wrapText="1"/>
    </xf>
    <xf numFmtId="3" fontId="1" fillId="4" borderId="0" xfId="0" applyNumberFormat="1" applyFont="1" applyFill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11" xfId="0" applyFont="1" applyBorder="1" applyAlignment="1">
      <alignment horizontal="left" wrapText="1" indent="1"/>
    </xf>
    <xf numFmtId="0" fontId="9" fillId="0" borderId="8" xfId="0" applyFont="1" applyBorder="1" applyAlignment="1">
      <alignment horizontal="left" wrapText="1" indent="1"/>
    </xf>
    <xf numFmtId="0" fontId="6" fillId="4" borderId="8" xfId="0" applyFont="1" applyFill="1" applyBorder="1" applyAlignment="1">
      <alignment horizontal="left" wrapText="1" indent="1"/>
    </xf>
    <xf numFmtId="0" fontId="6" fillId="0" borderId="8" xfId="0" applyFont="1" applyBorder="1" applyAlignment="1">
      <alignment horizontal="left" wrapText="1" indent="1"/>
    </xf>
    <xf numFmtId="0" fontId="6" fillId="7" borderId="8" xfId="0" applyFont="1" applyFill="1" applyBorder="1" applyAlignment="1">
      <alignment horizontal="left" wrapText="1" indent="1"/>
    </xf>
    <xf numFmtId="0" fontId="6" fillId="0" borderId="8" xfId="0" applyFont="1" applyFill="1" applyBorder="1" applyAlignment="1">
      <alignment horizontal="left" wrapText="1" indent="1"/>
    </xf>
    <xf numFmtId="0" fontId="2" fillId="0" borderId="8" xfId="0" applyFont="1" applyBorder="1" applyAlignment="1">
      <alignment horizontal="left" vertical="center" wrapText="1" indent="1"/>
    </xf>
    <xf numFmtId="0" fontId="1" fillId="4" borderId="8" xfId="0" applyFont="1" applyFill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6"/>
    </xf>
    <xf numFmtId="166" fontId="2" fillId="0" borderId="8" xfId="0" applyNumberFormat="1" applyFont="1" applyBorder="1" applyAlignment="1">
      <alignment horizontal="center" vertical="center" wrapText="1"/>
    </xf>
    <xf numFmtId="166" fontId="1" fillId="4" borderId="8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166" fontId="1" fillId="2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1" fillId="4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165" fontId="1" fillId="2" borderId="8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6" fontId="2" fillId="4" borderId="8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left" wrapText="1" indent="1"/>
    </xf>
    <xf numFmtId="165" fontId="29" fillId="0" borderId="8" xfId="0" applyNumberFormat="1" applyFont="1" applyBorder="1" applyAlignment="1">
      <alignment horizontal="right" wrapText="1" indent="1"/>
    </xf>
    <xf numFmtId="165" fontId="29" fillId="0" borderId="8" xfId="0" applyNumberFormat="1" applyFont="1" applyBorder="1" applyAlignment="1">
      <alignment horizontal="center" wrapText="1"/>
    </xf>
    <xf numFmtId="165" fontId="29" fillId="0" borderId="4" xfId="0" applyNumberFormat="1" applyFont="1" applyBorder="1" applyAlignment="1">
      <alignment horizontal="center" wrapText="1"/>
    </xf>
    <xf numFmtId="165" fontId="29" fillId="0" borderId="4" xfId="0" applyNumberFormat="1" applyFont="1" applyBorder="1" applyAlignment="1">
      <alignment horizontal="right" wrapText="1" indent="1"/>
    </xf>
    <xf numFmtId="0" fontId="24" fillId="0" borderId="0" xfId="0" applyFont="1" applyAlignment="1">
      <alignment horizontal="center"/>
    </xf>
    <xf numFmtId="165" fontId="24" fillId="4" borderId="8" xfId="0" applyNumberFormat="1" applyFont="1" applyFill="1" applyBorder="1" applyAlignment="1">
      <alignment horizontal="right" wrapText="1" indent="1"/>
    </xf>
    <xf numFmtId="165" fontId="24" fillId="4" borderId="8" xfId="0" applyNumberFormat="1" applyFont="1" applyFill="1" applyBorder="1" applyAlignment="1">
      <alignment horizontal="center" wrapText="1"/>
    </xf>
    <xf numFmtId="165" fontId="24" fillId="4" borderId="4" xfId="0" applyNumberFormat="1" applyFont="1" applyFill="1" applyBorder="1" applyAlignment="1">
      <alignment horizontal="center" wrapText="1"/>
    </xf>
    <xf numFmtId="165" fontId="24" fillId="4" borderId="4" xfId="0" applyNumberFormat="1" applyFont="1" applyFill="1" applyBorder="1" applyAlignment="1">
      <alignment horizontal="right" wrapText="1" indent="1"/>
    </xf>
    <xf numFmtId="0" fontId="24" fillId="7" borderId="0" xfId="0" applyFont="1" applyFill="1" applyAlignment="1">
      <alignment horizontal="center"/>
    </xf>
    <xf numFmtId="165" fontId="24" fillId="0" borderId="8" xfId="0" applyNumberFormat="1" applyFont="1" applyBorder="1" applyAlignment="1">
      <alignment horizontal="right" wrapText="1" indent="1"/>
    </xf>
    <xf numFmtId="165" fontId="24" fillId="0" borderId="8" xfId="0" applyNumberFormat="1" applyFont="1" applyBorder="1" applyAlignment="1">
      <alignment horizontal="center" wrapText="1"/>
    </xf>
    <xf numFmtId="165" fontId="24" fillId="0" borderId="4" xfId="0" applyNumberFormat="1" applyFont="1" applyBorder="1" applyAlignment="1">
      <alignment horizontal="center" wrapText="1"/>
    </xf>
    <xf numFmtId="165" fontId="24" fillId="0" borderId="4" xfId="0" applyNumberFormat="1" applyFont="1" applyBorder="1" applyAlignment="1">
      <alignment horizontal="right" wrapText="1" indent="1"/>
    </xf>
    <xf numFmtId="0" fontId="24" fillId="0" borderId="8" xfId="0" applyFont="1" applyBorder="1" applyAlignment="1">
      <alignment horizontal="lef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4" xfId="0" applyNumberFormat="1" applyFont="1" applyBorder="1" applyAlignment="1">
      <alignment horizontal="right" indent="1"/>
    </xf>
    <xf numFmtId="165" fontId="24" fillId="7" borderId="8" xfId="0" applyNumberFormat="1" applyFont="1" applyFill="1" applyBorder="1" applyAlignment="1">
      <alignment horizontal="right" wrapText="1" indent="1"/>
    </xf>
    <xf numFmtId="165" fontId="24" fillId="7" borderId="8" xfId="0" applyNumberFormat="1" applyFont="1" applyFill="1" applyBorder="1" applyAlignment="1">
      <alignment horizontal="center" wrapText="1"/>
    </xf>
    <xf numFmtId="165" fontId="24" fillId="7" borderId="4" xfId="0" applyNumberFormat="1" applyFont="1" applyFill="1" applyBorder="1" applyAlignment="1">
      <alignment horizontal="center" wrapText="1"/>
    </xf>
    <xf numFmtId="0" fontId="24" fillId="4" borderId="8" xfId="0" applyFont="1" applyFill="1" applyBorder="1" applyAlignment="1">
      <alignment horizontal="left" indent="1"/>
    </xf>
    <xf numFmtId="165" fontId="24" fillId="4" borderId="8" xfId="0" applyNumberFormat="1" applyFont="1" applyFill="1" applyBorder="1" applyAlignment="1">
      <alignment horizontal="right" indent="1"/>
    </xf>
    <xf numFmtId="165" fontId="24" fillId="4" borderId="4" xfId="0" applyNumberFormat="1" applyFont="1" applyFill="1" applyBorder="1" applyAlignment="1">
      <alignment horizontal="right" indent="1"/>
    </xf>
    <xf numFmtId="165" fontId="24" fillId="7" borderId="0" xfId="0" applyNumberFormat="1" applyFont="1" applyFill="1" applyBorder="1" applyAlignment="1">
      <alignment horizontal="center" wrapText="1"/>
    </xf>
    <xf numFmtId="165" fontId="34" fillId="7" borderId="0" xfId="0" applyNumberFormat="1" applyFont="1" applyFill="1" applyBorder="1" applyAlignment="1">
      <alignment horizontal="center" wrapText="1"/>
    </xf>
    <xf numFmtId="165" fontId="24" fillId="0" borderId="0" xfId="0" applyNumberFormat="1" applyFont="1" applyFill="1" applyBorder="1" applyAlignment="1">
      <alignment horizontal="center" wrapText="1"/>
    </xf>
    <xf numFmtId="0" fontId="24" fillId="0" borderId="0" xfId="0" applyFont="1" applyFill="1" applyAlignment="1">
      <alignment horizontal="center"/>
    </xf>
    <xf numFmtId="0" fontId="29" fillId="4" borderId="8" xfId="0" applyFont="1" applyFill="1" applyBorder="1" applyAlignment="1">
      <alignment horizontal="left" indent="1"/>
    </xf>
    <xf numFmtId="165" fontId="29" fillId="4" borderId="8" xfId="0" applyNumberFormat="1" applyFont="1" applyFill="1" applyBorder="1" applyAlignment="1">
      <alignment horizontal="right" indent="1"/>
    </xf>
    <xf numFmtId="165" fontId="29" fillId="4" borderId="8" xfId="0" applyNumberFormat="1" applyFont="1" applyFill="1" applyBorder="1" applyAlignment="1">
      <alignment horizontal="center" wrapText="1"/>
    </xf>
    <xf numFmtId="165" fontId="29" fillId="4" borderId="4" xfId="0" applyNumberFormat="1" applyFont="1" applyFill="1" applyBorder="1" applyAlignment="1">
      <alignment horizontal="right" indent="1"/>
    </xf>
    <xf numFmtId="165" fontId="29" fillId="4" borderId="4" xfId="0" applyNumberFormat="1" applyFont="1" applyFill="1" applyBorder="1" applyAlignment="1">
      <alignment horizontal="center" wrapText="1"/>
    </xf>
    <xf numFmtId="165" fontId="24" fillId="3" borderId="8" xfId="0" applyNumberFormat="1" applyFont="1" applyFill="1" applyBorder="1" applyAlignment="1">
      <alignment horizontal="right" wrapText="1" indent="1"/>
    </xf>
    <xf numFmtId="165" fontId="24" fillId="3" borderId="8" xfId="0" applyNumberFormat="1" applyFont="1" applyFill="1" applyBorder="1" applyAlignment="1">
      <alignment horizontal="center" wrapText="1"/>
    </xf>
    <xf numFmtId="165" fontId="24" fillId="3" borderId="4" xfId="0" applyNumberFormat="1" applyFont="1" applyFill="1" applyBorder="1" applyAlignment="1">
      <alignment horizontal="center" wrapText="1"/>
    </xf>
    <xf numFmtId="165" fontId="24" fillId="3" borderId="4" xfId="0" applyNumberFormat="1" applyFont="1" applyFill="1" applyBorder="1" applyAlignment="1">
      <alignment horizontal="right" wrapText="1" indent="1"/>
    </xf>
    <xf numFmtId="165" fontId="24" fillId="2" borderId="8" xfId="0" applyNumberFormat="1" applyFont="1" applyFill="1" applyBorder="1" applyAlignment="1">
      <alignment horizontal="right" wrapText="1" indent="1"/>
    </xf>
    <xf numFmtId="165" fontId="24" fillId="2" borderId="8" xfId="0" applyNumberFormat="1" applyFont="1" applyFill="1" applyBorder="1" applyAlignment="1">
      <alignment horizontal="center" wrapText="1"/>
    </xf>
    <xf numFmtId="165" fontId="24" fillId="2" borderId="4" xfId="0" applyNumberFormat="1" applyFont="1" applyFill="1" applyBorder="1" applyAlignment="1">
      <alignment horizontal="center" wrapText="1"/>
    </xf>
    <xf numFmtId="165" fontId="24" fillId="2" borderId="4" xfId="0" applyNumberFormat="1" applyFont="1" applyFill="1" applyBorder="1" applyAlignment="1">
      <alignment horizontal="right" wrapText="1" indent="1"/>
    </xf>
    <xf numFmtId="165" fontId="29" fillId="0" borderId="8" xfId="0" applyNumberFormat="1" applyFont="1" applyBorder="1" applyAlignment="1">
      <alignment horizontal="right" indent="1"/>
    </xf>
    <xf numFmtId="165" fontId="24" fillId="4" borderId="0" xfId="0" applyNumberFormat="1" applyFont="1" applyFill="1" applyBorder="1" applyAlignment="1">
      <alignment horizontal="center" wrapText="1"/>
    </xf>
    <xf numFmtId="165" fontId="29" fillId="4" borderId="8" xfId="0" applyNumberFormat="1" applyFont="1" applyFill="1" applyBorder="1" applyAlignment="1">
      <alignment horizontal="center"/>
    </xf>
    <xf numFmtId="165" fontId="29" fillId="4" borderId="4" xfId="0" applyNumberFormat="1" applyFont="1" applyFill="1" applyBorder="1" applyAlignment="1">
      <alignment horizontal="center"/>
    </xf>
    <xf numFmtId="165" fontId="29" fillId="4" borderId="0" xfId="0" applyNumberFormat="1" applyFont="1" applyFill="1" applyBorder="1" applyAlignment="1">
      <alignment horizontal="center"/>
    </xf>
    <xf numFmtId="165" fontId="24" fillId="3" borderId="8" xfId="0" applyNumberFormat="1" applyFont="1" applyFill="1" applyBorder="1" applyAlignment="1">
      <alignment horizontal="right" indent="1"/>
    </xf>
    <xf numFmtId="165" fontId="24" fillId="2" borderId="8" xfId="0" applyNumberFormat="1" applyFont="1" applyFill="1" applyBorder="1" applyAlignment="1">
      <alignment horizontal="right" indent="1"/>
    </xf>
    <xf numFmtId="0" fontId="24" fillId="0" borderId="0" xfId="0" applyFont="1"/>
    <xf numFmtId="165" fontId="29" fillId="4" borderId="8" xfId="0" applyNumberFormat="1" applyFont="1" applyFill="1" applyBorder="1" applyAlignment="1">
      <alignment horizontal="right" wrapText="1" indent="1"/>
    </xf>
    <xf numFmtId="0" fontId="29" fillId="7" borderId="0" xfId="0" applyFont="1" applyFill="1" applyAlignment="1">
      <alignment horizontal="center"/>
    </xf>
    <xf numFmtId="0" fontId="24" fillId="0" borderId="9" xfId="0" applyFont="1" applyBorder="1" applyAlignment="1">
      <alignment horizontal="center"/>
    </xf>
    <xf numFmtId="165" fontId="34" fillId="7" borderId="8" xfId="0" applyNumberFormat="1" applyFont="1" applyFill="1" applyBorder="1" applyAlignment="1">
      <alignment horizontal="center" wrapText="1"/>
    </xf>
    <xf numFmtId="165" fontId="34" fillId="0" borderId="8" xfId="0" applyNumberFormat="1" applyFont="1" applyFill="1" applyBorder="1" applyAlignment="1">
      <alignment horizontal="center" wrapText="1"/>
    </xf>
    <xf numFmtId="165" fontId="24" fillId="7" borderId="8" xfId="0" applyNumberFormat="1" applyFont="1" applyFill="1" applyBorder="1" applyAlignment="1">
      <alignment horizontal="center"/>
    </xf>
    <xf numFmtId="165" fontId="24" fillId="7" borderId="0" xfId="0" applyNumberFormat="1" applyFont="1" applyFill="1" applyBorder="1" applyAlignment="1">
      <alignment horizontal="center"/>
    </xf>
    <xf numFmtId="165" fontId="24" fillId="0" borderId="8" xfId="0" applyNumberFormat="1" applyFont="1" applyFill="1" applyBorder="1" applyAlignment="1">
      <alignment horizontal="right" indent="1"/>
    </xf>
    <xf numFmtId="165" fontId="24" fillId="0" borderId="8" xfId="0" applyNumberFormat="1" applyFont="1" applyFill="1" applyBorder="1" applyAlignment="1">
      <alignment horizontal="center" wrapText="1"/>
    </xf>
    <xf numFmtId="165" fontId="24" fillId="0" borderId="8" xfId="0" applyNumberFormat="1" applyFont="1" applyFill="1" applyBorder="1" applyAlignment="1">
      <alignment horizontal="right" wrapText="1" indent="1"/>
    </xf>
    <xf numFmtId="165" fontId="24" fillId="0" borderId="4" xfId="0" applyNumberFormat="1" applyFont="1" applyFill="1" applyBorder="1" applyAlignment="1">
      <alignment horizontal="center" wrapText="1"/>
    </xf>
    <xf numFmtId="0" fontId="34" fillId="0" borderId="0" xfId="0" applyFont="1" applyAlignment="1">
      <alignment horizontal="center"/>
    </xf>
    <xf numFmtId="165" fontId="24" fillId="4" borderId="8" xfId="0" applyNumberFormat="1" applyFont="1" applyFill="1" applyBorder="1" applyAlignment="1">
      <alignment horizontal="center"/>
    </xf>
    <xf numFmtId="165" fontId="24" fillId="4" borderId="4" xfId="0" applyNumberFormat="1" applyFont="1" applyFill="1" applyBorder="1" applyAlignment="1">
      <alignment horizontal="center"/>
    </xf>
    <xf numFmtId="164" fontId="35" fillId="7" borderId="0" xfId="0" applyNumberFormat="1" applyFont="1" applyFill="1" applyBorder="1" applyAlignment="1">
      <alignment horizontal="center"/>
    </xf>
    <xf numFmtId="165" fontId="29" fillId="7" borderId="8" xfId="0" applyNumberFormat="1" applyFont="1" applyFill="1" applyBorder="1" applyAlignment="1">
      <alignment horizontal="center"/>
    </xf>
    <xf numFmtId="165" fontId="24" fillId="3" borderId="4" xfId="0" applyNumberFormat="1" applyFont="1" applyFill="1" applyBorder="1" applyAlignment="1">
      <alignment horizontal="right" indent="1"/>
    </xf>
    <xf numFmtId="164" fontId="26" fillId="0" borderId="4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14" fontId="0" fillId="0" borderId="0" xfId="0" applyNumberFormat="1"/>
    <xf numFmtId="49" fontId="0" fillId="0" borderId="0" xfId="0" applyNumberFormat="1"/>
    <xf numFmtId="164" fontId="29" fillId="0" borderId="8" xfId="0" applyNumberFormat="1" applyFont="1" applyBorder="1" applyAlignment="1">
      <alignment horizontal="right" indent="1"/>
    </xf>
    <xf numFmtId="164" fontId="29" fillId="0" borderId="8" xfId="0" applyNumberFormat="1" applyFont="1" applyBorder="1" applyAlignment="1">
      <alignment horizontal="center"/>
    </xf>
    <xf numFmtId="164" fontId="29" fillId="0" borderId="4" xfId="0" applyNumberFormat="1" applyFont="1" applyBorder="1" applyAlignment="1">
      <alignment horizontal="right" indent="1"/>
    </xf>
    <xf numFmtId="164" fontId="29" fillId="0" borderId="0" xfId="0" applyNumberFormat="1" applyFont="1" applyAlignment="1">
      <alignment horizontal="center"/>
    </xf>
    <xf numFmtId="164" fontId="24" fillId="4" borderId="8" xfId="0" applyNumberFormat="1" applyFont="1" applyFill="1" applyBorder="1" applyAlignment="1">
      <alignment horizontal="right" indent="1"/>
    </xf>
    <xf numFmtId="164" fontId="24" fillId="4" borderId="8" xfId="0" applyNumberFormat="1" applyFont="1" applyFill="1" applyBorder="1" applyAlignment="1">
      <alignment horizontal="center"/>
    </xf>
    <xf numFmtId="164" fontId="24" fillId="4" borderId="4" xfId="0" applyNumberFormat="1" applyFont="1" applyFill="1" applyBorder="1" applyAlignment="1">
      <alignment horizontal="right" indent="1"/>
    </xf>
    <xf numFmtId="164" fontId="24" fillId="4" borderId="0" xfId="0" applyNumberFormat="1" applyFont="1" applyFill="1" applyAlignment="1">
      <alignment horizontal="center"/>
    </xf>
    <xf numFmtId="164" fontId="24" fillId="0" borderId="8" xfId="0" applyNumberFormat="1" applyFont="1" applyBorder="1" applyAlignment="1">
      <alignment horizontal="right" indent="1"/>
    </xf>
    <xf numFmtId="164" fontId="24" fillId="0" borderId="8" xfId="0" applyNumberFormat="1" applyFont="1" applyBorder="1" applyAlignment="1">
      <alignment horizontal="center"/>
    </xf>
    <xf numFmtId="164" fontId="24" fillId="0" borderId="4" xfId="0" applyNumberFormat="1" applyFont="1" applyBorder="1" applyAlignment="1">
      <alignment horizontal="right" indent="1"/>
    </xf>
    <xf numFmtId="164" fontId="24" fillId="0" borderId="0" xfId="0" applyNumberFormat="1" applyFont="1" applyAlignment="1">
      <alignment horizontal="center"/>
    </xf>
    <xf numFmtId="165" fontId="34" fillId="0" borderId="4" xfId="0" applyNumberFormat="1" applyFont="1" applyFill="1" applyBorder="1" applyAlignment="1">
      <alignment horizontal="center"/>
    </xf>
    <xf numFmtId="165" fontId="34" fillId="0" borderId="8" xfId="0" applyNumberFormat="1" applyFont="1" applyFill="1" applyBorder="1" applyAlignment="1">
      <alignment horizontal="center"/>
    </xf>
    <xf numFmtId="164" fontId="29" fillId="4" borderId="8" xfId="0" applyNumberFormat="1" applyFont="1" applyFill="1" applyBorder="1" applyAlignment="1">
      <alignment horizontal="right" indent="1"/>
    </xf>
    <xf numFmtId="164" fontId="29" fillId="4" borderId="8" xfId="0" applyNumberFormat="1" applyFont="1" applyFill="1" applyBorder="1" applyAlignment="1">
      <alignment horizontal="center"/>
    </xf>
    <xf numFmtId="164" fontId="29" fillId="4" borderId="4" xfId="0" applyNumberFormat="1" applyFont="1" applyFill="1" applyBorder="1" applyAlignment="1">
      <alignment horizontal="right" indent="1"/>
    </xf>
    <xf numFmtId="164" fontId="29" fillId="4" borderId="0" xfId="0" applyNumberFormat="1" applyFont="1" applyFill="1" applyAlignment="1">
      <alignment horizontal="center"/>
    </xf>
    <xf numFmtId="164" fontId="24" fillId="7" borderId="4" xfId="0" applyNumberFormat="1" applyFont="1" applyFill="1" applyBorder="1" applyAlignment="1">
      <alignment horizontal="right" indent="1"/>
    </xf>
    <xf numFmtId="164" fontId="24" fillId="3" borderId="8" xfId="0" applyNumberFormat="1" applyFont="1" applyFill="1" applyBorder="1" applyAlignment="1">
      <alignment horizontal="right" indent="1"/>
    </xf>
    <xf numFmtId="164" fontId="24" fillId="3" borderId="8" xfId="0" applyNumberFormat="1" applyFont="1" applyFill="1" applyBorder="1" applyAlignment="1">
      <alignment horizontal="center"/>
    </xf>
    <xf numFmtId="164" fontId="24" fillId="3" borderId="4" xfId="0" applyNumberFormat="1" applyFont="1" applyFill="1" applyBorder="1" applyAlignment="1">
      <alignment horizontal="right" indent="1"/>
    </xf>
    <xf numFmtId="164" fontId="24" fillId="3" borderId="0" xfId="0" applyNumberFormat="1" applyFont="1" applyFill="1" applyAlignment="1">
      <alignment horizontal="center"/>
    </xf>
    <xf numFmtId="0" fontId="0" fillId="0" borderId="0" xfId="0" applyAlignment="1">
      <alignment horizontal="right" indent="1"/>
    </xf>
    <xf numFmtId="164" fontId="24" fillId="7" borderId="8" xfId="0" applyNumberFormat="1" applyFont="1" applyFill="1" applyBorder="1" applyAlignment="1">
      <alignment horizontal="right" indent="1"/>
    </xf>
    <xf numFmtId="164" fontId="1" fillId="0" borderId="8" xfId="0" applyNumberFormat="1" applyFont="1" applyFill="1" applyBorder="1" applyAlignment="1">
      <alignment horizontal="right" wrapText="1" indent="1"/>
    </xf>
    <xf numFmtId="164" fontId="1" fillId="0" borderId="4" xfId="0" applyNumberFormat="1" applyFont="1" applyFill="1" applyBorder="1" applyAlignment="1">
      <alignment horizontal="right" wrapText="1" indent="1"/>
    </xf>
    <xf numFmtId="164" fontId="2" fillId="0" borderId="0" xfId="0" applyNumberFormat="1" applyFont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4" fontId="1" fillId="2" borderId="0" xfId="0" applyNumberFormat="1" applyFont="1" applyFill="1" applyBorder="1" applyAlignment="1">
      <alignment horizontal="right" indent="2"/>
    </xf>
    <xf numFmtId="164" fontId="9" fillId="0" borderId="9" xfId="0" applyNumberFormat="1" applyFont="1" applyBorder="1" applyAlignment="1">
      <alignment horizontal="right" indent="2"/>
    </xf>
    <xf numFmtId="164" fontId="0" fillId="0" borderId="0" xfId="0" applyNumberFormat="1"/>
    <xf numFmtId="0" fontId="29" fillId="0" borderId="0" xfId="0" applyFont="1" applyAlignment="1">
      <alignment horizontal="left" wrapText="1"/>
    </xf>
    <xf numFmtId="0" fontId="29" fillId="0" borderId="0" xfId="0" applyFont="1" applyFill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29" fillId="0" borderId="8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wrapText="1"/>
    </xf>
    <xf numFmtId="3" fontId="29" fillId="0" borderId="0" xfId="0" applyNumberFormat="1" applyFont="1" applyAlignment="1">
      <alignment horizontal="left" wrapText="1"/>
    </xf>
    <xf numFmtId="0" fontId="6" fillId="0" borderId="20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1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DEMO_GIND__custom_6780247/default/table?lang=en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DEMO_MLIFETABLE__custom_6781150/settings_1/table?lang=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PS00065__custom_6785588/settings_1/table?lang=en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LFSA_ARGAN/default/table?lang=en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ec.europa.eu/eurostat/databrowser/view/LFSA_ERGAN__custom_6789239/settings_1/table?lang=en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LFSA_ERGAN__custom_6789239/settings_1/table?lang=en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ec.europa.eu/eurostat/databrowser/view/une_rt_a/default/table?lang=en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UNE_LTU_A__custom_6790524/settings_1/table?lang=en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ec00114/default/table?lang=en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ec00115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bank.worldbank.org/indicator/SP.POP.TOTL/1ff4a498/Popular-Indicators" TargetMode="External"/><Relationship Id="rId1" Type="http://schemas.openxmlformats.org/officeDocument/2006/relationships/hyperlink" Target="https://desapublications.un.org/publications/demographic-yearbook-2021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ec.europa.eu/eurostat/databrowser/view/tec00116/default/table?lang=en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rd_e_gerdtot/default/table?lang=en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ec.europa.eu/eurostat/databrowser/view/tps00099/default/table?lang=en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spr_exp_pens/default/table?lang=en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ec.europa.eu/eurostat/databrowser/view/tin00127/default/table?lang=en" TargetMode="External"/><Relationship Id="rId1" Type="http://schemas.openxmlformats.org/officeDocument/2006/relationships/hyperlink" Target="https://ec.europa.eu/eurostat/databrowser/view/tin00094/default/table?lang=en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ec.europa.eu/eurostat/databrowser/view/sdg_07_40/default/table?lang=en" TargetMode="External"/><Relationship Id="rId1" Type="http://schemas.openxmlformats.org/officeDocument/2006/relationships/hyperlink" Target="https://ec.europa.eu/eurostat/databrowser/view/sdg_07_40/default/table?lang=en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ec.europa.eu/eurostat/databrowser/view/sdg_13_10/default/table?lang=en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sts_inpr_a/default/table?lang=en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fao.org/faostat/en/" TargetMode="Externa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product/view/apro_cpsh1?lang=en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c.europa.eu/eurostat/databrowser/view/demo_pjanbroad/default/table?lang=en" TargetMode="External"/><Relationship Id="rId1" Type="http://schemas.openxmlformats.org/officeDocument/2006/relationships/hyperlink" Target="https://appsso.eurostat.ec.europa.eu/nui/show.do?dataset=demo_pjanbroad&amp;lang=en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product/view/apro_cpsh1?lang=en" TargetMode="Externa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product/view/apro_cpsh1?lang=en" TargetMode="Externa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ec.europa.eu/eurostat/databrowser/view/tag00016/default/table?lang=en" TargetMode="Externa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ec.europa.eu/eurostat/databrowser/view/tag00018/default/table?lang=en" TargetMode="Externa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ag00044/default/table?lang=en" TargetMode="Externa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ag00042/default/table?lang=en" TargetMode="Externa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ec.europa.eu/eurostat/databrowser/view/tag00041__custom_7836358/default/table?lang=en" TargetMode="Externa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unstats.un.org/unsd/mbs/app/DataSearchTable.aspx" TargetMode="Externa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hyperlink" Target="https://unstats.un.org/unsd/mbs/app/DataSearchTable.aspx" TargetMode="Externa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s://ec.europa.eu/eurostat/databrowser/view/tec00118/default/table?lang=e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eurostat/databrowser/view/demo_nind/default/table?lang=en" TargetMode="Externa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https://ec.europa.eu/eurostat/databrowser/view/tec00120/default/table?lang=en" TargetMode="External"/><Relationship Id="rId1" Type="http://schemas.openxmlformats.org/officeDocument/2006/relationships/hyperlink" Target="https://ec.europa.eu/eurostat/databrowser/view/tec00120/default/table?lang=en" TargetMode="Externa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s://ec.europa.eu/eurostat/databrowser/view/ext_lt_intratrd/default/table?lang=en" TargetMode="Externa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s://eige.europa.eu/gender-statistics/dgs/indicator/index_data__index_scores" TargetMode="Externa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s://eige.europa.eu/gender-statistics/dgs/indicator/index_data__index_scores" TargetMode="Externa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s://hdr.undp.org/gender-development-index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demo_ndivind/default/table?lang=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ec.europa.eu/eurostat/databrowser/view/DEMO_GIND__custom_6780247/default/table?lang=e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ec.europa.eu/eurostat/databrowser/view/DEMO_GIND__custom_6780247/default/table?lang=en" TargetMode="External"/><Relationship Id="rId1" Type="http://schemas.openxmlformats.org/officeDocument/2006/relationships/hyperlink" Target="https://ec.europa.eu/eurostat/databrowser/view/DEMO_GIND__custom_6780247/default/table?lang=e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c.europa.eu/eurostat/databrowser/view/DEMO_MINFIND__custom_6780825/settings_1/table?lang=en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ec.europa.eu/eurostat/databrowser/view/DEMO_GIND__custom_6780247/default/table?lang=en" TargetMode="External"/><Relationship Id="rId1" Type="http://schemas.openxmlformats.org/officeDocument/2006/relationships/hyperlink" Target="https://ec.europa.eu/eurostat/databrowser/view/DEMO_GIND__custom_6780247/default/table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9"/>
  <sheetViews>
    <sheetView tabSelected="1" zoomScaleNormal="100" workbookViewId="0"/>
  </sheetViews>
  <sheetFormatPr defaultRowHeight="15" x14ac:dyDescent="0.25"/>
  <cols>
    <col min="1" max="1" width="9.7109375" bestFit="1" customWidth="1"/>
  </cols>
  <sheetData>
    <row r="1" spans="1:1" x14ac:dyDescent="0.25">
      <c r="A1" s="103" t="s">
        <v>437</v>
      </c>
    </row>
    <row r="2" spans="1:1" x14ac:dyDescent="0.25">
      <c r="A2" s="103" t="s">
        <v>438</v>
      </c>
    </row>
    <row r="4" spans="1:1" x14ac:dyDescent="0.25">
      <c r="A4" s="151" t="str">
        <f>'T31-1'!A1</f>
        <v>T 31–1.    Rozloha územia, počet obyvateľov a hustota obyvateľstva</v>
      </c>
    </row>
    <row r="5" spans="1:1" x14ac:dyDescent="0.25">
      <c r="A5" s="91" t="str">
        <f>'T31-1'!A2</f>
        <v>Surface area, population and population density</v>
      </c>
    </row>
    <row r="6" spans="1:1" x14ac:dyDescent="0.25">
      <c r="A6" s="151" t="str">
        <f>'T31-2'!A1</f>
        <v>T 31–2.   Obyvateľstvo podľa vekových skupín</v>
      </c>
    </row>
    <row r="7" spans="1:1" x14ac:dyDescent="0.25">
      <c r="A7" s="91" t="str">
        <f>'T31-2'!A2</f>
        <v>Population by age groups</v>
      </c>
    </row>
    <row r="8" spans="1:1" x14ac:dyDescent="0.25">
      <c r="A8" s="151" t="str">
        <f>'T31-3'!A1</f>
        <v>T 31–3.    Sobášnosť</v>
      </c>
    </row>
    <row r="9" spans="1:1" x14ac:dyDescent="0.25">
      <c r="A9" s="91" t="str">
        <f>'T31-3'!A2</f>
        <v>Marriages</v>
      </c>
    </row>
    <row r="10" spans="1:1" x14ac:dyDescent="0.25">
      <c r="A10" s="151" t="str">
        <f>'T31-4'!A1</f>
        <v>T 31–4.    Rozvodovosť</v>
      </c>
    </row>
    <row r="11" spans="1:1" x14ac:dyDescent="0.25">
      <c r="A11" s="91" t="str">
        <f>'T31-4'!A2</f>
        <v>Divorces</v>
      </c>
    </row>
    <row r="12" spans="1:1" x14ac:dyDescent="0.25">
      <c r="A12" s="151" t="str">
        <f>'T31-5'!A1</f>
        <v>T 31–5.    Pôrodnosť</v>
      </c>
    </row>
    <row r="13" spans="1:1" x14ac:dyDescent="0.25">
      <c r="A13" s="91" t="str">
        <f>'T31-5'!A2</f>
        <v>Natality</v>
      </c>
    </row>
    <row r="14" spans="1:1" x14ac:dyDescent="0.25">
      <c r="A14" s="151" t="str">
        <f>'T31-6'!A1</f>
        <v>T 31–6.    Úmrtnosť</v>
      </c>
    </row>
    <row r="15" spans="1:1" x14ac:dyDescent="0.25">
      <c r="A15" s="91" t="str">
        <f>'T31-6'!A2</f>
        <v>Mortality</v>
      </c>
    </row>
    <row r="16" spans="1:1" x14ac:dyDescent="0.25">
      <c r="A16" s="151" t="str">
        <f>'T31-7'!A1</f>
        <v>T 31–7.    Dojčenská úmrtnosť</v>
      </c>
    </row>
    <row r="17" spans="1:1" x14ac:dyDescent="0.25">
      <c r="A17" s="91" t="str">
        <f>'T31-7'!A2</f>
        <v>Infant mortality</v>
      </c>
    </row>
    <row r="18" spans="1:1" x14ac:dyDescent="0.25">
      <c r="A18" s="151" t="str">
        <f>'T31-8'!A1</f>
        <v>T 31–8.    Prirodzený prírastok (úbytok) obyvateľstva</v>
      </c>
    </row>
    <row r="19" spans="1:1" x14ac:dyDescent="0.25">
      <c r="A19" s="91" t="str">
        <f>'T31-8'!A2</f>
        <v>Natural increase (decrease) in population</v>
      </c>
    </row>
    <row r="20" spans="1:1" x14ac:dyDescent="0.25">
      <c r="A20" s="151" t="str">
        <f>'T31-9'!A1</f>
        <v>T 31–9.   Saldo sťahovania</v>
      </c>
    </row>
    <row r="21" spans="1:1" x14ac:dyDescent="0.25">
      <c r="A21" s="91" t="str">
        <f>'T31-9'!A2</f>
        <v>Net migration</v>
      </c>
    </row>
    <row r="22" spans="1:1" x14ac:dyDescent="0.25">
      <c r="A22" s="151" t="str">
        <f>'T31-10'!A1</f>
        <v>T 31–10.  Stredná dĺžka života v roku 2021</v>
      </c>
    </row>
    <row r="23" spans="1:1" x14ac:dyDescent="0.25">
      <c r="A23" s="91" t="str">
        <f>'T31-10'!A2</f>
        <v>Life expectancy in 2021</v>
      </c>
    </row>
    <row r="24" spans="1:1" x14ac:dyDescent="0.25">
      <c r="A24" s="151" t="str">
        <f>'T31-11'!A1</f>
        <v>T 31–11.  Dosiahnutá úroveň vzdelania</v>
      </c>
    </row>
    <row r="25" spans="1:1" x14ac:dyDescent="0.25">
      <c r="A25" s="91" t="str">
        <f>'T31-11'!A2</f>
        <v>Education attainment level</v>
      </c>
    </row>
    <row r="26" spans="1:1" x14ac:dyDescent="0.25">
      <c r="A26" s="151" t="str">
        <f>'T31-12'!A1</f>
        <v>T 31–12.  Miera ekonomickej aktivity</v>
      </c>
    </row>
    <row r="27" spans="1:1" x14ac:dyDescent="0.25">
      <c r="A27" s="91" t="str">
        <f>'T31-12'!A2</f>
        <v>Economic activity rate</v>
      </c>
    </row>
    <row r="28" spans="1:1" x14ac:dyDescent="0.25">
      <c r="A28" s="151" t="str">
        <f>'T31-13'!A1</f>
        <v>T 31–13.  Miera zamestnanosti</v>
      </c>
    </row>
    <row r="29" spans="1:1" x14ac:dyDescent="0.25">
      <c r="A29" s="91" t="str">
        <f>'T31-13'!A2</f>
        <v>Employment rate</v>
      </c>
    </row>
    <row r="30" spans="1:1" x14ac:dyDescent="0.25">
      <c r="A30" s="151" t="str">
        <f>'T31-14'!A1</f>
        <v>T 31–14.  Miera zamestnanosti starších pracujúcich</v>
      </c>
    </row>
    <row r="31" spans="1:1" x14ac:dyDescent="0.25">
      <c r="A31" s="91" t="str">
        <f>'T31-14'!A2</f>
        <v>Employment rate of older workers – total</v>
      </c>
    </row>
    <row r="32" spans="1:1" x14ac:dyDescent="0.25">
      <c r="A32" s="151" t="str">
        <f>'T31-15'!A1</f>
        <v>T 31–15.  Miera nezamestnanosti</v>
      </c>
    </row>
    <row r="33" spans="1:1" x14ac:dyDescent="0.25">
      <c r="A33" s="91" t="str">
        <f>'T31-15'!A2</f>
        <v>Unemployment rate</v>
      </c>
    </row>
    <row r="34" spans="1:1" x14ac:dyDescent="0.25">
      <c r="A34" s="151" t="str">
        <f>'T31-16'!A1</f>
        <v>T 31–16.  Miera dlhodobej nezamestnanosti</v>
      </c>
    </row>
    <row r="35" spans="1:1" x14ac:dyDescent="0.25">
      <c r="A35" s="91" t="str">
        <f>'T31-16'!A2</f>
        <v>Long-term unemployment rate</v>
      </c>
    </row>
    <row r="36" spans="1:1" x14ac:dyDescent="0.25">
      <c r="A36" s="151" t="str">
        <f>'T31-17'!A1</f>
        <v>T 31–17.  Hrubý domáci produkt na obyvateľa v parite kúpnej sily (EÚ-27 = 100)</v>
      </c>
    </row>
    <row r="37" spans="1:1" x14ac:dyDescent="0.25">
      <c r="A37" s="91" t="str">
        <f>'T31-17'!A2</f>
        <v>Gross domestic product per capita in purchasing power standards (EU-27 = 100)</v>
      </c>
    </row>
    <row r="38" spans="1:1" x14ac:dyDescent="0.25">
      <c r="A38" s="151" t="str">
        <f>'T31-18'!A1</f>
        <v>T 31–18.  Miera rastu HDP</v>
      </c>
    </row>
    <row r="39" spans="1:1" x14ac:dyDescent="0.25">
      <c r="A39" s="91" t="str">
        <f>'T31-18'!A2</f>
        <v>GDP growth rate</v>
      </c>
    </row>
    <row r="40" spans="1:1" x14ac:dyDescent="0.25">
      <c r="A40" s="151" t="str">
        <f>'T31-19'!A1</f>
        <v>T 31–19.  Produktivita práce na zamestnanú osobu (EÚ-27 = 100)</v>
      </c>
    </row>
    <row r="41" spans="1:1" x14ac:dyDescent="0.25">
      <c r="A41" s="91" t="str">
        <f>'T31-19'!A2</f>
        <v>Labour productivity per person employed (EU-27 = 100)</v>
      </c>
    </row>
    <row r="42" spans="1:1" x14ac:dyDescent="0.25">
      <c r="A42" s="151" t="str">
        <f>'T31-20'!A1</f>
        <v>T 31–20.   Hrubé domáce výdavky na vedu a výskum</v>
      </c>
    </row>
    <row r="43" spans="1:1" x14ac:dyDescent="0.25">
      <c r="A43" s="91" t="str">
        <f>'T31-20'!A2</f>
        <v>Gross domestic expenditures on research and development</v>
      </c>
    </row>
    <row r="44" spans="1:1" x14ac:dyDescent="0.25">
      <c r="A44" s="151" t="str">
        <f>'T31-21'!A1</f>
        <v>T 31–21.  Výdavky na sociálnu ochranu</v>
      </c>
    </row>
    <row r="45" spans="1:1" x14ac:dyDescent="0.25">
      <c r="A45" s="91" t="str">
        <f>'T31-21'!A2</f>
        <v xml:space="preserve">Expenditures on social protection </v>
      </c>
    </row>
    <row r="46" spans="1:1" x14ac:dyDescent="0.25">
      <c r="A46" s="151" t="str">
        <f>'T31-22'!A1</f>
        <v>T 31–22.  Starobné dôchodky</v>
      </c>
    </row>
    <row r="47" spans="1:1" x14ac:dyDescent="0.25">
      <c r="A47" s="91" t="str">
        <f>'T31-22'!A2</f>
        <v>Old-age pensions</v>
      </c>
    </row>
    <row r="48" spans="1:1" x14ac:dyDescent="0.25">
      <c r="A48" s="151" t="str">
        <f>'T31-23'!A1</f>
        <v>T 31–23.  Informačné technológie</v>
      </c>
    </row>
    <row r="49" spans="1:1" x14ac:dyDescent="0.25">
      <c r="A49" s="91" t="str">
        <f>'T31-23'!A2</f>
        <v>Information technologies</v>
      </c>
    </row>
    <row r="50" spans="1:1" x14ac:dyDescent="0.25">
      <c r="A50" s="151" t="str">
        <f>'T31-24'!A1</f>
        <v>T 31–24.  Podiel obnoviteľnej energie z hrubej konečnej spotreby energie</v>
      </c>
    </row>
    <row r="51" spans="1:1" x14ac:dyDescent="0.25">
      <c r="A51" s="91" t="str">
        <f>'T31-24'!A2</f>
        <v>Share of renewable energy in gross final energy consumption</v>
      </c>
    </row>
    <row r="52" spans="1:1" x14ac:dyDescent="0.25">
      <c r="A52" s="151" t="str">
        <f>'T31-25'!A1</f>
        <v>T 31–25.  Emisie skleníkových plynov</v>
      </c>
    </row>
    <row r="53" spans="1:1" x14ac:dyDescent="0.25">
      <c r="A53" s="91" t="str">
        <f>'T31-25'!A2</f>
        <v>Greenhouse gas emissions</v>
      </c>
    </row>
    <row r="54" spans="1:1" x14ac:dyDescent="0.25">
      <c r="A54" s="151" t="str">
        <f>'T31-26'!A1</f>
        <v>T 31–26.  Index priemyselnej produkcie1)</v>
      </c>
    </row>
    <row r="55" spans="1:1" x14ac:dyDescent="0.25">
      <c r="A55" s="91" t="str">
        <f>'T31-26'!A2</f>
        <v>Industrial production index1)</v>
      </c>
    </row>
    <row r="56" spans="1:1" x14ac:dyDescent="0.25">
      <c r="A56" s="151" t="str">
        <f>'T31-27'!A1</f>
        <v>T 31–27.  Hrubá poľnohospodárska produkcia (priemer rokov 2014 až 2016 = 100)</v>
      </c>
    </row>
    <row r="57" spans="1:1" x14ac:dyDescent="0.25">
      <c r="A57" s="91" t="str">
        <f>'T31-27'!A2</f>
        <v>Gross agricultural production (average from 2014 – 2016 = 100)</v>
      </c>
    </row>
    <row r="58" spans="1:1" x14ac:dyDescent="0.25">
      <c r="A58" s="151" t="str">
        <f>'T31-28'!A1</f>
        <v>T 31–28.  Obilniny1)</v>
      </c>
    </row>
    <row r="59" spans="1:1" x14ac:dyDescent="0.25">
      <c r="A59" s="91" t="str">
        <f>'T31-28'!A2</f>
        <v>Cereals1)</v>
      </c>
    </row>
    <row r="60" spans="1:1" x14ac:dyDescent="0.25">
      <c r="A60" s="151" t="str">
        <f>'T31-29'!A1</f>
        <v>T 31–29.  Zemiaky1)</v>
      </c>
    </row>
    <row r="61" spans="1:1" x14ac:dyDescent="0.25">
      <c r="A61" s="91" t="str">
        <f>'T31-29'!A2</f>
        <v>Potatoes1)</v>
      </c>
    </row>
    <row r="62" spans="1:1" x14ac:dyDescent="0.25">
      <c r="A62" s="151" t="str">
        <f>'T31-30'!A1</f>
        <v>T 31–30.  Cukrová repa1)</v>
      </c>
    </row>
    <row r="63" spans="1:1" x14ac:dyDescent="0.25">
      <c r="A63" s="91" t="str">
        <f>'T31-30'!A2</f>
        <v>Sugar beet1)</v>
      </c>
    </row>
    <row r="64" spans="1:1" x14ac:dyDescent="0.25">
      <c r="A64" s="151" t="str">
        <f>'T31-31'!A1</f>
        <v>T 31–31.  Stavy hovädzieho dobytka1)</v>
      </c>
    </row>
    <row r="65" spans="1:1" x14ac:dyDescent="0.25">
      <c r="A65" s="91" t="str">
        <f>'T31-31'!A2</f>
        <v>Cattle1)</v>
      </c>
    </row>
    <row r="66" spans="1:1" x14ac:dyDescent="0.25">
      <c r="A66" s="151" t="str">
        <f>'T31-32'!A1</f>
        <v>T 31–32.  Stavy ošípaných1)</v>
      </c>
    </row>
    <row r="67" spans="1:1" x14ac:dyDescent="0.25">
      <c r="A67" s="91" t="str">
        <f>'T31-32'!A2</f>
        <v>Pigs1)</v>
      </c>
    </row>
    <row r="68" spans="1:1" x14ac:dyDescent="0.25">
      <c r="A68" s="151" t="str">
        <f>'T31-33'!A1</f>
        <v>T 31–33.  Výroba hovädzieho mäsa</v>
      </c>
    </row>
    <row r="69" spans="1:1" x14ac:dyDescent="0.25">
      <c r="A69" s="91" t="str">
        <f>'T31-33'!A2</f>
        <v>Beef production</v>
      </c>
    </row>
    <row r="70" spans="1:1" x14ac:dyDescent="0.25">
      <c r="A70" s="151" t="str">
        <f>'T31-34'!A1</f>
        <v>T 31–34.  Výroba bravčového mäsa</v>
      </c>
    </row>
    <row r="71" spans="1:1" x14ac:dyDescent="0.25">
      <c r="A71" s="91" t="str">
        <f>'T31-34'!A2</f>
        <v>Pork production</v>
      </c>
    </row>
    <row r="72" spans="1:1" x14ac:dyDescent="0.25">
      <c r="A72" s="151" t="str">
        <f>'T31-35'!A1</f>
        <v>T 31–35.  Výroba mlieka</v>
      </c>
    </row>
    <row r="73" spans="1:1" x14ac:dyDescent="0.25">
      <c r="A73" s="91" t="str">
        <f>'T31-35'!A2</f>
        <v>Production of milk</v>
      </c>
    </row>
    <row r="74" spans="1:1" x14ac:dyDescent="0.25">
      <c r="A74" s="151" t="str">
        <f>'T31-36'!A1</f>
        <v>T 31–36.  Úhrnné indexy spotrebiteľských cien</v>
      </c>
    </row>
    <row r="75" spans="1:1" x14ac:dyDescent="0.25">
      <c r="A75" s="91" t="str">
        <f>'T31-36'!A2</f>
        <v>General consumer price indices</v>
      </c>
    </row>
    <row r="76" spans="1:1" x14ac:dyDescent="0.25">
      <c r="A76" s="151" t="str">
        <f>'T31-37'!A1</f>
        <v>T 31–37.  Indexy spotrebiteľských cien potravinárskeho tovaru</v>
      </c>
    </row>
    <row r="77" spans="1:1" x14ac:dyDescent="0.25">
      <c r="A77" s="91" t="str">
        <f>'T31-37'!A2</f>
        <v>Consumer price indices of foodstuffs</v>
      </c>
    </row>
    <row r="78" spans="1:1" x14ac:dyDescent="0.25">
      <c r="A78" s="151" t="str">
        <f>'T31-38'!A1</f>
        <v>T 31–38.  Miera inflácie</v>
      </c>
    </row>
    <row r="79" spans="1:1" x14ac:dyDescent="0.25">
      <c r="A79" s="91" t="str">
        <f>'T31-38'!A2</f>
        <v>Inflation rate</v>
      </c>
    </row>
    <row r="80" spans="1:1" x14ac:dyDescent="0.25">
      <c r="A80" s="151" t="str">
        <f>'T31-39'!A1</f>
        <v>T 31–39.  Relatívne cenové hladiny</v>
      </c>
    </row>
    <row r="81" spans="1:1" x14ac:dyDescent="0.25">
      <c r="A81" s="91" t="str">
        <f>'T31-39'!A2</f>
        <v>Comparative price levels</v>
      </c>
    </row>
    <row r="82" spans="1:1" x14ac:dyDescent="0.25">
      <c r="A82" s="151" t="str">
        <f>'T31-40'!A1</f>
        <v>T 31–40.  Dovoz, vývoz a saldo zahraničného obchodu</v>
      </c>
    </row>
    <row r="83" spans="1:1" x14ac:dyDescent="0.25">
      <c r="A83" s="91" t="str">
        <f>'T31-40'!A2</f>
        <v>Imports, exports and balance of foreign trade</v>
      </c>
    </row>
    <row r="84" spans="1:1" x14ac:dyDescent="0.25">
      <c r="A84" s="151" t="str">
        <f>'T31-41'!A1</f>
        <v>T 31–41.  Index rodovej rovnosti</v>
      </c>
    </row>
    <row r="85" spans="1:1" x14ac:dyDescent="0.25">
      <c r="A85" s="91" t="str">
        <f>'T31-41'!A2</f>
        <v>Gender Equality Index</v>
      </c>
    </row>
    <row r="86" spans="1:1" x14ac:dyDescent="0.25">
      <c r="A86" s="151" t="str">
        <f>'T31-42'!A1</f>
        <v>T 31–42.  Index rodovej rovnosti podľa hlavných domén v roku 2021</v>
      </c>
    </row>
    <row r="87" spans="1:1" x14ac:dyDescent="0.25">
      <c r="A87" s="91" t="str">
        <f>'T31-42'!A2</f>
        <v>Gender Equality Index by core domains in 2021</v>
      </c>
    </row>
    <row r="88" spans="1:1" x14ac:dyDescent="0.25">
      <c r="A88" s="151" t="str">
        <f>'T31-43'!A1</f>
        <v>T 31–43.  Index rodového rozvoja v roku 2021</v>
      </c>
    </row>
    <row r="89" spans="1:1" x14ac:dyDescent="0.25">
      <c r="A89" s="91" t="str">
        <f>'T31-43'!A2</f>
        <v>Gender Development Index in 2021</v>
      </c>
    </row>
  </sheetData>
  <hyperlinks>
    <hyperlink ref="A4" location="'T31-1'!A1" display="'T31-1'!A1"/>
    <hyperlink ref="A6" location="'T31-2'!A1" display="'T31-2'!A1"/>
    <hyperlink ref="A8" location="'T31-3'!A1" display="'T31-3'!A1"/>
    <hyperlink ref="A10" location="'T31-4'!A1" display="'T31-4'!A1"/>
    <hyperlink ref="A12" location="'T31-5'!A1" display="'T31-5'!A1"/>
    <hyperlink ref="A14" location="'T31-6'!A1" display="'T31-6'!A1"/>
    <hyperlink ref="A16" location="'T31-7'!A1" display="'T31-7'!A1"/>
    <hyperlink ref="A18" location="'T31-8'!A1" display="'T31-8'!A1"/>
    <hyperlink ref="A20" location="'T31-9'!A1" display="'T31-9'!A1"/>
    <hyperlink ref="A22" location="'T31-10'!A1" display="'T31-10'!A1"/>
    <hyperlink ref="A24" location="'T31-11'!A1" display="'T31-11'!A1"/>
    <hyperlink ref="A26" location="'T31-12'!A1" display="'T31-12'!A1"/>
    <hyperlink ref="A28" location="'T31-13'!A1" display="'T31-13'!A1"/>
    <hyperlink ref="A30" location="'T31-14'!A1" display="'T31-14'!A1"/>
    <hyperlink ref="A32" location="'T31-15'!A1" display="'T31-15'!A1"/>
    <hyperlink ref="A34" location="'T31-16'!A1" display="'T31-16'!A1"/>
    <hyperlink ref="A36" location="'T31-17'!A1" display="'T31-17'!A1"/>
    <hyperlink ref="A40" location="'T31-19'!A1" display="'T31-19'!A1"/>
    <hyperlink ref="A42" location="'T31-20'!A1" display="'T31-20'!A1"/>
    <hyperlink ref="A44" location="'T31-21'!A1" display="'T31-21'!A1"/>
    <hyperlink ref="A46" location="'T31-22'!A1" display="'T31-22'!A1"/>
    <hyperlink ref="A48" location="'T31-23'!A1" display="'T31-23'!A1"/>
    <hyperlink ref="A50" location="'T31-24'!A1" display="'T31-24'!A1"/>
    <hyperlink ref="A52" location="'T31-25'!A1" display="'T31-25'!A1"/>
    <hyperlink ref="A54" location="'T31-26'!A1" display="'T31-26'!A1"/>
    <hyperlink ref="A56" location="'T31-27'!A1" display="'T31-27'!A1"/>
    <hyperlink ref="A58" location="'T31-28'!A1" display="'T31-28'!A1"/>
    <hyperlink ref="A60" location="'T31-29'!A1" display="'T31-29'!A1"/>
    <hyperlink ref="A62" location="'T31-30'!A1" display="'T31-30'!A1"/>
    <hyperlink ref="A64" location="'T31-31'!A1" display="'T31-31'!A1"/>
    <hyperlink ref="A66" location="'T31-32'!A1" display="'T31-32'!A1"/>
    <hyperlink ref="A68" location="'T31-33'!A1" display="'T31-33'!A1"/>
    <hyperlink ref="A70" location="'T31-34'!A1" display="'T31-34'!A1"/>
    <hyperlink ref="A72" location="'T31-35'!A1" display="'T31-35'!A1"/>
    <hyperlink ref="A74" location="'T31-36'!A1" display="'T31-36'!A1"/>
    <hyperlink ref="A76" location="'T31-37'!A1" display="'T31-37'!A1"/>
    <hyperlink ref="A78" location="'T31-38'!A1" display="'T31-38'!A1"/>
    <hyperlink ref="A80" location="'T31-39'!A1" display="'T31-39'!A1"/>
    <hyperlink ref="A82" location="'T31-40'!A1" display="'T31-40'!A1"/>
    <hyperlink ref="A84" location="'T31-42'!A1" display="'T31-42'!A1"/>
    <hyperlink ref="A86" location="'T31-43'!A1" display="'T31-43'!A1"/>
    <hyperlink ref="A38" location="'T31-18'!A1" display="'T31-18'!A1"/>
    <hyperlink ref="A88" location="'T31-43'!A1" display="'T31-43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53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3.5703125" style="159" customWidth="1"/>
    <col min="18" max="26" width="9.140625" style="123"/>
  </cols>
  <sheetData>
    <row r="1" spans="1:24" ht="15" customHeight="1" x14ac:dyDescent="0.25">
      <c r="A1" s="11" t="s">
        <v>416</v>
      </c>
      <c r="B1" s="1"/>
      <c r="C1" s="2"/>
      <c r="D1" s="2"/>
      <c r="E1" s="2"/>
      <c r="F1" s="2"/>
      <c r="G1" s="2"/>
      <c r="H1" s="2"/>
    </row>
    <row r="2" spans="1:24" ht="15" customHeight="1" x14ac:dyDescent="0.25">
      <c r="A2" s="43" t="s">
        <v>287</v>
      </c>
      <c r="C2" s="2"/>
      <c r="D2" s="2"/>
      <c r="E2" s="2"/>
      <c r="F2" s="2"/>
      <c r="G2" s="2"/>
      <c r="H2" s="2"/>
      <c r="N2" s="156" t="s">
        <v>614</v>
      </c>
    </row>
    <row r="3" spans="1:24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24" ht="15" customHeight="1" thickTop="1" x14ac:dyDescent="0.25">
      <c r="A4" s="767" t="s">
        <v>622</v>
      </c>
      <c r="B4" s="754" t="s">
        <v>288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</row>
    <row r="5" spans="1:24" ht="15" customHeight="1" thickBot="1" x14ac:dyDescent="0.3">
      <c r="A5" s="768"/>
      <c r="B5" s="756" t="s">
        <v>289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  <c r="S5" s="772"/>
      <c r="T5" s="772"/>
      <c r="U5" s="772"/>
      <c r="V5" s="772"/>
      <c r="W5" s="772"/>
      <c r="X5" s="772"/>
    </row>
    <row r="6" spans="1:24" ht="15" customHeight="1" thickBot="1" x14ac:dyDescent="0.3">
      <c r="A6" s="769"/>
      <c r="B6" s="455">
        <v>2017</v>
      </c>
      <c r="C6" s="456"/>
      <c r="D6" s="455">
        <v>2018</v>
      </c>
      <c r="E6" s="456"/>
      <c r="F6" s="455">
        <v>2019</v>
      </c>
      <c r="G6" s="456"/>
      <c r="H6" s="455">
        <v>2020</v>
      </c>
      <c r="I6" s="457"/>
      <c r="J6" s="763">
        <v>2021</v>
      </c>
      <c r="K6" s="763"/>
      <c r="L6" s="762">
        <v>2022</v>
      </c>
      <c r="M6" s="763"/>
      <c r="S6" s="772"/>
      <c r="T6" s="772"/>
      <c r="U6" s="772"/>
      <c r="V6" s="772"/>
      <c r="W6" s="772"/>
      <c r="X6" s="772"/>
    </row>
    <row r="7" spans="1:24" ht="20.100000000000001" customHeight="1" thickTop="1" x14ac:dyDescent="0.25">
      <c r="A7" s="642" t="s">
        <v>10</v>
      </c>
      <c r="B7" s="643">
        <v>0.7</v>
      </c>
      <c r="C7" s="644" t="s">
        <v>485</v>
      </c>
      <c r="D7" s="643">
        <v>0.7</v>
      </c>
      <c r="E7" s="644" t="s">
        <v>485</v>
      </c>
      <c r="F7" s="643">
        <v>0.7</v>
      </c>
      <c r="G7" s="644" t="s">
        <v>485</v>
      </c>
      <c r="H7" s="643">
        <v>0.8</v>
      </c>
      <c r="I7" s="644" t="s">
        <v>485</v>
      </c>
      <c r="J7" s="643">
        <v>-1.5</v>
      </c>
      <c r="K7" s="645" t="s">
        <v>485</v>
      </c>
      <c r="L7" s="646">
        <v>0.2</v>
      </c>
      <c r="M7" s="647" t="s">
        <v>485</v>
      </c>
    </row>
    <row r="8" spans="1:24" ht="15" customHeight="1" x14ac:dyDescent="0.25">
      <c r="A8" s="200" t="s">
        <v>14</v>
      </c>
      <c r="B8" s="648">
        <v>3.2</v>
      </c>
      <c r="C8" s="649" t="s">
        <v>485</v>
      </c>
      <c r="D8" s="648">
        <v>4.3</v>
      </c>
      <c r="E8" s="649" t="s">
        <v>485</v>
      </c>
      <c r="F8" s="648">
        <v>5</v>
      </c>
      <c r="G8" s="649" t="s">
        <v>485</v>
      </c>
      <c r="H8" s="648">
        <v>3.9</v>
      </c>
      <c r="I8" s="649" t="s">
        <v>485</v>
      </c>
      <c r="J8" s="648">
        <v>4.9000000000000004</v>
      </c>
      <c r="K8" s="650" t="s">
        <v>485</v>
      </c>
      <c r="L8" s="651">
        <v>11.9</v>
      </c>
      <c r="M8" s="652" t="s">
        <v>486</v>
      </c>
    </row>
    <row r="9" spans="1:24" ht="15" customHeight="1" x14ac:dyDescent="0.25">
      <c r="A9" s="436" t="s">
        <v>17</v>
      </c>
      <c r="B9" s="653">
        <v>-0.8</v>
      </c>
      <c r="C9" s="654" t="s">
        <v>485</v>
      </c>
      <c r="D9" s="653">
        <v>-0.5</v>
      </c>
      <c r="E9" s="654" t="s">
        <v>485</v>
      </c>
      <c r="F9" s="653">
        <v>-0.3</v>
      </c>
      <c r="G9" s="654" t="s">
        <v>485</v>
      </c>
      <c r="H9" s="653">
        <v>4.4000000000000004</v>
      </c>
      <c r="I9" s="654" t="s">
        <v>485</v>
      </c>
      <c r="J9" s="653">
        <v>1.8</v>
      </c>
      <c r="K9" s="655" t="s">
        <v>485</v>
      </c>
      <c r="L9" s="656">
        <v>4.2</v>
      </c>
      <c r="M9" s="647" t="s">
        <v>498</v>
      </c>
    </row>
    <row r="10" spans="1:24" ht="15" customHeight="1" x14ac:dyDescent="0.25">
      <c r="A10" s="200" t="s">
        <v>255</v>
      </c>
      <c r="B10" s="648">
        <v>7.2</v>
      </c>
      <c r="C10" s="649" t="s">
        <v>485</v>
      </c>
      <c r="D10" s="648">
        <v>9.3000000000000007</v>
      </c>
      <c r="E10" s="649" t="s">
        <v>485</v>
      </c>
      <c r="F10" s="648">
        <v>10</v>
      </c>
      <c r="G10" s="649" t="s">
        <v>485</v>
      </c>
      <c r="H10" s="648">
        <v>5</v>
      </c>
      <c r="I10" s="649" t="s">
        <v>485</v>
      </c>
      <c r="J10" s="648">
        <v>6.2</v>
      </c>
      <c r="K10" s="650" t="s">
        <v>485</v>
      </c>
      <c r="L10" s="651">
        <v>14.4</v>
      </c>
      <c r="M10" s="652" t="s">
        <v>486</v>
      </c>
    </row>
    <row r="11" spans="1:24" ht="15" customHeight="1" x14ac:dyDescent="0.35">
      <c r="A11" s="657" t="s">
        <v>18</v>
      </c>
      <c r="B11" s="658">
        <v>2.7</v>
      </c>
      <c r="C11" s="654" t="s">
        <v>485</v>
      </c>
      <c r="D11" s="658">
        <v>3.6</v>
      </c>
      <c r="E11" s="654" t="s">
        <v>485</v>
      </c>
      <c r="F11" s="658">
        <v>4.0999999999999996</v>
      </c>
      <c r="G11" s="654" t="s">
        <v>485</v>
      </c>
      <c r="H11" s="658">
        <v>2.5</v>
      </c>
      <c r="I11" s="654" t="s">
        <v>485</v>
      </c>
      <c r="J11" s="658">
        <v>4.8</v>
      </c>
      <c r="K11" s="490" t="s">
        <v>499</v>
      </c>
      <c r="L11" s="659">
        <v>30.9</v>
      </c>
      <c r="M11" s="490" t="s">
        <v>499</v>
      </c>
    </row>
    <row r="12" spans="1:24" ht="15" customHeight="1" x14ac:dyDescent="0.25">
      <c r="A12" s="200" t="s">
        <v>20</v>
      </c>
      <c r="B12" s="648">
        <v>4.2</v>
      </c>
      <c r="C12" s="649" t="s">
        <v>485</v>
      </c>
      <c r="D12" s="648">
        <v>3.2</v>
      </c>
      <c r="E12" s="649" t="s">
        <v>485</v>
      </c>
      <c r="F12" s="648">
        <v>1.6</v>
      </c>
      <c r="G12" s="649" t="s">
        <v>485</v>
      </c>
      <c r="H12" s="648">
        <v>1.9</v>
      </c>
      <c r="I12" s="649" t="s">
        <v>485</v>
      </c>
      <c r="J12" s="648">
        <v>4.5999999999999996</v>
      </c>
      <c r="K12" s="650" t="s">
        <v>485</v>
      </c>
      <c r="L12" s="651">
        <v>10.199999999999999</v>
      </c>
      <c r="M12" s="652" t="s">
        <v>485</v>
      </c>
    </row>
    <row r="13" spans="1:24" ht="15" customHeight="1" x14ac:dyDescent="0.25">
      <c r="A13" s="436" t="s">
        <v>21</v>
      </c>
      <c r="B13" s="653">
        <v>4</v>
      </c>
      <c r="C13" s="654" t="s">
        <v>485</v>
      </c>
      <c r="D13" s="653">
        <v>5.3</v>
      </c>
      <c r="E13" s="654" t="s">
        <v>485</v>
      </c>
      <c r="F13" s="653">
        <v>4.0999999999999996</v>
      </c>
      <c r="G13" s="654" t="s">
        <v>485</v>
      </c>
      <c r="H13" s="653">
        <v>2.8</v>
      </c>
      <c r="I13" s="654" t="s">
        <v>485</v>
      </c>
      <c r="J13" s="653">
        <v>5.3</v>
      </c>
      <c r="K13" s="655" t="s">
        <v>485</v>
      </c>
      <c r="L13" s="656">
        <v>29.5</v>
      </c>
      <c r="M13" s="647" t="s">
        <v>485</v>
      </c>
    </row>
    <row r="14" spans="1:24" ht="15" customHeight="1" x14ac:dyDescent="0.25">
      <c r="A14" s="200" t="s">
        <v>23</v>
      </c>
      <c r="B14" s="648">
        <v>2.4</v>
      </c>
      <c r="C14" s="649" t="s">
        <v>485</v>
      </c>
      <c r="D14" s="648">
        <v>2.1</v>
      </c>
      <c r="E14" s="649" t="s">
        <v>485</v>
      </c>
      <c r="F14" s="648">
        <v>2.8</v>
      </c>
      <c r="G14" s="649" t="s">
        <v>485</v>
      </c>
      <c r="H14" s="648">
        <v>3.2</v>
      </c>
      <c r="I14" s="649" t="s">
        <v>485</v>
      </c>
      <c r="J14" s="648">
        <v>4.0999999999999996</v>
      </c>
      <c r="K14" s="650" t="s">
        <v>485</v>
      </c>
      <c r="L14" s="651">
        <v>6.1</v>
      </c>
      <c r="M14" s="652" t="s">
        <v>485</v>
      </c>
    </row>
    <row r="15" spans="1:24" ht="15" customHeight="1" x14ac:dyDescent="0.25">
      <c r="A15" s="436" t="s">
        <v>24</v>
      </c>
      <c r="B15" s="653">
        <v>0.8</v>
      </c>
      <c r="C15" s="654" t="s">
        <v>485</v>
      </c>
      <c r="D15" s="653">
        <v>1.7</v>
      </c>
      <c r="E15" s="654" t="s">
        <v>485</v>
      </c>
      <c r="F15" s="653">
        <v>0.8</v>
      </c>
      <c r="G15" s="654" t="s">
        <v>486</v>
      </c>
      <c r="H15" s="653">
        <v>1.5</v>
      </c>
      <c r="I15" s="654" t="s">
        <v>486</v>
      </c>
      <c r="J15" s="653">
        <v>2</v>
      </c>
      <c r="K15" s="655" t="s">
        <v>486</v>
      </c>
      <c r="L15" s="653">
        <v>2.1</v>
      </c>
      <c r="M15" s="647" t="s">
        <v>486</v>
      </c>
    </row>
    <row r="16" spans="1:24" ht="15" customHeight="1" x14ac:dyDescent="0.25">
      <c r="A16" s="200" t="s">
        <v>256</v>
      </c>
      <c r="B16" s="648">
        <v>0.8</v>
      </c>
      <c r="C16" s="649" t="s">
        <v>485</v>
      </c>
      <c r="D16" s="648">
        <v>1.6</v>
      </c>
      <c r="E16" s="649" t="s">
        <v>485</v>
      </c>
      <c r="F16" s="648">
        <v>3.3</v>
      </c>
      <c r="G16" s="649" t="s">
        <v>485</v>
      </c>
      <c r="H16" s="660">
        <v>0.6</v>
      </c>
      <c r="I16" s="661" t="s">
        <v>485</v>
      </c>
      <c r="J16" s="660">
        <v>-15.2</v>
      </c>
      <c r="K16" s="662" t="s">
        <v>485</v>
      </c>
      <c r="L16" s="660">
        <v>-0.2</v>
      </c>
      <c r="M16" s="652" t="s">
        <v>486</v>
      </c>
    </row>
    <row r="17" spans="1:13" ht="15" customHeight="1" x14ac:dyDescent="0.25">
      <c r="A17" s="436" t="s">
        <v>29</v>
      </c>
      <c r="B17" s="653">
        <v>4.7</v>
      </c>
      <c r="C17" s="654" t="s">
        <v>485</v>
      </c>
      <c r="D17" s="653">
        <v>5</v>
      </c>
      <c r="E17" s="654" t="s">
        <v>485</v>
      </c>
      <c r="F17" s="653">
        <v>6.2</v>
      </c>
      <c r="G17" s="654" t="s">
        <v>485</v>
      </c>
      <c r="H17" s="653">
        <v>3.9</v>
      </c>
      <c r="I17" s="654" t="s">
        <v>485</v>
      </c>
      <c r="J17" s="653">
        <v>6.1</v>
      </c>
      <c r="K17" s="655" t="s">
        <v>485</v>
      </c>
      <c r="L17" s="656">
        <v>12.6</v>
      </c>
      <c r="M17" s="647" t="s">
        <v>486</v>
      </c>
    </row>
    <row r="18" spans="1:13" ht="15" customHeight="1" x14ac:dyDescent="0.25">
      <c r="A18" s="663" t="s">
        <v>30</v>
      </c>
      <c r="B18" s="664">
        <v>-7.7</v>
      </c>
      <c r="C18" s="649" t="s">
        <v>485</v>
      </c>
      <c r="D18" s="664">
        <v>-3.3</v>
      </c>
      <c r="E18" s="649" t="s">
        <v>485</v>
      </c>
      <c r="F18" s="664">
        <v>-0.6</v>
      </c>
      <c r="G18" s="649" t="s">
        <v>485</v>
      </c>
      <c r="H18" s="664">
        <v>-0.2</v>
      </c>
      <c r="I18" s="649" t="s">
        <v>485</v>
      </c>
      <c r="J18" s="664">
        <v>-37.4</v>
      </c>
      <c r="K18" s="650" t="s">
        <v>485</v>
      </c>
      <c r="L18" s="665">
        <v>3</v>
      </c>
      <c r="M18" s="666" t="s">
        <v>485</v>
      </c>
    </row>
    <row r="19" spans="1:13" ht="15" customHeight="1" x14ac:dyDescent="0.25">
      <c r="A19" s="436" t="s">
        <v>257</v>
      </c>
      <c r="B19" s="653">
        <v>3</v>
      </c>
      <c r="C19" s="654" t="s">
        <v>485</v>
      </c>
      <c r="D19" s="653">
        <v>9</v>
      </c>
      <c r="E19" s="654" t="s">
        <v>486</v>
      </c>
      <c r="F19" s="653">
        <v>6.5</v>
      </c>
      <c r="G19" s="654" t="s">
        <v>486</v>
      </c>
      <c r="H19" s="653">
        <v>3.7</v>
      </c>
      <c r="I19" s="654" t="s">
        <v>485</v>
      </c>
      <c r="J19" s="653">
        <v>5.4</v>
      </c>
      <c r="K19" s="655" t="s">
        <v>485</v>
      </c>
      <c r="L19" s="653">
        <v>21.8</v>
      </c>
      <c r="M19" s="647" t="s">
        <v>485</v>
      </c>
    </row>
    <row r="20" spans="1:13" ht="15" customHeight="1" x14ac:dyDescent="0.25">
      <c r="A20" s="200" t="s">
        <v>258</v>
      </c>
      <c r="B20" s="648">
        <v>-9.6999999999999993</v>
      </c>
      <c r="C20" s="649" t="s">
        <v>485</v>
      </c>
      <c r="D20" s="648">
        <v>-1.2</v>
      </c>
      <c r="E20" s="649" t="s">
        <v>485</v>
      </c>
      <c r="F20" s="648">
        <v>3.9</v>
      </c>
      <c r="G20" s="649" t="s">
        <v>485</v>
      </c>
      <c r="H20" s="648">
        <v>7.2</v>
      </c>
      <c r="I20" s="649" t="s">
        <v>485</v>
      </c>
      <c r="J20" s="648">
        <v>12.4</v>
      </c>
      <c r="K20" s="650" t="s">
        <v>485</v>
      </c>
      <c r="L20" s="651">
        <v>25.5</v>
      </c>
      <c r="M20" s="652" t="s">
        <v>485</v>
      </c>
    </row>
    <row r="21" spans="1:13" ht="15" customHeight="1" x14ac:dyDescent="0.25">
      <c r="A21" s="436" t="s">
        <v>36</v>
      </c>
      <c r="B21" s="653">
        <v>-4</v>
      </c>
      <c r="C21" s="654" t="s">
        <v>485</v>
      </c>
      <c r="D21" s="653">
        <v>-2.5</v>
      </c>
      <c r="E21" s="654" t="s">
        <v>485</v>
      </c>
      <c r="F21" s="653">
        <v>-1.8</v>
      </c>
      <c r="G21" s="654" t="s">
        <v>485</v>
      </c>
      <c r="H21" s="653">
        <v>-1.7</v>
      </c>
      <c r="I21" s="654" t="s">
        <v>485</v>
      </c>
      <c r="J21" s="653">
        <v>-0.2</v>
      </c>
      <c r="K21" s="655" t="s">
        <v>485</v>
      </c>
      <c r="L21" s="656">
        <v>11.7</v>
      </c>
      <c r="M21" s="647" t="s">
        <v>485</v>
      </c>
    </row>
    <row r="22" spans="1:13" ht="15" customHeight="1" x14ac:dyDescent="0.35">
      <c r="A22" s="663" t="s">
        <v>37</v>
      </c>
      <c r="B22" s="664">
        <v>15.8</v>
      </c>
      <c r="C22" s="461" t="s">
        <v>499</v>
      </c>
      <c r="D22" s="665">
        <v>16.3</v>
      </c>
      <c r="E22" s="667" t="s">
        <v>485</v>
      </c>
      <c r="F22" s="665">
        <v>16.600000000000001</v>
      </c>
      <c r="G22" s="649" t="s">
        <v>485</v>
      </c>
      <c r="H22" s="664">
        <v>10.7</v>
      </c>
      <c r="I22" s="649" t="s">
        <v>485</v>
      </c>
      <c r="J22" s="664">
        <v>13.2</v>
      </c>
      <c r="K22" s="650" t="s">
        <v>485</v>
      </c>
      <c r="L22" s="665">
        <v>20.5</v>
      </c>
      <c r="M22" s="652" t="s">
        <v>485</v>
      </c>
    </row>
    <row r="23" spans="1:13" ht="15" customHeight="1" x14ac:dyDescent="0.35">
      <c r="A23" s="657" t="s">
        <v>259</v>
      </c>
      <c r="B23" s="658">
        <v>1.8</v>
      </c>
      <c r="C23" s="654" t="s">
        <v>485</v>
      </c>
      <c r="D23" s="658">
        <v>3.3</v>
      </c>
      <c r="E23" s="654" t="s">
        <v>485</v>
      </c>
      <c r="F23" s="658">
        <v>3.4</v>
      </c>
      <c r="G23" s="654" t="s">
        <v>485</v>
      </c>
      <c r="H23" s="658">
        <v>0.9</v>
      </c>
      <c r="I23" s="654" t="s">
        <v>485</v>
      </c>
      <c r="J23" s="658">
        <v>2.1</v>
      </c>
      <c r="K23" s="655" t="s">
        <v>485</v>
      </c>
      <c r="L23" s="659">
        <v>-4.5999999999999996</v>
      </c>
      <c r="M23" s="647" t="s">
        <v>611</v>
      </c>
    </row>
    <row r="24" spans="1:13" ht="15" customHeight="1" x14ac:dyDescent="0.35">
      <c r="A24" s="663" t="s">
        <v>39</v>
      </c>
      <c r="B24" s="664">
        <v>31.3</v>
      </c>
      <c r="C24" s="649" t="s">
        <v>485</v>
      </c>
      <c r="D24" s="664">
        <v>35.299999999999997</v>
      </c>
      <c r="E24" s="649" t="s">
        <v>485</v>
      </c>
      <c r="F24" s="664">
        <v>40.4</v>
      </c>
      <c r="G24" s="649" t="s">
        <v>485</v>
      </c>
      <c r="H24" s="664">
        <v>2.2999999999999998</v>
      </c>
      <c r="I24" s="649" t="s">
        <v>485</v>
      </c>
      <c r="J24" s="664">
        <v>8.9</v>
      </c>
      <c r="K24" s="650" t="s">
        <v>485</v>
      </c>
      <c r="L24" s="665">
        <v>41</v>
      </c>
      <c r="M24" s="461" t="s">
        <v>499</v>
      </c>
    </row>
    <row r="25" spans="1:13" ht="15" customHeight="1" x14ac:dyDescent="0.25">
      <c r="A25" s="436" t="s">
        <v>43</v>
      </c>
      <c r="B25" s="653">
        <v>5.0999999999999996</v>
      </c>
      <c r="C25" s="654" t="s">
        <v>485</v>
      </c>
      <c r="D25" s="653">
        <v>4.8</v>
      </c>
      <c r="E25" s="654" t="s">
        <v>485</v>
      </c>
      <c r="F25" s="653">
        <v>3.7</v>
      </c>
      <c r="G25" s="654" t="s">
        <v>485</v>
      </c>
      <c r="H25" s="653">
        <v>2.4</v>
      </c>
      <c r="I25" s="654" t="s">
        <v>485</v>
      </c>
      <c r="J25" s="653">
        <v>3.7</v>
      </c>
      <c r="K25" s="655" t="s">
        <v>485</v>
      </c>
      <c r="L25" s="656">
        <v>17.3</v>
      </c>
      <c r="M25" s="647" t="s">
        <v>486</v>
      </c>
    </row>
    <row r="26" spans="1:13" ht="15" customHeight="1" x14ac:dyDescent="0.35">
      <c r="A26" s="663" t="s">
        <v>44</v>
      </c>
      <c r="B26" s="664">
        <v>0.1</v>
      </c>
      <c r="C26" s="649" t="s">
        <v>485</v>
      </c>
      <c r="D26" s="664">
        <v>0.6</v>
      </c>
      <c r="E26" s="703" t="s">
        <v>486</v>
      </c>
      <c r="F26" s="664">
        <v>0.5</v>
      </c>
      <c r="G26" s="703" t="s">
        <v>486</v>
      </c>
      <c r="H26" s="664">
        <v>0.1</v>
      </c>
      <c r="I26" s="703" t="s">
        <v>486</v>
      </c>
      <c r="J26" s="664">
        <v>0.1</v>
      </c>
      <c r="K26" s="704" t="s">
        <v>486</v>
      </c>
      <c r="L26" s="665">
        <v>0.2</v>
      </c>
      <c r="M26" s="461" t="s">
        <v>499</v>
      </c>
    </row>
    <row r="27" spans="1:13" ht="15" customHeight="1" x14ac:dyDescent="0.35">
      <c r="A27" s="657" t="s">
        <v>45</v>
      </c>
      <c r="B27" s="658">
        <v>0.5</v>
      </c>
      <c r="C27" s="654" t="s">
        <v>485</v>
      </c>
      <c r="D27" s="658">
        <v>1.1000000000000001</v>
      </c>
      <c r="E27" s="654" t="s">
        <v>485</v>
      </c>
      <c r="F27" s="658">
        <v>4.3</v>
      </c>
      <c r="G27" s="654" t="s">
        <v>485</v>
      </c>
      <c r="H27" s="658">
        <v>4</v>
      </c>
      <c r="I27" s="654" t="s">
        <v>485</v>
      </c>
      <c r="J27" s="658">
        <v>2.5</v>
      </c>
      <c r="K27" s="647" t="s">
        <v>611</v>
      </c>
      <c r="L27" s="659">
        <v>15</v>
      </c>
      <c r="M27" s="647" t="s">
        <v>611</v>
      </c>
    </row>
    <row r="28" spans="1:13" ht="15" customHeight="1" x14ac:dyDescent="0.25">
      <c r="A28" s="200" t="s">
        <v>46</v>
      </c>
      <c r="B28" s="648">
        <v>5.0999999999999996</v>
      </c>
      <c r="C28" s="649" t="s">
        <v>485</v>
      </c>
      <c r="D28" s="648">
        <v>4</v>
      </c>
      <c r="E28" s="649" t="s">
        <v>485</v>
      </c>
      <c r="F28" s="648">
        <v>4.5999999999999996</v>
      </c>
      <c r="G28" s="649" t="s">
        <v>485</v>
      </c>
      <c r="H28" s="648">
        <v>4.4000000000000004</v>
      </c>
      <c r="I28" s="649" t="s">
        <v>485</v>
      </c>
      <c r="J28" s="648">
        <v>5.8</v>
      </c>
      <c r="K28" s="650" t="s">
        <v>485</v>
      </c>
      <c r="L28" s="651">
        <v>15.1</v>
      </c>
      <c r="M28" s="652" t="s">
        <v>485</v>
      </c>
    </row>
    <row r="29" spans="1:13" ht="15" customHeight="1" x14ac:dyDescent="0.25">
      <c r="A29" s="436" t="s">
        <v>260</v>
      </c>
      <c r="B29" s="653">
        <v>-3</v>
      </c>
      <c r="C29" s="654" t="s">
        <v>485</v>
      </c>
      <c r="D29" s="653">
        <v>-3.3</v>
      </c>
      <c r="E29" s="654" t="s">
        <v>485</v>
      </c>
      <c r="F29" s="653">
        <v>-1.3</v>
      </c>
      <c r="G29" s="654" t="s">
        <v>486</v>
      </c>
      <c r="H29" s="653">
        <v>-1.4</v>
      </c>
      <c r="I29" s="654" t="s">
        <v>486</v>
      </c>
      <c r="J29" s="653">
        <v>-0.9</v>
      </c>
      <c r="K29" s="655" t="s">
        <v>486</v>
      </c>
      <c r="L29" s="656">
        <v>5.0999999999999996</v>
      </c>
      <c r="M29" s="647" t="s">
        <v>486</v>
      </c>
    </row>
    <row r="30" spans="1:13" ht="15" customHeight="1" x14ac:dyDescent="0.25">
      <c r="A30" s="200" t="s">
        <v>51</v>
      </c>
      <c r="B30" s="648">
        <v>0.6</v>
      </c>
      <c r="C30" s="649" t="s">
        <v>485</v>
      </c>
      <c r="D30" s="648">
        <v>7.2</v>
      </c>
      <c r="E30" s="649" t="s">
        <v>485</v>
      </c>
      <c r="F30" s="648">
        <v>7.8</v>
      </c>
      <c r="G30" s="649" t="s">
        <v>485</v>
      </c>
      <c r="H30" s="648">
        <v>8.6999999999999993</v>
      </c>
      <c r="I30" s="649" t="s">
        <v>485</v>
      </c>
      <c r="J30" s="648">
        <v>1.2</v>
      </c>
      <c r="K30" s="650" t="s">
        <v>485</v>
      </c>
      <c r="L30" s="651">
        <v>6.9</v>
      </c>
      <c r="M30" s="652" t="s">
        <v>485</v>
      </c>
    </row>
    <row r="31" spans="1:13" ht="15" customHeight="1" x14ac:dyDescent="0.35">
      <c r="A31" s="657" t="s">
        <v>54</v>
      </c>
      <c r="B31" s="658">
        <v>3.5</v>
      </c>
      <c r="C31" s="654" t="s">
        <v>485</v>
      </c>
      <c r="D31" s="658">
        <v>7.1</v>
      </c>
      <c r="E31" s="654" t="s">
        <v>485</v>
      </c>
      <c r="F31" s="658">
        <v>9.6</v>
      </c>
      <c r="G31" s="654" t="s">
        <v>485</v>
      </c>
      <c r="H31" s="658">
        <v>4.5999999999999996</v>
      </c>
      <c r="I31" s="654" t="s">
        <v>485</v>
      </c>
      <c r="J31" s="658">
        <v>3.1</v>
      </c>
      <c r="K31" s="655" t="s">
        <v>485</v>
      </c>
      <c r="L31" s="659">
        <v>14.6</v>
      </c>
      <c r="M31" s="647" t="s">
        <v>611</v>
      </c>
    </row>
    <row r="32" spans="1:13" ht="15" customHeight="1" x14ac:dyDescent="0.25">
      <c r="A32" s="200" t="s">
        <v>57</v>
      </c>
      <c r="B32" s="648">
        <v>10.1</v>
      </c>
      <c r="C32" s="649" t="s">
        <v>485</v>
      </c>
      <c r="D32" s="648">
        <v>8.5</v>
      </c>
      <c r="E32" s="649" t="s">
        <v>485</v>
      </c>
      <c r="F32" s="648">
        <v>7</v>
      </c>
      <c r="G32" s="649" t="s">
        <v>485</v>
      </c>
      <c r="H32" s="648">
        <v>3.5</v>
      </c>
      <c r="I32" s="649" t="s">
        <v>485</v>
      </c>
      <c r="J32" s="648">
        <v>4.9000000000000004</v>
      </c>
      <c r="K32" s="650" t="s">
        <v>485</v>
      </c>
      <c r="L32" s="651">
        <v>5.6</v>
      </c>
      <c r="M32" s="652" t="s">
        <v>485</v>
      </c>
    </row>
    <row r="33" spans="1:13" ht="15" customHeight="1" x14ac:dyDescent="0.35">
      <c r="A33" s="657" t="s">
        <v>261</v>
      </c>
      <c r="B33" s="658">
        <v>1.4</v>
      </c>
      <c r="C33" s="654" t="s">
        <v>485</v>
      </c>
      <c r="D33" s="658">
        <v>1.1000000000000001</v>
      </c>
      <c r="E33" s="654" t="s">
        <v>485</v>
      </c>
      <c r="F33" s="658">
        <v>0.7</v>
      </c>
      <c r="G33" s="708" t="s">
        <v>499</v>
      </c>
      <c r="H33" s="658">
        <v>-1.2</v>
      </c>
      <c r="I33" s="668" t="s">
        <v>485</v>
      </c>
      <c r="J33" s="659">
        <v>1.6</v>
      </c>
      <c r="K33" s="655" t="s">
        <v>485</v>
      </c>
      <c r="L33" s="659">
        <v>2.4</v>
      </c>
      <c r="M33" s="647" t="s">
        <v>486</v>
      </c>
    </row>
    <row r="34" spans="1:13" ht="15" customHeight="1" x14ac:dyDescent="0.35">
      <c r="A34" s="670" t="s">
        <v>488</v>
      </c>
      <c r="B34" s="671">
        <v>2.2999999999999998</v>
      </c>
      <c r="C34" s="705" t="s">
        <v>499</v>
      </c>
      <c r="D34" s="673">
        <v>3</v>
      </c>
      <c r="E34" s="692" t="s">
        <v>612</v>
      </c>
      <c r="F34" s="673">
        <v>3.2</v>
      </c>
      <c r="G34" s="692" t="s">
        <v>612</v>
      </c>
      <c r="H34" s="673">
        <v>1.9</v>
      </c>
      <c r="I34" s="685" t="s">
        <v>486</v>
      </c>
      <c r="J34" s="673">
        <v>1.9</v>
      </c>
      <c r="K34" s="692" t="s">
        <v>612</v>
      </c>
      <c r="L34" s="673">
        <v>8.9</v>
      </c>
      <c r="M34" s="692" t="s">
        <v>612</v>
      </c>
    </row>
    <row r="35" spans="1:13" ht="15" customHeight="1" x14ac:dyDescent="0.25">
      <c r="A35" s="436" t="s">
        <v>264</v>
      </c>
      <c r="B35" s="653">
        <v>-5.2</v>
      </c>
      <c r="C35" s="654" t="s">
        <v>485</v>
      </c>
      <c r="D35" s="653">
        <v>-5.2</v>
      </c>
      <c r="E35" s="654" t="s">
        <v>485</v>
      </c>
      <c r="F35" s="653">
        <v>-8.1</v>
      </c>
      <c r="G35" s="654" t="s">
        <v>485</v>
      </c>
      <c r="H35" s="653">
        <v>-5.9</v>
      </c>
      <c r="I35" s="654" t="s">
        <v>485</v>
      </c>
      <c r="J35" s="653">
        <v>-11.7</v>
      </c>
      <c r="K35" s="655" t="s">
        <v>485</v>
      </c>
      <c r="L35" s="656">
        <v>-11.7</v>
      </c>
      <c r="M35" s="647" t="s">
        <v>485</v>
      </c>
    </row>
    <row r="36" spans="1:13" ht="15" customHeight="1" x14ac:dyDescent="0.25">
      <c r="A36" s="200" t="s">
        <v>16</v>
      </c>
      <c r="B36" s="648">
        <v>-0.6</v>
      </c>
      <c r="C36" s="649" t="s">
        <v>485</v>
      </c>
      <c r="D36" s="648">
        <v>0</v>
      </c>
      <c r="E36" s="649" t="s">
        <v>486</v>
      </c>
      <c r="F36" s="648" t="s">
        <v>27</v>
      </c>
      <c r="G36" s="649" t="s">
        <v>485</v>
      </c>
      <c r="H36" s="648" t="s">
        <v>27</v>
      </c>
      <c r="I36" s="649" t="s">
        <v>485</v>
      </c>
      <c r="J36" s="648" t="s">
        <v>27</v>
      </c>
      <c r="K36" s="650" t="s">
        <v>485</v>
      </c>
      <c r="L36" s="651" t="s">
        <v>27</v>
      </c>
      <c r="M36" s="652" t="s">
        <v>485</v>
      </c>
    </row>
    <row r="37" spans="1:13" ht="15" customHeight="1" x14ac:dyDescent="0.25">
      <c r="A37" s="436" t="s">
        <v>19</v>
      </c>
      <c r="B37" s="675">
        <v>-1.5</v>
      </c>
      <c r="C37" s="676" t="s">
        <v>485</v>
      </c>
      <c r="D37" s="675">
        <v>-1.5</v>
      </c>
      <c r="E37" s="676" t="s">
        <v>485</v>
      </c>
      <c r="F37" s="675">
        <v>-1.5</v>
      </c>
      <c r="G37" s="676" t="s">
        <v>485</v>
      </c>
      <c r="H37" s="675">
        <v>-1.5</v>
      </c>
      <c r="I37" s="676" t="s">
        <v>485</v>
      </c>
      <c r="J37" s="675">
        <v>-1.5</v>
      </c>
      <c r="K37" s="677" t="s">
        <v>485</v>
      </c>
      <c r="L37" s="678">
        <v>-1.5</v>
      </c>
      <c r="M37" s="647" t="s">
        <v>485</v>
      </c>
    </row>
    <row r="38" spans="1:13" ht="15" customHeight="1" x14ac:dyDescent="0.25">
      <c r="A38" s="663" t="s">
        <v>536</v>
      </c>
      <c r="B38" s="664">
        <v>-17.899999999999999</v>
      </c>
      <c r="C38" s="649" t="s">
        <v>486</v>
      </c>
      <c r="D38" s="664">
        <v>-15.4</v>
      </c>
      <c r="E38" s="649" t="s">
        <v>486</v>
      </c>
      <c r="F38" s="664">
        <v>-15.5</v>
      </c>
      <c r="G38" s="649" t="s">
        <v>486</v>
      </c>
      <c r="H38" s="664">
        <v>-12.8</v>
      </c>
      <c r="I38" s="649" t="s">
        <v>486</v>
      </c>
      <c r="J38" s="664" t="s">
        <v>27</v>
      </c>
      <c r="K38" s="650" t="s">
        <v>485</v>
      </c>
      <c r="L38" s="665">
        <v>-32</v>
      </c>
      <c r="M38" s="666" t="s">
        <v>486</v>
      </c>
    </row>
    <row r="39" spans="1:13" ht="15" customHeight="1" x14ac:dyDescent="0.25">
      <c r="A39" s="436" t="s">
        <v>50</v>
      </c>
      <c r="B39" s="653">
        <v>0.1</v>
      </c>
      <c r="C39" s="654" t="s">
        <v>485</v>
      </c>
      <c r="D39" s="653">
        <v>0.1</v>
      </c>
      <c r="E39" s="654" t="s">
        <v>485</v>
      </c>
      <c r="F39" s="653">
        <v>-0.1</v>
      </c>
      <c r="G39" s="654" t="s">
        <v>485</v>
      </c>
      <c r="H39" s="653">
        <v>-0.4</v>
      </c>
      <c r="I39" s="654" t="s">
        <v>485</v>
      </c>
      <c r="J39" s="653">
        <v>-113.6</v>
      </c>
      <c r="K39" s="655" t="s">
        <v>485</v>
      </c>
      <c r="L39" s="656">
        <v>-1.5</v>
      </c>
      <c r="M39" s="647" t="s">
        <v>485</v>
      </c>
    </row>
    <row r="40" spans="1:13" ht="15" customHeight="1" x14ac:dyDescent="0.25">
      <c r="A40" s="200" t="s">
        <v>265</v>
      </c>
      <c r="B40" s="679">
        <v>0</v>
      </c>
      <c r="C40" s="680" t="s">
        <v>485</v>
      </c>
      <c r="D40" s="679">
        <v>0</v>
      </c>
      <c r="E40" s="680" t="s">
        <v>485</v>
      </c>
      <c r="F40" s="679">
        <v>0</v>
      </c>
      <c r="G40" s="680" t="s">
        <v>485</v>
      </c>
      <c r="H40" s="679">
        <v>0</v>
      </c>
      <c r="I40" s="680" t="s">
        <v>485</v>
      </c>
      <c r="J40" s="679">
        <v>0</v>
      </c>
      <c r="K40" s="681" t="s">
        <v>485</v>
      </c>
      <c r="L40" s="682">
        <v>-12.8</v>
      </c>
      <c r="M40" s="652" t="s">
        <v>485</v>
      </c>
    </row>
    <row r="41" spans="1:13" ht="15" customHeight="1" x14ac:dyDescent="0.35">
      <c r="A41" s="657" t="s">
        <v>266</v>
      </c>
      <c r="B41" s="658">
        <v>1.6</v>
      </c>
      <c r="C41" s="654" t="s">
        <v>485</v>
      </c>
      <c r="D41" s="658">
        <v>4.5999999999999996</v>
      </c>
      <c r="E41" s="669" t="s">
        <v>611</v>
      </c>
      <c r="F41" s="659">
        <v>4.9000000000000004</v>
      </c>
      <c r="G41" s="709" t="s">
        <v>611</v>
      </c>
      <c r="H41" s="658" t="s">
        <v>27</v>
      </c>
      <c r="I41" s="654" t="s">
        <v>485</v>
      </c>
      <c r="J41" s="658" t="s">
        <v>27</v>
      </c>
      <c r="K41" s="655" t="s">
        <v>485</v>
      </c>
      <c r="L41" s="707">
        <v>0.8</v>
      </c>
      <c r="M41" s="647" t="s">
        <v>485</v>
      </c>
    </row>
    <row r="42" spans="1:13" ht="15" customHeight="1" x14ac:dyDescent="0.25">
      <c r="A42" s="200" t="s">
        <v>59</v>
      </c>
      <c r="B42" s="679">
        <v>0.3</v>
      </c>
      <c r="C42" s="680" t="s">
        <v>485</v>
      </c>
      <c r="D42" s="679">
        <v>0.4</v>
      </c>
      <c r="E42" s="680" t="s">
        <v>485</v>
      </c>
      <c r="F42" s="679">
        <v>0.5</v>
      </c>
      <c r="G42" s="680" t="s">
        <v>485</v>
      </c>
      <c r="H42" s="679">
        <v>0.2</v>
      </c>
      <c r="I42" s="680" t="s">
        <v>485</v>
      </c>
      <c r="J42" s="679">
        <v>0.5</v>
      </c>
      <c r="K42" s="681" t="s">
        <v>486</v>
      </c>
      <c r="L42" s="682" t="s">
        <v>27</v>
      </c>
      <c r="M42" s="652" t="s">
        <v>485</v>
      </c>
    </row>
    <row r="43" spans="1:13" ht="15" customHeight="1" x14ac:dyDescent="0.25">
      <c r="A43" s="436" t="s">
        <v>535</v>
      </c>
      <c r="B43" s="653">
        <v>-0.6</v>
      </c>
      <c r="C43" s="654" t="s">
        <v>485</v>
      </c>
      <c r="D43" s="653">
        <v>-2.9</v>
      </c>
      <c r="E43" s="654" t="s">
        <v>485</v>
      </c>
      <c r="F43" s="653">
        <v>-2.2000000000000002</v>
      </c>
      <c r="G43" s="654" t="s">
        <v>485</v>
      </c>
      <c r="H43" s="653">
        <v>4.2</v>
      </c>
      <c r="I43" s="654" t="s">
        <v>485</v>
      </c>
      <c r="J43" s="653">
        <v>-7</v>
      </c>
      <c r="K43" s="655" t="s">
        <v>485</v>
      </c>
      <c r="L43" s="656" t="s">
        <v>27</v>
      </c>
      <c r="M43" s="647" t="s">
        <v>485</v>
      </c>
    </row>
    <row r="44" spans="1:13" ht="15" customHeight="1" x14ac:dyDescent="0.25">
      <c r="A44" s="200" t="s">
        <v>270</v>
      </c>
      <c r="B44" s="679">
        <v>0.2</v>
      </c>
      <c r="C44" s="680" t="s">
        <v>486</v>
      </c>
      <c r="D44" s="679">
        <v>-9.1999999999999993</v>
      </c>
      <c r="E44" s="680" t="s">
        <v>485</v>
      </c>
      <c r="F44" s="679">
        <v>-14.5</v>
      </c>
      <c r="G44" s="680" t="s">
        <v>485</v>
      </c>
      <c r="H44" s="679">
        <v>1.6</v>
      </c>
      <c r="I44" s="680" t="s">
        <v>486</v>
      </c>
      <c r="J44" s="679" t="s">
        <v>27</v>
      </c>
      <c r="K44" s="681" t="s">
        <v>485</v>
      </c>
      <c r="L44" s="682" t="s">
        <v>27</v>
      </c>
      <c r="M44" s="652" t="s">
        <v>485</v>
      </c>
    </row>
    <row r="45" spans="1:13" ht="15" customHeight="1" x14ac:dyDescent="0.25">
      <c r="A45" s="436" t="s">
        <v>32</v>
      </c>
      <c r="B45" s="653">
        <v>24.1</v>
      </c>
      <c r="C45" s="654" t="s">
        <v>485</v>
      </c>
      <c r="D45" s="653">
        <v>18.600000000000001</v>
      </c>
      <c r="E45" s="654" t="s">
        <v>485</v>
      </c>
      <c r="F45" s="653">
        <v>13.8</v>
      </c>
      <c r="G45" s="654" t="s">
        <v>485</v>
      </c>
      <c r="H45" s="653">
        <v>6.7</v>
      </c>
      <c r="I45" s="654" t="s">
        <v>485</v>
      </c>
      <c r="J45" s="653">
        <v>13.2</v>
      </c>
      <c r="K45" s="655" t="s">
        <v>485</v>
      </c>
      <c r="L45" s="656">
        <v>25.7</v>
      </c>
      <c r="M45" s="647" t="s">
        <v>485</v>
      </c>
    </row>
    <row r="46" spans="1:13" ht="15" customHeight="1" x14ac:dyDescent="0.25">
      <c r="A46" s="200" t="s">
        <v>489</v>
      </c>
      <c r="B46" s="679">
        <v>5.7</v>
      </c>
      <c r="C46" s="680" t="s">
        <v>485</v>
      </c>
      <c r="D46" s="679">
        <v>4.2</v>
      </c>
      <c r="E46" s="680" t="s">
        <v>485</v>
      </c>
      <c r="F46" s="679">
        <v>7.2</v>
      </c>
      <c r="G46" s="680" t="s">
        <v>485</v>
      </c>
      <c r="H46" s="679">
        <v>7</v>
      </c>
      <c r="I46" s="680" t="s">
        <v>485</v>
      </c>
      <c r="J46" s="679">
        <v>3.8</v>
      </c>
      <c r="K46" s="681" t="s">
        <v>485</v>
      </c>
      <c r="L46" s="682">
        <v>7.2</v>
      </c>
      <c r="M46" s="652" t="s">
        <v>486</v>
      </c>
    </row>
    <row r="47" spans="1:13" ht="15" customHeight="1" x14ac:dyDescent="0.25">
      <c r="A47" s="436" t="s">
        <v>263</v>
      </c>
      <c r="B47" s="653">
        <v>4.0999999999999996</v>
      </c>
      <c r="C47" s="654" t="s">
        <v>485</v>
      </c>
      <c r="D47" s="653">
        <v>3.4</v>
      </c>
      <c r="E47" s="654" t="s">
        <v>485</v>
      </c>
      <c r="F47" s="653">
        <v>4.8</v>
      </c>
      <c r="G47" s="654" t="s">
        <v>485</v>
      </c>
      <c r="H47" s="653">
        <v>2.1</v>
      </c>
      <c r="I47" s="654" t="s">
        <v>485</v>
      </c>
      <c r="J47" s="653">
        <v>3.7</v>
      </c>
      <c r="K47" s="655" t="s">
        <v>485</v>
      </c>
      <c r="L47" s="656">
        <v>10.6</v>
      </c>
      <c r="M47" s="647" t="s">
        <v>485</v>
      </c>
    </row>
    <row r="48" spans="1:13" ht="15" customHeight="1" x14ac:dyDescent="0.25">
      <c r="A48" s="200" t="s">
        <v>52</v>
      </c>
      <c r="B48" s="679">
        <v>4.2</v>
      </c>
      <c r="C48" s="680" t="s">
        <v>485</v>
      </c>
      <c r="D48" s="679">
        <v>3.9</v>
      </c>
      <c r="E48" s="680" t="s">
        <v>485</v>
      </c>
      <c r="F48" s="679">
        <v>4</v>
      </c>
      <c r="G48" s="680" t="s">
        <v>486</v>
      </c>
      <c r="H48" s="679" t="s">
        <v>27</v>
      </c>
      <c r="I48" s="680" t="s">
        <v>485</v>
      </c>
      <c r="J48" s="679" t="s">
        <v>27</v>
      </c>
      <c r="K48" s="681" t="s">
        <v>485</v>
      </c>
      <c r="L48" s="682" t="s">
        <v>27</v>
      </c>
      <c r="M48" s="652" t="s">
        <v>485</v>
      </c>
    </row>
    <row r="49" spans="1:13" ht="15" customHeight="1" x14ac:dyDescent="0.25">
      <c r="A49" s="436" t="s">
        <v>55</v>
      </c>
      <c r="B49" s="653">
        <v>5.2</v>
      </c>
      <c r="C49" s="654" t="s">
        <v>485</v>
      </c>
      <c r="D49" s="653">
        <v>4.7</v>
      </c>
      <c r="E49" s="654" t="s">
        <v>485</v>
      </c>
      <c r="F49" s="653">
        <v>5</v>
      </c>
      <c r="G49" s="654" t="s">
        <v>485</v>
      </c>
      <c r="H49" s="653">
        <v>6.3</v>
      </c>
      <c r="I49" s="654" t="s">
        <v>485</v>
      </c>
      <c r="J49" s="653">
        <v>5.7</v>
      </c>
      <c r="K49" s="655" t="s">
        <v>485</v>
      </c>
      <c r="L49" s="656">
        <v>7.5</v>
      </c>
      <c r="M49" s="647" t="s">
        <v>486</v>
      </c>
    </row>
    <row r="50" spans="1:13" ht="15" customHeight="1" x14ac:dyDescent="0.25"/>
    <row r="51" spans="1:13" ht="15" customHeight="1" x14ac:dyDescent="0.25">
      <c r="A51" s="323" t="s">
        <v>494</v>
      </c>
    </row>
    <row r="52" spans="1:13" ht="15" customHeight="1" x14ac:dyDescent="0.25"/>
    <row r="53" spans="1:13" ht="15" customHeight="1" x14ac:dyDescent="0.25"/>
    <row r="54" spans="1:13" ht="15" customHeight="1" x14ac:dyDescent="0.25"/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</sheetData>
  <mergeCells count="7">
    <mergeCell ref="A4:A6"/>
    <mergeCell ref="S5:X5"/>
    <mergeCell ref="S6:X6"/>
    <mergeCell ref="B4:M4"/>
    <mergeCell ref="B5:M5"/>
    <mergeCell ref="J6:K6"/>
    <mergeCell ref="L6:M6"/>
  </mergeCells>
  <hyperlinks>
    <hyperlink ref="A51" r:id="rId1"/>
    <hyperlink ref="N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pane ySplit="8" topLeftCell="A9" activePane="bottomLeft" state="frozen"/>
      <selection pane="bottomLeft"/>
    </sheetView>
  </sheetViews>
  <sheetFormatPr defaultRowHeight="15" x14ac:dyDescent="0.25"/>
  <cols>
    <col min="1" max="1" width="20.7109375" customWidth="1"/>
  </cols>
  <sheetData>
    <row r="1" spans="1:8" x14ac:dyDescent="0.25">
      <c r="A1" s="11" t="s">
        <v>551</v>
      </c>
      <c r="B1" s="11"/>
      <c r="C1" s="2"/>
      <c r="D1" s="2"/>
      <c r="E1" s="2"/>
      <c r="F1" s="2"/>
      <c r="G1" s="2"/>
      <c r="H1" s="2"/>
    </row>
    <row r="2" spans="1:8" x14ac:dyDescent="0.25">
      <c r="A2" s="43" t="s">
        <v>552</v>
      </c>
      <c r="C2" s="2"/>
      <c r="D2" s="2"/>
      <c r="E2" s="2"/>
      <c r="F2" s="2"/>
      <c r="G2" s="2"/>
      <c r="H2" s="156" t="s">
        <v>614</v>
      </c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290</v>
      </c>
      <c r="C4" s="2"/>
      <c r="D4" s="2"/>
      <c r="E4" s="2"/>
      <c r="F4" s="2"/>
      <c r="G4" s="22" t="s">
        <v>291</v>
      </c>
      <c r="H4" s="2"/>
    </row>
    <row r="5" spans="1:8" ht="15.75" customHeight="1" thickTop="1" x14ac:dyDescent="0.25">
      <c r="A5" s="767" t="s">
        <v>619</v>
      </c>
      <c r="B5" s="754" t="s">
        <v>292</v>
      </c>
      <c r="C5" s="765"/>
      <c r="D5" s="754" t="s">
        <v>294</v>
      </c>
      <c r="E5" s="765"/>
      <c r="F5" s="754" t="s">
        <v>296</v>
      </c>
      <c r="G5" s="755"/>
      <c r="H5" s="2"/>
    </row>
    <row r="6" spans="1:8" ht="15.75" thickBot="1" x14ac:dyDescent="0.3">
      <c r="A6" s="768"/>
      <c r="B6" s="756" t="s">
        <v>293</v>
      </c>
      <c r="C6" s="766"/>
      <c r="D6" s="756" t="s">
        <v>295</v>
      </c>
      <c r="E6" s="766"/>
      <c r="F6" s="756" t="s">
        <v>297</v>
      </c>
      <c r="G6" s="757"/>
      <c r="H6" s="2"/>
    </row>
    <row r="7" spans="1:8" ht="15" customHeight="1" x14ac:dyDescent="0.25">
      <c r="A7" s="768"/>
      <c r="B7" s="17" t="s">
        <v>298</v>
      </c>
      <c r="C7" s="18" t="s">
        <v>300</v>
      </c>
      <c r="D7" s="18" t="s">
        <v>298</v>
      </c>
      <c r="E7" s="18" t="s">
        <v>300</v>
      </c>
      <c r="F7" s="18" t="s">
        <v>298</v>
      </c>
      <c r="G7" s="19" t="s">
        <v>300</v>
      </c>
      <c r="H7" s="2"/>
    </row>
    <row r="8" spans="1:8" ht="15.75" thickBot="1" x14ac:dyDescent="0.3">
      <c r="A8" s="769"/>
      <c r="B8" s="12" t="s">
        <v>299</v>
      </c>
      <c r="C8" s="8" t="s">
        <v>301</v>
      </c>
      <c r="D8" s="8" t="s">
        <v>299</v>
      </c>
      <c r="E8" s="8" t="s">
        <v>301</v>
      </c>
      <c r="F8" s="8" t="s">
        <v>299</v>
      </c>
      <c r="G8" s="9" t="s">
        <v>301</v>
      </c>
      <c r="H8" s="2"/>
    </row>
    <row r="9" spans="1:8" ht="20.100000000000001" customHeight="1" thickTop="1" x14ac:dyDescent="0.25">
      <c r="A9" s="557" t="s">
        <v>10</v>
      </c>
      <c r="B9" s="53">
        <v>71.2</v>
      </c>
      <c r="C9" s="53">
        <v>78.2</v>
      </c>
      <c r="D9" s="53">
        <v>28.3</v>
      </c>
      <c r="E9" s="53">
        <v>34.5</v>
      </c>
      <c r="F9" s="53">
        <v>13.3</v>
      </c>
      <c r="G9" s="54">
        <v>17.100000000000001</v>
      </c>
      <c r="H9" s="2"/>
    </row>
    <row r="10" spans="1:8" ht="15" customHeight="1" x14ac:dyDescent="0.25">
      <c r="A10" s="552" t="s">
        <v>14</v>
      </c>
      <c r="B10" s="498">
        <v>79.400000000000006</v>
      </c>
      <c r="C10" s="498">
        <v>84.3</v>
      </c>
      <c r="D10" s="498">
        <v>35.9</v>
      </c>
      <c r="E10" s="498">
        <v>40.299999999999997</v>
      </c>
      <c r="F10" s="498">
        <v>18.5</v>
      </c>
      <c r="G10" s="527">
        <v>22.1</v>
      </c>
      <c r="H10" s="2"/>
    </row>
    <row r="11" spans="1:8" ht="15" customHeight="1" x14ac:dyDescent="0.25">
      <c r="A11" s="553" t="s">
        <v>17</v>
      </c>
      <c r="B11" s="462">
        <v>68</v>
      </c>
      <c r="C11" s="462">
        <v>75.099999999999994</v>
      </c>
      <c r="D11" s="462">
        <v>25.6</v>
      </c>
      <c r="E11" s="462">
        <v>31.8</v>
      </c>
      <c r="F11" s="462">
        <v>11.6</v>
      </c>
      <c r="G11" s="526">
        <v>15.5</v>
      </c>
      <c r="H11" s="2"/>
    </row>
    <row r="12" spans="1:8" ht="15" customHeight="1" x14ac:dyDescent="0.25">
      <c r="A12" s="552" t="s">
        <v>255</v>
      </c>
      <c r="B12" s="498">
        <v>79.2</v>
      </c>
      <c r="C12" s="498">
        <v>83.4</v>
      </c>
      <c r="D12" s="498">
        <v>35.5</v>
      </c>
      <c r="E12" s="498">
        <v>39.200000000000003</v>
      </c>
      <c r="F12" s="498">
        <v>18.100000000000001</v>
      </c>
      <c r="G12" s="527">
        <v>20.9</v>
      </c>
      <c r="H12" s="2"/>
    </row>
    <row r="13" spans="1:8" ht="15" customHeight="1" x14ac:dyDescent="0.25">
      <c r="A13" s="553" t="s">
        <v>18</v>
      </c>
      <c r="B13" s="462">
        <v>74.099999999999994</v>
      </c>
      <c r="C13" s="462">
        <v>80.5</v>
      </c>
      <c r="D13" s="462">
        <v>30.7</v>
      </c>
      <c r="E13" s="462">
        <v>36.4</v>
      </c>
      <c r="F13" s="462">
        <v>14.5</v>
      </c>
      <c r="G13" s="526">
        <v>18.600000000000001</v>
      </c>
      <c r="H13" s="2"/>
    </row>
    <row r="14" spans="1:8" ht="15" customHeight="1" x14ac:dyDescent="0.25">
      <c r="A14" s="552" t="s">
        <v>20</v>
      </c>
      <c r="B14" s="498">
        <v>79.599999999999994</v>
      </c>
      <c r="C14" s="498">
        <v>83.3</v>
      </c>
      <c r="D14" s="498">
        <v>35.799999999999997</v>
      </c>
      <c r="E14" s="498">
        <v>39.1</v>
      </c>
      <c r="F14" s="498">
        <v>18.3</v>
      </c>
      <c r="G14" s="527">
        <v>20.9</v>
      </c>
      <c r="H14" s="2"/>
    </row>
    <row r="15" spans="1:8" ht="15" customHeight="1" x14ac:dyDescent="0.25">
      <c r="A15" s="553" t="s">
        <v>21</v>
      </c>
      <c r="B15" s="462">
        <v>72.7</v>
      </c>
      <c r="C15" s="462">
        <v>81.400000000000006</v>
      </c>
      <c r="D15" s="462">
        <v>29.9</v>
      </c>
      <c r="E15" s="462">
        <v>37.5</v>
      </c>
      <c r="F15" s="462">
        <v>14.5</v>
      </c>
      <c r="G15" s="526">
        <v>19.600000000000001</v>
      </c>
      <c r="H15" s="2"/>
    </row>
    <row r="16" spans="1:8" ht="15" customHeight="1" x14ac:dyDescent="0.25">
      <c r="A16" s="552" t="s">
        <v>23</v>
      </c>
      <c r="B16" s="498">
        <v>79.3</v>
      </c>
      <c r="C16" s="498">
        <v>84.6</v>
      </c>
      <c r="D16" s="498">
        <v>35.799999999999997</v>
      </c>
      <c r="E16" s="498">
        <v>40.5</v>
      </c>
      <c r="F16" s="498">
        <v>18.600000000000001</v>
      </c>
      <c r="G16" s="527">
        <v>22.1</v>
      </c>
      <c r="H16" s="2"/>
    </row>
    <row r="17" spans="1:8" ht="15" customHeight="1" x14ac:dyDescent="0.25">
      <c r="A17" s="553" t="s">
        <v>24</v>
      </c>
      <c r="B17" s="462">
        <v>79.3</v>
      </c>
      <c r="C17" s="462">
        <v>85.5</v>
      </c>
      <c r="D17" s="462">
        <v>36</v>
      </c>
      <c r="E17" s="462">
        <v>41.5</v>
      </c>
      <c r="F17" s="462">
        <v>19.2</v>
      </c>
      <c r="G17" s="526">
        <v>23.3</v>
      </c>
      <c r="H17" s="2"/>
    </row>
    <row r="18" spans="1:8" ht="15" customHeight="1" x14ac:dyDescent="0.25">
      <c r="A18" s="552" t="s">
        <v>256</v>
      </c>
      <c r="B18" s="498">
        <v>77.400000000000006</v>
      </c>
      <c r="C18" s="498">
        <v>82.9</v>
      </c>
      <c r="D18" s="498">
        <v>34.1</v>
      </c>
      <c r="E18" s="498">
        <v>38.799999999999997</v>
      </c>
      <c r="F18" s="498">
        <v>17.600000000000001</v>
      </c>
      <c r="G18" s="527">
        <v>20.7</v>
      </c>
      <c r="H18" s="2"/>
    </row>
    <row r="19" spans="1:8" ht="15" customHeight="1" x14ac:dyDescent="0.25">
      <c r="A19" s="553" t="s">
        <v>29</v>
      </c>
      <c r="B19" s="462">
        <v>79.7</v>
      </c>
      <c r="C19" s="462">
        <v>83</v>
      </c>
      <c r="D19" s="462">
        <v>36</v>
      </c>
      <c r="E19" s="462">
        <v>38.9</v>
      </c>
      <c r="F19" s="462">
        <v>18.2</v>
      </c>
      <c r="G19" s="526">
        <v>20.8</v>
      </c>
      <c r="H19" s="2"/>
    </row>
    <row r="20" spans="1:8" ht="15" customHeight="1" x14ac:dyDescent="0.25">
      <c r="A20" s="552" t="s">
        <v>30</v>
      </c>
      <c r="B20" s="498">
        <v>73.599999999999994</v>
      </c>
      <c r="C20" s="498">
        <v>79.8</v>
      </c>
      <c r="D20" s="498">
        <v>30.2</v>
      </c>
      <c r="E20" s="498">
        <v>35.9</v>
      </c>
      <c r="F20" s="498">
        <v>14.4</v>
      </c>
      <c r="G20" s="527">
        <v>18.100000000000001</v>
      </c>
      <c r="H20" s="2"/>
    </row>
    <row r="21" spans="1:8" ht="15" customHeight="1" x14ac:dyDescent="0.25">
      <c r="A21" s="553" t="s">
        <v>257</v>
      </c>
      <c r="B21" s="462">
        <v>80.5</v>
      </c>
      <c r="C21" s="462">
        <v>84.3</v>
      </c>
      <c r="D21" s="462">
        <v>36.799999999999997</v>
      </c>
      <c r="E21" s="462">
        <v>40.1</v>
      </c>
      <c r="F21" s="462">
        <v>19.2</v>
      </c>
      <c r="G21" s="526">
        <v>21.8</v>
      </c>
      <c r="H21" s="2"/>
    </row>
    <row r="22" spans="1:8" ht="15" customHeight="1" x14ac:dyDescent="0.25">
      <c r="A22" s="552" t="s">
        <v>258</v>
      </c>
      <c r="B22" s="498">
        <v>69.5</v>
      </c>
      <c r="C22" s="498">
        <v>78.8</v>
      </c>
      <c r="D22" s="498">
        <v>27.3</v>
      </c>
      <c r="E22" s="498">
        <v>35.200000000000003</v>
      </c>
      <c r="F22" s="498">
        <v>13.2</v>
      </c>
      <c r="G22" s="527">
        <v>18.2</v>
      </c>
      <c r="H22" s="2"/>
    </row>
    <row r="23" spans="1:8" ht="15" customHeight="1" x14ac:dyDescent="0.25">
      <c r="A23" s="553" t="s">
        <v>36</v>
      </c>
      <c r="B23" s="462">
        <v>68.2</v>
      </c>
      <c r="C23" s="462">
        <v>78</v>
      </c>
      <c r="D23" s="462">
        <v>26.3</v>
      </c>
      <c r="E23" s="462">
        <v>34.4</v>
      </c>
      <c r="F23" s="462">
        <v>12.7</v>
      </c>
      <c r="G23" s="526">
        <v>17.600000000000001</v>
      </c>
      <c r="H23" s="2"/>
    </row>
    <row r="24" spans="1:8" ht="15" customHeight="1" x14ac:dyDescent="0.25">
      <c r="A24" s="552" t="s">
        <v>37</v>
      </c>
      <c r="B24" s="498">
        <v>80.5</v>
      </c>
      <c r="C24" s="498">
        <v>84.8</v>
      </c>
      <c r="D24" s="498">
        <v>36.5</v>
      </c>
      <c r="E24" s="498">
        <v>40.799999999999997</v>
      </c>
      <c r="F24" s="498">
        <v>19</v>
      </c>
      <c r="G24" s="527">
        <v>22.2</v>
      </c>
      <c r="H24" s="2"/>
    </row>
    <row r="25" spans="1:8" ht="15" customHeight="1" x14ac:dyDescent="0.25">
      <c r="A25" s="553" t="s">
        <v>259</v>
      </c>
      <c r="B25" s="462">
        <v>70.7</v>
      </c>
      <c r="C25" s="462">
        <v>77.8</v>
      </c>
      <c r="D25" s="462">
        <v>27.6</v>
      </c>
      <c r="E25" s="462">
        <v>33.9</v>
      </c>
      <c r="F25" s="462">
        <v>13.2</v>
      </c>
      <c r="G25" s="526">
        <v>17.3</v>
      </c>
      <c r="H25" s="2"/>
    </row>
    <row r="26" spans="1:8" ht="15" customHeight="1" x14ac:dyDescent="0.25">
      <c r="A26" s="552" t="s">
        <v>39</v>
      </c>
      <c r="B26" s="498">
        <v>80.8</v>
      </c>
      <c r="C26" s="498">
        <v>84.3</v>
      </c>
      <c r="D26" s="498">
        <v>37</v>
      </c>
      <c r="E26" s="498">
        <v>40.200000000000003</v>
      </c>
      <c r="F26" s="498">
        <v>19.5</v>
      </c>
      <c r="G26" s="527">
        <v>21.8</v>
      </c>
      <c r="H26" s="2"/>
    </row>
    <row r="27" spans="1:8" ht="15" customHeight="1" x14ac:dyDescent="0.25">
      <c r="A27" s="553" t="s">
        <v>43</v>
      </c>
      <c r="B27" s="462">
        <v>78.400000000000006</v>
      </c>
      <c r="C27" s="462">
        <v>83.3</v>
      </c>
      <c r="D27" s="462">
        <v>34.700000000000003</v>
      </c>
      <c r="E27" s="462">
        <v>39.200000000000003</v>
      </c>
      <c r="F27" s="462">
        <v>17.8</v>
      </c>
      <c r="G27" s="526">
        <v>21.1</v>
      </c>
      <c r="H27" s="2"/>
    </row>
    <row r="28" spans="1:8" ht="15" customHeight="1" x14ac:dyDescent="0.25">
      <c r="A28" s="552" t="s">
        <v>44</v>
      </c>
      <c r="B28" s="498">
        <v>71.599999999999994</v>
      </c>
      <c r="C28" s="498">
        <v>79.599999999999994</v>
      </c>
      <c r="D28" s="498">
        <v>29</v>
      </c>
      <c r="E28" s="498">
        <v>35.799999999999997</v>
      </c>
      <c r="F28" s="498">
        <v>14</v>
      </c>
      <c r="G28" s="527">
        <v>18.399999999999999</v>
      </c>
      <c r="H28" s="2"/>
    </row>
    <row r="29" spans="1:8" ht="15" customHeight="1" x14ac:dyDescent="0.25">
      <c r="A29" s="553" t="s">
        <v>45</v>
      </c>
      <c r="B29" s="462">
        <v>78.5</v>
      </c>
      <c r="C29" s="462">
        <v>84.4</v>
      </c>
      <c r="D29" s="462">
        <v>34.9</v>
      </c>
      <c r="E29" s="462">
        <v>40.4</v>
      </c>
      <c r="F29" s="462">
        <v>18.3</v>
      </c>
      <c r="G29" s="526">
        <v>22</v>
      </c>
      <c r="H29" s="2"/>
    </row>
    <row r="30" spans="1:8" ht="15" customHeight="1" x14ac:dyDescent="0.25">
      <c r="A30" s="552" t="s">
        <v>46</v>
      </c>
      <c r="B30" s="498">
        <v>78.8</v>
      </c>
      <c r="C30" s="498">
        <v>83.7</v>
      </c>
      <c r="D30" s="498">
        <v>35.200000000000003</v>
      </c>
      <c r="E30" s="498">
        <v>39.5</v>
      </c>
      <c r="F30" s="498">
        <v>18</v>
      </c>
      <c r="G30" s="527">
        <v>21.1</v>
      </c>
      <c r="H30" s="2"/>
    </row>
    <row r="31" spans="1:8" ht="15" customHeight="1" x14ac:dyDescent="0.25">
      <c r="A31" s="553" t="s">
        <v>260</v>
      </c>
      <c r="B31" s="462">
        <v>69.2</v>
      </c>
      <c r="C31" s="462">
        <v>76.599999999999994</v>
      </c>
      <c r="D31" s="462">
        <v>26.6</v>
      </c>
      <c r="E31" s="462">
        <v>33.200000000000003</v>
      </c>
      <c r="F31" s="462">
        <v>12.5</v>
      </c>
      <c r="G31" s="526">
        <v>16.399999999999999</v>
      </c>
      <c r="H31" s="2"/>
    </row>
    <row r="32" spans="1:8" ht="15" customHeight="1" x14ac:dyDescent="0.25">
      <c r="A32" s="552" t="s">
        <v>51</v>
      </c>
      <c r="B32" s="498">
        <v>77.7</v>
      </c>
      <c r="C32" s="498">
        <v>83.8</v>
      </c>
      <c r="D32" s="498">
        <v>34</v>
      </c>
      <c r="E32" s="498">
        <v>39.6</v>
      </c>
      <c r="F32" s="498">
        <v>17.2</v>
      </c>
      <c r="G32" s="527">
        <v>21.2</v>
      </c>
      <c r="H32" s="2"/>
    </row>
    <row r="33" spans="1:8" ht="15" customHeight="1" x14ac:dyDescent="0.25">
      <c r="A33" s="553" t="s">
        <v>54</v>
      </c>
      <c r="B33" s="462">
        <v>80.400000000000006</v>
      </c>
      <c r="C33" s="462">
        <v>86.2</v>
      </c>
      <c r="D33" s="462">
        <v>36.5</v>
      </c>
      <c r="E33" s="462">
        <v>42</v>
      </c>
      <c r="F33" s="462">
        <v>19.2</v>
      </c>
      <c r="G33" s="526">
        <v>23.5</v>
      </c>
      <c r="H33" s="2"/>
    </row>
    <row r="34" spans="1:8" ht="15" customHeight="1" x14ac:dyDescent="0.25">
      <c r="A34" s="552" t="s">
        <v>57</v>
      </c>
      <c r="B34" s="498">
        <v>81.3</v>
      </c>
      <c r="C34" s="498">
        <v>84.9</v>
      </c>
      <c r="D34" s="498">
        <v>37.6</v>
      </c>
      <c r="E34" s="498">
        <v>40.700000000000003</v>
      </c>
      <c r="F34" s="498">
        <v>19.600000000000001</v>
      </c>
      <c r="G34" s="527">
        <v>22.1</v>
      </c>
      <c r="H34" s="2"/>
    </row>
    <row r="35" spans="1:8" ht="15" customHeight="1" x14ac:dyDescent="0.25">
      <c r="A35" s="553" t="s">
        <v>261</v>
      </c>
      <c r="B35" s="462">
        <v>80.5</v>
      </c>
      <c r="C35" s="462">
        <v>84.9</v>
      </c>
      <c r="D35" s="462">
        <v>36.6</v>
      </c>
      <c r="E35" s="462">
        <v>40.6</v>
      </c>
      <c r="F35" s="462">
        <v>18.899999999999999</v>
      </c>
      <c r="G35" s="526">
        <v>22.1</v>
      </c>
      <c r="H35" s="2"/>
    </row>
    <row r="36" spans="1:8" ht="15" customHeight="1" x14ac:dyDescent="0.25">
      <c r="A36" s="555" t="s">
        <v>488</v>
      </c>
      <c r="B36" s="503">
        <v>77.2</v>
      </c>
      <c r="C36" s="503">
        <v>82.9</v>
      </c>
      <c r="D36" s="503">
        <v>33.799999999999997</v>
      </c>
      <c r="E36" s="503">
        <v>38.9</v>
      </c>
      <c r="F36" s="503">
        <v>17.3</v>
      </c>
      <c r="G36" s="528">
        <v>20.9</v>
      </c>
      <c r="H36" s="2"/>
    </row>
    <row r="37" spans="1:8" ht="15" customHeight="1" x14ac:dyDescent="0.25">
      <c r="A37" s="553" t="s">
        <v>264</v>
      </c>
      <c r="B37" s="462">
        <v>73.599999999999994</v>
      </c>
      <c r="C37" s="462">
        <v>77.7</v>
      </c>
      <c r="D37" s="462">
        <v>30.6</v>
      </c>
      <c r="E37" s="462">
        <v>34.1</v>
      </c>
      <c r="F37" s="462">
        <v>13.9</v>
      </c>
      <c r="G37" s="526">
        <v>15.8</v>
      </c>
      <c r="H37" s="2"/>
    </row>
    <row r="38" spans="1:8" ht="15" customHeight="1" x14ac:dyDescent="0.25">
      <c r="A38" s="552" t="s">
        <v>19</v>
      </c>
      <c r="B38" s="498">
        <v>70.8</v>
      </c>
      <c r="C38" s="498">
        <v>77</v>
      </c>
      <c r="D38" s="498">
        <v>27.5</v>
      </c>
      <c r="E38" s="498">
        <v>33</v>
      </c>
      <c r="F38" s="498">
        <v>12.2</v>
      </c>
      <c r="G38" s="527">
        <v>15.5</v>
      </c>
      <c r="H38" s="2"/>
    </row>
    <row r="39" spans="1:8" ht="15" customHeight="1" x14ac:dyDescent="0.25">
      <c r="A39" s="553" t="s">
        <v>50</v>
      </c>
      <c r="B39" s="462">
        <v>71.099999999999994</v>
      </c>
      <c r="C39" s="462">
        <v>75.5</v>
      </c>
      <c r="D39" s="462">
        <v>28</v>
      </c>
      <c r="E39" s="462">
        <v>31.8</v>
      </c>
      <c r="F39" s="462">
        <v>12.5</v>
      </c>
      <c r="G39" s="526">
        <v>14.9</v>
      </c>
      <c r="H39" s="2"/>
    </row>
    <row r="40" spans="1:8" ht="15" customHeight="1" x14ac:dyDescent="0.25">
      <c r="A40" s="552" t="s">
        <v>265</v>
      </c>
      <c r="B40" s="498">
        <v>70</v>
      </c>
      <c r="C40" s="498">
        <v>75.7</v>
      </c>
      <c r="D40" s="498">
        <v>27.1</v>
      </c>
      <c r="E40" s="498">
        <v>32</v>
      </c>
      <c r="F40" s="498">
        <v>12.2</v>
      </c>
      <c r="G40" s="527">
        <v>15.1</v>
      </c>
      <c r="H40" s="2"/>
    </row>
    <row r="41" spans="1:8" ht="15" customHeight="1" x14ac:dyDescent="0.25">
      <c r="A41" s="553" t="s">
        <v>32</v>
      </c>
      <c r="B41" s="462">
        <v>81.8</v>
      </c>
      <c r="C41" s="462">
        <v>84.6</v>
      </c>
      <c r="D41" s="462">
        <v>38.5</v>
      </c>
      <c r="E41" s="462">
        <v>40.5</v>
      </c>
      <c r="F41" s="462">
        <v>20.5</v>
      </c>
      <c r="G41" s="526">
        <v>21.9</v>
      </c>
      <c r="H41" s="2"/>
    </row>
    <row r="42" spans="1:8" ht="15" customHeight="1" x14ac:dyDescent="0.25">
      <c r="A42" s="552" t="s">
        <v>489</v>
      </c>
      <c r="B42" s="498">
        <v>81.599999999999994</v>
      </c>
      <c r="C42" s="498">
        <v>86.4</v>
      </c>
      <c r="D42" s="498">
        <v>38.200000000000003</v>
      </c>
      <c r="E42" s="498">
        <v>41.6</v>
      </c>
      <c r="F42" s="498">
        <v>20.7</v>
      </c>
      <c r="G42" s="527">
        <v>23.2</v>
      </c>
      <c r="H42" s="2"/>
    </row>
    <row r="43" spans="1:8" ht="15" customHeight="1" x14ac:dyDescent="0.25">
      <c r="A43" s="553" t="s">
        <v>263</v>
      </c>
      <c r="B43" s="462">
        <v>81.7</v>
      </c>
      <c r="C43" s="462">
        <v>84.7</v>
      </c>
      <c r="D43" s="462">
        <v>37.799999999999997</v>
      </c>
      <c r="E43" s="462">
        <v>40.4</v>
      </c>
      <c r="F43" s="462">
        <v>19.8</v>
      </c>
      <c r="G43" s="526">
        <v>21.8</v>
      </c>
      <c r="H43" s="2"/>
    </row>
    <row r="44" spans="1:8" ht="15" customHeight="1" x14ac:dyDescent="0.25">
      <c r="A44" s="552" t="s">
        <v>55</v>
      </c>
      <c r="B44" s="498">
        <v>81.8</v>
      </c>
      <c r="C44" s="498">
        <v>85.8</v>
      </c>
      <c r="D44" s="498">
        <v>38</v>
      </c>
      <c r="E44" s="498">
        <v>41.6</v>
      </c>
      <c r="F44" s="498">
        <v>20.100000000000001</v>
      </c>
      <c r="G44" s="527">
        <v>23</v>
      </c>
      <c r="H44" s="2"/>
    </row>
    <row r="46" spans="1:8" x14ac:dyDescent="0.25">
      <c r="A46" s="323" t="s">
        <v>495</v>
      </c>
      <c r="C46" s="2"/>
      <c r="D46" s="2"/>
      <c r="E46" s="2"/>
      <c r="F46" s="2"/>
      <c r="G46" s="28"/>
      <c r="H46" s="2"/>
    </row>
    <row r="47" spans="1:8" x14ac:dyDescent="0.25">
      <c r="A47" s="1"/>
      <c r="B47" s="2"/>
      <c r="C47" s="2"/>
      <c r="D47" s="2"/>
      <c r="E47" s="2"/>
      <c r="F47" s="2"/>
      <c r="G47" s="2"/>
      <c r="H47" s="2"/>
    </row>
  </sheetData>
  <sortState ref="A41:G44">
    <sortCondition ref="A41:A44"/>
  </sortState>
  <mergeCells count="7">
    <mergeCell ref="F5:G5"/>
    <mergeCell ref="F6:G6"/>
    <mergeCell ref="A5:A8"/>
    <mergeCell ref="B5:C5"/>
    <mergeCell ref="B6:C6"/>
    <mergeCell ref="D5:E5"/>
    <mergeCell ref="D6:E6"/>
  </mergeCells>
  <hyperlinks>
    <hyperlink ref="A46" r:id="rId1"/>
    <hyperlink ref="H2" location="'Obsah Content'!A1" display="Obsah/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60"/>
  <sheetViews>
    <sheetView zoomScaleNormal="100" workbookViewId="0"/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8" ht="15" customHeight="1" x14ac:dyDescent="0.25">
      <c r="A1" s="11" t="s">
        <v>417</v>
      </c>
      <c r="B1" s="1"/>
      <c r="C1" s="2"/>
      <c r="D1" s="2"/>
      <c r="E1" s="2"/>
      <c r="F1" s="2"/>
      <c r="G1" s="2"/>
      <c r="H1" s="2"/>
    </row>
    <row r="2" spans="1:18" ht="15" customHeight="1" x14ac:dyDescent="0.25">
      <c r="A2" s="43" t="s">
        <v>418</v>
      </c>
      <c r="C2" s="2"/>
      <c r="D2" s="2"/>
      <c r="E2" s="2"/>
      <c r="F2" s="2"/>
      <c r="G2" s="2"/>
      <c r="H2" s="2"/>
      <c r="N2" s="156" t="s">
        <v>614</v>
      </c>
    </row>
    <row r="3" spans="1:18" ht="15" customHeight="1" x14ac:dyDescent="0.25">
      <c r="A3" s="4"/>
      <c r="B3" s="2"/>
      <c r="C3" s="2"/>
      <c r="D3" s="2"/>
      <c r="E3" s="2"/>
      <c r="F3" s="2"/>
      <c r="G3" s="2"/>
      <c r="H3" s="2"/>
    </row>
    <row r="4" spans="1:18" ht="15" customHeight="1" thickBot="1" x14ac:dyDescent="0.3">
      <c r="A4" s="4" t="s">
        <v>247</v>
      </c>
      <c r="C4" s="2"/>
      <c r="D4" s="2"/>
      <c r="E4" s="2"/>
      <c r="F4" s="2"/>
      <c r="H4" s="2"/>
      <c r="M4" s="22" t="s">
        <v>248</v>
      </c>
    </row>
    <row r="5" spans="1:18" ht="15" customHeight="1" thickTop="1" thickBot="1" x14ac:dyDescent="0.3">
      <c r="A5" s="767" t="s">
        <v>622</v>
      </c>
      <c r="B5" s="779">
        <v>2017</v>
      </c>
      <c r="C5" s="780"/>
      <c r="D5" s="779">
        <v>2018</v>
      </c>
      <c r="E5" s="780"/>
      <c r="F5" s="779">
        <v>2019</v>
      </c>
      <c r="G5" s="780"/>
      <c r="H5" s="779">
        <v>2020</v>
      </c>
      <c r="I5" s="780"/>
      <c r="J5" s="779">
        <v>2021</v>
      </c>
      <c r="K5" s="780"/>
      <c r="L5" s="779">
        <v>2022</v>
      </c>
      <c r="M5" s="781"/>
    </row>
    <row r="6" spans="1:18" ht="15" customHeight="1" x14ac:dyDescent="0.25">
      <c r="A6" s="768"/>
      <c r="B6" s="778" t="s">
        <v>497</v>
      </c>
      <c r="C6" s="772"/>
      <c r="D6" s="772"/>
      <c r="E6" s="772"/>
      <c r="F6" s="772"/>
      <c r="G6" s="772"/>
      <c r="H6" s="772"/>
      <c r="I6" s="772"/>
      <c r="J6" s="772"/>
      <c r="K6" s="772"/>
      <c r="L6" s="772"/>
      <c r="M6" s="772"/>
      <c r="N6" s="122"/>
      <c r="O6" s="2"/>
      <c r="P6" s="2"/>
      <c r="Q6" s="2"/>
      <c r="R6" s="22"/>
    </row>
    <row r="7" spans="1:18" ht="15" customHeight="1" thickBot="1" x14ac:dyDescent="0.3">
      <c r="A7" s="769"/>
      <c r="B7" s="776" t="s">
        <v>496</v>
      </c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  <c r="N7" s="122"/>
      <c r="O7" s="2"/>
      <c r="P7" s="2"/>
      <c r="Q7" s="2"/>
      <c r="R7" s="22"/>
    </row>
    <row r="8" spans="1:18" ht="20.100000000000001" customHeight="1" thickTop="1" x14ac:dyDescent="0.35">
      <c r="A8" s="558" t="s">
        <v>10</v>
      </c>
      <c r="B8" s="237">
        <v>91.4</v>
      </c>
      <c r="C8" s="216" t="s">
        <v>485</v>
      </c>
      <c r="D8" s="237">
        <v>91.7</v>
      </c>
      <c r="E8" s="216" t="s">
        <v>485</v>
      </c>
      <c r="F8" s="237">
        <v>91.4</v>
      </c>
      <c r="G8" s="216" t="s">
        <v>485</v>
      </c>
      <c r="H8" s="237">
        <v>92.7</v>
      </c>
      <c r="I8" s="216" t="s">
        <v>485</v>
      </c>
      <c r="J8" s="237">
        <v>93.3</v>
      </c>
      <c r="K8" s="466" t="s">
        <v>499</v>
      </c>
      <c r="L8" s="246">
        <v>93.7</v>
      </c>
      <c r="M8" s="254"/>
    </row>
    <row r="9" spans="1:18" ht="15" customHeight="1" x14ac:dyDescent="0.35">
      <c r="A9" s="554" t="s">
        <v>14</v>
      </c>
      <c r="B9" s="244">
        <v>76.8</v>
      </c>
      <c r="C9" s="306" t="s">
        <v>499</v>
      </c>
      <c r="D9" s="252">
        <v>78.2</v>
      </c>
      <c r="E9" s="537" t="s">
        <v>485</v>
      </c>
      <c r="F9" s="244">
        <v>78.7</v>
      </c>
      <c r="G9" s="225" t="s">
        <v>485</v>
      </c>
      <c r="H9" s="244">
        <v>79.8</v>
      </c>
      <c r="I9" s="225" t="s">
        <v>485</v>
      </c>
      <c r="J9" s="244">
        <v>81.5</v>
      </c>
      <c r="K9" s="260" t="s">
        <v>499</v>
      </c>
      <c r="L9" s="252">
        <v>82.4</v>
      </c>
      <c r="M9" s="306"/>
    </row>
    <row r="10" spans="1:18" ht="15" customHeight="1" x14ac:dyDescent="0.35">
      <c r="A10" s="556" t="s">
        <v>17</v>
      </c>
      <c r="B10" s="468">
        <v>82.8</v>
      </c>
      <c r="C10" s="254" t="s">
        <v>499</v>
      </c>
      <c r="D10" s="469">
        <v>82.6</v>
      </c>
      <c r="E10" s="263" t="s">
        <v>485</v>
      </c>
      <c r="F10" s="468">
        <v>82.5</v>
      </c>
      <c r="G10" s="263" t="s">
        <v>485</v>
      </c>
      <c r="H10" s="468">
        <v>83.1</v>
      </c>
      <c r="I10" s="263" t="s">
        <v>485</v>
      </c>
      <c r="J10" s="468">
        <v>83.4</v>
      </c>
      <c r="K10" s="253" t="s">
        <v>499</v>
      </c>
      <c r="L10" s="469">
        <v>84</v>
      </c>
      <c r="M10" s="254"/>
    </row>
    <row r="11" spans="1:18" ht="15" customHeight="1" x14ac:dyDescent="0.35">
      <c r="A11" s="554" t="s">
        <v>255</v>
      </c>
      <c r="B11" s="244">
        <v>81.099999999999994</v>
      </c>
      <c r="C11" s="225" t="s">
        <v>485</v>
      </c>
      <c r="D11" s="244">
        <v>82.2</v>
      </c>
      <c r="E11" s="225" t="s">
        <v>485</v>
      </c>
      <c r="F11" s="244">
        <v>82.5</v>
      </c>
      <c r="G11" s="225" t="s">
        <v>485</v>
      </c>
      <c r="H11" s="244">
        <v>83.2</v>
      </c>
      <c r="I11" s="225" t="s">
        <v>485</v>
      </c>
      <c r="J11" s="244">
        <v>84.6</v>
      </c>
      <c r="K11" s="260" t="s">
        <v>499</v>
      </c>
      <c r="L11" s="252">
        <v>85.3</v>
      </c>
      <c r="M11" s="306"/>
    </row>
    <row r="12" spans="1:18" ht="15" customHeight="1" x14ac:dyDescent="0.35">
      <c r="A12" s="556" t="s">
        <v>18</v>
      </c>
      <c r="B12" s="468">
        <v>93.8</v>
      </c>
      <c r="C12" s="347" t="s">
        <v>485</v>
      </c>
      <c r="D12" s="469">
        <v>93.9</v>
      </c>
      <c r="E12" s="263" t="s">
        <v>485</v>
      </c>
      <c r="F12" s="468">
        <v>93.8</v>
      </c>
      <c r="G12" s="263" t="s">
        <v>485</v>
      </c>
      <c r="H12" s="468">
        <v>94.1</v>
      </c>
      <c r="I12" s="263" t="s">
        <v>485</v>
      </c>
      <c r="J12" s="468">
        <v>94.4</v>
      </c>
      <c r="K12" s="253" t="s">
        <v>499</v>
      </c>
      <c r="L12" s="469">
        <v>94.4</v>
      </c>
      <c r="M12" s="254"/>
    </row>
    <row r="13" spans="1:18" ht="15" customHeight="1" x14ac:dyDescent="0.35">
      <c r="A13" s="554" t="s">
        <v>20</v>
      </c>
      <c r="B13" s="244">
        <v>81</v>
      </c>
      <c r="C13" s="537" t="s">
        <v>499</v>
      </c>
      <c r="D13" s="244">
        <v>81.099999999999994</v>
      </c>
      <c r="E13" s="225" t="s">
        <v>485</v>
      </c>
      <c r="F13" s="244">
        <v>81.599999999999994</v>
      </c>
      <c r="G13" s="225" t="s">
        <v>485</v>
      </c>
      <c r="H13" s="244">
        <v>81.5</v>
      </c>
      <c r="I13" s="346" t="s">
        <v>485</v>
      </c>
      <c r="J13" s="252">
        <v>82.4</v>
      </c>
      <c r="K13" s="260" t="s">
        <v>499</v>
      </c>
      <c r="L13" s="252">
        <v>81.8</v>
      </c>
      <c r="M13" s="306"/>
    </row>
    <row r="14" spans="1:18" ht="15" customHeight="1" x14ac:dyDescent="0.35">
      <c r="A14" s="556" t="s">
        <v>21</v>
      </c>
      <c r="B14" s="468">
        <v>88.1</v>
      </c>
      <c r="C14" s="263" t="s">
        <v>485</v>
      </c>
      <c r="D14" s="468">
        <v>88</v>
      </c>
      <c r="E14" s="263" t="s">
        <v>485</v>
      </c>
      <c r="F14" s="468">
        <v>89</v>
      </c>
      <c r="G14" s="263" t="s">
        <v>485</v>
      </c>
      <c r="H14" s="468">
        <v>89.3</v>
      </c>
      <c r="I14" s="263" t="s">
        <v>485</v>
      </c>
      <c r="J14" s="468">
        <v>89.5</v>
      </c>
      <c r="K14" s="253" t="s">
        <v>499</v>
      </c>
      <c r="L14" s="469">
        <v>89.8</v>
      </c>
      <c r="M14" s="254"/>
    </row>
    <row r="15" spans="1:18" ht="15" customHeight="1" x14ac:dyDescent="0.35">
      <c r="A15" s="554" t="s">
        <v>23</v>
      </c>
      <c r="B15" s="244">
        <v>88.3</v>
      </c>
      <c r="C15" s="346" t="s">
        <v>485</v>
      </c>
      <c r="D15" s="252">
        <v>89.2</v>
      </c>
      <c r="E15" s="225" t="s">
        <v>485</v>
      </c>
      <c r="F15" s="244">
        <v>90.1</v>
      </c>
      <c r="G15" s="537" t="s">
        <v>485</v>
      </c>
      <c r="H15" s="244">
        <v>91.1</v>
      </c>
      <c r="I15" s="225" t="s">
        <v>485</v>
      </c>
      <c r="J15" s="244">
        <v>88.9</v>
      </c>
      <c r="K15" s="260" t="s">
        <v>499</v>
      </c>
      <c r="L15" s="252">
        <v>89.1</v>
      </c>
      <c r="M15" s="306"/>
    </row>
    <row r="16" spans="1:18" ht="15" customHeight="1" x14ac:dyDescent="0.35">
      <c r="A16" s="556" t="s">
        <v>24</v>
      </c>
      <c r="B16" s="468">
        <v>78.400000000000006</v>
      </c>
      <c r="C16" s="263" t="s">
        <v>485</v>
      </c>
      <c r="D16" s="468">
        <v>79.400000000000006</v>
      </c>
      <c r="E16" s="263" t="s">
        <v>485</v>
      </c>
      <c r="F16" s="468">
        <v>80.5</v>
      </c>
      <c r="G16" s="263" t="s">
        <v>485</v>
      </c>
      <c r="H16" s="468">
        <v>81.5</v>
      </c>
      <c r="I16" s="218" t="s">
        <v>485</v>
      </c>
      <c r="J16" s="468">
        <v>82.2</v>
      </c>
      <c r="K16" s="253" t="s">
        <v>499</v>
      </c>
      <c r="L16" s="468">
        <v>83.3</v>
      </c>
      <c r="M16" s="254"/>
    </row>
    <row r="17" spans="1:13" ht="15" customHeight="1" x14ac:dyDescent="0.35">
      <c r="A17" s="554" t="s">
        <v>256</v>
      </c>
      <c r="B17" s="244">
        <v>72.900000000000006</v>
      </c>
      <c r="C17" s="225" t="s">
        <v>485</v>
      </c>
      <c r="D17" s="244">
        <v>73.599999999999994</v>
      </c>
      <c r="E17" s="225" t="s">
        <v>485</v>
      </c>
      <c r="F17" s="244">
        <v>76.8</v>
      </c>
      <c r="G17" s="225" t="s">
        <v>485</v>
      </c>
      <c r="H17" s="244">
        <v>78.8</v>
      </c>
      <c r="I17" s="538" t="s">
        <v>485</v>
      </c>
      <c r="J17" s="244">
        <v>79.8</v>
      </c>
      <c r="K17" s="260" t="s">
        <v>499</v>
      </c>
      <c r="L17" s="252">
        <v>80.8</v>
      </c>
      <c r="M17" s="306"/>
    </row>
    <row r="18" spans="1:13" ht="15" customHeight="1" x14ac:dyDescent="0.35">
      <c r="A18" s="556" t="s">
        <v>29</v>
      </c>
      <c r="B18" s="468">
        <v>78.400000000000006</v>
      </c>
      <c r="C18" s="263" t="s">
        <v>485</v>
      </c>
      <c r="D18" s="468">
        <v>79</v>
      </c>
      <c r="E18" s="263" t="s">
        <v>485</v>
      </c>
      <c r="F18" s="468">
        <v>79.599999999999994</v>
      </c>
      <c r="G18" s="218" t="s">
        <v>499</v>
      </c>
      <c r="H18" s="468">
        <v>81</v>
      </c>
      <c r="I18" s="263" t="s">
        <v>485</v>
      </c>
      <c r="J18" s="468">
        <v>80.599999999999994</v>
      </c>
      <c r="K18" s="253" t="s">
        <v>499</v>
      </c>
      <c r="L18" s="469">
        <v>81.2</v>
      </c>
      <c r="M18" s="254"/>
    </row>
    <row r="19" spans="1:13" ht="15" customHeight="1" x14ac:dyDescent="0.35">
      <c r="A19" s="554" t="s">
        <v>30</v>
      </c>
      <c r="B19" s="244">
        <v>83.8</v>
      </c>
      <c r="C19" s="225" t="s">
        <v>485</v>
      </c>
      <c r="D19" s="244">
        <v>85.1</v>
      </c>
      <c r="E19" s="225" t="s">
        <v>485</v>
      </c>
      <c r="F19" s="244">
        <v>85.8</v>
      </c>
      <c r="G19" s="225" t="s">
        <v>485</v>
      </c>
      <c r="H19" s="244">
        <v>86.6</v>
      </c>
      <c r="I19" s="225" t="s">
        <v>485</v>
      </c>
      <c r="J19" s="244">
        <v>87.2</v>
      </c>
      <c r="K19" s="260" t="s">
        <v>499</v>
      </c>
      <c r="L19" s="252">
        <v>87.9</v>
      </c>
      <c r="M19" s="306"/>
    </row>
    <row r="20" spans="1:13" ht="15" customHeight="1" x14ac:dyDescent="0.35">
      <c r="A20" s="556" t="s">
        <v>257</v>
      </c>
      <c r="B20" s="468">
        <v>82.5</v>
      </c>
      <c r="C20" s="218" t="s">
        <v>499</v>
      </c>
      <c r="D20" s="468">
        <v>83.2</v>
      </c>
      <c r="E20" s="263" t="s">
        <v>485</v>
      </c>
      <c r="F20" s="468">
        <v>83.7</v>
      </c>
      <c r="G20" s="263" t="s">
        <v>485</v>
      </c>
      <c r="H20" s="468">
        <v>85.5</v>
      </c>
      <c r="I20" s="263" t="s">
        <v>485</v>
      </c>
      <c r="J20" s="468">
        <v>87.5</v>
      </c>
      <c r="K20" s="253" t="s">
        <v>499</v>
      </c>
      <c r="L20" s="469">
        <v>87.8</v>
      </c>
      <c r="M20" s="254"/>
    </row>
    <row r="21" spans="1:13" ht="15" customHeight="1" x14ac:dyDescent="0.35">
      <c r="A21" s="554" t="s">
        <v>258</v>
      </c>
      <c r="B21" s="244">
        <v>94.8</v>
      </c>
      <c r="C21" s="225" t="s">
        <v>485</v>
      </c>
      <c r="D21" s="244">
        <v>94.8</v>
      </c>
      <c r="E21" s="225" t="s">
        <v>485</v>
      </c>
      <c r="F21" s="244">
        <v>95</v>
      </c>
      <c r="G21" s="225" t="s">
        <v>485</v>
      </c>
      <c r="H21" s="244">
        <v>95.4</v>
      </c>
      <c r="I21" s="225" t="s">
        <v>485</v>
      </c>
      <c r="J21" s="244">
        <v>94.9</v>
      </c>
      <c r="K21" s="260" t="s">
        <v>499</v>
      </c>
      <c r="L21" s="252">
        <v>94.6</v>
      </c>
      <c r="M21" s="306"/>
    </row>
    <row r="22" spans="1:13" ht="15" customHeight="1" x14ac:dyDescent="0.35">
      <c r="A22" s="556" t="s">
        <v>36</v>
      </c>
      <c r="B22" s="468">
        <v>90.4</v>
      </c>
      <c r="C22" s="263" t="s">
        <v>485</v>
      </c>
      <c r="D22" s="468">
        <v>90.7</v>
      </c>
      <c r="E22" s="263" t="s">
        <v>485</v>
      </c>
      <c r="F22" s="468">
        <v>91.2</v>
      </c>
      <c r="G22" s="263" t="s">
        <v>485</v>
      </c>
      <c r="H22" s="468">
        <v>91.7</v>
      </c>
      <c r="I22" s="263" t="s">
        <v>485</v>
      </c>
      <c r="J22" s="468">
        <v>92.2</v>
      </c>
      <c r="K22" s="253" t="s">
        <v>499</v>
      </c>
      <c r="L22" s="469">
        <v>91.8</v>
      </c>
      <c r="M22" s="254"/>
    </row>
    <row r="23" spans="1:13" ht="15" customHeight="1" x14ac:dyDescent="0.35">
      <c r="A23" s="554" t="s">
        <v>37</v>
      </c>
      <c r="B23" s="244">
        <v>76.400000000000006</v>
      </c>
      <c r="C23" s="225" t="s">
        <v>486</v>
      </c>
      <c r="D23" s="244">
        <v>78.599999999999994</v>
      </c>
      <c r="E23" s="225" t="s">
        <v>485</v>
      </c>
      <c r="F23" s="244">
        <v>79.3</v>
      </c>
      <c r="G23" s="225" t="s">
        <v>485</v>
      </c>
      <c r="H23" s="244">
        <v>78.5</v>
      </c>
      <c r="I23" s="225" t="s">
        <v>485</v>
      </c>
      <c r="J23" s="244">
        <v>80.3</v>
      </c>
      <c r="K23" s="260" t="s">
        <v>499</v>
      </c>
      <c r="L23" s="252">
        <v>81.599999999999994</v>
      </c>
      <c r="M23" s="306"/>
    </row>
    <row r="24" spans="1:13" ht="15" customHeight="1" x14ac:dyDescent="0.35">
      <c r="A24" s="556" t="s">
        <v>259</v>
      </c>
      <c r="B24" s="468">
        <v>84</v>
      </c>
      <c r="C24" s="263" t="s">
        <v>485</v>
      </c>
      <c r="D24" s="468">
        <v>84.9</v>
      </c>
      <c r="E24" s="263" t="s">
        <v>485</v>
      </c>
      <c r="F24" s="468">
        <v>85</v>
      </c>
      <c r="G24" s="263" t="s">
        <v>485</v>
      </c>
      <c r="H24" s="468">
        <v>85.6</v>
      </c>
      <c r="I24" s="263" t="s">
        <v>485</v>
      </c>
      <c r="J24" s="468">
        <v>86.3</v>
      </c>
      <c r="K24" s="253" t="s">
        <v>499</v>
      </c>
      <c r="L24" s="469">
        <v>87</v>
      </c>
      <c r="M24" s="254"/>
    </row>
    <row r="25" spans="1:13" ht="15" customHeight="1" x14ac:dyDescent="0.35">
      <c r="A25" s="554" t="s">
        <v>39</v>
      </c>
      <c r="B25" s="244">
        <v>52</v>
      </c>
      <c r="C25" s="225" t="s">
        <v>485</v>
      </c>
      <c r="D25" s="244">
        <v>55</v>
      </c>
      <c r="E25" s="225" t="s">
        <v>485</v>
      </c>
      <c r="F25" s="244">
        <v>57.8</v>
      </c>
      <c r="G25" s="225" t="s">
        <v>485</v>
      </c>
      <c r="H25" s="244">
        <v>59.3</v>
      </c>
      <c r="I25" s="225" t="s">
        <v>485</v>
      </c>
      <c r="J25" s="244">
        <v>62.9</v>
      </c>
      <c r="K25" s="260" t="s">
        <v>499</v>
      </c>
      <c r="L25" s="252">
        <v>65</v>
      </c>
      <c r="M25" s="306"/>
    </row>
    <row r="26" spans="1:13" ht="15" customHeight="1" x14ac:dyDescent="0.35">
      <c r="A26" s="556" t="s">
        <v>43</v>
      </c>
      <c r="B26" s="468">
        <v>86.5</v>
      </c>
      <c r="C26" s="218" t="s">
        <v>485</v>
      </c>
      <c r="D26" s="468">
        <v>86.6</v>
      </c>
      <c r="E26" s="218" t="s">
        <v>485</v>
      </c>
      <c r="F26" s="468">
        <v>86.6</v>
      </c>
      <c r="G26" s="263" t="s">
        <v>485</v>
      </c>
      <c r="H26" s="468">
        <v>85.7</v>
      </c>
      <c r="I26" s="218" t="s">
        <v>499</v>
      </c>
      <c r="J26" s="468">
        <v>83.7</v>
      </c>
      <c r="K26" s="253" t="s">
        <v>499</v>
      </c>
      <c r="L26" s="469">
        <v>83.2</v>
      </c>
      <c r="M26" s="254"/>
    </row>
    <row r="27" spans="1:13" ht="15" customHeight="1" x14ac:dyDescent="0.35">
      <c r="A27" s="554" t="s">
        <v>44</v>
      </c>
      <c r="B27" s="244">
        <v>92.1</v>
      </c>
      <c r="C27" s="225" t="s">
        <v>485</v>
      </c>
      <c r="D27" s="244">
        <v>92.4</v>
      </c>
      <c r="E27" s="225" t="s">
        <v>485</v>
      </c>
      <c r="F27" s="244">
        <v>92.6</v>
      </c>
      <c r="G27" s="346" t="s">
        <v>485</v>
      </c>
      <c r="H27" s="252">
        <v>93.2</v>
      </c>
      <c r="I27" s="225" t="s">
        <v>485</v>
      </c>
      <c r="J27" s="244">
        <v>93.2</v>
      </c>
      <c r="K27" s="260" t="s">
        <v>499</v>
      </c>
      <c r="L27" s="252">
        <v>93.5</v>
      </c>
      <c r="M27" s="306"/>
    </row>
    <row r="28" spans="1:13" ht="15" customHeight="1" x14ac:dyDescent="0.35">
      <c r="A28" s="556" t="s">
        <v>45</v>
      </c>
      <c r="B28" s="468">
        <v>48</v>
      </c>
      <c r="C28" s="263" t="s">
        <v>485</v>
      </c>
      <c r="D28" s="468">
        <v>49.8</v>
      </c>
      <c r="E28" s="263" t="s">
        <v>485</v>
      </c>
      <c r="F28" s="468">
        <v>52.2</v>
      </c>
      <c r="G28" s="263" t="s">
        <v>485</v>
      </c>
      <c r="H28" s="468">
        <v>55.4</v>
      </c>
      <c r="I28" s="263" t="s">
        <v>485</v>
      </c>
      <c r="J28" s="468">
        <v>59.5</v>
      </c>
      <c r="K28" s="253" t="s">
        <v>499</v>
      </c>
      <c r="L28" s="469">
        <v>60.3</v>
      </c>
      <c r="M28" s="254"/>
    </row>
    <row r="29" spans="1:13" ht="15" customHeight="1" x14ac:dyDescent="0.35">
      <c r="A29" s="554" t="s">
        <v>46</v>
      </c>
      <c r="B29" s="244">
        <v>85</v>
      </c>
      <c r="C29" s="225" t="s">
        <v>485</v>
      </c>
      <c r="D29" s="244">
        <v>85.3</v>
      </c>
      <c r="E29" s="225" t="s">
        <v>485</v>
      </c>
      <c r="F29" s="244">
        <v>85.6</v>
      </c>
      <c r="G29" s="225" t="s">
        <v>485</v>
      </c>
      <c r="H29" s="244">
        <v>85.7</v>
      </c>
      <c r="I29" s="225" t="s">
        <v>485</v>
      </c>
      <c r="J29" s="244">
        <v>85.9</v>
      </c>
      <c r="K29" s="260" t="s">
        <v>499</v>
      </c>
      <c r="L29" s="252">
        <v>85.9</v>
      </c>
      <c r="M29" s="306"/>
    </row>
    <row r="30" spans="1:13" ht="15" customHeight="1" x14ac:dyDescent="0.35">
      <c r="A30" s="556" t="s">
        <v>260</v>
      </c>
      <c r="B30" s="468">
        <v>77.900000000000006</v>
      </c>
      <c r="C30" s="263" t="s">
        <v>485</v>
      </c>
      <c r="D30" s="468">
        <v>78.5</v>
      </c>
      <c r="E30" s="263" t="s">
        <v>485</v>
      </c>
      <c r="F30" s="468">
        <v>79</v>
      </c>
      <c r="G30" s="263" t="s">
        <v>485</v>
      </c>
      <c r="H30" s="468">
        <v>80.400000000000006</v>
      </c>
      <c r="I30" s="263" t="s">
        <v>485</v>
      </c>
      <c r="J30" s="468">
        <v>81</v>
      </c>
      <c r="K30" s="253" t="s">
        <v>499</v>
      </c>
      <c r="L30" s="469">
        <v>81.900000000000006</v>
      </c>
      <c r="M30" s="254"/>
    </row>
    <row r="31" spans="1:13" ht="15" customHeight="1" x14ac:dyDescent="0.35">
      <c r="A31" s="554" t="s">
        <v>51</v>
      </c>
      <c r="B31" s="244">
        <v>87.9</v>
      </c>
      <c r="C31" s="225" t="s">
        <v>485</v>
      </c>
      <c r="D31" s="244">
        <v>88.1</v>
      </c>
      <c r="E31" s="225" t="s">
        <v>485</v>
      </c>
      <c r="F31" s="244">
        <v>88.8</v>
      </c>
      <c r="G31" s="225" t="s">
        <v>485</v>
      </c>
      <c r="H31" s="244">
        <v>90.2</v>
      </c>
      <c r="I31" s="225" t="s">
        <v>485</v>
      </c>
      <c r="J31" s="244">
        <v>91.3</v>
      </c>
      <c r="K31" s="260" t="s">
        <v>499</v>
      </c>
      <c r="L31" s="252">
        <v>91</v>
      </c>
      <c r="M31" s="306"/>
    </row>
    <row r="32" spans="1:13" ht="15" customHeight="1" x14ac:dyDescent="0.35">
      <c r="A32" s="556" t="s">
        <v>54</v>
      </c>
      <c r="B32" s="468">
        <v>59.1</v>
      </c>
      <c r="C32" s="263" t="s">
        <v>485</v>
      </c>
      <c r="D32" s="468">
        <v>60.1</v>
      </c>
      <c r="E32" s="263" t="s">
        <v>485</v>
      </c>
      <c r="F32" s="468">
        <v>61.3</v>
      </c>
      <c r="G32" s="263" t="s">
        <v>485</v>
      </c>
      <c r="H32" s="468">
        <v>62.9</v>
      </c>
      <c r="I32" s="263" t="s">
        <v>485</v>
      </c>
      <c r="J32" s="468">
        <v>63.9</v>
      </c>
      <c r="K32" s="253" t="s">
        <v>499</v>
      </c>
      <c r="L32" s="469">
        <v>64.2</v>
      </c>
      <c r="M32" s="254"/>
    </row>
    <row r="33" spans="1:13" ht="15" customHeight="1" x14ac:dyDescent="0.35">
      <c r="A33" s="554" t="s">
        <v>57</v>
      </c>
      <c r="B33" s="244">
        <v>85.3</v>
      </c>
      <c r="C33" s="225" t="s">
        <v>485</v>
      </c>
      <c r="D33" s="244">
        <v>85.6</v>
      </c>
      <c r="E33" s="537" t="s">
        <v>499</v>
      </c>
      <c r="F33" s="244">
        <v>86.1</v>
      </c>
      <c r="G33" s="225" t="s">
        <v>485</v>
      </c>
      <c r="H33" s="244">
        <v>86.5</v>
      </c>
      <c r="I33" s="225" t="s">
        <v>485</v>
      </c>
      <c r="J33" s="244">
        <v>87.5</v>
      </c>
      <c r="K33" s="260" t="s">
        <v>499</v>
      </c>
      <c r="L33" s="252">
        <v>88.3</v>
      </c>
      <c r="M33" s="306"/>
    </row>
    <row r="34" spans="1:13" ht="15" customHeight="1" x14ac:dyDescent="0.35">
      <c r="A34" s="556" t="s">
        <v>261</v>
      </c>
      <c r="B34" s="468">
        <v>60.9</v>
      </c>
      <c r="C34" s="263" t="s">
        <v>485</v>
      </c>
      <c r="D34" s="468">
        <v>61.7</v>
      </c>
      <c r="E34" s="254" t="s">
        <v>485</v>
      </c>
      <c r="F34" s="469">
        <v>62.2</v>
      </c>
      <c r="G34" s="263" t="s">
        <v>485</v>
      </c>
      <c r="H34" s="468">
        <v>62.9</v>
      </c>
      <c r="I34" s="263" t="s">
        <v>485</v>
      </c>
      <c r="J34" s="468">
        <v>62.7</v>
      </c>
      <c r="K34" s="253" t="s">
        <v>499</v>
      </c>
      <c r="L34" s="469">
        <v>63</v>
      </c>
      <c r="M34" s="254"/>
    </row>
    <row r="35" spans="1:13" ht="15" customHeight="1" x14ac:dyDescent="0.35">
      <c r="A35" s="565" t="s">
        <v>488</v>
      </c>
      <c r="B35" s="539">
        <v>77.2</v>
      </c>
      <c r="C35" s="540" t="s">
        <v>485</v>
      </c>
      <c r="D35" s="539">
        <v>77.8</v>
      </c>
      <c r="E35" s="540" t="s">
        <v>485</v>
      </c>
      <c r="F35" s="539">
        <v>78.400000000000006</v>
      </c>
      <c r="G35" s="540" t="s">
        <v>485</v>
      </c>
      <c r="H35" s="539">
        <v>79</v>
      </c>
      <c r="I35" s="540" t="s">
        <v>485</v>
      </c>
      <c r="J35" s="539">
        <v>79.099999999999994</v>
      </c>
      <c r="K35" s="260" t="s">
        <v>499</v>
      </c>
      <c r="L35" s="541">
        <v>79.5</v>
      </c>
      <c r="M35" s="306"/>
    </row>
    <row r="36" spans="1:13" ht="15" customHeight="1" x14ac:dyDescent="0.25">
      <c r="A36" s="556" t="s">
        <v>19</v>
      </c>
      <c r="B36" s="468">
        <v>86.1</v>
      </c>
      <c r="C36" s="263" t="s">
        <v>485</v>
      </c>
      <c r="D36" s="468">
        <v>86.8</v>
      </c>
      <c r="E36" s="263" t="s">
        <v>485</v>
      </c>
      <c r="F36" s="468">
        <v>87.8</v>
      </c>
      <c r="G36" s="263" t="s">
        <v>485</v>
      </c>
      <c r="H36" s="468">
        <v>87.6</v>
      </c>
      <c r="I36" s="263" t="s">
        <v>485</v>
      </c>
      <c r="J36" s="468" t="s">
        <v>27</v>
      </c>
      <c r="K36" s="533" t="s">
        <v>485</v>
      </c>
      <c r="L36" s="469" t="s">
        <v>27</v>
      </c>
      <c r="M36" s="511"/>
    </row>
    <row r="37" spans="1:13" ht="15" customHeight="1" x14ac:dyDescent="0.25">
      <c r="A37" s="554" t="s">
        <v>50</v>
      </c>
      <c r="B37" s="244">
        <v>69.599999999999994</v>
      </c>
      <c r="C37" s="225" t="s">
        <v>485</v>
      </c>
      <c r="D37" s="244">
        <v>70.2</v>
      </c>
      <c r="E37" s="225" t="s">
        <v>485</v>
      </c>
      <c r="F37" s="244">
        <v>71.599999999999994</v>
      </c>
      <c r="G37" s="225" t="s">
        <v>485</v>
      </c>
      <c r="H37" s="244">
        <v>72.599999999999994</v>
      </c>
      <c r="I37" s="225" t="s">
        <v>485</v>
      </c>
      <c r="J37" s="244" t="s">
        <v>27</v>
      </c>
      <c r="K37" s="161" t="s">
        <v>485</v>
      </c>
      <c r="L37" s="252" t="s">
        <v>27</v>
      </c>
      <c r="M37" s="210"/>
    </row>
    <row r="38" spans="1:13" ht="15" customHeight="1" x14ac:dyDescent="0.35">
      <c r="A38" s="556" t="s">
        <v>265</v>
      </c>
      <c r="B38" s="534">
        <v>80</v>
      </c>
      <c r="C38" s="529" t="s">
        <v>485</v>
      </c>
      <c r="D38" s="468">
        <v>80.900000000000006</v>
      </c>
      <c r="E38" s="263" t="s">
        <v>485</v>
      </c>
      <c r="F38" s="468">
        <v>81.5</v>
      </c>
      <c r="G38" s="263" t="s">
        <v>485</v>
      </c>
      <c r="H38" s="468">
        <v>82.3</v>
      </c>
      <c r="I38" s="263" t="s">
        <v>485</v>
      </c>
      <c r="J38" s="468">
        <v>82.9</v>
      </c>
      <c r="K38" s="253" t="s">
        <v>499</v>
      </c>
      <c r="L38" s="469">
        <v>83.5</v>
      </c>
      <c r="M38" s="254"/>
    </row>
    <row r="39" spans="1:13" ht="15" customHeight="1" x14ac:dyDescent="0.25">
      <c r="A39" s="554" t="s">
        <v>266</v>
      </c>
      <c r="B39" s="244">
        <v>36.4</v>
      </c>
      <c r="C39" s="225" t="s">
        <v>485</v>
      </c>
      <c r="D39" s="244">
        <v>37.4</v>
      </c>
      <c r="E39" s="225" t="s">
        <v>485</v>
      </c>
      <c r="F39" s="244">
        <v>38.9</v>
      </c>
      <c r="G39" s="225" t="s">
        <v>485</v>
      </c>
      <c r="H39" s="244">
        <v>40.700000000000003</v>
      </c>
      <c r="I39" s="225" t="s">
        <v>485</v>
      </c>
      <c r="J39" s="244" t="s">
        <v>27</v>
      </c>
      <c r="K39" s="161" t="s">
        <v>485</v>
      </c>
      <c r="L39" s="252" t="s">
        <v>27</v>
      </c>
      <c r="M39" s="210"/>
    </row>
    <row r="40" spans="1:13" ht="15" customHeight="1" x14ac:dyDescent="0.35">
      <c r="A40" s="556" t="s">
        <v>32</v>
      </c>
      <c r="B40" s="468">
        <v>77.3</v>
      </c>
      <c r="C40" s="263" t="s">
        <v>485</v>
      </c>
      <c r="D40" s="468">
        <v>78</v>
      </c>
      <c r="E40" s="263" t="s">
        <v>485</v>
      </c>
      <c r="F40" s="468">
        <v>78.599999999999994</v>
      </c>
      <c r="G40" s="263" t="s">
        <v>485</v>
      </c>
      <c r="H40" s="468">
        <v>78.2</v>
      </c>
      <c r="I40" s="253" t="s">
        <v>499</v>
      </c>
      <c r="J40" s="468">
        <v>82</v>
      </c>
      <c r="K40" s="253" t="s">
        <v>499</v>
      </c>
      <c r="L40" s="469">
        <v>81.3</v>
      </c>
      <c r="M40" s="254"/>
    </row>
    <row r="41" spans="1:13" ht="15" customHeight="1" x14ac:dyDescent="0.35">
      <c r="A41" s="554" t="s">
        <v>263</v>
      </c>
      <c r="B41" s="244">
        <v>82.2</v>
      </c>
      <c r="C41" s="225" t="s">
        <v>485</v>
      </c>
      <c r="D41" s="244">
        <v>83</v>
      </c>
      <c r="E41" s="225" t="s">
        <v>485</v>
      </c>
      <c r="F41" s="244">
        <v>83.2</v>
      </c>
      <c r="G41" s="225" t="s">
        <v>485</v>
      </c>
      <c r="H41" s="542">
        <v>83.4</v>
      </c>
      <c r="I41" s="538" t="s">
        <v>485</v>
      </c>
      <c r="J41" s="542">
        <v>82.4</v>
      </c>
      <c r="K41" s="260" t="s">
        <v>499</v>
      </c>
      <c r="L41" s="543">
        <v>82.5</v>
      </c>
      <c r="M41" s="306"/>
    </row>
    <row r="42" spans="1:13" ht="15" customHeight="1" thickBot="1" x14ac:dyDescent="0.3">
      <c r="A42" s="556" t="s">
        <v>55</v>
      </c>
      <c r="B42" s="468">
        <v>87.8</v>
      </c>
      <c r="C42" s="263" t="s">
        <v>485</v>
      </c>
      <c r="D42" s="468">
        <v>88.4</v>
      </c>
      <c r="E42" s="263" t="s">
        <v>485</v>
      </c>
      <c r="F42" s="468">
        <v>89</v>
      </c>
      <c r="G42" s="263" t="s">
        <v>485</v>
      </c>
      <c r="H42" s="468">
        <v>89.3</v>
      </c>
      <c r="I42" s="263" t="s">
        <v>485</v>
      </c>
      <c r="J42" s="468">
        <v>87.4</v>
      </c>
      <c r="K42" s="535" t="s">
        <v>485</v>
      </c>
      <c r="L42" s="468">
        <v>86.1</v>
      </c>
      <c r="M42" s="511"/>
    </row>
    <row r="43" spans="1:13" ht="15" customHeight="1" x14ac:dyDescent="0.25">
      <c r="A43" s="236"/>
      <c r="B43" s="782" t="s">
        <v>298</v>
      </c>
      <c r="C43" s="773"/>
      <c r="D43" s="773"/>
      <c r="E43" s="773"/>
      <c r="F43" s="773"/>
      <c r="G43" s="773"/>
      <c r="H43" s="773"/>
      <c r="I43" s="773"/>
      <c r="J43" s="773"/>
      <c r="K43" s="773"/>
      <c r="L43" s="773"/>
      <c r="M43" s="773"/>
    </row>
    <row r="44" spans="1:13" ht="15" customHeight="1" thickBot="1" x14ac:dyDescent="0.3">
      <c r="A44" s="536"/>
      <c r="B44" s="783" t="s">
        <v>299</v>
      </c>
      <c r="C44" s="774"/>
      <c r="D44" s="774"/>
      <c r="E44" s="774"/>
      <c r="F44" s="774"/>
      <c r="G44" s="774"/>
      <c r="H44" s="774"/>
      <c r="I44" s="774"/>
      <c r="J44" s="774"/>
      <c r="K44" s="774"/>
      <c r="L44" s="774"/>
      <c r="M44" s="774"/>
    </row>
    <row r="45" spans="1:13" ht="20.100000000000001" customHeight="1" thickTop="1" x14ac:dyDescent="0.35">
      <c r="A45" s="566" t="s">
        <v>10</v>
      </c>
      <c r="B45" s="530">
        <v>92.7</v>
      </c>
      <c r="C45" s="531" t="s">
        <v>485</v>
      </c>
      <c r="D45" s="530">
        <v>92.6</v>
      </c>
      <c r="E45" s="531" t="s">
        <v>485</v>
      </c>
      <c r="F45" s="530">
        <v>92.1</v>
      </c>
      <c r="G45" s="531" t="s">
        <v>485</v>
      </c>
      <c r="H45" s="530">
        <v>93.3</v>
      </c>
      <c r="I45" s="531" t="s">
        <v>485</v>
      </c>
      <c r="J45" s="530">
        <v>94.1</v>
      </c>
      <c r="K45" s="466" t="s">
        <v>499</v>
      </c>
      <c r="L45" s="532">
        <v>94.3</v>
      </c>
      <c r="M45" s="254" t="s">
        <v>485</v>
      </c>
    </row>
    <row r="46" spans="1:13" ht="15" customHeight="1" x14ac:dyDescent="0.35">
      <c r="A46" s="554" t="s">
        <v>14</v>
      </c>
      <c r="B46" s="244">
        <v>75.900000000000006</v>
      </c>
      <c r="C46" s="260" t="s">
        <v>499</v>
      </c>
      <c r="D46" s="244">
        <v>77.400000000000006</v>
      </c>
      <c r="E46" s="537" t="s">
        <v>485</v>
      </c>
      <c r="F46" s="244">
        <v>77.2</v>
      </c>
      <c r="G46" s="225" t="s">
        <v>485</v>
      </c>
      <c r="H46" s="244">
        <v>78.3</v>
      </c>
      <c r="I46" s="225" t="s">
        <v>485</v>
      </c>
      <c r="J46" s="244">
        <v>80.400000000000006</v>
      </c>
      <c r="K46" s="260" t="s">
        <v>499</v>
      </c>
      <c r="L46" s="252">
        <v>81.5</v>
      </c>
      <c r="M46" s="306" t="s">
        <v>485</v>
      </c>
    </row>
    <row r="47" spans="1:13" ht="15" customHeight="1" x14ac:dyDescent="0.35">
      <c r="A47" s="556" t="s">
        <v>17</v>
      </c>
      <c r="B47" s="468">
        <v>82.3</v>
      </c>
      <c r="C47" s="263" t="s">
        <v>485</v>
      </c>
      <c r="D47" s="468">
        <v>82</v>
      </c>
      <c r="E47" s="263" t="s">
        <v>485</v>
      </c>
      <c r="F47" s="468">
        <v>82.1</v>
      </c>
      <c r="G47" s="263" t="s">
        <v>485</v>
      </c>
      <c r="H47" s="468">
        <v>82.7</v>
      </c>
      <c r="I47" s="263" t="s">
        <v>485</v>
      </c>
      <c r="J47" s="468">
        <v>83.3</v>
      </c>
      <c r="K47" s="253" t="s">
        <v>499</v>
      </c>
      <c r="L47" s="469">
        <v>83.8</v>
      </c>
      <c r="M47" s="254" t="s">
        <v>485</v>
      </c>
    </row>
    <row r="48" spans="1:13" ht="15" customHeight="1" x14ac:dyDescent="0.35">
      <c r="A48" s="554" t="s">
        <v>255</v>
      </c>
      <c r="B48" s="244">
        <v>81</v>
      </c>
      <c r="C48" s="225" t="s">
        <v>485</v>
      </c>
      <c r="D48" s="244">
        <v>81.5</v>
      </c>
      <c r="E48" s="225" t="s">
        <v>485</v>
      </c>
      <c r="F48" s="244">
        <v>81.099999999999994</v>
      </c>
      <c r="G48" s="225" t="s">
        <v>485</v>
      </c>
      <c r="H48" s="244">
        <v>82.1</v>
      </c>
      <c r="I48" s="225" t="s">
        <v>485</v>
      </c>
      <c r="J48" s="244">
        <v>83.5</v>
      </c>
      <c r="K48" s="260" t="s">
        <v>499</v>
      </c>
      <c r="L48" s="252">
        <v>83.8</v>
      </c>
      <c r="M48" s="306" t="s">
        <v>485</v>
      </c>
    </row>
    <row r="49" spans="1:13" ht="15" customHeight="1" x14ac:dyDescent="0.35">
      <c r="A49" s="556" t="s">
        <v>18</v>
      </c>
      <c r="B49" s="468">
        <v>95.2</v>
      </c>
      <c r="C49" s="348" t="s">
        <v>485</v>
      </c>
      <c r="D49" s="468">
        <v>95.1</v>
      </c>
      <c r="E49" s="263" t="s">
        <v>485</v>
      </c>
      <c r="F49" s="468">
        <v>94.8</v>
      </c>
      <c r="G49" s="263" t="s">
        <v>485</v>
      </c>
      <c r="H49" s="468">
        <v>94.8</v>
      </c>
      <c r="I49" s="263" t="s">
        <v>485</v>
      </c>
      <c r="J49" s="468">
        <v>95.2</v>
      </c>
      <c r="K49" s="253" t="s">
        <v>499</v>
      </c>
      <c r="L49" s="469">
        <v>95.1</v>
      </c>
      <c r="M49" s="254" t="s">
        <v>485</v>
      </c>
    </row>
    <row r="50" spans="1:13" ht="15" customHeight="1" x14ac:dyDescent="0.35">
      <c r="A50" s="554" t="s">
        <v>20</v>
      </c>
      <c r="B50" s="244">
        <v>79.099999999999994</v>
      </c>
      <c r="C50" s="537" t="s">
        <v>499</v>
      </c>
      <c r="D50" s="244">
        <v>78.8</v>
      </c>
      <c r="E50" s="225" t="s">
        <v>485</v>
      </c>
      <c r="F50" s="244">
        <v>79.7</v>
      </c>
      <c r="G50" s="225" t="s">
        <v>485</v>
      </c>
      <c r="H50" s="244">
        <v>79.599999999999994</v>
      </c>
      <c r="I50" s="160" t="s">
        <v>485</v>
      </c>
      <c r="J50" s="244">
        <v>80.5</v>
      </c>
      <c r="K50" s="260" t="s">
        <v>499</v>
      </c>
      <c r="L50" s="252">
        <v>79.2</v>
      </c>
      <c r="M50" s="306" t="s">
        <v>485</v>
      </c>
    </row>
    <row r="51" spans="1:13" ht="15" customHeight="1" x14ac:dyDescent="0.35">
      <c r="A51" s="556" t="s">
        <v>21</v>
      </c>
      <c r="B51" s="468">
        <v>84.2</v>
      </c>
      <c r="C51" s="263" t="s">
        <v>485</v>
      </c>
      <c r="D51" s="468">
        <v>84.3</v>
      </c>
      <c r="E51" s="263" t="s">
        <v>485</v>
      </c>
      <c r="F51" s="468">
        <v>85.7</v>
      </c>
      <c r="G51" s="263" t="s">
        <v>485</v>
      </c>
      <c r="H51" s="468">
        <v>85.7</v>
      </c>
      <c r="I51" s="263" t="s">
        <v>485</v>
      </c>
      <c r="J51" s="468">
        <v>86.5</v>
      </c>
      <c r="K51" s="253" t="s">
        <v>499</v>
      </c>
      <c r="L51" s="469">
        <v>86.7</v>
      </c>
      <c r="M51" s="254" t="s">
        <v>485</v>
      </c>
    </row>
    <row r="52" spans="1:13" ht="15" customHeight="1" x14ac:dyDescent="0.35">
      <c r="A52" s="554" t="s">
        <v>23</v>
      </c>
      <c r="B52" s="244">
        <v>85.6</v>
      </c>
      <c r="C52" s="160" t="s">
        <v>485</v>
      </c>
      <c r="D52" s="244">
        <v>86.6</v>
      </c>
      <c r="E52" s="225" t="s">
        <v>485</v>
      </c>
      <c r="F52" s="244">
        <v>87.7</v>
      </c>
      <c r="G52" s="537" t="s">
        <v>485</v>
      </c>
      <c r="H52" s="244">
        <v>88.7</v>
      </c>
      <c r="I52" s="225" t="s">
        <v>485</v>
      </c>
      <c r="J52" s="244">
        <v>86.5</v>
      </c>
      <c r="K52" s="260" t="s">
        <v>499</v>
      </c>
      <c r="L52" s="252">
        <v>86.7</v>
      </c>
      <c r="M52" s="306" t="s">
        <v>485</v>
      </c>
    </row>
    <row r="53" spans="1:13" ht="15" customHeight="1" x14ac:dyDescent="0.35">
      <c r="A53" s="556" t="s">
        <v>24</v>
      </c>
      <c r="B53" s="468">
        <v>79</v>
      </c>
      <c r="C53" s="263" t="s">
        <v>485</v>
      </c>
      <c r="D53" s="468">
        <v>79.7</v>
      </c>
      <c r="E53" s="263" t="s">
        <v>485</v>
      </c>
      <c r="F53" s="468">
        <v>80.400000000000006</v>
      </c>
      <c r="G53" s="263" t="s">
        <v>485</v>
      </c>
      <c r="H53" s="468">
        <v>81.3</v>
      </c>
      <c r="I53" s="218" t="s">
        <v>485</v>
      </c>
      <c r="J53" s="468">
        <v>82.2</v>
      </c>
      <c r="K53" s="253" t="s">
        <v>499</v>
      </c>
      <c r="L53" s="468">
        <v>83.2</v>
      </c>
      <c r="M53" s="254" t="s">
        <v>485</v>
      </c>
    </row>
    <row r="54" spans="1:13" ht="15" customHeight="1" x14ac:dyDescent="0.35">
      <c r="A54" s="554" t="s">
        <v>256</v>
      </c>
      <c r="B54" s="244">
        <v>71.7</v>
      </c>
      <c r="C54" s="225" t="s">
        <v>485</v>
      </c>
      <c r="D54" s="244">
        <v>72.599999999999994</v>
      </c>
      <c r="E54" s="225" t="s">
        <v>485</v>
      </c>
      <c r="F54" s="244">
        <v>77</v>
      </c>
      <c r="G54" s="225" t="s">
        <v>485</v>
      </c>
      <c r="H54" s="244">
        <v>78.900000000000006</v>
      </c>
      <c r="I54" s="538" t="s">
        <v>485</v>
      </c>
      <c r="J54" s="244">
        <v>79.5</v>
      </c>
      <c r="K54" s="260" t="s">
        <v>499</v>
      </c>
      <c r="L54" s="244">
        <v>80.099999999999994</v>
      </c>
      <c r="M54" s="306" t="s">
        <v>485</v>
      </c>
    </row>
    <row r="55" spans="1:13" ht="15" customHeight="1" x14ac:dyDescent="0.35">
      <c r="A55" s="556" t="s">
        <v>29</v>
      </c>
      <c r="B55" s="468">
        <v>78.8</v>
      </c>
      <c r="C55" s="263" t="s">
        <v>485</v>
      </c>
      <c r="D55" s="468">
        <v>79.3</v>
      </c>
      <c r="E55" s="263" t="s">
        <v>485</v>
      </c>
      <c r="F55" s="468">
        <v>79.7</v>
      </c>
      <c r="G55" s="218" t="s">
        <v>499</v>
      </c>
      <c r="H55" s="468">
        <v>81.099999999999994</v>
      </c>
      <c r="I55" s="263" t="s">
        <v>485</v>
      </c>
      <c r="J55" s="468">
        <v>80</v>
      </c>
      <c r="K55" s="253" t="s">
        <v>499</v>
      </c>
      <c r="L55" s="469">
        <v>80.400000000000006</v>
      </c>
      <c r="M55" s="254" t="s">
        <v>485</v>
      </c>
    </row>
    <row r="56" spans="1:13" ht="15" customHeight="1" x14ac:dyDescent="0.35">
      <c r="A56" s="554" t="s">
        <v>30</v>
      </c>
      <c r="B56" s="244">
        <v>85.9</v>
      </c>
      <c r="C56" s="225" t="s">
        <v>485</v>
      </c>
      <c r="D56" s="244">
        <v>87</v>
      </c>
      <c r="E56" s="225" t="s">
        <v>485</v>
      </c>
      <c r="F56" s="244">
        <v>88.1</v>
      </c>
      <c r="G56" s="225" t="s">
        <v>485</v>
      </c>
      <c r="H56" s="244">
        <v>88.6</v>
      </c>
      <c r="I56" s="225" t="s">
        <v>485</v>
      </c>
      <c r="J56" s="244">
        <v>88.6</v>
      </c>
      <c r="K56" s="260" t="s">
        <v>499</v>
      </c>
      <c r="L56" s="252">
        <v>88.9</v>
      </c>
      <c r="M56" s="306" t="s">
        <v>485</v>
      </c>
    </row>
    <row r="57" spans="1:13" ht="15" customHeight="1" x14ac:dyDescent="0.35">
      <c r="A57" s="556" t="s">
        <v>257</v>
      </c>
      <c r="B57" s="468">
        <v>79.400000000000006</v>
      </c>
      <c r="C57" s="218" t="s">
        <v>499</v>
      </c>
      <c r="D57" s="468">
        <v>80.2</v>
      </c>
      <c r="E57" s="263" t="s">
        <v>485</v>
      </c>
      <c r="F57" s="468">
        <v>81</v>
      </c>
      <c r="G57" s="263" t="s">
        <v>485</v>
      </c>
      <c r="H57" s="468">
        <v>82.9</v>
      </c>
      <c r="I57" s="263" t="s">
        <v>485</v>
      </c>
      <c r="J57" s="468">
        <v>84.7</v>
      </c>
      <c r="K57" s="253" t="s">
        <v>499</v>
      </c>
      <c r="L57" s="468">
        <v>85.7</v>
      </c>
      <c r="M57" s="254" t="s">
        <v>485</v>
      </c>
    </row>
    <row r="58" spans="1:13" ht="15" customHeight="1" x14ac:dyDescent="0.35">
      <c r="A58" s="554" t="s">
        <v>258</v>
      </c>
      <c r="B58" s="244">
        <v>93.2</v>
      </c>
      <c r="C58" s="225" t="s">
        <v>485</v>
      </c>
      <c r="D58" s="244">
        <v>93.3</v>
      </c>
      <c r="E58" s="225" t="s">
        <v>485</v>
      </c>
      <c r="F58" s="244">
        <v>93.5</v>
      </c>
      <c r="G58" s="225" t="s">
        <v>485</v>
      </c>
      <c r="H58" s="244">
        <v>93.8</v>
      </c>
      <c r="I58" s="225" t="s">
        <v>485</v>
      </c>
      <c r="J58" s="244">
        <v>93</v>
      </c>
      <c r="K58" s="260" t="s">
        <v>499</v>
      </c>
      <c r="L58" s="252">
        <v>92.7</v>
      </c>
      <c r="M58" s="306" t="s">
        <v>485</v>
      </c>
    </row>
    <row r="59" spans="1:13" ht="15" customHeight="1" x14ac:dyDescent="0.35">
      <c r="A59" s="556" t="s">
        <v>36</v>
      </c>
      <c r="B59" s="468">
        <v>87.5</v>
      </c>
      <c r="C59" s="263" t="s">
        <v>485</v>
      </c>
      <c r="D59" s="468">
        <v>87.8</v>
      </c>
      <c r="E59" s="263" t="s">
        <v>485</v>
      </c>
      <c r="F59" s="468">
        <v>88.6</v>
      </c>
      <c r="G59" s="263" t="s">
        <v>485</v>
      </c>
      <c r="H59" s="468">
        <v>88.8</v>
      </c>
      <c r="I59" s="263" t="s">
        <v>485</v>
      </c>
      <c r="J59" s="468">
        <v>89.6</v>
      </c>
      <c r="K59" s="253" t="s">
        <v>499</v>
      </c>
      <c r="L59" s="469">
        <v>89.5</v>
      </c>
      <c r="M59" s="254" t="s">
        <v>485</v>
      </c>
    </row>
    <row r="60" spans="1:13" ht="15" customHeight="1" x14ac:dyDescent="0.35">
      <c r="A60" s="554" t="s">
        <v>37</v>
      </c>
      <c r="B60" s="244">
        <v>77.2</v>
      </c>
      <c r="C60" s="225" t="s">
        <v>486</v>
      </c>
      <c r="D60" s="244">
        <v>78.7</v>
      </c>
      <c r="E60" s="225" t="s">
        <v>485</v>
      </c>
      <c r="F60" s="244">
        <v>79.7</v>
      </c>
      <c r="G60" s="225" t="s">
        <v>485</v>
      </c>
      <c r="H60" s="244">
        <v>78.599999999999994</v>
      </c>
      <c r="I60" s="225" t="s">
        <v>485</v>
      </c>
      <c r="J60" s="244">
        <v>79.7</v>
      </c>
      <c r="K60" s="260" t="s">
        <v>499</v>
      </c>
      <c r="L60" s="252">
        <v>81.099999999999994</v>
      </c>
      <c r="M60" s="306" t="s">
        <v>485</v>
      </c>
    </row>
    <row r="61" spans="1:13" ht="15" customHeight="1" x14ac:dyDescent="0.35">
      <c r="A61" s="556" t="s">
        <v>259</v>
      </c>
      <c r="B61" s="468">
        <v>86</v>
      </c>
      <c r="C61" s="263" t="s">
        <v>485</v>
      </c>
      <c r="D61" s="468">
        <v>86.4</v>
      </c>
      <c r="E61" s="263" t="s">
        <v>485</v>
      </c>
      <c r="F61" s="468">
        <v>86.3</v>
      </c>
      <c r="G61" s="263" t="s">
        <v>485</v>
      </c>
      <c r="H61" s="468">
        <v>86.9</v>
      </c>
      <c r="I61" s="263" t="s">
        <v>485</v>
      </c>
      <c r="J61" s="468">
        <v>87.2</v>
      </c>
      <c r="K61" s="253" t="s">
        <v>499</v>
      </c>
      <c r="L61" s="469">
        <v>87.8</v>
      </c>
      <c r="M61" s="254" t="s">
        <v>485</v>
      </c>
    </row>
    <row r="62" spans="1:13" ht="15" customHeight="1" x14ac:dyDescent="0.35">
      <c r="A62" s="554" t="s">
        <v>39</v>
      </c>
      <c r="B62" s="244">
        <v>51.8</v>
      </c>
      <c r="C62" s="225" t="s">
        <v>485</v>
      </c>
      <c r="D62" s="244">
        <v>55</v>
      </c>
      <c r="E62" s="225" t="s">
        <v>485</v>
      </c>
      <c r="F62" s="244">
        <v>57.9</v>
      </c>
      <c r="G62" s="225" t="s">
        <v>485</v>
      </c>
      <c r="H62" s="244">
        <v>58.3</v>
      </c>
      <c r="I62" s="225" t="s">
        <v>485</v>
      </c>
      <c r="J62" s="244">
        <v>61.6</v>
      </c>
      <c r="K62" s="260" t="s">
        <v>499</v>
      </c>
      <c r="L62" s="252">
        <v>62.4</v>
      </c>
      <c r="M62" s="306" t="s">
        <v>485</v>
      </c>
    </row>
    <row r="63" spans="1:13" ht="15" customHeight="1" x14ac:dyDescent="0.35">
      <c r="A63" s="556" t="s">
        <v>43</v>
      </c>
      <c r="B63" s="468">
        <v>87.6</v>
      </c>
      <c r="C63" s="218" t="s">
        <v>485</v>
      </c>
      <c r="D63" s="468">
        <v>87.6</v>
      </c>
      <c r="E63" s="218" t="s">
        <v>485</v>
      </c>
      <c r="F63" s="468">
        <v>87.6</v>
      </c>
      <c r="G63" s="263" t="s">
        <v>485</v>
      </c>
      <c r="H63" s="468">
        <v>86.3</v>
      </c>
      <c r="I63" s="218" t="s">
        <v>499</v>
      </c>
      <c r="J63" s="468">
        <v>83.9</v>
      </c>
      <c r="K63" s="253" t="s">
        <v>499</v>
      </c>
      <c r="L63" s="469">
        <v>83.2</v>
      </c>
      <c r="M63" s="254" t="s">
        <v>485</v>
      </c>
    </row>
    <row r="64" spans="1:13" ht="15" customHeight="1" x14ac:dyDescent="0.35">
      <c r="A64" s="554" t="s">
        <v>44</v>
      </c>
      <c r="B64" s="244">
        <v>92</v>
      </c>
      <c r="C64" s="225" t="s">
        <v>485</v>
      </c>
      <c r="D64" s="244">
        <v>92.1</v>
      </c>
      <c r="E64" s="225" t="s">
        <v>485</v>
      </c>
      <c r="F64" s="244">
        <v>92.2</v>
      </c>
      <c r="G64" s="160" t="s">
        <v>485</v>
      </c>
      <c r="H64" s="244">
        <v>92.9</v>
      </c>
      <c r="I64" s="225" t="s">
        <v>485</v>
      </c>
      <c r="J64" s="244">
        <v>92.7</v>
      </c>
      <c r="K64" s="260" t="s">
        <v>499</v>
      </c>
      <c r="L64" s="252">
        <v>93</v>
      </c>
      <c r="M64" s="306" t="s">
        <v>485</v>
      </c>
    </row>
    <row r="65" spans="1:13" ht="15" customHeight="1" x14ac:dyDescent="0.35">
      <c r="A65" s="556" t="s">
        <v>45</v>
      </c>
      <c r="B65" s="468">
        <v>43.3</v>
      </c>
      <c r="C65" s="263" t="s">
        <v>485</v>
      </c>
      <c r="D65" s="468">
        <v>44.8</v>
      </c>
      <c r="E65" s="263" t="s">
        <v>485</v>
      </c>
      <c r="F65" s="468">
        <v>47.7</v>
      </c>
      <c r="G65" s="263" t="s">
        <v>485</v>
      </c>
      <c r="H65" s="468">
        <v>51.7</v>
      </c>
      <c r="I65" s="263" t="s">
        <v>485</v>
      </c>
      <c r="J65" s="468">
        <v>55.3</v>
      </c>
      <c r="K65" s="253" t="s">
        <v>499</v>
      </c>
      <c r="L65" s="469">
        <v>55.8</v>
      </c>
      <c r="M65" s="254" t="s">
        <v>485</v>
      </c>
    </row>
    <row r="66" spans="1:13" ht="15" customHeight="1" x14ac:dyDescent="0.35">
      <c r="A66" s="554" t="s">
        <v>46</v>
      </c>
      <c r="B66" s="244">
        <v>88.3</v>
      </c>
      <c r="C66" s="225" t="s">
        <v>485</v>
      </c>
      <c r="D66" s="244">
        <v>88.7</v>
      </c>
      <c r="E66" s="225" t="s">
        <v>485</v>
      </c>
      <c r="F66" s="244">
        <v>88.4</v>
      </c>
      <c r="G66" s="225" t="s">
        <v>485</v>
      </c>
      <c r="H66" s="244">
        <v>88.2</v>
      </c>
      <c r="I66" s="225" t="s">
        <v>485</v>
      </c>
      <c r="J66" s="244">
        <v>88.3</v>
      </c>
      <c r="K66" s="260" t="s">
        <v>499</v>
      </c>
      <c r="L66" s="252">
        <v>88.1</v>
      </c>
      <c r="M66" s="306" t="s">
        <v>485</v>
      </c>
    </row>
    <row r="67" spans="1:13" ht="15" customHeight="1" x14ac:dyDescent="0.35">
      <c r="A67" s="556" t="s">
        <v>260</v>
      </c>
      <c r="B67" s="468">
        <v>79.7</v>
      </c>
      <c r="C67" s="263" t="s">
        <v>485</v>
      </c>
      <c r="D67" s="468">
        <v>80.099999999999994</v>
      </c>
      <c r="E67" s="263" t="s">
        <v>485</v>
      </c>
      <c r="F67" s="468">
        <v>80.5</v>
      </c>
      <c r="G67" s="263" t="s">
        <v>485</v>
      </c>
      <c r="H67" s="468">
        <v>81.900000000000006</v>
      </c>
      <c r="I67" s="263" t="s">
        <v>485</v>
      </c>
      <c r="J67" s="468">
        <v>82.7</v>
      </c>
      <c r="K67" s="253" t="s">
        <v>499</v>
      </c>
      <c r="L67" s="469">
        <v>83.3</v>
      </c>
      <c r="M67" s="254" t="s">
        <v>485</v>
      </c>
    </row>
    <row r="68" spans="1:13" ht="15" customHeight="1" x14ac:dyDescent="0.35">
      <c r="A68" s="554" t="s">
        <v>51</v>
      </c>
      <c r="B68" s="244">
        <v>88.9</v>
      </c>
      <c r="C68" s="225" t="s">
        <v>485</v>
      </c>
      <c r="D68" s="244">
        <v>88.8</v>
      </c>
      <c r="E68" s="225" t="s">
        <v>485</v>
      </c>
      <c r="F68" s="244">
        <v>89.3</v>
      </c>
      <c r="G68" s="225" t="s">
        <v>485</v>
      </c>
      <c r="H68" s="244">
        <v>91.1</v>
      </c>
      <c r="I68" s="225" t="s">
        <v>485</v>
      </c>
      <c r="J68" s="244">
        <v>91.6</v>
      </c>
      <c r="K68" s="260" t="s">
        <v>499</v>
      </c>
      <c r="L68" s="252">
        <v>91.3</v>
      </c>
      <c r="M68" s="306" t="s">
        <v>485</v>
      </c>
    </row>
    <row r="69" spans="1:13" ht="15" customHeight="1" x14ac:dyDescent="0.35">
      <c r="A69" s="556" t="s">
        <v>54</v>
      </c>
      <c r="B69" s="468">
        <v>56.5</v>
      </c>
      <c r="C69" s="263" t="s">
        <v>485</v>
      </c>
      <c r="D69" s="468">
        <v>57.2</v>
      </c>
      <c r="E69" s="263" t="s">
        <v>485</v>
      </c>
      <c r="F69" s="468">
        <v>58.3</v>
      </c>
      <c r="G69" s="263" t="s">
        <v>485</v>
      </c>
      <c r="H69" s="468">
        <v>59.8</v>
      </c>
      <c r="I69" s="263" t="s">
        <v>485</v>
      </c>
      <c r="J69" s="468">
        <v>60.5</v>
      </c>
      <c r="K69" s="253" t="s">
        <v>499</v>
      </c>
      <c r="L69" s="469">
        <v>60.9</v>
      </c>
      <c r="M69" s="254" t="s">
        <v>485</v>
      </c>
    </row>
    <row r="70" spans="1:13" ht="15" customHeight="1" x14ac:dyDescent="0.35">
      <c r="A70" s="554" t="s">
        <v>57</v>
      </c>
      <c r="B70" s="244">
        <v>84.5</v>
      </c>
      <c r="C70" s="225" t="s">
        <v>485</v>
      </c>
      <c r="D70" s="244">
        <v>84.5</v>
      </c>
      <c r="E70" s="537" t="s">
        <v>499</v>
      </c>
      <c r="F70" s="244">
        <v>84.7</v>
      </c>
      <c r="G70" s="225" t="s">
        <v>485</v>
      </c>
      <c r="H70" s="244">
        <v>85.4</v>
      </c>
      <c r="I70" s="225" t="s">
        <v>485</v>
      </c>
      <c r="J70" s="244">
        <v>86.7</v>
      </c>
      <c r="K70" s="260" t="s">
        <v>499</v>
      </c>
      <c r="L70" s="252">
        <v>87.1</v>
      </c>
      <c r="M70" s="306" t="s">
        <v>485</v>
      </c>
    </row>
    <row r="71" spans="1:13" ht="15" customHeight="1" x14ac:dyDescent="0.35">
      <c r="A71" s="556" t="s">
        <v>261</v>
      </c>
      <c r="B71" s="468">
        <v>58.8</v>
      </c>
      <c r="C71" s="263" t="s">
        <v>485</v>
      </c>
      <c r="D71" s="468">
        <v>59.7</v>
      </c>
      <c r="E71" s="253" t="s">
        <v>485</v>
      </c>
      <c r="F71" s="468">
        <v>59.8</v>
      </c>
      <c r="G71" s="263" t="s">
        <v>485</v>
      </c>
      <c r="H71" s="468">
        <v>60.5</v>
      </c>
      <c r="I71" s="263" t="s">
        <v>485</v>
      </c>
      <c r="J71" s="468">
        <v>60.1</v>
      </c>
      <c r="K71" s="253" t="s">
        <v>499</v>
      </c>
      <c r="L71" s="469">
        <v>60.3</v>
      </c>
      <c r="M71" s="254" t="s">
        <v>485</v>
      </c>
    </row>
    <row r="72" spans="1:13" ht="15" customHeight="1" x14ac:dyDescent="0.35">
      <c r="A72" s="565" t="s">
        <v>488</v>
      </c>
      <c r="B72" s="539">
        <v>76.900000000000006</v>
      </c>
      <c r="C72" s="540" t="s">
        <v>485</v>
      </c>
      <c r="D72" s="539">
        <v>77.400000000000006</v>
      </c>
      <c r="E72" s="540" t="s">
        <v>485</v>
      </c>
      <c r="F72" s="539">
        <v>77.900000000000006</v>
      </c>
      <c r="G72" s="540" t="s">
        <v>485</v>
      </c>
      <c r="H72" s="539">
        <v>78.400000000000006</v>
      </c>
      <c r="I72" s="540" t="s">
        <v>485</v>
      </c>
      <c r="J72" s="539">
        <v>78.400000000000006</v>
      </c>
      <c r="K72" s="260" t="s">
        <v>499</v>
      </c>
      <c r="L72" s="541">
        <v>78.599999999999994</v>
      </c>
      <c r="M72" s="306" t="s">
        <v>485</v>
      </c>
    </row>
    <row r="73" spans="1:13" ht="15" customHeight="1" x14ac:dyDescent="0.25">
      <c r="A73" s="556" t="s">
        <v>19</v>
      </c>
      <c r="B73" s="468">
        <v>88.2</v>
      </c>
      <c r="C73" s="263" t="s">
        <v>485</v>
      </c>
      <c r="D73" s="468">
        <v>88.7</v>
      </c>
      <c r="E73" s="263" t="s">
        <v>485</v>
      </c>
      <c r="F73" s="468">
        <v>89.5</v>
      </c>
      <c r="G73" s="263" t="s">
        <v>485</v>
      </c>
      <c r="H73" s="468">
        <v>89.1</v>
      </c>
      <c r="I73" s="263" t="s">
        <v>485</v>
      </c>
      <c r="J73" s="468" t="s">
        <v>27</v>
      </c>
      <c r="K73" s="533" t="s">
        <v>485</v>
      </c>
      <c r="L73" s="469" t="s">
        <v>27</v>
      </c>
      <c r="M73" s="521" t="s">
        <v>485</v>
      </c>
    </row>
    <row r="74" spans="1:13" ht="15" customHeight="1" x14ac:dyDescent="0.25">
      <c r="A74" s="554" t="s">
        <v>50</v>
      </c>
      <c r="B74" s="244">
        <v>76</v>
      </c>
      <c r="C74" s="225" t="s">
        <v>485</v>
      </c>
      <c r="D74" s="244">
        <v>76.5</v>
      </c>
      <c r="E74" s="225" t="s">
        <v>485</v>
      </c>
      <c r="F74" s="244">
        <v>77.599999999999994</v>
      </c>
      <c r="G74" s="225" t="s">
        <v>485</v>
      </c>
      <c r="H74" s="244">
        <v>78.099999999999994</v>
      </c>
      <c r="I74" s="225" t="s">
        <v>485</v>
      </c>
      <c r="J74" s="244" t="s">
        <v>27</v>
      </c>
      <c r="K74" s="161" t="s">
        <v>485</v>
      </c>
      <c r="L74" s="252" t="s">
        <v>27</v>
      </c>
      <c r="M74" s="211" t="s">
        <v>485</v>
      </c>
    </row>
    <row r="75" spans="1:13" ht="15" customHeight="1" x14ac:dyDescent="0.35">
      <c r="A75" s="556" t="s">
        <v>265</v>
      </c>
      <c r="B75" s="534">
        <v>82.2</v>
      </c>
      <c r="C75" s="529" t="s">
        <v>485</v>
      </c>
      <c r="D75" s="468">
        <v>82.8</v>
      </c>
      <c r="E75" s="263" t="s">
        <v>485</v>
      </c>
      <c r="F75" s="468">
        <v>83.3</v>
      </c>
      <c r="G75" s="263" t="s">
        <v>485</v>
      </c>
      <c r="H75" s="468">
        <v>83.8</v>
      </c>
      <c r="I75" s="263" t="s">
        <v>485</v>
      </c>
      <c r="J75" s="468">
        <v>84.5</v>
      </c>
      <c r="K75" s="253" t="s">
        <v>499</v>
      </c>
      <c r="L75" s="469">
        <v>85</v>
      </c>
      <c r="M75" s="254" t="s">
        <v>485</v>
      </c>
    </row>
    <row r="76" spans="1:13" ht="15" customHeight="1" x14ac:dyDescent="0.25">
      <c r="A76" s="554" t="s">
        <v>266</v>
      </c>
      <c r="B76" s="244">
        <v>42.1</v>
      </c>
      <c r="C76" s="225" t="s">
        <v>485</v>
      </c>
      <c r="D76" s="244">
        <v>43</v>
      </c>
      <c r="E76" s="225" t="s">
        <v>485</v>
      </c>
      <c r="F76" s="244">
        <v>44.3</v>
      </c>
      <c r="G76" s="225" t="s">
        <v>485</v>
      </c>
      <c r="H76" s="244">
        <v>45.8</v>
      </c>
      <c r="I76" s="225" t="s">
        <v>485</v>
      </c>
      <c r="J76" s="244" t="s">
        <v>27</v>
      </c>
      <c r="K76" s="161" t="s">
        <v>485</v>
      </c>
      <c r="L76" s="252" t="s">
        <v>27</v>
      </c>
      <c r="M76" s="211" t="s">
        <v>485</v>
      </c>
    </row>
    <row r="77" spans="1:13" ht="15" customHeight="1" x14ac:dyDescent="0.35">
      <c r="A77" s="556" t="s">
        <v>32</v>
      </c>
      <c r="B77" s="468">
        <v>77.099999999999994</v>
      </c>
      <c r="C77" s="263" t="s">
        <v>485</v>
      </c>
      <c r="D77" s="468">
        <v>76.3</v>
      </c>
      <c r="E77" s="263" t="s">
        <v>485</v>
      </c>
      <c r="F77" s="468">
        <v>76.7</v>
      </c>
      <c r="G77" s="263" t="s">
        <v>485</v>
      </c>
      <c r="H77" s="468">
        <v>76.5</v>
      </c>
      <c r="I77" s="253" t="s">
        <v>499</v>
      </c>
      <c r="J77" s="468">
        <v>79.900000000000006</v>
      </c>
      <c r="K77" s="253" t="s">
        <v>499</v>
      </c>
      <c r="L77" s="469">
        <v>78.3</v>
      </c>
      <c r="M77" s="254" t="s">
        <v>485</v>
      </c>
    </row>
    <row r="78" spans="1:13" ht="15" customHeight="1" x14ac:dyDescent="0.35">
      <c r="A78" s="554" t="s">
        <v>263</v>
      </c>
      <c r="B78" s="244">
        <v>81.3</v>
      </c>
      <c r="C78" s="225" t="s">
        <v>485</v>
      </c>
      <c r="D78" s="244">
        <v>82.2</v>
      </c>
      <c r="E78" s="225" t="s">
        <v>485</v>
      </c>
      <c r="F78" s="244">
        <v>82.5</v>
      </c>
      <c r="G78" s="225" t="s">
        <v>485</v>
      </c>
      <c r="H78" s="542">
        <v>82.6</v>
      </c>
      <c r="I78" s="538" t="s">
        <v>485</v>
      </c>
      <c r="J78" s="542">
        <v>81.599999999999994</v>
      </c>
      <c r="K78" s="260" t="s">
        <v>499</v>
      </c>
      <c r="L78" s="543">
        <v>81.3</v>
      </c>
      <c r="M78" s="306" t="s">
        <v>485</v>
      </c>
    </row>
    <row r="79" spans="1:13" ht="15" customHeight="1" thickBot="1" x14ac:dyDescent="0.3">
      <c r="A79" s="556" t="s">
        <v>55</v>
      </c>
      <c r="B79" s="468">
        <v>89.2</v>
      </c>
      <c r="C79" s="263" t="s">
        <v>485</v>
      </c>
      <c r="D79" s="468">
        <v>89.4</v>
      </c>
      <c r="E79" s="263" t="s">
        <v>485</v>
      </c>
      <c r="F79" s="468">
        <v>89.9</v>
      </c>
      <c r="G79" s="263" t="s">
        <v>485</v>
      </c>
      <c r="H79" s="468">
        <v>90.2</v>
      </c>
      <c r="I79" s="263" t="s">
        <v>485</v>
      </c>
      <c r="J79" s="469">
        <v>88.3</v>
      </c>
      <c r="K79" s="535" t="s">
        <v>485</v>
      </c>
      <c r="L79" s="469">
        <v>87</v>
      </c>
      <c r="M79" s="521" t="s">
        <v>485</v>
      </c>
    </row>
    <row r="80" spans="1:13" ht="15" customHeight="1" x14ac:dyDescent="0.25">
      <c r="A80" s="236"/>
      <c r="B80" s="773" t="s">
        <v>300</v>
      </c>
      <c r="C80" s="773"/>
      <c r="D80" s="773"/>
      <c r="E80" s="773"/>
      <c r="F80" s="773"/>
      <c r="G80" s="773"/>
      <c r="H80" s="773"/>
      <c r="I80" s="773"/>
      <c r="J80" s="773"/>
      <c r="K80" s="773"/>
      <c r="L80" s="773"/>
      <c r="M80" s="773"/>
    </row>
    <row r="81" spans="1:13" ht="15" customHeight="1" thickBot="1" x14ac:dyDescent="0.3">
      <c r="A81" s="536"/>
      <c r="B81" s="774" t="s">
        <v>301</v>
      </c>
      <c r="C81" s="774"/>
      <c r="D81" s="774"/>
      <c r="E81" s="774"/>
      <c r="F81" s="774"/>
      <c r="G81" s="774"/>
      <c r="H81" s="774"/>
      <c r="I81" s="774"/>
      <c r="J81" s="774"/>
      <c r="K81" s="774"/>
      <c r="L81" s="774"/>
      <c r="M81" s="774"/>
    </row>
    <row r="82" spans="1:13" ht="20.100000000000001" customHeight="1" thickTop="1" x14ac:dyDescent="0.35">
      <c r="A82" s="566" t="s">
        <v>10</v>
      </c>
      <c r="B82" s="530">
        <v>90.2</v>
      </c>
      <c r="C82" s="531" t="s">
        <v>485</v>
      </c>
      <c r="D82" s="530">
        <v>90.7</v>
      </c>
      <c r="E82" s="531" t="s">
        <v>485</v>
      </c>
      <c r="F82" s="530">
        <v>90.6</v>
      </c>
      <c r="G82" s="531" t="s">
        <v>485</v>
      </c>
      <c r="H82" s="530">
        <v>92</v>
      </c>
      <c r="I82" s="531" t="s">
        <v>485</v>
      </c>
      <c r="J82" s="530">
        <v>92.5</v>
      </c>
      <c r="K82" s="466" t="s">
        <v>499</v>
      </c>
      <c r="L82" s="532">
        <v>93.1</v>
      </c>
      <c r="M82" s="254" t="s">
        <v>485</v>
      </c>
    </row>
    <row r="83" spans="1:13" ht="15" customHeight="1" x14ac:dyDescent="0.35">
      <c r="A83" s="554" t="s">
        <v>14</v>
      </c>
      <c r="B83" s="244">
        <v>77.7</v>
      </c>
      <c r="C83" s="260" t="s">
        <v>499</v>
      </c>
      <c r="D83" s="244">
        <v>79.099999999999994</v>
      </c>
      <c r="E83" s="537" t="s">
        <v>485</v>
      </c>
      <c r="F83" s="244">
        <v>80.2</v>
      </c>
      <c r="G83" s="225" t="s">
        <v>485</v>
      </c>
      <c r="H83" s="244">
        <v>81.3</v>
      </c>
      <c r="I83" s="225" t="s">
        <v>485</v>
      </c>
      <c r="J83" s="244">
        <v>82.6</v>
      </c>
      <c r="K83" s="260" t="s">
        <v>499</v>
      </c>
      <c r="L83" s="252">
        <v>83.4</v>
      </c>
      <c r="M83" s="306" t="s">
        <v>485</v>
      </c>
    </row>
    <row r="84" spans="1:13" ht="15" customHeight="1" x14ac:dyDescent="0.35">
      <c r="A84" s="556" t="s">
        <v>17</v>
      </c>
      <c r="B84" s="468">
        <v>83.3</v>
      </c>
      <c r="C84" s="263" t="s">
        <v>485</v>
      </c>
      <c r="D84" s="468">
        <v>83.2</v>
      </c>
      <c r="E84" s="263" t="s">
        <v>485</v>
      </c>
      <c r="F84" s="468">
        <v>82.9</v>
      </c>
      <c r="G84" s="263" t="s">
        <v>485</v>
      </c>
      <c r="H84" s="468">
        <v>83.6</v>
      </c>
      <c r="I84" s="263" t="s">
        <v>485</v>
      </c>
      <c r="J84" s="468">
        <v>83.6</v>
      </c>
      <c r="K84" s="253" t="s">
        <v>499</v>
      </c>
      <c r="L84" s="469">
        <v>84.2</v>
      </c>
      <c r="M84" s="254" t="s">
        <v>485</v>
      </c>
    </row>
    <row r="85" spans="1:13" ht="15" customHeight="1" x14ac:dyDescent="0.35">
      <c r="A85" s="554" t="s">
        <v>255</v>
      </c>
      <c r="B85" s="244">
        <v>81.3</v>
      </c>
      <c r="C85" s="225" t="s">
        <v>485</v>
      </c>
      <c r="D85" s="244">
        <v>83</v>
      </c>
      <c r="E85" s="225" t="s">
        <v>485</v>
      </c>
      <c r="F85" s="244">
        <v>83.8</v>
      </c>
      <c r="G85" s="225" t="s">
        <v>485</v>
      </c>
      <c r="H85" s="244">
        <v>84.1</v>
      </c>
      <c r="I85" s="225" t="s">
        <v>485</v>
      </c>
      <c r="J85" s="244">
        <v>85.7</v>
      </c>
      <c r="K85" s="260" t="s">
        <v>499</v>
      </c>
      <c r="L85" s="252">
        <v>86.7</v>
      </c>
      <c r="M85" s="306" t="s">
        <v>485</v>
      </c>
    </row>
    <row r="86" spans="1:13" ht="15" customHeight="1" x14ac:dyDescent="0.35">
      <c r="A86" s="556" t="s">
        <v>18</v>
      </c>
      <c r="B86" s="468">
        <v>92.4</v>
      </c>
      <c r="C86" s="348" t="s">
        <v>485</v>
      </c>
      <c r="D86" s="468">
        <v>92.6</v>
      </c>
      <c r="E86" s="263" t="s">
        <v>485</v>
      </c>
      <c r="F86" s="468">
        <v>92.7</v>
      </c>
      <c r="G86" s="263" t="s">
        <v>485</v>
      </c>
      <c r="H86" s="468">
        <v>93.3</v>
      </c>
      <c r="I86" s="263" t="s">
        <v>485</v>
      </c>
      <c r="J86" s="468">
        <v>93.6</v>
      </c>
      <c r="K86" s="253" t="s">
        <v>499</v>
      </c>
      <c r="L86" s="469">
        <v>93.7</v>
      </c>
      <c r="M86" s="254" t="s">
        <v>485</v>
      </c>
    </row>
    <row r="87" spans="1:13" ht="15" customHeight="1" x14ac:dyDescent="0.35">
      <c r="A87" s="554" t="s">
        <v>20</v>
      </c>
      <c r="B87" s="244">
        <v>82.8</v>
      </c>
      <c r="C87" s="537" t="s">
        <v>499</v>
      </c>
      <c r="D87" s="244">
        <v>83.3</v>
      </c>
      <c r="E87" s="225" t="s">
        <v>485</v>
      </c>
      <c r="F87" s="244">
        <v>83.5</v>
      </c>
      <c r="G87" s="225" t="s">
        <v>485</v>
      </c>
      <c r="H87" s="244">
        <v>83.5</v>
      </c>
      <c r="I87" s="160" t="s">
        <v>485</v>
      </c>
      <c r="J87" s="244">
        <v>84.3</v>
      </c>
      <c r="K87" s="260" t="s">
        <v>499</v>
      </c>
      <c r="L87" s="252">
        <v>84.5</v>
      </c>
      <c r="M87" s="306" t="s">
        <v>485</v>
      </c>
    </row>
    <row r="88" spans="1:13" ht="15" customHeight="1" x14ac:dyDescent="0.35">
      <c r="A88" s="556" t="s">
        <v>21</v>
      </c>
      <c r="B88" s="468">
        <v>91.8</v>
      </c>
      <c r="C88" s="263" t="s">
        <v>485</v>
      </c>
      <c r="D88" s="468">
        <v>91.7</v>
      </c>
      <c r="E88" s="263" t="s">
        <v>485</v>
      </c>
      <c r="F88" s="468">
        <v>92.2</v>
      </c>
      <c r="G88" s="263" t="s">
        <v>485</v>
      </c>
      <c r="H88" s="468">
        <v>92.9</v>
      </c>
      <c r="I88" s="263" t="s">
        <v>485</v>
      </c>
      <c r="J88" s="468">
        <v>92.6</v>
      </c>
      <c r="K88" s="253" t="s">
        <v>499</v>
      </c>
      <c r="L88" s="469">
        <v>93</v>
      </c>
      <c r="M88" s="254" t="s">
        <v>485</v>
      </c>
    </row>
    <row r="89" spans="1:13" ht="15" customHeight="1" x14ac:dyDescent="0.35">
      <c r="A89" s="554" t="s">
        <v>23</v>
      </c>
      <c r="B89" s="244">
        <v>91.2</v>
      </c>
      <c r="C89" s="160" t="s">
        <v>485</v>
      </c>
      <c r="D89" s="244">
        <v>91.8</v>
      </c>
      <c r="E89" s="225" t="s">
        <v>485</v>
      </c>
      <c r="F89" s="244">
        <v>92.5</v>
      </c>
      <c r="G89" s="537" t="s">
        <v>485</v>
      </c>
      <c r="H89" s="244">
        <v>93.5</v>
      </c>
      <c r="I89" s="225" t="s">
        <v>485</v>
      </c>
      <c r="J89" s="244">
        <v>91.4</v>
      </c>
      <c r="K89" s="260" t="s">
        <v>499</v>
      </c>
      <c r="L89" s="252">
        <v>91.6</v>
      </c>
      <c r="M89" s="306" t="s">
        <v>485</v>
      </c>
    </row>
    <row r="90" spans="1:13" ht="15" customHeight="1" x14ac:dyDescent="0.35">
      <c r="A90" s="556" t="s">
        <v>24</v>
      </c>
      <c r="B90" s="468">
        <v>77.8</v>
      </c>
      <c r="C90" s="263" t="s">
        <v>485</v>
      </c>
      <c r="D90" s="468">
        <v>79</v>
      </c>
      <c r="E90" s="263" t="s">
        <v>485</v>
      </c>
      <c r="F90" s="468">
        <v>80.599999999999994</v>
      </c>
      <c r="G90" s="263" t="s">
        <v>485</v>
      </c>
      <c r="H90" s="468">
        <v>81.7</v>
      </c>
      <c r="I90" s="218" t="s">
        <v>485</v>
      </c>
      <c r="J90" s="468">
        <v>82.2</v>
      </c>
      <c r="K90" s="253" t="s">
        <v>499</v>
      </c>
      <c r="L90" s="468">
        <v>83.4</v>
      </c>
      <c r="M90" s="254" t="s">
        <v>485</v>
      </c>
    </row>
    <row r="91" spans="1:13" ht="15" customHeight="1" x14ac:dyDescent="0.35">
      <c r="A91" s="554" t="s">
        <v>256</v>
      </c>
      <c r="B91" s="244">
        <v>74</v>
      </c>
      <c r="C91" s="225" t="s">
        <v>485</v>
      </c>
      <c r="D91" s="244">
        <v>74.400000000000006</v>
      </c>
      <c r="E91" s="225" t="s">
        <v>485</v>
      </c>
      <c r="F91" s="244">
        <v>76.599999999999994</v>
      </c>
      <c r="G91" s="225" t="s">
        <v>485</v>
      </c>
      <c r="H91" s="244">
        <v>78.7</v>
      </c>
      <c r="I91" s="538" t="s">
        <v>485</v>
      </c>
      <c r="J91" s="244">
        <v>80.099999999999994</v>
      </c>
      <c r="K91" s="260" t="s">
        <v>499</v>
      </c>
      <c r="L91" s="244">
        <v>81.599999999999994</v>
      </c>
      <c r="M91" s="306" t="s">
        <v>485</v>
      </c>
    </row>
    <row r="92" spans="1:13" ht="15" customHeight="1" x14ac:dyDescent="0.35">
      <c r="A92" s="556" t="s">
        <v>29</v>
      </c>
      <c r="B92" s="468">
        <v>78</v>
      </c>
      <c r="C92" s="263" t="s">
        <v>485</v>
      </c>
      <c r="D92" s="468">
        <v>78.7</v>
      </c>
      <c r="E92" s="263" t="s">
        <v>485</v>
      </c>
      <c r="F92" s="468">
        <v>79.400000000000006</v>
      </c>
      <c r="G92" s="218" t="s">
        <v>499</v>
      </c>
      <c r="H92" s="468">
        <v>80.900000000000006</v>
      </c>
      <c r="I92" s="263" t="s">
        <v>485</v>
      </c>
      <c r="J92" s="468">
        <v>81.099999999999994</v>
      </c>
      <c r="K92" s="253" t="s">
        <v>499</v>
      </c>
      <c r="L92" s="469">
        <v>82.1</v>
      </c>
      <c r="M92" s="254" t="s">
        <v>485</v>
      </c>
    </row>
    <row r="93" spans="1:13" ht="15" customHeight="1" x14ac:dyDescent="0.35">
      <c r="A93" s="554" t="s">
        <v>30</v>
      </c>
      <c r="B93" s="244">
        <v>81.599999999999994</v>
      </c>
      <c r="C93" s="225" t="s">
        <v>485</v>
      </c>
      <c r="D93" s="244">
        <v>83.3</v>
      </c>
      <c r="E93" s="225" t="s">
        <v>485</v>
      </c>
      <c r="F93" s="244">
        <v>83.5</v>
      </c>
      <c r="G93" s="225" t="s">
        <v>485</v>
      </c>
      <c r="H93" s="244">
        <v>84.6</v>
      </c>
      <c r="I93" s="225" t="s">
        <v>485</v>
      </c>
      <c r="J93" s="244">
        <v>85.9</v>
      </c>
      <c r="K93" s="260" t="s">
        <v>499</v>
      </c>
      <c r="L93" s="252">
        <v>86.9</v>
      </c>
      <c r="M93" s="306" t="s">
        <v>485</v>
      </c>
    </row>
    <row r="94" spans="1:13" ht="15" customHeight="1" x14ac:dyDescent="0.35">
      <c r="A94" s="556" t="s">
        <v>257</v>
      </c>
      <c r="B94" s="468">
        <v>85.5</v>
      </c>
      <c r="C94" s="218" t="s">
        <v>499</v>
      </c>
      <c r="D94" s="468">
        <v>86.1</v>
      </c>
      <c r="E94" s="263" t="s">
        <v>485</v>
      </c>
      <c r="F94" s="468">
        <v>86.2</v>
      </c>
      <c r="G94" s="263" t="s">
        <v>485</v>
      </c>
      <c r="H94" s="468">
        <v>88</v>
      </c>
      <c r="I94" s="263" t="s">
        <v>485</v>
      </c>
      <c r="J94" s="468">
        <v>90.1</v>
      </c>
      <c r="K94" s="253" t="s">
        <v>499</v>
      </c>
      <c r="L94" s="468">
        <v>89.9</v>
      </c>
      <c r="M94" s="254" t="s">
        <v>485</v>
      </c>
    </row>
    <row r="95" spans="1:13" ht="15" customHeight="1" x14ac:dyDescent="0.35">
      <c r="A95" s="554" t="s">
        <v>258</v>
      </c>
      <c r="B95" s="244">
        <v>96.3</v>
      </c>
      <c r="C95" s="225" t="s">
        <v>485</v>
      </c>
      <c r="D95" s="244">
        <v>96.2</v>
      </c>
      <c r="E95" s="225" t="s">
        <v>485</v>
      </c>
      <c r="F95" s="244">
        <v>96.3</v>
      </c>
      <c r="G95" s="225" t="s">
        <v>485</v>
      </c>
      <c r="H95" s="244">
        <v>96.9</v>
      </c>
      <c r="I95" s="225" t="s">
        <v>485</v>
      </c>
      <c r="J95" s="244">
        <v>96.8</v>
      </c>
      <c r="K95" s="260" t="s">
        <v>499</v>
      </c>
      <c r="L95" s="252">
        <v>96.4</v>
      </c>
      <c r="M95" s="306" t="s">
        <v>485</v>
      </c>
    </row>
    <row r="96" spans="1:13" ht="15" customHeight="1" x14ac:dyDescent="0.35">
      <c r="A96" s="556" t="s">
        <v>36</v>
      </c>
      <c r="B96" s="468">
        <v>93</v>
      </c>
      <c r="C96" s="263" t="s">
        <v>485</v>
      </c>
      <c r="D96" s="468">
        <v>93.3</v>
      </c>
      <c r="E96" s="263" t="s">
        <v>485</v>
      </c>
      <c r="F96" s="468">
        <v>93.5</v>
      </c>
      <c r="G96" s="263" t="s">
        <v>485</v>
      </c>
      <c r="H96" s="468">
        <v>94.3</v>
      </c>
      <c r="I96" s="263" t="s">
        <v>485</v>
      </c>
      <c r="J96" s="468">
        <v>94.7</v>
      </c>
      <c r="K96" s="253" t="s">
        <v>499</v>
      </c>
      <c r="L96" s="469">
        <v>93.9</v>
      </c>
      <c r="M96" s="254" t="s">
        <v>485</v>
      </c>
    </row>
    <row r="97" spans="1:13" ht="15" customHeight="1" x14ac:dyDescent="0.35">
      <c r="A97" s="554" t="s">
        <v>37</v>
      </c>
      <c r="B97" s="244">
        <v>75.599999999999994</v>
      </c>
      <c r="C97" s="225" t="s">
        <v>486</v>
      </c>
      <c r="D97" s="244">
        <v>78.400000000000006</v>
      </c>
      <c r="E97" s="225" t="s">
        <v>485</v>
      </c>
      <c r="F97" s="244">
        <v>78.900000000000006</v>
      </c>
      <c r="G97" s="225" t="s">
        <v>485</v>
      </c>
      <c r="H97" s="244">
        <v>78.400000000000006</v>
      </c>
      <c r="I97" s="225" t="s">
        <v>485</v>
      </c>
      <c r="J97" s="244">
        <v>81</v>
      </c>
      <c r="K97" s="260" t="s">
        <v>499</v>
      </c>
      <c r="L97" s="252">
        <v>82.2</v>
      </c>
      <c r="M97" s="306" t="s">
        <v>485</v>
      </c>
    </row>
    <row r="98" spans="1:13" ht="15" customHeight="1" x14ac:dyDescent="0.35">
      <c r="A98" s="556" t="s">
        <v>259</v>
      </c>
      <c r="B98" s="468">
        <v>82.1</v>
      </c>
      <c r="C98" s="263" t="s">
        <v>485</v>
      </c>
      <c r="D98" s="468">
        <v>83.3</v>
      </c>
      <c r="E98" s="263" t="s">
        <v>485</v>
      </c>
      <c r="F98" s="468">
        <v>83.6</v>
      </c>
      <c r="G98" s="263" t="s">
        <v>485</v>
      </c>
      <c r="H98" s="468">
        <v>84.2</v>
      </c>
      <c r="I98" s="263" t="s">
        <v>485</v>
      </c>
      <c r="J98" s="468">
        <v>85.4</v>
      </c>
      <c r="K98" s="253" t="s">
        <v>499</v>
      </c>
      <c r="L98" s="469">
        <v>86.3</v>
      </c>
      <c r="M98" s="254" t="s">
        <v>485</v>
      </c>
    </row>
    <row r="99" spans="1:13" ht="15" customHeight="1" x14ac:dyDescent="0.35">
      <c r="A99" s="554" t="s">
        <v>39</v>
      </c>
      <c r="B99" s="244">
        <v>52.1</v>
      </c>
      <c r="C99" s="225" t="s">
        <v>485</v>
      </c>
      <c r="D99" s="244">
        <v>55</v>
      </c>
      <c r="E99" s="225" t="s">
        <v>485</v>
      </c>
      <c r="F99" s="244">
        <v>57.7</v>
      </c>
      <c r="G99" s="225" t="s">
        <v>485</v>
      </c>
      <c r="H99" s="244">
        <v>60.4</v>
      </c>
      <c r="I99" s="225" t="s">
        <v>485</v>
      </c>
      <c r="J99" s="244">
        <v>64.3</v>
      </c>
      <c r="K99" s="260" t="s">
        <v>499</v>
      </c>
      <c r="L99" s="252">
        <v>68</v>
      </c>
      <c r="M99" s="306" t="s">
        <v>485</v>
      </c>
    </row>
    <row r="100" spans="1:13" ht="15" customHeight="1" x14ac:dyDescent="0.35">
      <c r="A100" s="556" t="s">
        <v>43</v>
      </c>
      <c r="B100" s="468">
        <v>85.3</v>
      </c>
      <c r="C100" s="218" t="s">
        <v>485</v>
      </c>
      <c r="D100" s="468">
        <v>85.6</v>
      </c>
      <c r="E100" s="218" t="s">
        <v>485</v>
      </c>
      <c r="F100" s="468">
        <v>85.7</v>
      </c>
      <c r="G100" s="263" t="s">
        <v>485</v>
      </c>
      <c r="H100" s="468">
        <v>85.2</v>
      </c>
      <c r="I100" s="218" t="s">
        <v>499</v>
      </c>
      <c r="J100" s="468">
        <v>83.5</v>
      </c>
      <c r="K100" s="253" t="s">
        <v>499</v>
      </c>
      <c r="L100" s="469">
        <v>83.3</v>
      </c>
      <c r="M100" s="254" t="s">
        <v>485</v>
      </c>
    </row>
    <row r="101" spans="1:13" ht="15" customHeight="1" x14ac:dyDescent="0.35">
      <c r="A101" s="554" t="s">
        <v>44</v>
      </c>
      <c r="B101" s="244">
        <v>92.2</v>
      </c>
      <c r="C101" s="225" t="s">
        <v>485</v>
      </c>
      <c r="D101" s="244">
        <v>92.7</v>
      </c>
      <c r="E101" s="225" t="s">
        <v>485</v>
      </c>
      <c r="F101" s="244">
        <v>93</v>
      </c>
      <c r="G101" s="160" t="s">
        <v>485</v>
      </c>
      <c r="H101" s="244">
        <v>93.6</v>
      </c>
      <c r="I101" s="225" t="s">
        <v>485</v>
      </c>
      <c r="J101" s="244">
        <v>93.8</v>
      </c>
      <c r="K101" s="260" t="s">
        <v>499</v>
      </c>
      <c r="L101" s="252">
        <v>93.9</v>
      </c>
      <c r="M101" s="306" t="s">
        <v>485</v>
      </c>
    </row>
    <row r="102" spans="1:13" ht="15" customHeight="1" x14ac:dyDescent="0.35">
      <c r="A102" s="556" t="s">
        <v>45</v>
      </c>
      <c r="B102" s="468">
        <v>52.2</v>
      </c>
      <c r="C102" s="263" t="s">
        <v>485</v>
      </c>
      <c r="D102" s="468">
        <v>54.4</v>
      </c>
      <c r="E102" s="263" t="s">
        <v>485</v>
      </c>
      <c r="F102" s="468">
        <v>56.3</v>
      </c>
      <c r="G102" s="263" t="s">
        <v>485</v>
      </c>
      <c r="H102" s="468">
        <v>58.8</v>
      </c>
      <c r="I102" s="263" t="s">
        <v>485</v>
      </c>
      <c r="J102" s="468">
        <v>63.2</v>
      </c>
      <c r="K102" s="253" t="s">
        <v>499</v>
      </c>
      <c r="L102" s="469">
        <v>64.5</v>
      </c>
      <c r="M102" s="254" t="s">
        <v>485</v>
      </c>
    </row>
    <row r="103" spans="1:13" ht="15" customHeight="1" x14ac:dyDescent="0.35">
      <c r="A103" s="554" t="s">
        <v>46</v>
      </c>
      <c r="B103" s="244">
        <v>81.7</v>
      </c>
      <c r="C103" s="225" t="s">
        <v>485</v>
      </c>
      <c r="D103" s="244">
        <v>81.900000000000006</v>
      </c>
      <c r="E103" s="225" t="s">
        <v>485</v>
      </c>
      <c r="F103" s="244">
        <v>82.7</v>
      </c>
      <c r="G103" s="225" t="s">
        <v>485</v>
      </c>
      <c r="H103" s="244">
        <v>83.1</v>
      </c>
      <c r="I103" s="225" t="s">
        <v>485</v>
      </c>
      <c r="J103" s="244">
        <v>83.6</v>
      </c>
      <c r="K103" s="260" t="s">
        <v>499</v>
      </c>
      <c r="L103" s="252">
        <v>83.8</v>
      </c>
      <c r="M103" s="306" t="s">
        <v>485</v>
      </c>
    </row>
    <row r="104" spans="1:13" ht="15" customHeight="1" x14ac:dyDescent="0.35">
      <c r="A104" s="556" t="s">
        <v>260</v>
      </c>
      <c r="B104" s="468">
        <v>76.099999999999994</v>
      </c>
      <c r="C104" s="263" t="s">
        <v>485</v>
      </c>
      <c r="D104" s="468">
        <v>76.8</v>
      </c>
      <c r="E104" s="263" t="s">
        <v>485</v>
      </c>
      <c r="F104" s="468">
        <v>77.5</v>
      </c>
      <c r="G104" s="263" t="s">
        <v>485</v>
      </c>
      <c r="H104" s="468">
        <v>78.900000000000006</v>
      </c>
      <c r="I104" s="263" t="s">
        <v>485</v>
      </c>
      <c r="J104" s="468">
        <v>79.3</v>
      </c>
      <c r="K104" s="253" t="s">
        <v>499</v>
      </c>
      <c r="L104" s="469">
        <v>80.5</v>
      </c>
      <c r="M104" s="254" t="s">
        <v>485</v>
      </c>
    </row>
    <row r="105" spans="1:13" ht="15" customHeight="1" x14ac:dyDescent="0.35">
      <c r="A105" s="554" t="s">
        <v>51</v>
      </c>
      <c r="B105" s="244">
        <v>86.9</v>
      </c>
      <c r="C105" s="225" t="s">
        <v>485</v>
      </c>
      <c r="D105" s="244">
        <v>87.4</v>
      </c>
      <c r="E105" s="225" t="s">
        <v>485</v>
      </c>
      <c r="F105" s="244">
        <v>88.3</v>
      </c>
      <c r="G105" s="225" t="s">
        <v>485</v>
      </c>
      <c r="H105" s="244">
        <v>89.4</v>
      </c>
      <c r="I105" s="225" t="s">
        <v>485</v>
      </c>
      <c r="J105" s="244">
        <v>91.1</v>
      </c>
      <c r="K105" s="260" t="s">
        <v>499</v>
      </c>
      <c r="L105" s="252">
        <v>90.8</v>
      </c>
      <c r="M105" s="306" t="s">
        <v>485</v>
      </c>
    </row>
    <row r="106" spans="1:13" ht="15" customHeight="1" x14ac:dyDescent="0.35">
      <c r="A106" s="556" t="s">
        <v>54</v>
      </c>
      <c r="B106" s="468">
        <v>61.7</v>
      </c>
      <c r="C106" s="263" t="s">
        <v>485</v>
      </c>
      <c r="D106" s="468">
        <v>63</v>
      </c>
      <c r="E106" s="263" t="s">
        <v>485</v>
      </c>
      <c r="F106" s="468">
        <v>64.3</v>
      </c>
      <c r="G106" s="263" t="s">
        <v>485</v>
      </c>
      <c r="H106" s="468">
        <v>65.900000000000006</v>
      </c>
      <c r="I106" s="263" t="s">
        <v>485</v>
      </c>
      <c r="J106" s="468">
        <v>67.3</v>
      </c>
      <c r="K106" s="253" t="s">
        <v>499</v>
      </c>
      <c r="L106" s="469">
        <v>67.400000000000006</v>
      </c>
      <c r="M106" s="254" t="s">
        <v>485</v>
      </c>
    </row>
    <row r="107" spans="1:13" ht="15" customHeight="1" x14ac:dyDescent="0.35">
      <c r="A107" s="554" t="s">
        <v>57</v>
      </c>
      <c r="B107" s="244">
        <v>86.2</v>
      </c>
      <c r="C107" s="225" t="s">
        <v>485</v>
      </c>
      <c r="D107" s="244">
        <v>86.9</v>
      </c>
      <c r="E107" s="537" t="s">
        <v>499</v>
      </c>
      <c r="F107" s="244">
        <v>87.6</v>
      </c>
      <c r="G107" s="225" t="s">
        <v>485</v>
      </c>
      <c r="H107" s="244">
        <v>87.6</v>
      </c>
      <c r="I107" s="225" t="s">
        <v>485</v>
      </c>
      <c r="J107" s="244">
        <v>88.4</v>
      </c>
      <c r="K107" s="260" t="s">
        <v>499</v>
      </c>
      <c r="L107" s="252">
        <v>89.6</v>
      </c>
      <c r="M107" s="306" t="s">
        <v>485</v>
      </c>
    </row>
    <row r="108" spans="1:13" ht="15" customHeight="1" x14ac:dyDescent="0.35">
      <c r="A108" s="556" t="s">
        <v>261</v>
      </c>
      <c r="B108" s="468">
        <v>63</v>
      </c>
      <c r="C108" s="263" t="s">
        <v>485</v>
      </c>
      <c r="D108" s="468">
        <v>63.8</v>
      </c>
      <c r="E108" s="253" t="s">
        <v>485</v>
      </c>
      <c r="F108" s="468">
        <v>64.5</v>
      </c>
      <c r="G108" s="263" t="s">
        <v>485</v>
      </c>
      <c r="H108" s="468">
        <v>65.099999999999994</v>
      </c>
      <c r="I108" s="263" t="s">
        <v>485</v>
      </c>
      <c r="J108" s="468">
        <v>65.3</v>
      </c>
      <c r="K108" s="253" t="s">
        <v>499</v>
      </c>
      <c r="L108" s="469">
        <v>65.7</v>
      </c>
      <c r="M108" s="254" t="s">
        <v>485</v>
      </c>
    </row>
    <row r="109" spans="1:13" ht="15" customHeight="1" x14ac:dyDescent="0.35">
      <c r="A109" s="565" t="s">
        <v>488</v>
      </c>
      <c r="B109" s="539">
        <v>77.400000000000006</v>
      </c>
      <c r="C109" s="540" t="s">
        <v>485</v>
      </c>
      <c r="D109" s="539">
        <v>78.2</v>
      </c>
      <c r="E109" s="540" t="s">
        <v>485</v>
      </c>
      <c r="F109" s="539">
        <v>78.900000000000006</v>
      </c>
      <c r="G109" s="540" t="s">
        <v>485</v>
      </c>
      <c r="H109" s="539">
        <v>79.599999999999994</v>
      </c>
      <c r="I109" s="540" t="s">
        <v>485</v>
      </c>
      <c r="J109" s="539">
        <v>79.900000000000006</v>
      </c>
      <c r="K109" s="260" t="s">
        <v>499</v>
      </c>
      <c r="L109" s="541">
        <v>80.400000000000006</v>
      </c>
      <c r="M109" s="306" t="s">
        <v>485</v>
      </c>
    </row>
    <row r="110" spans="1:13" ht="15" customHeight="1" x14ac:dyDescent="0.25">
      <c r="A110" s="556" t="s">
        <v>19</v>
      </c>
      <c r="B110" s="468">
        <v>83.9</v>
      </c>
      <c r="C110" s="263" t="s">
        <v>485</v>
      </c>
      <c r="D110" s="468">
        <v>84.9</v>
      </c>
      <c r="E110" s="263" t="s">
        <v>485</v>
      </c>
      <c r="F110" s="468">
        <v>86.2</v>
      </c>
      <c r="G110" s="263" t="s">
        <v>485</v>
      </c>
      <c r="H110" s="468">
        <v>86.2</v>
      </c>
      <c r="I110" s="263" t="s">
        <v>485</v>
      </c>
      <c r="J110" s="468" t="s">
        <v>27</v>
      </c>
      <c r="K110" s="533" t="s">
        <v>485</v>
      </c>
      <c r="L110" s="469" t="s">
        <v>27</v>
      </c>
      <c r="M110" s="521" t="s">
        <v>485</v>
      </c>
    </row>
    <row r="111" spans="1:13" ht="15" customHeight="1" x14ac:dyDescent="0.25">
      <c r="A111" s="554" t="s">
        <v>50</v>
      </c>
      <c r="B111" s="244">
        <v>63.1</v>
      </c>
      <c r="C111" s="225" t="s">
        <v>485</v>
      </c>
      <c r="D111" s="244">
        <v>63.8</v>
      </c>
      <c r="E111" s="225" t="s">
        <v>485</v>
      </c>
      <c r="F111" s="244">
        <v>65.5</v>
      </c>
      <c r="G111" s="225" t="s">
        <v>485</v>
      </c>
      <c r="H111" s="244">
        <v>66.900000000000006</v>
      </c>
      <c r="I111" s="225" t="s">
        <v>485</v>
      </c>
      <c r="J111" s="244" t="s">
        <v>27</v>
      </c>
      <c r="K111" s="161" t="s">
        <v>485</v>
      </c>
      <c r="L111" s="252" t="s">
        <v>27</v>
      </c>
      <c r="M111" s="211" t="s">
        <v>485</v>
      </c>
    </row>
    <row r="112" spans="1:13" ht="15" customHeight="1" x14ac:dyDescent="0.35">
      <c r="A112" s="556" t="s">
        <v>265</v>
      </c>
      <c r="B112" s="534">
        <v>77.900000000000006</v>
      </c>
      <c r="C112" s="529" t="s">
        <v>485</v>
      </c>
      <c r="D112" s="468">
        <v>79</v>
      </c>
      <c r="E112" s="263" t="s">
        <v>485</v>
      </c>
      <c r="F112" s="468">
        <v>79.7</v>
      </c>
      <c r="G112" s="263" t="s">
        <v>485</v>
      </c>
      <c r="H112" s="468">
        <v>80.900000000000006</v>
      </c>
      <c r="I112" s="263" t="s">
        <v>485</v>
      </c>
      <c r="J112" s="468">
        <v>81.400000000000006</v>
      </c>
      <c r="K112" s="253" t="s">
        <v>499</v>
      </c>
      <c r="L112" s="469">
        <v>82.1</v>
      </c>
      <c r="M112" s="254" t="s">
        <v>485</v>
      </c>
    </row>
    <row r="113" spans="1:13" ht="15" customHeight="1" x14ac:dyDescent="0.25">
      <c r="A113" s="554" t="s">
        <v>266</v>
      </c>
      <c r="B113" s="244">
        <v>30.7</v>
      </c>
      <c r="C113" s="225" t="s">
        <v>485</v>
      </c>
      <c r="D113" s="244">
        <v>31.8</v>
      </c>
      <c r="E113" s="225" t="s">
        <v>485</v>
      </c>
      <c r="F113" s="244">
        <v>33.5</v>
      </c>
      <c r="G113" s="225" t="s">
        <v>485</v>
      </c>
      <c r="H113" s="244">
        <v>35.6</v>
      </c>
      <c r="I113" s="225" t="s">
        <v>485</v>
      </c>
      <c r="J113" s="244" t="s">
        <v>27</v>
      </c>
      <c r="K113" s="161" t="s">
        <v>485</v>
      </c>
      <c r="L113" s="252" t="s">
        <v>27</v>
      </c>
      <c r="M113" s="211" t="s">
        <v>485</v>
      </c>
    </row>
    <row r="114" spans="1:13" ht="15" customHeight="1" x14ac:dyDescent="0.35">
      <c r="A114" s="556" t="s">
        <v>32</v>
      </c>
      <c r="B114" s="468">
        <v>77.5</v>
      </c>
      <c r="C114" s="263" t="s">
        <v>485</v>
      </c>
      <c r="D114" s="468">
        <v>79.8</v>
      </c>
      <c r="E114" s="263" t="s">
        <v>485</v>
      </c>
      <c r="F114" s="468">
        <v>80.7</v>
      </c>
      <c r="G114" s="263" t="s">
        <v>485</v>
      </c>
      <c r="H114" s="468">
        <v>80</v>
      </c>
      <c r="I114" s="253" t="s">
        <v>499</v>
      </c>
      <c r="J114" s="468">
        <v>84.2</v>
      </c>
      <c r="K114" s="253" t="s">
        <v>499</v>
      </c>
      <c r="L114" s="469">
        <v>84.5</v>
      </c>
      <c r="M114" s="254" t="s">
        <v>485</v>
      </c>
    </row>
    <row r="115" spans="1:13" ht="15" customHeight="1" x14ac:dyDescent="0.35">
      <c r="A115" s="554" t="s">
        <v>263</v>
      </c>
      <c r="B115" s="244">
        <v>83</v>
      </c>
      <c r="C115" s="225" t="s">
        <v>485</v>
      </c>
      <c r="D115" s="244">
        <v>83.8</v>
      </c>
      <c r="E115" s="225" t="s">
        <v>485</v>
      </c>
      <c r="F115" s="244">
        <v>83.9</v>
      </c>
      <c r="G115" s="225" t="s">
        <v>485</v>
      </c>
      <c r="H115" s="542">
        <v>84.2</v>
      </c>
      <c r="I115" s="538" t="s">
        <v>485</v>
      </c>
      <c r="J115" s="542">
        <v>83.3</v>
      </c>
      <c r="K115" s="260" t="s">
        <v>499</v>
      </c>
      <c r="L115" s="543">
        <v>83.7</v>
      </c>
      <c r="M115" s="306" t="s">
        <v>485</v>
      </c>
    </row>
    <row r="116" spans="1:13" ht="15" customHeight="1" x14ac:dyDescent="0.25">
      <c r="A116" s="556" t="s">
        <v>55</v>
      </c>
      <c r="B116" s="468">
        <v>86.4</v>
      </c>
      <c r="C116" s="263" t="s">
        <v>485</v>
      </c>
      <c r="D116" s="468">
        <v>87.4</v>
      </c>
      <c r="E116" s="263" t="s">
        <v>485</v>
      </c>
      <c r="F116" s="468">
        <v>88.1</v>
      </c>
      <c r="G116" s="263" t="s">
        <v>485</v>
      </c>
      <c r="H116" s="468">
        <v>88.3</v>
      </c>
      <c r="I116" s="263" t="s">
        <v>485</v>
      </c>
      <c r="J116" s="469">
        <v>86.5</v>
      </c>
      <c r="K116" s="533" t="s">
        <v>485</v>
      </c>
      <c r="L116" s="469">
        <v>85.1</v>
      </c>
      <c r="M116" s="521" t="s">
        <v>485</v>
      </c>
    </row>
    <row r="117" spans="1:13" ht="15" customHeight="1" x14ac:dyDescent="0.25">
      <c r="H117" s="2"/>
      <c r="K117" s="123"/>
    </row>
    <row r="118" spans="1:13" ht="15" customHeight="1" x14ac:dyDescent="0.25">
      <c r="A118" s="323" t="s">
        <v>302</v>
      </c>
      <c r="C118" s="2"/>
      <c r="D118" s="2"/>
      <c r="E118" s="2"/>
      <c r="F118" s="2"/>
      <c r="G118" s="28"/>
      <c r="H118" s="2"/>
    </row>
    <row r="119" spans="1:13" ht="15" customHeight="1" x14ac:dyDescent="0.25"/>
    <row r="120" spans="1:13" ht="15" customHeight="1" x14ac:dyDescent="0.25"/>
    <row r="121" spans="1:13" ht="15" customHeight="1" x14ac:dyDescent="0.25"/>
    <row r="122" spans="1:13" ht="15" customHeight="1" x14ac:dyDescent="0.25"/>
    <row r="123" spans="1:13" ht="15" customHeight="1" x14ac:dyDescent="0.25"/>
    <row r="124" spans="1:13" ht="15" customHeight="1" x14ac:dyDescent="0.25"/>
    <row r="125" spans="1:13" ht="15" customHeight="1" x14ac:dyDescent="0.25"/>
    <row r="126" spans="1:13" ht="15" customHeight="1" x14ac:dyDescent="0.25"/>
    <row r="127" spans="1:13" ht="15" customHeight="1" x14ac:dyDescent="0.25"/>
    <row r="128" spans="1:1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</sheetData>
  <sortState ref="A83:L108">
    <sortCondition ref="A83:A108"/>
  </sortState>
  <mergeCells count="13">
    <mergeCell ref="B80:M80"/>
    <mergeCell ref="B81:M81"/>
    <mergeCell ref="A5:A7"/>
    <mergeCell ref="B7:M7"/>
    <mergeCell ref="B6:M6"/>
    <mergeCell ref="J5:K5"/>
    <mergeCell ref="L5:M5"/>
    <mergeCell ref="B43:M43"/>
    <mergeCell ref="B44:M44"/>
    <mergeCell ref="B5:C5"/>
    <mergeCell ref="D5:E5"/>
    <mergeCell ref="F5:G5"/>
    <mergeCell ref="H5:I5"/>
  </mergeCells>
  <hyperlinks>
    <hyperlink ref="A118" r:id="rId1"/>
    <hyperlink ref="N2" location="'Obsah Content'!A1" display="Obsah/Conten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26"/>
  <sheetViews>
    <sheetView zoomScaleNormal="100" workbookViewId="0"/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419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420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247</v>
      </c>
      <c r="C4" s="2"/>
      <c r="D4" s="2"/>
      <c r="E4" s="2"/>
      <c r="F4" s="2"/>
      <c r="H4" s="2"/>
      <c r="M4" s="22" t="s">
        <v>248</v>
      </c>
    </row>
    <row r="5" spans="1:14" ht="16.5" thickTop="1" thickBot="1" x14ac:dyDescent="0.3">
      <c r="A5" s="767" t="s">
        <v>622</v>
      </c>
      <c r="B5" s="779">
        <v>2017</v>
      </c>
      <c r="C5" s="780"/>
      <c r="D5" s="779">
        <v>2018</v>
      </c>
      <c r="E5" s="780"/>
      <c r="F5" s="779">
        <v>2019</v>
      </c>
      <c r="G5" s="780"/>
      <c r="H5" s="779">
        <v>2020</v>
      </c>
      <c r="I5" s="780"/>
      <c r="J5" s="779">
        <v>2021</v>
      </c>
      <c r="K5" s="781"/>
      <c r="L5" s="779">
        <v>2022</v>
      </c>
      <c r="M5" s="781"/>
    </row>
    <row r="6" spans="1:14" x14ac:dyDescent="0.25">
      <c r="A6" s="768"/>
      <c r="B6" s="778" t="s">
        <v>497</v>
      </c>
      <c r="C6" s="772"/>
      <c r="D6" s="772"/>
      <c r="E6" s="772"/>
      <c r="F6" s="772"/>
      <c r="G6" s="772"/>
      <c r="H6" s="772"/>
      <c r="I6" s="772"/>
      <c r="J6" s="772"/>
      <c r="K6" s="772"/>
      <c r="L6" s="772"/>
      <c r="M6" s="772"/>
    </row>
    <row r="7" spans="1:14" ht="15" customHeight="1" thickBot="1" x14ac:dyDescent="0.3">
      <c r="A7" s="769"/>
      <c r="B7" s="776" t="s">
        <v>496</v>
      </c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</row>
    <row r="8" spans="1:14" ht="20.100000000000001" customHeight="1" thickTop="1" x14ac:dyDescent="0.35">
      <c r="A8" s="558" t="s">
        <v>10</v>
      </c>
      <c r="B8" s="237">
        <v>59.9</v>
      </c>
      <c r="C8" s="216" t="s">
        <v>485</v>
      </c>
      <c r="D8" s="237">
        <v>59.8</v>
      </c>
      <c r="E8" s="216" t="s">
        <v>485</v>
      </c>
      <c r="F8" s="237">
        <v>59.7</v>
      </c>
      <c r="G8" s="216" t="s">
        <v>485</v>
      </c>
      <c r="H8" s="237">
        <v>59</v>
      </c>
      <c r="I8" s="216" t="s">
        <v>485</v>
      </c>
      <c r="J8" s="237">
        <v>60.6</v>
      </c>
      <c r="K8" s="254" t="s">
        <v>499</v>
      </c>
      <c r="L8" s="246">
        <v>61.5</v>
      </c>
      <c r="M8" s="254" t="s">
        <v>485</v>
      </c>
    </row>
    <row r="9" spans="1:14" ht="15" customHeight="1" x14ac:dyDescent="0.35">
      <c r="A9" s="554" t="s">
        <v>14</v>
      </c>
      <c r="B9" s="244">
        <v>53.8</v>
      </c>
      <c r="C9" s="306" t="s">
        <v>499</v>
      </c>
      <c r="D9" s="252">
        <v>54.2</v>
      </c>
      <c r="E9" s="260" t="s">
        <v>485</v>
      </c>
      <c r="F9" s="244">
        <v>54.4</v>
      </c>
      <c r="G9" s="225" t="s">
        <v>485</v>
      </c>
      <c r="H9" s="244">
        <v>53.8</v>
      </c>
      <c r="I9" s="225" t="s">
        <v>485</v>
      </c>
      <c r="J9" s="244">
        <v>54.5</v>
      </c>
      <c r="K9" s="306" t="s">
        <v>499</v>
      </c>
      <c r="L9" s="252">
        <v>55.1</v>
      </c>
      <c r="M9" s="306" t="s">
        <v>485</v>
      </c>
    </row>
    <row r="10" spans="1:14" ht="15" customHeight="1" x14ac:dyDescent="0.35">
      <c r="A10" s="556" t="s">
        <v>17</v>
      </c>
      <c r="B10" s="468">
        <v>55.4</v>
      </c>
      <c r="C10" s="263" t="s">
        <v>485</v>
      </c>
      <c r="D10" s="468">
        <v>55.3</v>
      </c>
      <c r="E10" s="263" t="s">
        <v>485</v>
      </c>
      <c r="F10" s="468">
        <v>56.6</v>
      </c>
      <c r="G10" s="263" t="s">
        <v>485</v>
      </c>
      <c r="H10" s="468">
        <v>55.5</v>
      </c>
      <c r="I10" s="263" t="s">
        <v>485</v>
      </c>
      <c r="J10" s="468">
        <v>55.3</v>
      </c>
      <c r="K10" s="254" t="s">
        <v>499</v>
      </c>
      <c r="L10" s="469">
        <v>56.6</v>
      </c>
      <c r="M10" s="254" t="s">
        <v>485</v>
      </c>
    </row>
    <row r="11" spans="1:14" ht="15" customHeight="1" x14ac:dyDescent="0.35">
      <c r="A11" s="554" t="s">
        <v>255</v>
      </c>
      <c r="B11" s="244">
        <v>61.6</v>
      </c>
      <c r="C11" s="225" t="s">
        <v>485</v>
      </c>
      <c r="D11" s="244">
        <v>62.4</v>
      </c>
      <c r="E11" s="225" t="s">
        <v>485</v>
      </c>
      <c r="F11" s="244">
        <v>63</v>
      </c>
      <c r="G11" s="225" t="s">
        <v>485</v>
      </c>
      <c r="H11" s="244">
        <v>62.7</v>
      </c>
      <c r="I11" s="225" t="s">
        <v>485</v>
      </c>
      <c r="J11" s="244">
        <v>63.8</v>
      </c>
      <c r="K11" s="306" t="s">
        <v>499</v>
      </c>
      <c r="L11" s="252">
        <v>65.099999999999994</v>
      </c>
      <c r="M11" s="306" t="s">
        <v>485</v>
      </c>
    </row>
    <row r="12" spans="1:14" ht="15" customHeight="1" x14ac:dyDescent="0.35">
      <c r="A12" s="556" t="s">
        <v>18</v>
      </c>
      <c r="B12" s="468">
        <v>60.2</v>
      </c>
      <c r="C12" s="347" t="s">
        <v>485</v>
      </c>
      <c r="D12" s="469">
        <v>60.6</v>
      </c>
      <c r="E12" s="263" t="s">
        <v>485</v>
      </c>
      <c r="F12" s="468">
        <v>60.4</v>
      </c>
      <c r="G12" s="263" t="s">
        <v>485</v>
      </c>
      <c r="H12" s="468">
        <v>59.8</v>
      </c>
      <c r="I12" s="263" t="s">
        <v>485</v>
      </c>
      <c r="J12" s="468">
        <v>59.8</v>
      </c>
      <c r="K12" s="254" t="s">
        <v>499</v>
      </c>
      <c r="L12" s="469">
        <v>59.9</v>
      </c>
      <c r="M12" s="254" t="s">
        <v>485</v>
      </c>
    </row>
    <row r="13" spans="1:14" ht="15" customHeight="1" x14ac:dyDescent="0.35">
      <c r="A13" s="554" t="s">
        <v>20</v>
      </c>
      <c r="B13" s="244">
        <v>61.7</v>
      </c>
      <c r="C13" s="260" t="s">
        <v>499</v>
      </c>
      <c r="D13" s="244">
        <v>61.8</v>
      </c>
      <c r="E13" s="160" t="s">
        <v>485</v>
      </c>
      <c r="F13" s="244">
        <v>62.4</v>
      </c>
      <c r="G13" s="225" t="s">
        <v>485</v>
      </c>
      <c r="H13" s="244">
        <v>62</v>
      </c>
      <c r="I13" s="346" t="s">
        <v>485</v>
      </c>
      <c r="J13" s="252">
        <v>62.6</v>
      </c>
      <c r="K13" s="306" t="s">
        <v>499</v>
      </c>
      <c r="L13" s="252">
        <v>63.4</v>
      </c>
      <c r="M13" s="306" t="s">
        <v>485</v>
      </c>
    </row>
    <row r="14" spans="1:14" ht="15" customHeight="1" x14ac:dyDescent="0.35">
      <c r="A14" s="556" t="s">
        <v>21</v>
      </c>
      <c r="B14" s="468">
        <v>63.6</v>
      </c>
      <c r="C14" s="263" t="s">
        <v>485</v>
      </c>
      <c r="D14" s="468">
        <v>63.9</v>
      </c>
      <c r="E14" s="263" t="s">
        <v>485</v>
      </c>
      <c r="F14" s="468">
        <v>63.6</v>
      </c>
      <c r="G14" s="263" t="s">
        <v>485</v>
      </c>
      <c r="H14" s="468">
        <v>63.5</v>
      </c>
      <c r="I14" s="263" t="s">
        <v>485</v>
      </c>
      <c r="J14" s="468">
        <v>63.7</v>
      </c>
      <c r="K14" s="254" t="s">
        <v>499</v>
      </c>
      <c r="L14" s="469">
        <v>65.599999999999994</v>
      </c>
      <c r="M14" s="254" t="s">
        <v>485</v>
      </c>
    </row>
    <row r="15" spans="1:14" ht="15" customHeight="1" x14ac:dyDescent="0.35">
      <c r="A15" s="554" t="s">
        <v>23</v>
      </c>
      <c r="B15" s="244">
        <v>58.9</v>
      </c>
      <c r="C15" s="346" t="s">
        <v>485</v>
      </c>
      <c r="D15" s="252">
        <v>59.4</v>
      </c>
      <c r="E15" s="225" t="s">
        <v>485</v>
      </c>
      <c r="F15" s="244">
        <v>59.4</v>
      </c>
      <c r="G15" s="537" t="s">
        <v>485</v>
      </c>
      <c r="H15" s="244">
        <v>59</v>
      </c>
      <c r="I15" s="225" t="s">
        <v>485</v>
      </c>
      <c r="J15" s="244">
        <v>60.4</v>
      </c>
      <c r="K15" s="306" t="s">
        <v>499</v>
      </c>
      <c r="L15" s="252">
        <v>61.1</v>
      </c>
      <c r="M15" s="306" t="s">
        <v>485</v>
      </c>
    </row>
    <row r="16" spans="1:14" ht="15" customHeight="1" x14ac:dyDescent="0.35">
      <c r="A16" s="556" t="s">
        <v>24</v>
      </c>
      <c r="B16" s="468">
        <v>55.6</v>
      </c>
      <c r="C16" s="263" t="s">
        <v>485</v>
      </c>
      <c r="D16" s="468">
        <v>55.6</v>
      </c>
      <c r="E16" s="263" t="s">
        <v>485</v>
      </c>
      <c r="F16" s="468">
        <v>55.3</v>
      </c>
      <c r="G16" s="263" t="s">
        <v>485</v>
      </c>
      <c r="H16" s="468">
        <v>54.5</v>
      </c>
      <c r="I16" s="218" t="s">
        <v>485</v>
      </c>
      <c r="J16" s="468">
        <v>55.8</v>
      </c>
      <c r="K16" s="254" t="s">
        <v>499</v>
      </c>
      <c r="L16" s="469">
        <v>56.2</v>
      </c>
      <c r="M16" s="254" t="s">
        <v>499</v>
      </c>
    </row>
    <row r="17" spans="1:13" ht="15" customHeight="1" x14ac:dyDescent="0.35">
      <c r="A17" s="554" t="s">
        <v>256</v>
      </c>
      <c r="B17" s="244">
        <v>52.1</v>
      </c>
      <c r="C17" s="225" t="s">
        <v>485</v>
      </c>
      <c r="D17" s="244">
        <v>51.9</v>
      </c>
      <c r="E17" s="225" t="s">
        <v>485</v>
      </c>
      <c r="F17" s="244">
        <v>52</v>
      </c>
      <c r="G17" s="225" t="s">
        <v>485</v>
      </c>
      <c r="H17" s="244">
        <v>51</v>
      </c>
      <c r="I17" s="538" t="s">
        <v>485</v>
      </c>
      <c r="J17" s="244">
        <v>50.8</v>
      </c>
      <c r="K17" s="306" t="s">
        <v>499</v>
      </c>
      <c r="L17" s="252">
        <v>52.3</v>
      </c>
      <c r="M17" s="306" t="s">
        <v>485</v>
      </c>
    </row>
    <row r="18" spans="1:13" ht="15" customHeight="1" x14ac:dyDescent="0.35">
      <c r="A18" s="556" t="s">
        <v>29</v>
      </c>
      <c r="B18" s="468">
        <v>64</v>
      </c>
      <c r="C18" s="263" t="s">
        <v>485</v>
      </c>
      <c r="D18" s="468">
        <v>64.3</v>
      </c>
      <c r="E18" s="263" t="s">
        <v>485</v>
      </c>
      <c r="F18" s="468">
        <v>64.8</v>
      </c>
      <c r="G18" s="263" t="s">
        <v>485</v>
      </c>
      <c r="H18" s="468">
        <v>64.5</v>
      </c>
      <c r="I18" s="263" t="s">
        <v>485</v>
      </c>
      <c r="J18" s="468">
        <v>67</v>
      </c>
      <c r="K18" s="254" t="s">
        <v>499</v>
      </c>
      <c r="L18" s="469">
        <v>67.900000000000006</v>
      </c>
      <c r="M18" s="254" t="s">
        <v>485</v>
      </c>
    </row>
    <row r="19" spans="1:13" ht="15" customHeight="1" x14ac:dyDescent="0.35">
      <c r="A19" s="554" t="s">
        <v>30</v>
      </c>
      <c r="B19" s="244">
        <v>51.6</v>
      </c>
      <c r="C19" s="225" t="s">
        <v>485</v>
      </c>
      <c r="D19" s="244">
        <v>51.2</v>
      </c>
      <c r="E19" s="225" t="s">
        <v>485</v>
      </c>
      <c r="F19" s="244">
        <v>51.1</v>
      </c>
      <c r="G19" s="225" t="s">
        <v>485</v>
      </c>
      <c r="H19" s="244">
        <v>51</v>
      </c>
      <c r="I19" s="225" t="s">
        <v>485</v>
      </c>
      <c r="J19" s="244">
        <v>51.8</v>
      </c>
      <c r="K19" s="306" t="s">
        <v>499</v>
      </c>
      <c r="L19" s="252">
        <v>52.3</v>
      </c>
      <c r="M19" s="306" t="s">
        <v>485</v>
      </c>
    </row>
    <row r="20" spans="1:13" ht="15" customHeight="1" x14ac:dyDescent="0.35">
      <c r="A20" s="556" t="s">
        <v>257</v>
      </c>
      <c r="B20" s="468">
        <v>62</v>
      </c>
      <c r="C20" s="218" t="s">
        <v>499</v>
      </c>
      <c r="D20" s="468">
        <v>62.2</v>
      </c>
      <c r="E20" s="348" t="s">
        <v>485</v>
      </c>
      <c r="F20" s="468">
        <v>62.3</v>
      </c>
      <c r="G20" s="263" t="s">
        <v>485</v>
      </c>
      <c r="H20" s="468">
        <v>61.1</v>
      </c>
      <c r="I20" s="263" t="s">
        <v>485</v>
      </c>
      <c r="J20" s="468">
        <v>63.3</v>
      </c>
      <c r="K20" s="253" t="s">
        <v>499</v>
      </c>
      <c r="L20" s="468">
        <v>64.8</v>
      </c>
      <c r="M20" s="254" t="s">
        <v>485</v>
      </c>
    </row>
    <row r="21" spans="1:13" ht="15" customHeight="1" x14ac:dyDescent="0.35">
      <c r="A21" s="554" t="s">
        <v>258</v>
      </c>
      <c r="B21" s="244">
        <v>60.6</v>
      </c>
      <c r="C21" s="225" t="s">
        <v>485</v>
      </c>
      <c r="D21" s="244">
        <v>61.5</v>
      </c>
      <c r="E21" s="225" t="s">
        <v>485</v>
      </c>
      <c r="F21" s="244">
        <v>62.1</v>
      </c>
      <c r="G21" s="225" t="s">
        <v>485</v>
      </c>
      <c r="H21" s="244">
        <v>62.6</v>
      </c>
      <c r="I21" s="225" t="s">
        <v>485</v>
      </c>
      <c r="J21" s="244">
        <v>62.3</v>
      </c>
      <c r="K21" s="306" t="s">
        <v>499</v>
      </c>
      <c r="L21" s="252">
        <v>62.9</v>
      </c>
      <c r="M21" s="306" t="s">
        <v>485</v>
      </c>
    </row>
    <row r="22" spans="1:13" ht="15" customHeight="1" x14ac:dyDescent="0.35">
      <c r="A22" s="556" t="s">
        <v>36</v>
      </c>
      <c r="B22" s="468">
        <v>60.8</v>
      </c>
      <c r="C22" s="263" t="s">
        <v>485</v>
      </c>
      <c r="D22" s="468">
        <v>61.4</v>
      </c>
      <c r="E22" s="263" t="s">
        <v>485</v>
      </c>
      <c r="F22" s="468">
        <v>61.2</v>
      </c>
      <c r="G22" s="263" t="s">
        <v>485</v>
      </c>
      <c r="H22" s="468">
        <v>61.7</v>
      </c>
      <c r="I22" s="263" t="s">
        <v>485</v>
      </c>
      <c r="J22" s="468">
        <v>60.2</v>
      </c>
      <c r="K22" s="254" t="s">
        <v>499</v>
      </c>
      <c r="L22" s="469">
        <v>61.1</v>
      </c>
      <c r="M22" s="254" t="s">
        <v>485</v>
      </c>
    </row>
    <row r="23" spans="1:13" ht="15" customHeight="1" x14ac:dyDescent="0.35">
      <c r="A23" s="554" t="s">
        <v>37</v>
      </c>
      <c r="B23" s="244">
        <v>59.3</v>
      </c>
      <c r="C23" s="225" t="s">
        <v>485</v>
      </c>
      <c r="D23" s="244">
        <v>59.9</v>
      </c>
      <c r="E23" s="225" t="s">
        <v>485</v>
      </c>
      <c r="F23" s="244">
        <v>60.6</v>
      </c>
      <c r="G23" s="225" t="s">
        <v>485</v>
      </c>
      <c r="H23" s="244">
        <v>60.8</v>
      </c>
      <c r="I23" s="225" t="s">
        <v>485</v>
      </c>
      <c r="J23" s="244">
        <v>61.9</v>
      </c>
      <c r="K23" s="306" t="s">
        <v>499</v>
      </c>
      <c r="L23" s="252">
        <v>61.6</v>
      </c>
      <c r="M23" s="306" t="s">
        <v>485</v>
      </c>
    </row>
    <row r="24" spans="1:13" ht="15" customHeight="1" x14ac:dyDescent="0.35">
      <c r="A24" s="556" t="s">
        <v>259</v>
      </c>
      <c r="B24" s="468">
        <v>56.3</v>
      </c>
      <c r="C24" s="263" t="s">
        <v>485</v>
      </c>
      <c r="D24" s="468">
        <v>56.7</v>
      </c>
      <c r="E24" s="263" t="s">
        <v>485</v>
      </c>
      <c r="F24" s="468">
        <v>57.1</v>
      </c>
      <c r="G24" s="263" t="s">
        <v>485</v>
      </c>
      <c r="H24" s="468">
        <v>56.9</v>
      </c>
      <c r="I24" s="263" t="s">
        <v>485</v>
      </c>
      <c r="J24" s="468">
        <v>59.5</v>
      </c>
      <c r="K24" s="254" t="s">
        <v>499</v>
      </c>
      <c r="L24" s="469">
        <v>60.3</v>
      </c>
      <c r="M24" s="254" t="s">
        <v>485</v>
      </c>
    </row>
    <row r="25" spans="1:13" ht="15" customHeight="1" x14ac:dyDescent="0.35">
      <c r="A25" s="554" t="s">
        <v>39</v>
      </c>
      <c r="B25" s="244">
        <v>57.9</v>
      </c>
      <c r="C25" s="225" t="s">
        <v>485</v>
      </c>
      <c r="D25" s="244">
        <v>60.1</v>
      </c>
      <c r="E25" s="225" t="s">
        <v>485</v>
      </c>
      <c r="F25" s="244">
        <v>61.5</v>
      </c>
      <c r="G25" s="225" t="s">
        <v>485</v>
      </c>
      <c r="H25" s="244">
        <v>62.3</v>
      </c>
      <c r="I25" s="225" t="s">
        <v>485</v>
      </c>
      <c r="J25" s="244">
        <v>63.1</v>
      </c>
      <c r="K25" s="306" t="s">
        <v>499</v>
      </c>
      <c r="L25" s="252">
        <v>64.5</v>
      </c>
      <c r="M25" s="306" t="s">
        <v>485</v>
      </c>
    </row>
    <row r="26" spans="1:13" ht="15" customHeight="1" x14ac:dyDescent="0.35">
      <c r="A26" s="556" t="s">
        <v>43</v>
      </c>
      <c r="B26" s="468">
        <v>61.2</v>
      </c>
      <c r="C26" s="218" t="s">
        <v>485</v>
      </c>
      <c r="D26" s="468">
        <v>61.3</v>
      </c>
      <c r="E26" s="218" t="s">
        <v>485</v>
      </c>
      <c r="F26" s="468">
        <v>61.9</v>
      </c>
      <c r="G26" s="263" t="s">
        <v>485</v>
      </c>
      <c r="H26" s="468">
        <v>60.6</v>
      </c>
      <c r="I26" s="218" t="s">
        <v>499</v>
      </c>
      <c r="J26" s="468">
        <v>60.5</v>
      </c>
      <c r="K26" s="254" t="s">
        <v>499</v>
      </c>
      <c r="L26" s="469">
        <v>61.3</v>
      </c>
      <c r="M26" s="254" t="s">
        <v>485</v>
      </c>
    </row>
    <row r="27" spans="1:13" ht="15" customHeight="1" x14ac:dyDescent="0.35">
      <c r="A27" s="554" t="s">
        <v>44</v>
      </c>
      <c r="B27" s="244">
        <v>56.4</v>
      </c>
      <c r="C27" s="225" t="s">
        <v>485</v>
      </c>
      <c r="D27" s="244">
        <v>56.3</v>
      </c>
      <c r="E27" s="225" t="s">
        <v>485</v>
      </c>
      <c r="F27" s="244">
        <v>56.2</v>
      </c>
      <c r="G27" s="225" t="s">
        <v>485</v>
      </c>
      <c r="H27" s="244">
        <v>56.1</v>
      </c>
      <c r="I27" s="225" t="s">
        <v>485</v>
      </c>
      <c r="J27" s="244">
        <v>57.2</v>
      </c>
      <c r="K27" s="306" t="s">
        <v>499</v>
      </c>
      <c r="L27" s="252">
        <v>57.4</v>
      </c>
      <c r="M27" s="306" t="s">
        <v>485</v>
      </c>
    </row>
    <row r="28" spans="1:13" ht="15" customHeight="1" x14ac:dyDescent="0.35">
      <c r="A28" s="556" t="s">
        <v>45</v>
      </c>
      <c r="B28" s="468">
        <v>58.9</v>
      </c>
      <c r="C28" s="263" t="s">
        <v>485</v>
      </c>
      <c r="D28" s="468">
        <v>59.1</v>
      </c>
      <c r="E28" s="263" t="s">
        <v>485</v>
      </c>
      <c r="F28" s="468">
        <v>59.2</v>
      </c>
      <c r="G28" s="263" t="s">
        <v>485</v>
      </c>
      <c r="H28" s="468">
        <v>58</v>
      </c>
      <c r="I28" s="263" t="s">
        <v>485</v>
      </c>
      <c r="J28" s="468">
        <v>57.8</v>
      </c>
      <c r="K28" s="254" t="s">
        <v>499</v>
      </c>
      <c r="L28" s="469">
        <v>58.6</v>
      </c>
      <c r="M28" s="254" t="s">
        <v>485</v>
      </c>
    </row>
    <row r="29" spans="1:13" ht="15" customHeight="1" x14ac:dyDescent="0.35">
      <c r="A29" s="554" t="s">
        <v>46</v>
      </c>
      <c r="B29" s="244">
        <v>61.2</v>
      </c>
      <c r="C29" s="225" t="s">
        <v>485</v>
      </c>
      <c r="D29" s="244">
        <v>61.4</v>
      </c>
      <c r="E29" s="225" t="s">
        <v>485</v>
      </c>
      <c r="F29" s="244">
        <v>61.4</v>
      </c>
      <c r="G29" s="225" t="s">
        <v>485</v>
      </c>
      <c r="H29" s="244">
        <v>60.8</v>
      </c>
      <c r="I29" s="225" t="s">
        <v>485</v>
      </c>
      <c r="J29" s="244">
        <v>61.2</v>
      </c>
      <c r="K29" s="306" t="s">
        <v>499</v>
      </c>
      <c r="L29" s="252">
        <v>61.5</v>
      </c>
      <c r="M29" s="306" t="s">
        <v>485</v>
      </c>
    </row>
    <row r="30" spans="1:13" ht="15" customHeight="1" x14ac:dyDescent="0.35">
      <c r="A30" s="556" t="s">
        <v>260</v>
      </c>
      <c r="B30" s="468">
        <v>54.9</v>
      </c>
      <c r="C30" s="263" t="s">
        <v>485</v>
      </c>
      <c r="D30" s="468">
        <v>55</v>
      </c>
      <c r="E30" s="263" t="s">
        <v>485</v>
      </c>
      <c r="F30" s="468">
        <v>55.1</v>
      </c>
      <c r="G30" s="263" t="s">
        <v>485</v>
      </c>
      <c r="H30" s="468">
        <v>55.1</v>
      </c>
      <c r="I30" s="263" t="s">
        <v>485</v>
      </c>
      <c r="J30" s="468">
        <v>51.1</v>
      </c>
      <c r="K30" s="254" t="s">
        <v>499</v>
      </c>
      <c r="L30" s="469">
        <v>51.8</v>
      </c>
      <c r="M30" s="254" t="s">
        <v>485</v>
      </c>
    </row>
    <row r="31" spans="1:13" ht="15" customHeight="1" x14ac:dyDescent="0.35">
      <c r="A31" s="554" t="s">
        <v>51</v>
      </c>
      <c r="B31" s="244">
        <v>58.4</v>
      </c>
      <c r="C31" s="225" t="s">
        <v>485</v>
      </c>
      <c r="D31" s="244">
        <v>58.8</v>
      </c>
      <c r="E31" s="225" t="s">
        <v>485</v>
      </c>
      <c r="F31" s="244">
        <v>58.1</v>
      </c>
      <c r="G31" s="225" t="s">
        <v>485</v>
      </c>
      <c r="H31" s="244">
        <v>57.8</v>
      </c>
      <c r="I31" s="225" t="s">
        <v>485</v>
      </c>
      <c r="J31" s="244">
        <v>58.5</v>
      </c>
      <c r="K31" s="306" t="s">
        <v>499</v>
      </c>
      <c r="L31" s="252">
        <v>58.9</v>
      </c>
      <c r="M31" s="306" t="s">
        <v>485</v>
      </c>
    </row>
    <row r="32" spans="1:13" ht="15" customHeight="1" x14ac:dyDescent="0.35">
      <c r="A32" s="556" t="s">
        <v>54</v>
      </c>
      <c r="B32" s="468">
        <v>58.1</v>
      </c>
      <c r="C32" s="263" t="s">
        <v>485</v>
      </c>
      <c r="D32" s="468">
        <v>57.9</v>
      </c>
      <c r="E32" s="263" t="s">
        <v>485</v>
      </c>
      <c r="F32" s="468">
        <v>57.9</v>
      </c>
      <c r="G32" s="263" t="s">
        <v>485</v>
      </c>
      <c r="H32" s="468">
        <v>56.7</v>
      </c>
      <c r="I32" s="263" t="s">
        <v>485</v>
      </c>
      <c r="J32" s="468">
        <v>57.8</v>
      </c>
      <c r="K32" s="254" t="s">
        <v>499</v>
      </c>
      <c r="L32" s="469">
        <v>57.9</v>
      </c>
      <c r="M32" s="254" t="s">
        <v>499</v>
      </c>
    </row>
    <row r="33" spans="1:13" ht="15" customHeight="1" x14ac:dyDescent="0.35">
      <c r="A33" s="554" t="s">
        <v>57</v>
      </c>
      <c r="B33" s="244">
        <v>65.599999999999994</v>
      </c>
      <c r="C33" s="225" t="s">
        <v>485</v>
      </c>
      <c r="D33" s="244">
        <v>65.900000000000006</v>
      </c>
      <c r="E33" s="537" t="s">
        <v>499</v>
      </c>
      <c r="F33" s="244">
        <v>66.3</v>
      </c>
      <c r="G33" s="160" t="s">
        <v>485</v>
      </c>
      <c r="H33" s="244">
        <v>66.2</v>
      </c>
      <c r="I33" s="225" t="s">
        <v>485</v>
      </c>
      <c r="J33" s="244">
        <v>66.7</v>
      </c>
      <c r="K33" s="306" t="s">
        <v>499</v>
      </c>
      <c r="L33" s="252">
        <v>67.099999999999994</v>
      </c>
      <c r="M33" s="306" t="s">
        <v>485</v>
      </c>
    </row>
    <row r="34" spans="1:13" ht="15" customHeight="1" x14ac:dyDescent="0.35">
      <c r="A34" s="556" t="s">
        <v>261</v>
      </c>
      <c r="B34" s="468">
        <v>49.8</v>
      </c>
      <c r="C34" s="263" t="s">
        <v>485</v>
      </c>
      <c r="D34" s="468">
        <v>49.9</v>
      </c>
      <c r="E34" s="253" t="s">
        <v>485</v>
      </c>
      <c r="F34" s="468">
        <v>49.9</v>
      </c>
      <c r="G34" s="263" t="s">
        <v>485</v>
      </c>
      <c r="H34" s="468">
        <v>48.5</v>
      </c>
      <c r="I34" s="263" t="s">
        <v>485</v>
      </c>
      <c r="J34" s="468">
        <v>48.6</v>
      </c>
      <c r="K34" s="254" t="s">
        <v>499</v>
      </c>
      <c r="L34" s="469">
        <v>49.1</v>
      </c>
      <c r="M34" s="254" t="s">
        <v>485</v>
      </c>
    </row>
    <row r="35" spans="1:13" ht="15" customHeight="1" x14ac:dyDescent="0.35">
      <c r="A35" s="565" t="s">
        <v>488</v>
      </c>
      <c r="B35" s="539">
        <v>57.2</v>
      </c>
      <c r="C35" s="540" t="s">
        <v>485</v>
      </c>
      <c r="D35" s="539">
        <v>57.3</v>
      </c>
      <c r="E35" s="540" t="s">
        <v>485</v>
      </c>
      <c r="F35" s="539">
        <v>57.4</v>
      </c>
      <c r="G35" s="540" t="s">
        <v>485</v>
      </c>
      <c r="H35" s="539">
        <v>56.6</v>
      </c>
      <c r="I35" s="540" t="s">
        <v>485</v>
      </c>
      <c r="J35" s="539">
        <v>57</v>
      </c>
      <c r="K35" s="306" t="s">
        <v>499</v>
      </c>
      <c r="L35" s="541">
        <v>57.6</v>
      </c>
      <c r="M35" s="306" t="s">
        <v>485</v>
      </c>
    </row>
    <row r="36" spans="1:13" ht="15" customHeight="1" x14ac:dyDescent="0.25">
      <c r="A36" s="556" t="s">
        <v>19</v>
      </c>
      <c r="B36" s="468">
        <v>54.7</v>
      </c>
      <c r="C36" s="263" t="s">
        <v>485</v>
      </c>
      <c r="D36" s="468">
        <v>56</v>
      </c>
      <c r="E36" s="263" t="s">
        <v>485</v>
      </c>
      <c r="F36" s="468">
        <v>57.4</v>
      </c>
      <c r="G36" s="263" t="s">
        <v>485</v>
      </c>
      <c r="H36" s="468">
        <v>53.3</v>
      </c>
      <c r="I36" s="263" t="s">
        <v>485</v>
      </c>
      <c r="J36" s="468" t="s">
        <v>27</v>
      </c>
      <c r="K36" s="544" t="s">
        <v>485</v>
      </c>
      <c r="L36" s="468" t="s">
        <v>27</v>
      </c>
      <c r="M36" s="511" t="s">
        <v>485</v>
      </c>
    </row>
    <row r="37" spans="1:13" ht="15" customHeight="1" x14ac:dyDescent="0.25">
      <c r="A37" s="554" t="s">
        <v>50</v>
      </c>
      <c r="B37" s="244">
        <v>55.1</v>
      </c>
      <c r="C37" s="225" t="s">
        <v>485</v>
      </c>
      <c r="D37" s="244">
        <v>55.2</v>
      </c>
      <c r="E37" s="225" t="s">
        <v>485</v>
      </c>
      <c r="F37" s="244">
        <v>55.5</v>
      </c>
      <c r="G37" s="225" t="s">
        <v>485</v>
      </c>
      <c r="H37" s="244">
        <v>54.6</v>
      </c>
      <c r="I37" s="225" t="s">
        <v>485</v>
      </c>
      <c r="J37" s="244" t="s">
        <v>27</v>
      </c>
      <c r="K37" s="471" t="s">
        <v>485</v>
      </c>
      <c r="L37" s="244" t="s">
        <v>27</v>
      </c>
      <c r="M37" s="210" t="s">
        <v>485</v>
      </c>
    </row>
    <row r="38" spans="1:13" ht="15" customHeight="1" x14ac:dyDescent="0.35">
      <c r="A38" s="556" t="s">
        <v>265</v>
      </c>
      <c r="B38" s="534">
        <v>54</v>
      </c>
      <c r="C38" s="529" t="s">
        <v>485</v>
      </c>
      <c r="D38" s="468">
        <v>54.5</v>
      </c>
      <c r="E38" s="263" t="s">
        <v>485</v>
      </c>
      <c r="F38" s="468">
        <v>54.6</v>
      </c>
      <c r="G38" s="263" t="s">
        <v>485</v>
      </c>
      <c r="H38" s="468">
        <v>54</v>
      </c>
      <c r="I38" s="263" t="s">
        <v>485</v>
      </c>
      <c r="J38" s="468">
        <v>54.7</v>
      </c>
      <c r="K38" s="258" t="s">
        <v>499</v>
      </c>
      <c r="L38" s="469">
        <v>55.5</v>
      </c>
      <c r="M38" s="254" t="s">
        <v>485</v>
      </c>
    </row>
    <row r="39" spans="1:13" ht="15" customHeight="1" x14ac:dyDescent="0.25">
      <c r="A39" s="554" t="s">
        <v>266</v>
      </c>
      <c r="B39" s="244">
        <v>52.8</v>
      </c>
      <c r="C39" s="225" t="s">
        <v>485</v>
      </c>
      <c r="D39" s="244">
        <v>53.2</v>
      </c>
      <c r="E39" s="225" t="s">
        <v>485</v>
      </c>
      <c r="F39" s="244">
        <v>52.9</v>
      </c>
      <c r="G39" s="225" t="s">
        <v>485</v>
      </c>
      <c r="H39" s="244">
        <v>49.3</v>
      </c>
      <c r="I39" s="225" t="s">
        <v>485</v>
      </c>
      <c r="J39" s="244" t="s">
        <v>27</v>
      </c>
      <c r="K39" s="257" t="s">
        <v>485</v>
      </c>
      <c r="L39" s="252" t="s">
        <v>27</v>
      </c>
      <c r="M39" s="210" t="s">
        <v>485</v>
      </c>
    </row>
    <row r="40" spans="1:13" ht="15" customHeight="1" x14ac:dyDescent="0.35">
      <c r="A40" s="556" t="s">
        <v>32</v>
      </c>
      <c r="B40" s="468">
        <v>82.9</v>
      </c>
      <c r="C40" s="263" t="s">
        <v>485</v>
      </c>
      <c r="D40" s="468">
        <v>81.8</v>
      </c>
      <c r="E40" s="263" t="s">
        <v>485</v>
      </c>
      <c r="F40" s="468">
        <v>81.2</v>
      </c>
      <c r="G40" s="263" t="s">
        <v>485</v>
      </c>
      <c r="H40" s="468">
        <v>79</v>
      </c>
      <c r="I40" s="254" t="s">
        <v>499</v>
      </c>
      <c r="J40" s="469">
        <v>73.5</v>
      </c>
      <c r="K40" s="258" t="s">
        <v>499</v>
      </c>
      <c r="L40" s="469">
        <v>74.599999999999994</v>
      </c>
      <c r="M40" s="254" t="s">
        <v>485</v>
      </c>
    </row>
    <row r="41" spans="1:13" ht="15" customHeight="1" x14ac:dyDescent="0.35">
      <c r="A41" s="554" t="s">
        <v>263</v>
      </c>
      <c r="B41" s="244">
        <v>63.7</v>
      </c>
      <c r="C41" s="225" t="s">
        <v>485</v>
      </c>
      <c r="D41" s="244">
        <v>64.099999999999994</v>
      </c>
      <c r="E41" s="225" t="s">
        <v>485</v>
      </c>
      <c r="F41" s="244">
        <v>64.2</v>
      </c>
      <c r="G41" s="225" t="s">
        <v>485</v>
      </c>
      <c r="H41" s="542">
        <v>63.8</v>
      </c>
      <c r="I41" s="538" t="s">
        <v>485</v>
      </c>
      <c r="J41" s="542">
        <v>65.8</v>
      </c>
      <c r="K41" s="265" t="s">
        <v>499</v>
      </c>
      <c r="L41" s="543">
        <v>66.099999999999994</v>
      </c>
      <c r="M41" s="306" t="s">
        <v>485</v>
      </c>
    </row>
    <row r="42" spans="1:13" ht="15" customHeight="1" thickBot="1" x14ac:dyDescent="0.4">
      <c r="A42" s="556" t="s">
        <v>55</v>
      </c>
      <c r="B42" s="468">
        <v>68.400000000000006</v>
      </c>
      <c r="C42" s="263" t="s">
        <v>485</v>
      </c>
      <c r="D42" s="468">
        <v>68.5</v>
      </c>
      <c r="E42" s="263" t="s">
        <v>485</v>
      </c>
      <c r="F42" s="468">
        <v>68.2</v>
      </c>
      <c r="G42" s="263" t="s">
        <v>485</v>
      </c>
      <c r="H42" s="468">
        <v>67.900000000000006</v>
      </c>
      <c r="I42" s="263" t="s">
        <v>485</v>
      </c>
      <c r="J42" s="468">
        <v>67.400000000000006</v>
      </c>
      <c r="K42" s="472" t="s">
        <v>499</v>
      </c>
      <c r="L42" s="468">
        <v>66.599999999999994</v>
      </c>
      <c r="M42" s="511" t="s">
        <v>485</v>
      </c>
    </row>
    <row r="43" spans="1:13" ht="15" customHeight="1" x14ac:dyDescent="0.25">
      <c r="A43" s="236"/>
      <c r="B43" s="782" t="s">
        <v>298</v>
      </c>
      <c r="C43" s="773"/>
      <c r="D43" s="773"/>
      <c r="E43" s="773"/>
      <c r="F43" s="773"/>
      <c r="G43" s="773"/>
      <c r="H43" s="773"/>
      <c r="I43" s="773"/>
      <c r="J43" s="773"/>
      <c r="K43" s="773"/>
      <c r="L43" s="773"/>
      <c r="M43" s="773"/>
    </row>
    <row r="44" spans="1:13" ht="15" customHeight="1" thickBot="1" x14ac:dyDescent="0.3">
      <c r="A44" s="536"/>
      <c r="B44" s="783" t="s">
        <v>299</v>
      </c>
      <c r="C44" s="774"/>
      <c r="D44" s="774"/>
      <c r="E44" s="774"/>
      <c r="F44" s="774"/>
      <c r="G44" s="774"/>
      <c r="H44" s="774"/>
      <c r="I44" s="774"/>
      <c r="J44" s="774"/>
      <c r="K44" s="774"/>
      <c r="L44" s="774"/>
      <c r="M44" s="774"/>
    </row>
    <row r="45" spans="1:13" ht="17.25" thickTop="1" x14ac:dyDescent="0.35">
      <c r="A45" s="566" t="s">
        <v>10</v>
      </c>
      <c r="B45" s="530">
        <v>67.7</v>
      </c>
      <c r="C45" s="531" t="s">
        <v>485</v>
      </c>
      <c r="D45" s="530">
        <v>67.8</v>
      </c>
      <c r="E45" s="531" t="s">
        <v>485</v>
      </c>
      <c r="F45" s="530">
        <v>67.599999999999994</v>
      </c>
      <c r="G45" s="531" t="s">
        <v>485</v>
      </c>
      <c r="H45" s="530">
        <v>66.599999999999994</v>
      </c>
      <c r="I45" s="531" t="s">
        <v>485</v>
      </c>
      <c r="J45" s="530">
        <v>66.5</v>
      </c>
      <c r="K45" s="254" t="s">
        <v>499</v>
      </c>
      <c r="L45" s="532">
        <v>67.3</v>
      </c>
      <c r="M45" s="254" t="s">
        <v>485</v>
      </c>
    </row>
    <row r="46" spans="1:13" ht="16.5" x14ac:dyDescent="0.35">
      <c r="A46" s="554" t="s">
        <v>14</v>
      </c>
      <c r="B46" s="244">
        <v>59.2</v>
      </c>
      <c r="C46" s="306" t="s">
        <v>499</v>
      </c>
      <c r="D46" s="252">
        <v>59</v>
      </c>
      <c r="E46" s="260" t="s">
        <v>485</v>
      </c>
      <c r="F46" s="244">
        <v>59.1</v>
      </c>
      <c r="G46" s="225" t="s">
        <v>485</v>
      </c>
      <c r="H46" s="244">
        <v>58.5</v>
      </c>
      <c r="I46" s="225" t="s">
        <v>485</v>
      </c>
      <c r="J46" s="244">
        <v>59.1</v>
      </c>
      <c r="K46" s="306" t="s">
        <v>499</v>
      </c>
      <c r="L46" s="252">
        <v>59.5</v>
      </c>
      <c r="M46" s="306" t="s">
        <v>485</v>
      </c>
    </row>
    <row r="47" spans="1:13" ht="15" customHeight="1" x14ac:dyDescent="0.35">
      <c r="A47" s="556" t="s">
        <v>17</v>
      </c>
      <c r="B47" s="468">
        <v>61.7</v>
      </c>
      <c r="C47" s="263" t="s">
        <v>485</v>
      </c>
      <c r="D47" s="468">
        <v>61.9</v>
      </c>
      <c r="E47" s="263" t="s">
        <v>485</v>
      </c>
      <c r="F47" s="468">
        <v>63.4</v>
      </c>
      <c r="G47" s="263" t="s">
        <v>485</v>
      </c>
      <c r="H47" s="468">
        <v>62.4</v>
      </c>
      <c r="I47" s="263" t="s">
        <v>485</v>
      </c>
      <c r="J47" s="468">
        <v>62</v>
      </c>
      <c r="K47" s="254" t="s">
        <v>499</v>
      </c>
      <c r="L47" s="469">
        <v>63.1</v>
      </c>
      <c r="M47" s="254" t="s">
        <v>485</v>
      </c>
    </row>
    <row r="48" spans="1:13" ht="15" customHeight="1" x14ac:dyDescent="0.35">
      <c r="A48" s="554" t="s">
        <v>255</v>
      </c>
      <c r="B48" s="244">
        <v>66.900000000000006</v>
      </c>
      <c r="C48" s="225" t="s">
        <v>485</v>
      </c>
      <c r="D48" s="244">
        <v>67.8</v>
      </c>
      <c r="E48" s="225" t="s">
        <v>485</v>
      </c>
      <c r="F48" s="244">
        <v>68.900000000000006</v>
      </c>
      <c r="G48" s="225" t="s">
        <v>485</v>
      </c>
      <c r="H48" s="244">
        <v>69.3</v>
      </c>
      <c r="I48" s="225" t="s">
        <v>485</v>
      </c>
      <c r="J48" s="244">
        <v>70.2</v>
      </c>
      <c r="K48" s="306" t="s">
        <v>499</v>
      </c>
      <c r="L48" s="252">
        <v>71</v>
      </c>
      <c r="M48" s="306" t="s">
        <v>485</v>
      </c>
    </row>
    <row r="49" spans="1:13" ht="15" customHeight="1" x14ac:dyDescent="0.35">
      <c r="A49" s="556" t="s">
        <v>18</v>
      </c>
      <c r="B49" s="468">
        <v>68.5</v>
      </c>
      <c r="C49" s="347" t="s">
        <v>485</v>
      </c>
      <c r="D49" s="469">
        <v>68.7</v>
      </c>
      <c r="E49" s="263" t="s">
        <v>485</v>
      </c>
      <c r="F49" s="468">
        <v>68.5</v>
      </c>
      <c r="G49" s="263" t="s">
        <v>485</v>
      </c>
      <c r="H49" s="468">
        <v>68.099999999999994</v>
      </c>
      <c r="I49" s="263" t="s">
        <v>485</v>
      </c>
      <c r="J49" s="468">
        <v>68</v>
      </c>
      <c r="K49" s="254" t="s">
        <v>499</v>
      </c>
      <c r="L49" s="469">
        <v>67.900000000000006</v>
      </c>
      <c r="M49" s="254" t="s">
        <v>485</v>
      </c>
    </row>
    <row r="50" spans="1:13" ht="15" customHeight="1" x14ac:dyDescent="0.35">
      <c r="A50" s="554" t="s">
        <v>20</v>
      </c>
      <c r="B50" s="244">
        <v>65.900000000000006</v>
      </c>
      <c r="C50" s="260" t="s">
        <v>499</v>
      </c>
      <c r="D50" s="244">
        <v>66.2</v>
      </c>
      <c r="E50" s="160" t="s">
        <v>485</v>
      </c>
      <c r="F50" s="244">
        <v>66.900000000000006</v>
      </c>
      <c r="G50" s="225" t="s">
        <v>485</v>
      </c>
      <c r="H50" s="244">
        <v>66.400000000000006</v>
      </c>
      <c r="I50" s="346" t="s">
        <v>485</v>
      </c>
      <c r="J50" s="252">
        <v>67.099999999999994</v>
      </c>
      <c r="K50" s="306" t="s">
        <v>499</v>
      </c>
      <c r="L50" s="252">
        <v>67.400000000000006</v>
      </c>
      <c r="M50" s="306" t="s">
        <v>485</v>
      </c>
    </row>
    <row r="51" spans="1:13" ht="15" customHeight="1" x14ac:dyDescent="0.35">
      <c r="A51" s="556" t="s">
        <v>21</v>
      </c>
      <c r="B51" s="468">
        <v>70.8</v>
      </c>
      <c r="C51" s="263" t="s">
        <v>485</v>
      </c>
      <c r="D51" s="468">
        <v>71</v>
      </c>
      <c r="E51" s="263" t="s">
        <v>485</v>
      </c>
      <c r="F51" s="468">
        <v>70.3</v>
      </c>
      <c r="G51" s="263" t="s">
        <v>485</v>
      </c>
      <c r="H51" s="468">
        <v>70.3</v>
      </c>
      <c r="I51" s="263" t="s">
        <v>485</v>
      </c>
      <c r="J51" s="468">
        <v>69.900000000000006</v>
      </c>
      <c r="K51" s="254" t="s">
        <v>499</v>
      </c>
      <c r="L51" s="469">
        <v>71.400000000000006</v>
      </c>
      <c r="M51" s="254" t="s">
        <v>485</v>
      </c>
    </row>
    <row r="52" spans="1:13" ht="15" customHeight="1" x14ac:dyDescent="0.35">
      <c r="A52" s="554" t="s">
        <v>23</v>
      </c>
      <c r="B52" s="244">
        <v>62.7</v>
      </c>
      <c r="C52" s="346" t="s">
        <v>485</v>
      </c>
      <c r="D52" s="252">
        <v>63.2</v>
      </c>
      <c r="E52" s="225" t="s">
        <v>485</v>
      </c>
      <c r="F52" s="244">
        <v>63.2</v>
      </c>
      <c r="G52" s="537" t="s">
        <v>485</v>
      </c>
      <c r="H52" s="244">
        <v>63</v>
      </c>
      <c r="I52" s="225" t="s">
        <v>485</v>
      </c>
      <c r="J52" s="244">
        <v>64.3</v>
      </c>
      <c r="K52" s="306" t="s">
        <v>499</v>
      </c>
      <c r="L52" s="252">
        <v>64.2</v>
      </c>
      <c r="M52" s="306" t="s">
        <v>485</v>
      </c>
    </row>
    <row r="53" spans="1:13" ht="15" customHeight="1" x14ac:dyDescent="0.35">
      <c r="A53" s="556" t="s">
        <v>24</v>
      </c>
      <c r="B53" s="468">
        <v>60.4</v>
      </c>
      <c r="C53" s="263" t="s">
        <v>485</v>
      </c>
      <c r="D53" s="468">
        <v>60.2</v>
      </c>
      <c r="E53" s="263" t="s">
        <v>485</v>
      </c>
      <c r="F53" s="468">
        <v>59.7</v>
      </c>
      <c r="G53" s="263" t="s">
        <v>485</v>
      </c>
      <c r="H53" s="468">
        <v>58.8</v>
      </c>
      <c r="I53" s="218" t="s">
        <v>485</v>
      </c>
      <c r="J53" s="468">
        <v>59.8</v>
      </c>
      <c r="K53" s="254" t="s">
        <v>499</v>
      </c>
      <c r="L53" s="469">
        <v>60.2</v>
      </c>
      <c r="M53" s="254" t="s">
        <v>499</v>
      </c>
    </row>
    <row r="54" spans="1:13" ht="15" customHeight="1" x14ac:dyDescent="0.35">
      <c r="A54" s="554" t="s">
        <v>256</v>
      </c>
      <c r="B54" s="244">
        <v>60</v>
      </c>
      <c r="C54" s="225" t="s">
        <v>485</v>
      </c>
      <c r="D54" s="244">
        <v>60</v>
      </c>
      <c r="E54" s="225" t="s">
        <v>485</v>
      </c>
      <c r="F54" s="244">
        <v>60.1</v>
      </c>
      <c r="G54" s="225" t="s">
        <v>485</v>
      </c>
      <c r="H54" s="244">
        <v>59.1</v>
      </c>
      <c r="I54" s="538" t="s">
        <v>485</v>
      </c>
      <c r="J54" s="244">
        <v>58.6</v>
      </c>
      <c r="K54" s="306" t="s">
        <v>499</v>
      </c>
      <c r="L54" s="252">
        <v>60.4</v>
      </c>
      <c r="M54" s="306" t="s">
        <v>485</v>
      </c>
    </row>
    <row r="55" spans="1:13" ht="15" customHeight="1" x14ac:dyDescent="0.35">
      <c r="A55" s="556" t="s">
        <v>29</v>
      </c>
      <c r="B55" s="468">
        <v>69.400000000000006</v>
      </c>
      <c r="C55" s="263" t="s">
        <v>485</v>
      </c>
      <c r="D55" s="468">
        <v>69.599999999999994</v>
      </c>
      <c r="E55" s="263" t="s">
        <v>485</v>
      </c>
      <c r="F55" s="468">
        <v>69.900000000000006</v>
      </c>
      <c r="G55" s="263" t="s">
        <v>485</v>
      </c>
      <c r="H55" s="468">
        <v>69.3</v>
      </c>
      <c r="I55" s="263" t="s">
        <v>485</v>
      </c>
      <c r="J55" s="468">
        <v>71.2</v>
      </c>
      <c r="K55" s="254" t="s">
        <v>499</v>
      </c>
      <c r="L55" s="469">
        <v>72.3</v>
      </c>
      <c r="M55" s="254" t="s">
        <v>485</v>
      </c>
    </row>
    <row r="56" spans="1:13" ht="15" customHeight="1" x14ac:dyDescent="0.35">
      <c r="A56" s="554" t="s">
        <v>30</v>
      </c>
      <c r="B56" s="244">
        <v>58.2</v>
      </c>
      <c r="C56" s="225" t="s">
        <v>485</v>
      </c>
      <c r="D56" s="244">
        <v>57.4</v>
      </c>
      <c r="E56" s="225" t="s">
        <v>485</v>
      </c>
      <c r="F56" s="244">
        <v>57.6</v>
      </c>
      <c r="G56" s="225" t="s">
        <v>485</v>
      </c>
      <c r="H56" s="244">
        <v>58</v>
      </c>
      <c r="I56" s="225" t="s">
        <v>485</v>
      </c>
      <c r="J56" s="244">
        <v>58.3</v>
      </c>
      <c r="K56" s="306" t="s">
        <v>499</v>
      </c>
      <c r="L56" s="252">
        <v>58.2</v>
      </c>
      <c r="M56" s="306" t="s">
        <v>485</v>
      </c>
    </row>
    <row r="57" spans="1:13" ht="15" customHeight="1" x14ac:dyDescent="0.35">
      <c r="A57" s="556" t="s">
        <v>257</v>
      </c>
      <c r="B57" s="468">
        <v>68.5</v>
      </c>
      <c r="C57" s="218" t="s">
        <v>499</v>
      </c>
      <c r="D57" s="468">
        <v>68.5</v>
      </c>
      <c r="E57" s="348" t="s">
        <v>485</v>
      </c>
      <c r="F57" s="468">
        <v>68.7</v>
      </c>
      <c r="G57" s="263" t="s">
        <v>485</v>
      </c>
      <c r="H57" s="468">
        <v>67.400000000000006</v>
      </c>
      <c r="I57" s="263" t="s">
        <v>485</v>
      </c>
      <c r="J57" s="468">
        <v>69</v>
      </c>
      <c r="K57" s="253" t="s">
        <v>499</v>
      </c>
      <c r="L57" s="468">
        <v>70.5</v>
      </c>
      <c r="M57" s="254" t="s">
        <v>485</v>
      </c>
    </row>
    <row r="58" spans="1:13" ht="15" customHeight="1" x14ac:dyDescent="0.35">
      <c r="A58" s="554" t="s">
        <v>258</v>
      </c>
      <c r="B58" s="244">
        <v>66.400000000000006</v>
      </c>
      <c r="C58" s="225" t="s">
        <v>485</v>
      </c>
      <c r="D58" s="244">
        <v>67.599999999999994</v>
      </c>
      <c r="E58" s="225" t="s">
        <v>485</v>
      </c>
      <c r="F58" s="244">
        <v>67.8</v>
      </c>
      <c r="G58" s="225" t="s">
        <v>485</v>
      </c>
      <c r="H58" s="244">
        <v>68.8</v>
      </c>
      <c r="I58" s="225" t="s">
        <v>485</v>
      </c>
      <c r="J58" s="244">
        <v>68</v>
      </c>
      <c r="K58" s="306" t="s">
        <v>499</v>
      </c>
      <c r="L58" s="252">
        <v>67.7</v>
      </c>
      <c r="M58" s="306" t="s">
        <v>485</v>
      </c>
    </row>
    <row r="59" spans="1:13" ht="15" customHeight="1" x14ac:dyDescent="0.35">
      <c r="A59" s="556" t="s">
        <v>36</v>
      </c>
      <c r="B59" s="468">
        <v>67.8</v>
      </c>
      <c r="C59" s="263" t="s">
        <v>485</v>
      </c>
      <c r="D59" s="468">
        <v>68.400000000000006</v>
      </c>
      <c r="E59" s="263" t="s">
        <v>485</v>
      </c>
      <c r="F59" s="468">
        <v>68</v>
      </c>
      <c r="G59" s="263" t="s">
        <v>485</v>
      </c>
      <c r="H59" s="468">
        <v>68.599999999999994</v>
      </c>
      <c r="I59" s="263" t="s">
        <v>485</v>
      </c>
      <c r="J59" s="468">
        <v>67.3</v>
      </c>
      <c r="K59" s="254" t="s">
        <v>499</v>
      </c>
      <c r="L59" s="469">
        <v>67.900000000000006</v>
      </c>
      <c r="M59" s="254" t="s">
        <v>485</v>
      </c>
    </row>
    <row r="60" spans="1:13" ht="15" customHeight="1" x14ac:dyDescent="0.35">
      <c r="A60" s="554" t="s">
        <v>37</v>
      </c>
      <c r="B60" s="244">
        <v>63.6</v>
      </c>
      <c r="C60" s="225" t="s">
        <v>485</v>
      </c>
      <c r="D60" s="244">
        <v>63.9</v>
      </c>
      <c r="E60" s="225" t="s">
        <v>485</v>
      </c>
      <c r="F60" s="244">
        <v>65.400000000000006</v>
      </c>
      <c r="G60" s="225" t="s">
        <v>485</v>
      </c>
      <c r="H60" s="244">
        <v>64.599999999999994</v>
      </c>
      <c r="I60" s="225" t="s">
        <v>485</v>
      </c>
      <c r="J60" s="244">
        <v>65.7</v>
      </c>
      <c r="K60" s="306" t="s">
        <v>499</v>
      </c>
      <c r="L60" s="252">
        <v>65.099999999999994</v>
      </c>
      <c r="M60" s="306" t="s">
        <v>485</v>
      </c>
    </row>
    <row r="61" spans="1:13" ht="15" customHeight="1" x14ac:dyDescent="0.35">
      <c r="A61" s="556" t="s">
        <v>259</v>
      </c>
      <c r="B61" s="468">
        <v>65.2</v>
      </c>
      <c r="C61" s="263" t="s">
        <v>485</v>
      </c>
      <c r="D61" s="468">
        <v>65.8</v>
      </c>
      <c r="E61" s="263" t="s">
        <v>485</v>
      </c>
      <c r="F61" s="468">
        <v>66.400000000000006</v>
      </c>
      <c r="G61" s="263" t="s">
        <v>485</v>
      </c>
      <c r="H61" s="468">
        <v>66.3</v>
      </c>
      <c r="I61" s="263" t="s">
        <v>485</v>
      </c>
      <c r="J61" s="468">
        <v>67</v>
      </c>
      <c r="K61" s="254" t="s">
        <v>499</v>
      </c>
      <c r="L61" s="469">
        <v>67.8</v>
      </c>
      <c r="M61" s="254" t="s">
        <v>485</v>
      </c>
    </row>
    <row r="62" spans="1:13" ht="15" customHeight="1" x14ac:dyDescent="0.35">
      <c r="A62" s="554" t="s">
        <v>39</v>
      </c>
      <c r="B62" s="244">
        <v>68.8</v>
      </c>
      <c r="C62" s="225" t="s">
        <v>485</v>
      </c>
      <c r="D62" s="244">
        <v>70.2</v>
      </c>
      <c r="E62" s="225" t="s">
        <v>485</v>
      </c>
      <c r="F62" s="244">
        <v>71.099999999999994</v>
      </c>
      <c r="G62" s="225" t="s">
        <v>485</v>
      </c>
      <c r="H62" s="244">
        <v>71</v>
      </c>
      <c r="I62" s="225" t="s">
        <v>485</v>
      </c>
      <c r="J62" s="244">
        <v>71.5</v>
      </c>
      <c r="K62" s="306" t="s">
        <v>499</v>
      </c>
      <c r="L62" s="252">
        <v>71.7</v>
      </c>
      <c r="M62" s="306" t="s">
        <v>485</v>
      </c>
    </row>
    <row r="63" spans="1:13" ht="15" customHeight="1" x14ac:dyDescent="0.35">
      <c r="A63" s="556" t="s">
        <v>43</v>
      </c>
      <c r="B63" s="468">
        <v>66.7</v>
      </c>
      <c r="C63" s="218" t="s">
        <v>485</v>
      </c>
      <c r="D63" s="468">
        <v>66.8</v>
      </c>
      <c r="E63" s="218" t="s">
        <v>485</v>
      </c>
      <c r="F63" s="468">
        <v>67.400000000000006</v>
      </c>
      <c r="G63" s="263" t="s">
        <v>485</v>
      </c>
      <c r="H63" s="468">
        <v>65.900000000000006</v>
      </c>
      <c r="I63" s="218" t="s">
        <v>499</v>
      </c>
      <c r="J63" s="468">
        <v>65.8</v>
      </c>
      <c r="K63" s="254" t="s">
        <v>499</v>
      </c>
      <c r="L63" s="469">
        <v>66.599999999999994</v>
      </c>
      <c r="M63" s="254" t="s">
        <v>485</v>
      </c>
    </row>
    <row r="64" spans="1:13" ht="15" customHeight="1" x14ac:dyDescent="0.35">
      <c r="A64" s="554" t="s">
        <v>44</v>
      </c>
      <c r="B64" s="244">
        <v>65.2</v>
      </c>
      <c r="C64" s="225" t="s">
        <v>485</v>
      </c>
      <c r="D64" s="244">
        <v>64.900000000000006</v>
      </c>
      <c r="E64" s="225" t="s">
        <v>485</v>
      </c>
      <c r="F64" s="244">
        <v>65</v>
      </c>
      <c r="G64" s="225" t="s">
        <v>485</v>
      </c>
      <c r="H64" s="244">
        <v>65.099999999999994</v>
      </c>
      <c r="I64" s="225" t="s">
        <v>485</v>
      </c>
      <c r="J64" s="244">
        <v>65.7</v>
      </c>
      <c r="K64" s="306" t="s">
        <v>499</v>
      </c>
      <c r="L64" s="252">
        <v>65.5</v>
      </c>
      <c r="M64" s="306" t="s">
        <v>485</v>
      </c>
    </row>
    <row r="65" spans="1:13" ht="15" customHeight="1" x14ac:dyDescent="0.35">
      <c r="A65" s="556" t="s">
        <v>45</v>
      </c>
      <c r="B65" s="468">
        <v>64.5</v>
      </c>
      <c r="C65" s="263" t="s">
        <v>485</v>
      </c>
      <c r="D65" s="468">
        <v>64.400000000000006</v>
      </c>
      <c r="E65" s="263" t="s">
        <v>485</v>
      </c>
      <c r="F65" s="468">
        <v>64.400000000000006</v>
      </c>
      <c r="G65" s="263" t="s">
        <v>485</v>
      </c>
      <c r="H65" s="468">
        <v>63.1</v>
      </c>
      <c r="I65" s="263" t="s">
        <v>485</v>
      </c>
      <c r="J65" s="468">
        <v>62.4</v>
      </c>
      <c r="K65" s="254" t="s">
        <v>499</v>
      </c>
      <c r="L65" s="469">
        <v>63.1</v>
      </c>
      <c r="M65" s="254" t="s">
        <v>485</v>
      </c>
    </row>
    <row r="66" spans="1:13" ht="15" customHeight="1" x14ac:dyDescent="0.35">
      <c r="A66" s="554" t="s">
        <v>46</v>
      </c>
      <c r="B66" s="244">
        <v>66.8</v>
      </c>
      <c r="C66" s="225" t="s">
        <v>485</v>
      </c>
      <c r="D66" s="244">
        <v>67.099999999999994</v>
      </c>
      <c r="E66" s="225" t="s">
        <v>485</v>
      </c>
      <c r="F66" s="244">
        <v>67</v>
      </c>
      <c r="G66" s="225" t="s">
        <v>485</v>
      </c>
      <c r="H66" s="244">
        <v>66.2</v>
      </c>
      <c r="I66" s="225" t="s">
        <v>485</v>
      </c>
      <c r="J66" s="244">
        <v>66.7</v>
      </c>
      <c r="K66" s="306" t="s">
        <v>499</v>
      </c>
      <c r="L66" s="252">
        <v>66.900000000000006</v>
      </c>
      <c r="M66" s="306" t="s">
        <v>485</v>
      </c>
    </row>
    <row r="67" spans="1:13" ht="15" customHeight="1" x14ac:dyDescent="0.35">
      <c r="A67" s="556" t="s">
        <v>260</v>
      </c>
      <c r="B67" s="468">
        <v>64.599999999999994</v>
      </c>
      <c r="C67" s="263" t="s">
        <v>485</v>
      </c>
      <c r="D67" s="468">
        <v>64.900000000000006</v>
      </c>
      <c r="E67" s="263" t="s">
        <v>485</v>
      </c>
      <c r="F67" s="468">
        <v>65.400000000000006</v>
      </c>
      <c r="G67" s="263" t="s">
        <v>485</v>
      </c>
      <c r="H67" s="468">
        <v>65.400000000000006</v>
      </c>
      <c r="I67" s="263" t="s">
        <v>485</v>
      </c>
      <c r="J67" s="468">
        <v>61.8</v>
      </c>
      <c r="K67" s="254" t="s">
        <v>499</v>
      </c>
      <c r="L67" s="469">
        <v>62</v>
      </c>
      <c r="M67" s="254" t="s">
        <v>485</v>
      </c>
    </row>
    <row r="68" spans="1:13" ht="15" customHeight="1" x14ac:dyDescent="0.35">
      <c r="A68" s="554" t="s">
        <v>51</v>
      </c>
      <c r="B68" s="244">
        <v>63.2</v>
      </c>
      <c r="C68" s="225" t="s">
        <v>485</v>
      </c>
      <c r="D68" s="244">
        <v>64</v>
      </c>
      <c r="E68" s="225" t="s">
        <v>485</v>
      </c>
      <c r="F68" s="244">
        <v>63</v>
      </c>
      <c r="G68" s="225" t="s">
        <v>485</v>
      </c>
      <c r="H68" s="244">
        <v>62.4</v>
      </c>
      <c r="I68" s="225" t="s">
        <v>485</v>
      </c>
      <c r="J68" s="244">
        <v>62.9</v>
      </c>
      <c r="K68" s="306" t="s">
        <v>499</v>
      </c>
      <c r="L68" s="252">
        <v>63.6</v>
      </c>
      <c r="M68" s="306" t="s">
        <v>485</v>
      </c>
    </row>
    <row r="69" spans="1:13" ht="15" customHeight="1" x14ac:dyDescent="0.35">
      <c r="A69" s="556" t="s">
        <v>54</v>
      </c>
      <c r="B69" s="468">
        <v>63.9</v>
      </c>
      <c r="C69" s="263" t="s">
        <v>485</v>
      </c>
      <c r="D69" s="468">
        <v>63.7</v>
      </c>
      <c r="E69" s="263" t="s">
        <v>485</v>
      </c>
      <c r="F69" s="468">
        <v>63.4</v>
      </c>
      <c r="G69" s="263" t="s">
        <v>485</v>
      </c>
      <c r="H69" s="468">
        <v>62.1</v>
      </c>
      <c r="I69" s="263" t="s">
        <v>485</v>
      </c>
      <c r="J69" s="468">
        <v>62.7</v>
      </c>
      <c r="K69" s="254" t="s">
        <v>499</v>
      </c>
      <c r="L69" s="469">
        <v>62.9</v>
      </c>
      <c r="M69" s="254" t="s">
        <v>499</v>
      </c>
    </row>
    <row r="70" spans="1:13" ht="15" customHeight="1" x14ac:dyDescent="0.35">
      <c r="A70" s="554" t="s">
        <v>57</v>
      </c>
      <c r="B70" s="244">
        <v>69.2</v>
      </c>
      <c r="C70" s="225" t="s">
        <v>485</v>
      </c>
      <c r="D70" s="244">
        <v>69.3</v>
      </c>
      <c r="E70" s="537" t="s">
        <v>499</v>
      </c>
      <c r="F70" s="244">
        <v>69.7</v>
      </c>
      <c r="G70" s="160" t="s">
        <v>485</v>
      </c>
      <c r="H70" s="244">
        <v>70.2</v>
      </c>
      <c r="I70" s="225" t="s">
        <v>485</v>
      </c>
      <c r="J70" s="244">
        <v>70.099999999999994</v>
      </c>
      <c r="K70" s="306" t="s">
        <v>499</v>
      </c>
      <c r="L70" s="252">
        <v>70.400000000000006</v>
      </c>
      <c r="M70" s="306" t="s">
        <v>485</v>
      </c>
    </row>
    <row r="71" spans="1:13" ht="15" customHeight="1" x14ac:dyDescent="0.35">
      <c r="A71" s="556" t="s">
        <v>261</v>
      </c>
      <c r="B71" s="468">
        <v>59.4</v>
      </c>
      <c r="C71" s="263" t="s">
        <v>485</v>
      </c>
      <c r="D71" s="468">
        <v>59.4</v>
      </c>
      <c r="E71" s="253" t="s">
        <v>485</v>
      </c>
      <c r="F71" s="468">
        <v>59.2</v>
      </c>
      <c r="G71" s="263" t="s">
        <v>485</v>
      </c>
      <c r="H71" s="468">
        <v>57.8</v>
      </c>
      <c r="I71" s="263" t="s">
        <v>485</v>
      </c>
      <c r="J71" s="468">
        <v>57.6</v>
      </c>
      <c r="K71" s="254" t="s">
        <v>499</v>
      </c>
      <c r="L71" s="469">
        <v>58.1</v>
      </c>
      <c r="M71" s="254" t="s">
        <v>485</v>
      </c>
    </row>
    <row r="72" spans="1:13" ht="15" customHeight="1" x14ac:dyDescent="0.35">
      <c r="A72" s="565" t="s">
        <v>488</v>
      </c>
      <c r="B72" s="539">
        <v>63.8</v>
      </c>
      <c r="C72" s="540" t="s">
        <v>485</v>
      </c>
      <c r="D72" s="539">
        <v>63.9</v>
      </c>
      <c r="E72" s="540" t="s">
        <v>485</v>
      </c>
      <c r="F72" s="539">
        <v>64</v>
      </c>
      <c r="G72" s="540" t="s">
        <v>485</v>
      </c>
      <c r="H72" s="539">
        <v>63.1</v>
      </c>
      <c r="I72" s="540" t="s">
        <v>485</v>
      </c>
      <c r="J72" s="539">
        <v>63.2</v>
      </c>
      <c r="K72" s="306" t="s">
        <v>499</v>
      </c>
      <c r="L72" s="541">
        <v>63.7</v>
      </c>
      <c r="M72" s="306" t="s">
        <v>485</v>
      </c>
    </row>
    <row r="73" spans="1:13" ht="15" customHeight="1" x14ac:dyDescent="0.25">
      <c r="A73" s="556" t="s">
        <v>19</v>
      </c>
      <c r="B73" s="468">
        <v>62.2</v>
      </c>
      <c r="C73" s="263" t="s">
        <v>485</v>
      </c>
      <c r="D73" s="468">
        <v>64.3</v>
      </c>
      <c r="E73" s="263" t="s">
        <v>485</v>
      </c>
      <c r="F73" s="468">
        <v>65.2</v>
      </c>
      <c r="G73" s="263" t="s">
        <v>485</v>
      </c>
      <c r="H73" s="468">
        <v>60.6</v>
      </c>
      <c r="I73" s="263" t="s">
        <v>485</v>
      </c>
      <c r="J73" s="468" t="s">
        <v>27</v>
      </c>
      <c r="K73" s="544" t="s">
        <v>485</v>
      </c>
      <c r="L73" s="468" t="s">
        <v>27</v>
      </c>
      <c r="M73" s="521" t="s">
        <v>485</v>
      </c>
    </row>
    <row r="74" spans="1:13" ht="15" customHeight="1" x14ac:dyDescent="0.25">
      <c r="A74" s="554" t="s">
        <v>50</v>
      </c>
      <c r="B74" s="244">
        <v>67.7</v>
      </c>
      <c r="C74" s="225" t="s">
        <v>485</v>
      </c>
      <c r="D74" s="244">
        <v>67.5</v>
      </c>
      <c r="E74" s="225" t="s">
        <v>485</v>
      </c>
      <c r="F74" s="244">
        <v>66.099999999999994</v>
      </c>
      <c r="G74" s="225" t="s">
        <v>485</v>
      </c>
      <c r="H74" s="244">
        <v>65.400000000000006</v>
      </c>
      <c r="I74" s="225" t="s">
        <v>485</v>
      </c>
      <c r="J74" s="244" t="s">
        <v>27</v>
      </c>
      <c r="K74" s="471" t="s">
        <v>485</v>
      </c>
      <c r="L74" s="244" t="s">
        <v>27</v>
      </c>
      <c r="M74" s="211" t="s">
        <v>485</v>
      </c>
    </row>
    <row r="75" spans="1:13" ht="15" customHeight="1" x14ac:dyDescent="0.35">
      <c r="A75" s="556" t="s">
        <v>265</v>
      </c>
      <c r="B75" s="534">
        <v>62.2</v>
      </c>
      <c r="C75" s="529" t="s">
        <v>485</v>
      </c>
      <c r="D75" s="468">
        <v>62.9</v>
      </c>
      <c r="E75" s="263" t="s">
        <v>485</v>
      </c>
      <c r="F75" s="468">
        <v>62.7</v>
      </c>
      <c r="G75" s="263" t="s">
        <v>485</v>
      </c>
      <c r="H75" s="468">
        <v>62</v>
      </c>
      <c r="I75" s="263" t="s">
        <v>485</v>
      </c>
      <c r="J75" s="468">
        <v>62.9</v>
      </c>
      <c r="K75" s="258" t="s">
        <v>499</v>
      </c>
      <c r="L75" s="469">
        <v>63.6</v>
      </c>
      <c r="M75" s="254" t="s">
        <v>485</v>
      </c>
    </row>
    <row r="76" spans="1:13" ht="15" customHeight="1" x14ac:dyDescent="0.25">
      <c r="A76" s="554" t="s">
        <v>266</v>
      </c>
      <c r="B76" s="244">
        <v>72.400000000000006</v>
      </c>
      <c r="C76" s="225" t="s">
        <v>485</v>
      </c>
      <c r="D76" s="244">
        <v>72.599999999999994</v>
      </c>
      <c r="E76" s="225" t="s">
        <v>485</v>
      </c>
      <c r="F76" s="244">
        <v>72</v>
      </c>
      <c r="G76" s="225" t="s">
        <v>485</v>
      </c>
      <c r="H76" s="244">
        <v>68.2</v>
      </c>
      <c r="I76" s="225" t="s">
        <v>485</v>
      </c>
      <c r="J76" s="244" t="s">
        <v>27</v>
      </c>
      <c r="K76" s="257" t="s">
        <v>485</v>
      </c>
      <c r="L76" s="252" t="s">
        <v>27</v>
      </c>
      <c r="M76" s="211" t="s">
        <v>485</v>
      </c>
    </row>
    <row r="77" spans="1:13" ht="15" customHeight="1" x14ac:dyDescent="0.35">
      <c r="A77" s="556" t="s">
        <v>32</v>
      </c>
      <c r="B77" s="468">
        <v>86.7</v>
      </c>
      <c r="C77" s="263" t="s">
        <v>485</v>
      </c>
      <c r="D77" s="468">
        <v>85.5</v>
      </c>
      <c r="E77" s="263" t="s">
        <v>485</v>
      </c>
      <c r="F77" s="468">
        <v>84.9</v>
      </c>
      <c r="G77" s="263" t="s">
        <v>485</v>
      </c>
      <c r="H77" s="468">
        <v>82.7</v>
      </c>
      <c r="I77" s="254" t="s">
        <v>499</v>
      </c>
      <c r="J77" s="469">
        <v>77.5</v>
      </c>
      <c r="K77" s="258" t="s">
        <v>499</v>
      </c>
      <c r="L77" s="469">
        <v>78.3</v>
      </c>
      <c r="M77" s="254" t="s">
        <v>485</v>
      </c>
    </row>
    <row r="78" spans="1:13" ht="15" customHeight="1" x14ac:dyDescent="0.35">
      <c r="A78" s="554" t="s">
        <v>263</v>
      </c>
      <c r="B78" s="244">
        <v>65.900000000000006</v>
      </c>
      <c r="C78" s="225" t="s">
        <v>485</v>
      </c>
      <c r="D78" s="244">
        <v>66.400000000000006</v>
      </c>
      <c r="E78" s="225" t="s">
        <v>485</v>
      </c>
      <c r="F78" s="244">
        <v>66.099999999999994</v>
      </c>
      <c r="G78" s="225" t="s">
        <v>485</v>
      </c>
      <c r="H78" s="542">
        <v>65.5</v>
      </c>
      <c r="I78" s="538" t="s">
        <v>485</v>
      </c>
      <c r="J78" s="542">
        <v>71.599999999999994</v>
      </c>
      <c r="K78" s="265" t="s">
        <v>499</v>
      </c>
      <c r="L78" s="543">
        <v>69.599999999999994</v>
      </c>
      <c r="M78" s="306" t="s">
        <v>485</v>
      </c>
    </row>
    <row r="79" spans="1:13" ht="15" customHeight="1" thickBot="1" x14ac:dyDescent="0.4">
      <c r="A79" s="556" t="s">
        <v>55</v>
      </c>
      <c r="B79" s="468">
        <v>74.5</v>
      </c>
      <c r="C79" s="263" t="s">
        <v>485</v>
      </c>
      <c r="D79" s="468">
        <v>74.2</v>
      </c>
      <c r="E79" s="263" t="s">
        <v>485</v>
      </c>
      <c r="F79" s="468">
        <v>73.599999999999994</v>
      </c>
      <c r="G79" s="263" t="s">
        <v>485</v>
      </c>
      <c r="H79" s="468">
        <v>73.400000000000006</v>
      </c>
      <c r="I79" s="263" t="s">
        <v>485</v>
      </c>
      <c r="J79" s="468">
        <v>72.7</v>
      </c>
      <c r="K79" s="472" t="s">
        <v>499</v>
      </c>
      <c r="L79" s="468">
        <v>71.900000000000006</v>
      </c>
      <c r="M79" s="521" t="s">
        <v>485</v>
      </c>
    </row>
    <row r="80" spans="1:13" ht="15" customHeight="1" x14ac:dyDescent="0.25">
      <c r="A80" s="236"/>
      <c r="B80" s="773" t="s">
        <v>300</v>
      </c>
      <c r="C80" s="773"/>
      <c r="D80" s="773"/>
      <c r="E80" s="773"/>
      <c r="F80" s="773"/>
      <c r="G80" s="773"/>
      <c r="H80" s="773"/>
      <c r="I80" s="773"/>
      <c r="J80" s="773"/>
      <c r="K80" s="773"/>
      <c r="L80" s="773"/>
      <c r="M80" s="773"/>
    </row>
    <row r="81" spans="1:13" ht="15" customHeight="1" thickBot="1" x14ac:dyDescent="0.3">
      <c r="A81" s="536"/>
      <c r="B81" s="774" t="s">
        <v>301</v>
      </c>
      <c r="C81" s="774"/>
      <c r="D81" s="774"/>
      <c r="E81" s="774"/>
      <c r="F81" s="774"/>
      <c r="G81" s="774"/>
      <c r="H81" s="774"/>
      <c r="I81" s="774"/>
      <c r="J81" s="774"/>
      <c r="K81" s="774"/>
      <c r="L81" s="774"/>
      <c r="M81" s="774"/>
    </row>
    <row r="82" spans="1:13" ht="15" customHeight="1" thickTop="1" x14ac:dyDescent="0.35">
      <c r="A82" s="566" t="s">
        <v>10</v>
      </c>
      <c r="B82" s="530">
        <v>52.7</v>
      </c>
      <c r="C82" s="546" t="s">
        <v>485</v>
      </c>
      <c r="D82" s="530">
        <v>52.3</v>
      </c>
      <c r="E82" s="531" t="s">
        <v>485</v>
      </c>
      <c r="F82" s="530">
        <v>52.3</v>
      </c>
      <c r="G82" s="531" t="s">
        <v>485</v>
      </c>
      <c r="H82" s="530">
        <v>51.9</v>
      </c>
      <c r="I82" s="531" t="s">
        <v>485</v>
      </c>
      <c r="J82" s="530">
        <v>55.1</v>
      </c>
      <c r="K82" s="254" t="s">
        <v>499</v>
      </c>
      <c r="L82" s="532">
        <v>56.2</v>
      </c>
      <c r="M82" s="254" t="s">
        <v>485</v>
      </c>
    </row>
    <row r="83" spans="1:13" ht="15" customHeight="1" x14ac:dyDescent="0.35">
      <c r="A83" s="554" t="s">
        <v>14</v>
      </c>
      <c r="B83" s="244">
        <v>48.7</v>
      </c>
      <c r="C83" s="306" t="s">
        <v>499</v>
      </c>
      <c r="D83" s="252">
        <v>49.5</v>
      </c>
      <c r="E83" s="260" t="s">
        <v>485</v>
      </c>
      <c r="F83" s="244">
        <v>49.8</v>
      </c>
      <c r="G83" s="225" t="s">
        <v>485</v>
      </c>
      <c r="H83" s="244">
        <v>49.3</v>
      </c>
      <c r="I83" s="225" t="s">
        <v>485</v>
      </c>
      <c r="J83" s="244">
        <v>50</v>
      </c>
      <c r="K83" s="306" t="s">
        <v>499</v>
      </c>
      <c r="L83" s="252">
        <v>50.8</v>
      </c>
      <c r="M83" s="306" t="s">
        <v>485</v>
      </c>
    </row>
    <row r="84" spans="1:13" ht="15" customHeight="1" x14ac:dyDescent="0.35">
      <c r="A84" s="556" t="s">
        <v>17</v>
      </c>
      <c r="B84" s="468">
        <v>49.5</v>
      </c>
      <c r="C84" s="348" t="s">
        <v>485</v>
      </c>
      <c r="D84" s="468">
        <v>49.2</v>
      </c>
      <c r="E84" s="263" t="s">
        <v>485</v>
      </c>
      <c r="F84" s="468">
        <v>50.3</v>
      </c>
      <c r="G84" s="263" t="s">
        <v>485</v>
      </c>
      <c r="H84" s="468">
        <v>49.2</v>
      </c>
      <c r="I84" s="263" t="s">
        <v>485</v>
      </c>
      <c r="J84" s="468">
        <v>49.1</v>
      </c>
      <c r="K84" s="254" t="s">
        <v>499</v>
      </c>
      <c r="L84" s="469">
        <v>50.6</v>
      </c>
      <c r="M84" s="254" t="s">
        <v>485</v>
      </c>
    </row>
    <row r="85" spans="1:13" ht="15" customHeight="1" x14ac:dyDescent="0.35">
      <c r="A85" s="554" t="s">
        <v>255</v>
      </c>
      <c r="B85" s="244">
        <v>56.8</v>
      </c>
      <c r="C85" s="160" t="s">
        <v>485</v>
      </c>
      <c r="D85" s="244">
        <v>57.4</v>
      </c>
      <c r="E85" s="225" t="s">
        <v>485</v>
      </c>
      <c r="F85" s="244">
        <v>57.5</v>
      </c>
      <c r="G85" s="225" t="s">
        <v>485</v>
      </c>
      <c r="H85" s="244">
        <v>56.6</v>
      </c>
      <c r="I85" s="225" t="s">
        <v>485</v>
      </c>
      <c r="J85" s="244">
        <v>57.8</v>
      </c>
      <c r="K85" s="306" t="s">
        <v>499</v>
      </c>
      <c r="L85" s="252">
        <v>59.6</v>
      </c>
      <c r="M85" s="306" t="s">
        <v>485</v>
      </c>
    </row>
    <row r="86" spans="1:13" ht="15" customHeight="1" x14ac:dyDescent="0.35">
      <c r="A86" s="556" t="s">
        <v>18</v>
      </c>
      <c r="B86" s="468">
        <v>52.3</v>
      </c>
      <c r="C86" s="347" t="s">
        <v>485</v>
      </c>
      <c r="D86" s="469">
        <v>52.8</v>
      </c>
      <c r="E86" s="263" t="s">
        <v>485</v>
      </c>
      <c r="F86" s="468">
        <v>52.6</v>
      </c>
      <c r="G86" s="263" t="s">
        <v>485</v>
      </c>
      <c r="H86" s="468">
        <v>51.8</v>
      </c>
      <c r="I86" s="263" t="s">
        <v>485</v>
      </c>
      <c r="J86" s="468">
        <v>51.9</v>
      </c>
      <c r="K86" s="254" t="s">
        <v>499</v>
      </c>
      <c r="L86" s="469">
        <v>52.2</v>
      </c>
      <c r="M86" s="254" t="s">
        <v>485</v>
      </c>
    </row>
    <row r="87" spans="1:13" ht="15" customHeight="1" x14ac:dyDescent="0.35">
      <c r="A87" s="554" t="s">
        <v>20</v>
      </c>
      <c r="B87" s="244">
        <v>57.6</v>
      </c>
      <c r="C87" s="260" t="s">
        <v>499</v>
      </c>
      <c r="D87" s="244">
        <v>57.6</v>
      </c>
      <c r="E87" s="160" t="s">
        <v>485</v>
      </c>
      <c r="F87" s="244">
        <v>58</v>
      </c>
      <c r="G87" s="225" t="s">
        <v>485</v>
      </c>
      <c r="H87" s="244">
        <v>57.7</v>
      </c>
      <c r="I87" s="346" t="s">
        <v>485</v>
      </c>
      <c r="J87" s="252">
        <v>58.1</v>
      </c>
      <c r="K87" s="306" t="s">
        <v>499</v>
      </c>
      <c r="L87" s="252">
        <v>59.4</v>
      </c>
      <c r="M87" s="306" t="s">
        <v>485</v>
      </c>
    </row>
    <row r="88" spans="1:13" ht="15" customHeight="1" x14ac:dyDescent="0.35">
      <c r="A88" s="556" t="s">
        <v>21</v>
      </c>
      <c r="B88" s="468">
        <v>57.4</v>
      </c>
      <c r="C88" s="348" t="s">
        <v>485</v>
      </c>
      <c r="D88" s="468">
        <v>57.7</v>
      </c>
      <c r="E88" s="263" t="s">
        <v>485</v>
      </c>
      <c r="F88" s="468">
        <v>57.8</v>
      </c>
      <c r="G88" s="263" t="s">
        <v>485</v>
      </c>
      <c r="H88" s="468">
        <v>57.6</v>
      </c>
      <c r="I88" s="263" t="s">
        <v>485</v>
      </c>
      <c r="J88" s="468">
        <v>58.3</v>
      </c>
      <c r="K88" s="254" t="s">
        <v>499</v>
      </c>
      <c r="L88" s="469">
        <v>60.6</v>
      </c>
      <c r="M88" s="254" t="s">
        <v>485</v>
      </c>
    </row>
    <row r="89" spans="1:13" ht="15" customHeight="1" x14ac:dyDescent="0.35">
      <c r="A89" s="554" t="s">
        <v>23</v>
      </c>
      <c r="B89" s="244">
        <v>55.2</v>
      </c>
      <c r="C89" s="346" t="s">
        <v>485</v>
      </c>
      <c r="D89" s="252">
        <v>55.9</v>
      </c>
      <c r="E89" s="225" t="s">
        <v>485</v>
      </c>
      <c r="F89" s="244">
        <v>55.8</v>
      </c>
      <c r="G89" s="537" t="s">
        <v>485</v>
      </c>
      <c r="H89" s="244">
        <v>55.3</v>
      </c>
      <c r="I89" s="225" t="s">
        <v>485</v>
      </c>
      <c r="J89" s="244">
        <v>56.7</v>
      </c>
      <c r="K89" s="306" t="s">
        <v>499</v>
      </c>
      <c r="L89" s="252">
        <v>58.2</v>
      </c>
      <c r="M89" s="306" t="s">
        <v>485</v>
      </c>
    </row>
    <row r="90" spans="1:13" ht="16.5" x14ac:dyDescent="0.35">
      <c r="A90" s="556" t="s">
        <v>24</v>
      </c>
      <c r="B90" s="468">
        <v>51.3</v>
      </c>
      <c r="C90" s="348" t="s">
        <v>485</v>
      </c>
      <c r="D90" s="468">
        <v>51.4</v>
      </c>
      <c r="E90" s="263" t="s">
        <v>485</v>
      </c>
      <c r="F90" s="468">
        <v>51.3</v>
      </c>
      <c r="G90" s="263" t="s">
        <v>485</v>
      </c>
      <c r="H90" s="468">
        <v>50.6</v>
      </c>
      <c r="I90" s="218" t="s">
        <v>485</v>
      </c>
      <c r="J90" s="468">
        <v>52.2</v>
      </c>
      <c r="K90" s="254" t="s">
        <v>499</v>
      </c>
      <c r="L90" s="469">
        <v>52.5</v>
      </c>
      <c r="M90" s="254" t="s">
        <v>499</v>
      </c>
    </row>
    <row r="91" spans="1:13" ht="16.5" x14ac:dyDescent="0.35">
      <c r="A91" s="554" t="s">
        <v>256</v>
      </c>
      <c r="B91" s="244">
        <v>44.7</v>
      </c>
      <c r="C91" s="160" t="s">
        <v>485</v>
      </c>
      <c r="D91" s="244">
        <v>44.3</v>
      </c>
      <c r="E91" s="225" t="s">
        <v>485</v>
      </c>
      <c r="F91" s="244">
        <v>44.4</v>
      </c>
      <c r="G91" s="225" t="s">
        <v>485</v>
      </c>
      <c r="H91" s="244">
        <v>43.5</v>
      </c>
      <c r="I91" s="538" t="s">
        <v>485</v>
      </c>
      <c r="J91" s="244">
        <v>43.6</v>
      </c>
      <c r="K91" s="306" t="s">
        <v>499</v>
      </c>
      <c r="L91" s="252">
        <v>44.7</v>
      </c>
      <c r="M91" s="306" t="s">
        <v>485</v>
      </c>
    </row>
    <row r="92" spans="1:13" ht="15" customHeight="1" x14ac:dyDescent="0.35">
      <c r="A92" s="556" t="s">
        <v>29</v>
      </c>
      <c r="B92" s="468">
        <v>58.8</v>
      </c>
      <c r="C92" s="348" t="s">
        <v>485</v>
      </c>
      <c r="D92" s="468">
        <v>59.1</v>
      </c>
      <c r="E92" s="263" t="s">
        <v>485</v>
      </c>
      <c r="F92" s="468">
        <v>59.8</v>
      </c>
      <c r="G92" s="263" t="s">
        <v>485</v>
      </c>
      <c r="H92" s="468">
        <v>59.9</v>
      </c>
      <c r="I92" s="263" t="s">
        <v>485</v>
      </c>
      <c r="J92" s="468">
        <v>62.8</v>
      </c>
      <c r="K92" s="254" t="s">
        <v>499</v>
      </c>
      <c r="L92" s="469">
        <v>63.6</v>
      </c>
      <c r="M92" s="254" t="s">
        <v>485</v>
      </c>
    </row>
    <row r="93" spans="1:13" ht="15" customHeight="1" x14ac:dyDescent="0.35">
      <c r="A93" s="554" t="s">
        <v>30</v>
      </c>
      <c r="B93" s="244">
        <v>45.6</v>
      </c>
      <c r="C93" s="160" t="s">
        <v>485</v>
      </c>
      <c r="D93" s="244">
        <v>45.5</v>
      </c>
      <c r="E93" s="225" t="s">
        <v>485</v>
      </c>
      <c r="F93" s="244">
        <v>45.2</v>
      </c>
      <c r="G93" s="225" t="s">
        <v>485</v>
      </c>
      <c r="H93" s="244">
        <v>44.7</v>
      </c>
      <c r="I93" s="225" t="s">
        <v>485</v>
      </c>
      <c r="J93" s="244">
        <v>45.8</v>
      </c>
      <c r="K93" s="306" t="s">
        <v>499</v>
      </c>
      <c r="L93" s="252">
        <v>46.8</v>
      </c>
      <c r="M93" s="306" t="s">
        <v>485</v>
      </c>
    </row>
    <row r="94" spans="1:13" ht="15" customHeight="1" x14ac:dyDescent="0.35">
      <c r="A94" s="556" t="s">
        <v>257</v>
      </c>
      <c r="B94" s="468">
        <v>55.6</v>
      </c>
      <c r="C94" s="253" t="s">
        <v>499</v>
      </c>
      <c r="D94" s="468">
        <v>56</v>
      </c>
      <c r="E94" s="348" t="s">
        <v>485</v>
      </c>
      <c r="F94" s="468">
        <v>56.2</v>
      </c>
      <c r="G94" s="263" t="s">
        <v>485</v>
      </c>
      <c r="H94" s="468">
        <v>55.1</v>
      </c>
      <c r="I94" s="263" t="s">
        <v>485</v>
      </c>
      <c r="J94" s="468">
        <v>57.9</v>
      </c>
      <c r="K94" s="253" t="s">
        <v>499</v>
      </c>
      <c r="L94" s="468">
        <v>59.4</v>
      </c>
      <c r="M94" s="254" t="s">
        <v>485</v>
      </c>
    </row>
    <row r="95" spans="1:13" ht="15" customHeight="1" x14ac:dyDescent="0.35">
      <c r="A95" s="554" t="s">
        <v>258</v>
      </c>
      <c r="B95" s="244">
        <v>55.8</v>
      </c>
      <c r="C95" s="160" t="s">
        <v>485</v>
      </c>
      <c r="D95" s="244">
        <v>56.5</v>
      </c>
      <c r="E95" s="225" t="s">
        <v>485</v>
      </c>
      <c r="F95" s="244">
        <v>57.3</v>
      </c>
      <c r="G95" s="225" t="s">
        <v>485</v>
      </c>
      <c r="H95" s="244">
        <v>57.3</v>
      </c>
      <c r="I95" s="225" t="s">
        <v>485</v>
      </c>
      <c r="J95" s="244">
        <v>57.3</v>
      </c>
      <c r="K95" s="306" t="s">
        <v>499</v>
      </c>
      <c r="L95" s="252">
        <v>58.8</v>
      </c>
      <c r="M95" s="306" t="s">
        <v>485</v>
      </c>
    </row>
    <row r="96" spans="1:13" ht="15" customHeight="1" x14ac:dyDescent="0.35">
      <c r="A96" s="556" t="s">
        <v>36</v>
      </c>
      <c r="B96" s="468">
        <v>55.2</v>
      </c>
      <c r="C96" s="348" t="s">
        <v>485</v>
      </c>
      <c r="D96" s="468">
        <v>55.8</v>
      </c>
      <c r="E96" s="263" t="s">
        <v>485</v>
      </c>
      <c r="F96" s="468">
        <v>55.7</v>
      </c>
      <c r="G96" s="263" t="s">
        <v>485</v>
      </c>
      <c r="H96" s="468">
        <v>56</v>
      </c>
      <c r="I96" s="263" t="s">
        <v>485</v>
      </c>
      <c r="J96" s="468">
        <v>54.3</v>
      </c>
      <c r="K96" s="254" t="s">
        <v>499</v>
      </c>
      <c r="L96" s="469">
        <v>55.6</v>
      </c>
      <c r="M96" s="254" t="s">
        <v>485</v>
      </c>
    </row>
    <row r="97" spans="1:13" ht="15" customHeight="1" x14ac:dyDescent="0.35">
      <c r="A97" s="554" t="s">
        <v>37</v>
      </c>
      <c r="B97" s="244">
        <v>55</v>
      </c>
      <c r="C97" s="160" t="s">
        <v>485</v>
      </c>
      <c r="D97" s="244">
        <v>55.8</v>
      </c>
      <c r="E97" s="225" t="s">
        <v>485</v>
      </c>
      <c r="F97" s="244">
        <v>55.8</v>
      </c>
      <c r="G97" s="225" t="s">
        <v>485</v>
      </c>
      <c r="H97" s="244">
        <v>57</v>
      </c>
      <c r="I97" s="225" t="s">
        <v>485</v>
      </c>
      <c r="J97" s="244">
        <v>58.1</v>
      </c>
      <c r="K97" s="306" t="s">
        <v>499</v>
      </c>
      <c r="L97" s="252">
        <v>58</v>
      </c>
      <c r="M97" s="306" t="s">
        <v>485</v>
      </c>
    </row>
    <row r="98" spans="1:13" ht="15" customHeight="1" x14ac:dyDescent="0.35">
      <c r="A98" s="556" t="s">
        <v>259</v>
      </c>
      <c r="B98" s="468">
        <v>48.4</v>
      </c>
      <c r="C98" s="348" t="s">
        <v>485</v>
      </c>
      <c r="D98" s="468">
        <v>48.7</v>
      </c>
      <c r="E98" s="263" t="s">
        <v>485</v>
      </c>
      <c r="F98" s="468">
        <v>48.7</v>
      </c>
      <c r="G98" s="263" t="s">
        <v>485</v>
      </c>
      <c r="H98" s="468">
        <v>48.5</v>
      </c>
      <c r="I98" s="263" t="s">
        <v>485</v>
      </c>
      <c r="J98" s="468">
        <v>52.8</v>
      </c>
      <c r="K98" s="254" t="s">
        <v>499</v>
      </c>
      <c r="L98" s="469">
        <v>53.7</v>
      </c>
      <c r="M98" s="254" t="s">
        <v>485</v>
      </c>
    </row>
    <row r="99" spans="1:13" ht="15" customHeight="1" x14ac:dyDescent="0.35">
      <c r="A99" s="554" t="s">
        <v>39</v>
      </c>
      <c r="B99" s="244">
        <v>46.8</v>
      </c>
      <c r="C99" s="160" t="s">
        <v>485</v>
      </c>
      <c r="D99" s="244">
        <v>49.6</v>
      </c>
      <c r="E99" s="225" t="s">
        <v>485</v>
      </c>
      <c r="F99" s="244">
        <v>51.3</v>
      </c>
      <c r="G99" s="225" t="s">
        <v>485</v>
      </c>
      <c r="H99" s="244">
        <v>52.9</v>
      </c>
      <c r="I99" s="225" t="s">
        <v>485</v>
      </c>
      <c r="J99" s="244">
        <v>54</v>
      </c>
      <c r="K99" s="306" t="s">
        <v>499</v>
      </c>
      <c r="L99" s="252">
        <v>56.6</v>
      </c>
      <c r="M99" s="306" t="s">
        <v>485</v>
      </c>
    </row>
    <row r="100" spans="1:13" ht="15" customHeight="1" x14ac:dyDescent="0.35">
      <c r="A100" s="556" t="s">
        <v>43</v>
      </c>
      <c r="B100" s="468">
        <v>55.9</v>
      </c>
      <c r="C100" s="253" t="s">
        <v>485</v>
      </c>
      <c r="D100" s="468">
        <v>55.9</v>
      </c>
      <c r="E100" s="218" t="s">
        <v>485</v>
      </c>
      <c r="F100" s="468">
        <v>56.6</v>
      </c>
      <c r="G100" s="263" t="s">
        <v>485</v>
      </c>
      <c r="H100" s="468">
        <v>55.5</v>
      </c>
      <c r="I100" s="218" t="s">
        <v>499</v>
      </c>
      <c r="J100" s="468">
        <v>55.3</v>
      </c>
      <c r="K100" s="254" t="s">
        <v>499</v>
      </c>
      <c r="L100" s="469">
        <v>56.1</v>
      </c>
      <c r="M100" s="254" t="s">
        <v>485</v>
      </c>
    </row>
    <row r="101" spans="1:13" ht="15" customHeight="1" x14ac:dyDescent="0.35">
      <c r="A101" s="554" t="s">
        <v>44</v>
      </c>
      <c r="B101" s="244">
        <v>48.4</v>
      </c>
      <c r="C101" s="160" t="s">
        <v>485</v>
      </c>
      <c r="D101" s="244">
        <v>48.5</v>
      </c>
      <c r="E101" s="225" t="s">
        <v>485</v>
      </c>
      <c r="F101" s="244">
        <v>48.2</v>
      </c>
      <c r="G101" s="225" t="s">
        <v>485</v>
      </c>
      <c r="H101" s="244">
        <v>47.9</v>
      </c>
      <c r="I101" s="225" t="s">
        <v>485</v>
      </c>
      <c r="J101" s="244">
        <v>49.5</v>
      </c>
      <c r="K101" s="306" t="s">
        <v>499</v>
      </c>
      <c r="L101" s="252">
        <v>50.1</v>
      </c>
      <c r="M101" s="306" t="s">
        <v>485</v>
      </c>
    </row>
    <row r="102" spans="1:13" ht="15" customHeight="1" x14ac:dyDescent="0.35">
      <c r="A102" s="556" t="s">
        <v>45</v>
      </c>
      <c r="B102" s="468">
        <v>54.1</v>
      </c>
      <c r="C102" s="348" t="s">
        <v>485</v>
      </c>
      <c r="D102" s="468">
        <v>54.5</v>
      </c>
      <c r="E102" s="263" t="s">
        <v>485</v>
      </c>
      <c r="F102" s="468">
        <v>54.8</v>
      </c>
      <c r="G102" s="263" t="s">
        <v>485</v>
      </c>
      <c r="H102" s="468">
        <v>53.6</v>
      </c>
      <c r="I102" s="263" t="s">
        <v>485</v>
      </c>
      <c r="J102" s="468">
        <v>53.8</v>
      </c>
      <c r="K102" s="254" t="s">
        <v>499</v>
      </c>
      <c r="L102" s="469">
        <v>54.7</v>
      </c>
      <c r="M102" s="254" t="s">
        <v>485</v>
      </c>
    </row>
    <row r="103" spans="1:13" ht="15" customHeight="1" x14ac:dyDescent="0.35">
      <c r="A103" s="554" t="s">
        <v>46</v>
      </c>
      <c r="B103" s="244">
        <v>55.9</v>
      </c>
      <c r="C103" s="160" t="s">
        <v>485</v>
      </c>
      <c r="D103" s="244">
        <v>55.9</v>
      </c>
      <c r="E103" s="225" t="s">
        <v>485</v>
      </c>
      <c r="F103" s="244">
        <v>56</v>
      </c>
      <c r="G103" s="225" t="s">
        <v>485</v>
      </c>
      <c r="H103" s="244">
        <v>55.6</v>
      </c>
      <c r="I103" s="225" t="s">
        <v>485</v>
      </c>
      <c r="J103" s="244">
        <v>55.9</v>
      </c>
      <c r="K103" s="306" t="s">
        <v>499</v>
      </c>
      <c r="L103" s="252">
        <v>56.4</v>
      </c>
      <c r="M103" s="306" t="s">
        <v>485</v>
      </c>
    </row>
    <row r="104" spans="1:13" ht="15" customHeight="1" x14ac:dyDescent="0.35">
      <c r="A104" s="556" t="s">
        <v>260</v>
      </c>
      <c r="B104" s="468">
        <v>45.9</v>
      </c>
      <c r="C104" s="348" t="s">
        <v>485</v>
      </c>
      <c r="D104" s="468">
        <v>45.6</v>
      </c>
      <c r="E104" s="263" t="s">
        <v>485</v>
      </c>
      <c r="F104" s="468">
        <v>45.6</v>
      </c>
      <c r="G104" s="263" t="s">
        <v>485</v>
      </c>
      <c r="H104" s="468">
        <v>45.3</v>
      </c>
      <c r="I104" s="263" t="s">
        <v>485</v>
      </c>
      <c r="J104" s="468">
        <v>41</v>
      </c>
      <c r="K104" s="254" t="s">
        <v>499</v>
      </c>
      <c r="L104" s="469">
        <v>42.3</v>
      </c>
      <c r="M104" s="254" t="s">
        <v>485</v>
      </c>
    </row>
    <row r="105" spans="1:13" ht="15" customHeight="1" x14ac:dyDescent="0.35">
      <c r="A105" s="554" t="s">
        <v>51</v>
      </c>
      <c r="B105" s="244">
        <v>53.8</v>
      </c>
      <c r="C105" s="160" t="s">
        <v>485</v>
      </c>
      <c r="D105" s="244">
        <v>53.8</v>
      </c>
      <c r="E105" s="225" t="s">
        <v>485</v>
      </c>
      <c r="F105" s="244">
        <v>53.2</v>
      </c>
      <c r="G105" s="225" t="s">
        <v>485</v>
      </c>
      <c r="H105" s="244">
        <v>53.2</v>
      </c>
      <c r="I105" s="225" t="s">
        <v>485</v>
      </c>
      <c r="J105" s="244">
        <v>54</v>
      </c>
      <c r="K105" s="306" t="s">
        <v>499</v>
      </c>
      <c r="L105" s="252">
        <v>54.2</v>
      </c>
      <c r="M105" s="306" t="s">
        <v>485</v>
      </c>
    </row>
    <row r="106" spans="1:13" ht="15" customHeight="1" x14ac:dyDescent="0.35">
      <c r="A106" s="556" t="s">
        <v>54</v>
      </c>
      <c r="B106" s="468">
        <v>52.6</v>
      </c>
      <c r="C106" s="348" t="s">
        <v>485</v>
      </c>
      <c r="D106" s="468">
        <v>52.4</v>
      </c>
      <c r="E106" s="263" t="s">
        <v>485</v>
      </c>
      <c r="F106" s="468">
        <v>52.7</v>
      </c>
      <c r="G106" s="263" t="s">
        <v>485</v>
      </c>
      <c r="H106" s="468">
        <v>51.6</v>
      </c>
      <c r="I106" s="263" t="s">
        <v>485</v>
      </c>
      <c r="J106" s="468">
        <v>53.1</v>
      </c>
      <c r="K106" s="254" t="s">
        <v>499</v>
      </c>
      <c r="L106" s="469">
        <v>53.2</v>
      </c>
      <c r="M106" s="254" t="s">
        <v>499</v>
      </c>
    </row>
    <row r="107" spans="1:13" ht="15" customHeight="1" x14ac:dyDescent="0.35">
      <c r="A107" s="554" t="s">
        <v>57</v>
      </c>
      <c r="B107" s="244">
        <v>62.1</v>
      </c>
      <c r="C107" s="160" t="s">
        <v>485</v>
      </c>
      <c r="D107" s="244">
        <v>62.5</v>
      </c>
      <c r="E107" s="537" t="s">
        <v>499</v>
      </c>
      <c r="F107" s="244">
        <v>62.9</v>
      </c>
      <c r="G107" s="160" t="s">
        <v>485</v>
      </c>
      <c r="H107" s="244">
        <v>62.3</v>
      </c>
      <c r="I107" s="225" t="s">
        <v>485</v>
      </c>
      <c r="J107" s="244">
        <v>63.3</v>
      </c>
      <c r="K107" s="306" t="s">
        <v>499</v>
      </c>
      <c r="L107" s="252">
        <v>63.7</v>
      </c>
      <c r="M107" s="306" t="s">
        <v>485</v>
      </c>
    </row>
    <row r="108" spans="1:13" ht="15" customHeight="1" x14ac:dyDescent="0.35">
      <c r="A108" s="556" t="s">
        <v>261</v>
      </c>
      <c r="B108" s="468">
        <v>40.9</v>
      </c>
      <c r="C108" s="348" t="s">
        <v>485</v>
      </c>
      <c r="D108" s="468">
        <v>41.1</v>
      </c>
      <c r="E108" s="254" t="s">
        <v>485</v>
      </c>
      <c r="F108" s="469">
        <v>41.3</v>
      </c>
      <c r="G108" s="263" t="s">
        <v>485</v>
      </c>
      <c r="H108" s="468">
        <v>39.799999999999997</v>
      </c>
      <c r="I108" s="263" t="s">
        <v>485</v>
      </c>
      <c r="J108" s="468">
        <v>40.1</v>
      </c>
      <c r="K108" s="254" t="s">
        <v>499</v>
      </c>
      <c r="L108" s="469">
        <v>40.700000000000003</v>
      </c>
      <c r="M108" s="254" t="s">
        <v>485</v>
      </c>
    </row>
    <row r="109" spans="1:13" ht="15" customHeight="1" x14ac:dyDescent="0.35">
      <c r="A109" s="565" t="s">
        <v>488</v>
      </c>
      <c r="B109" s="539">
        <v>51</v>
      </c>
      <c r="C109" s="549" t="s">
        <v>485</v>
      </c>
      <c r="D109" s="539">
        <v>51.1</v>
      </c>
      <c r="E109" s="540" t="s">
        <v>485</v>
      </c>
      <c r="F109" s="539">
        <v>51.3</v>
      </c>
      <c r="G109" s="540" t="s">
        <v>485</v>
      </c>
      <c r="H109" s="539">
        <v>50.5</v>
      </c>
      <c r="I109" s="540" t="s">
        <v>485</v>
      </c>
      <c r="J109" s="539">
        <v>51.2</v>
      </c>
      <c r="K109" s="306" t="s">
        <v>499</v>
      </c>
      <c r="L109" s="541">
        <v>51.9</v>
      </c>
      <c r="M109" s="306" t="s">
        <v>485</v>
      </c>
    </row>
    <row r="110" spans="1:13" ht="15" customHeight="1" x14ac:dyDescent="0.25">
      <c r="A110" s="556" t="s">
        <v>19</v>
      </c>
      <c r="B110" s="468">
        <v>47.5</v>
      </c>
      <c r="C110" s="348" t="s">
        <v>485</v>
      </c>
      <c r="D110" s="468">
        <v>48.1</v>
      </c>
      <c r="E110" s="263" t="s">
        <v>485</v>
      </c>
      <c r="F110" s="468">
        <v>49.9</v>
      </c>
      <c r="G110" s="263" t="s">
        <v>485</v>
      </c>
      <c r="H110" s="468">
        <v>46.4</v>
      </c>
      <c r="I110" s="263" t="s">
        <v>485</v>
      </c>
      <c r="J110" s="468" t="s">
        <v>27</v>
      </c>
      <c r="K110" s="544" t="s">
        <v>485</v>
      </c>
      <c r="L110" s="468" t="s">
        <v>27</v>
      </c>
      <c r="M110" s="545" t="s">
        <v>485</v>
      </c>
    </row>
    <row r="111" spans="1:13" ht="15" customHeight="1" x14ac:dyDescent="0.25">
      <c r="A111" s="554" t="s">
        <v>50</v>
      </c>
      <c r="B111" s="244">
        <v>42.7</v>
      </c>
      <c r="C111" s="160" t="s">
        <v>485</v>
      </c>
      <c r="D111" s="244">
        <v>43</v>
      </c>
      <c r="E111" s="225" t="s">
        <v>485</v>
      </c>
      <c r="F111" s="244">
        <v>44.9</v>
      </c>
      <c r="G111" s="225" t="s">
        <v>485</v>
      </c>
      <c r="H111" s="244">
        <v>44</v>
      </c>
      <c r="I111" s="225" t="s">
        <v>485</v>
      </c>
      <c r="J111" s="244" t="s">
        <v>27</v>
      </c>
      <c r="K111" s="471" t="s">
        <v>485</v>
      </c>
      <c r="L111" s="244" t="s">
        <v>27</v>
      </c>
      <c r="M111" s="257" t="s">
        <v>485</v>
      </c>
    </row>
    <row r="112" spans="1:13" ht="15" customHeight="1" x14ac:dyDescent="0.35">
      <c r="A112" s="556" t="s">
        <v>265</v>
      </c>
      <c r="B112" s="534">
        <v>46.3</v>
      </c>
      <c r="C112" s="547" t="s">
        <v>485</v>
      </c>
      <c r="D112" s="468">
        <v>46.7</v>
      </c>
      <c r="E112" s="263" t="s">
        <v>485</v>
      </c>
      <c r="F112" s="468">
        <v>47.1</v>
      </c>
      <c r="G112" s="263" t="s">
        <v>485</v>
      </c>
      <c r="H112" s="468">
        <v>46.5</v>
      </c>
      <c r="I112" s="263" t="s">
        <v>485</v>
      </c>
      <c r="J112" s="468">
        <v>47</v>
      </c>
      <c r="K112" s="258" t="s">
        <v>499</v>
      </c>
      <c r="L112" s="469">
        <v>47.9</v>
      </c>
      <c r="M112" s="258" t="s">
        <v>485</v>
      </c>
    </row>
    <row r="113" spans="1:13" ht="15" customHeight="1" x14ac:dyDescent="0.25">
      <c r="A113" s="554" t="s">
        <v>266</v>
      </c>
      <c r="B113" s="244">
        <v>33.5</v>
      </c>
      <c r="C113" s="160" t="s">
        <v>485</v>
      </c>
      <c r="D113" s="244">
        <v>34.1</v>
      </c>
      <c r="E113" s="225" t="s">
        <v>485</v>
      </c>
      <c r="F113" s="244">
        <v>34.299999999999997</v>
      </c>
      <c r="G113" s="225" t="s">
        <v>485</v>
      </c>
      <c r="H113" s="244">
        <v>30.8</v>
      </c>
      <c r="I113" s="225" t="s">
        <v>485</v>
      </c>
      <c r="J113" s="244" t="s">
        <v>27</v>
      </c>
      <c r="K113" s="257" t="s">
        <v>485</v>
      </c>
      <c r="L113" s="252" t="s">
        <v>27</v>
      </c>
      <c r="M113" s="257" t="s">
        <v>485</v>
      </c>
    </row>
    <row r="114" spans="1:13" ht="15" customHeight="1" x14ac:dyDescent="0.35">
      <c r="A114" s="556" t="s">
        <v>32</v>
      </c>
      <c r="B114" s="468">
        <v>78.900000000000006</v>
      </c>
      <c r="C114" s="348" t="s">
        <v>485</v>
      </c>
      <c r="D114" s="468">
        <v>77.900000000000006</v>
      </c>
      <c r="E114" s="263" t="s">
        <v>485</v>
      </c>
      <c r="F114" s="468">
        <v>77.400000000000006</v>
      </c>
      <c r="G114" s="263" t="s">
        <v>485</v>
      </c>
      <c r="H114" s="468">
        <v>75</v>
      </c>
      <c r="I114" s="254" t="s">
        <v>499</v>
      </c>
      <c r="J114" s="469">
        <v>69.3</v>
      </c>
      <c r="K114" s="258" t="s">
        <v>499</v>
      </c>
      <c r="L114" s="469">
        <v>70.7</v>
      </c>
      <c r="M114" s="258" t="s">
        <v>485</v>
      </c>
    </row>
    <row r="115" spans="1:13" ht="15" customHeight="1" x14ac:dyDescent="0.35">
      <c r="A115" s="554" t="s">
        <v>263</v>
      </c>
      <c r="B115" s="244">
        <v>61.4</v>
      </c>
      <c r="C115" s="160" t="s">
        <v>485</v>
      </c>
      <c r="D115" s="244">
        <v>61.8</v>
      </c>
      <c r="E115" s="225" t="s">
        <v>485</v>
      </c>
      <c r="F115" s="244">
        <v>62.1</v>
      </c>
      <c r="G115" s="225" t="s">
        <v>485</v>
      </c>
      <c r="H115" s="542">
        <v>62</v>
      </c>
      <c r="I115" s="538" t="s">
        <v>485</v>
      </c>
      <c r="J115" s="542">
        <v>60.3</v>
      </c>
      <c r="K115" s="265" t="s">
        <v>499</v>
      </c>
      <c r="L115" s="543">
        <v>62.5</v>
      </c>
      <c r="M115" s="265" t="s">
        <v>485</v>
      </c>
    </row>
    <row r="116" spans="1:13" ht="15" customHeight="1" x14ac:dyDescent="0.35">
      <c r="A116" s="556" t="s">
        <v>55</v>
      </c>
      <c r="B116" s="468">
        <v>62.6</v>
      </c>
      <c r="C116" s="348" t="s">
        <v>485</v>
      </c>
      <c r="D116" s="468">
        <v>62.9</v>
      </c>
      <c r="E116" s="263" t="s">
        <v>485</v>
      </c>
      <c r="F116" s="468">
        <v>63</v>
      </c>
      <c r="G116" s="263" t="s">
        <v>485</v>
      </c>
      <c r="H116" s="468">
        <v>62.5</v>
      </c>
      <c r="I116" s="263" t="s">
        <v>485</v>
      </c>
      <c r="J116" s="468">
        <v>62.2</v>
      </c>
      <c r="K116" s="253" t="s">
        <v>499</v>
      </c>
      <c r="L116" s="469">
        <v>61.5</v>
      </c>
      <c r="M116" s="258" t="s">
        <v>485</v>
      </c>
    </row>
    <row r="117" spans="1:13" ht="15" customHeight="1" x14ac:dyDescent="0.25">
      <c r="A117" s="125"/>
      <c r="B117" s="125"/>
      <c r="C117" s="125"/>
      <c r="D117" s="125"/>
      <c r="E117" s="125"/>
      <c r="F117" s="125"/>
      <c r="G117" s="125"/>
      <c r="H117" s="157"/>
      <c r="I117" s="125"/>
      <c r="J117" s="125"/>
      <c r="K117" s="548"/>
      <c r="L117" s="125"/>
      <c r="M117" s="125"/>
    </row>
    <row r="118" spans="1:13" ht="15" customHeight="1" x14ac:dyDescent="0.25">
      <c r="A118" s="323" t="s">
        <v>500</v>
      </c>
      <c r="C118" s="2"/>
      <c r="D118" s="2"/>
      <c r="E118" s="2"/>
      <c r="F118" s="2"/>
      <c r="G118" s="28"/>
      <c r="H118" s="2"/>
    </row>
    <row r="119" spans="1:13" ht="15" customHeight="1" x14ac:dyDescent="0.25"/>
    <row r="120" spans="1:13" ht="15" customHeight="1" x14ac:dyDescent="0.25"/>
    <row r="121" spans="1:13" ht="15" customHeight="1" x14ac:dyDescent="0.25"/>
    <row r="122" spans="1:13" ht="15" customHeight="1" x14ac:dyDescent="0.25"/>
    <row r="123" spans="1:13" ht="15" customHeight="1" x14ac:dyDescent="0.25"/>
    <row r="124" spans="1:13" ht="15" customHeight="1" x14ac:dyDescent="0.25"/>
    <row r="125" spans="1:13" ht="15" customHeight="1" x14ac:dyDescent="0.25"/>
    <row r="126" spans="1:13" ht="15" customHeight="1" x14ac:dyDescent="0.25"/>
    <row r="127" spans="1:13" ht="15" customHeight="1" x14ac:dyDescent="0.25"/>
    <row r="128" spans="1:1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</sheetData>
  <sortState ref="A83:M108">
    <sortCondition ref="A83:A108"/>
  </sortState>
  <mergeCells count="13">
    <mergeCell ref="B44:M44"/>
    <mergeCell ref="B80:M80"/>
    <mergeCell ref="B81:M81"/>
    <mergeCell ref="A5:A7"/>
    <mergeCell ref="B5:C5"/>
    <mergeCell ref="D5:E5"/>
    <mergeCell ref="F5:G5"/>
    <mergeCell ref="H5:I5"/>
    <mergeCell ref="J5:K5"/>
    <mergeCell ref="L5:M5"/>
    <mergeCell ref="B6:M6"/>
    <mergeCell ref="B7:M7"/>
    <mergeCell ref="B43:M43"/>
  </mergeCells>
  <hyperlinks>
    <hyperlink ref="A118" r:id="rId1"/>
    <hyperlink ref="N2" location="'Obsah Content'!A1" display="Obsah/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zoomScaleNormal="100" workbookViewId="0"/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x14ac:dyDescent="0.25">
      <c r="A1" s="11" t="s">
        <v>421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422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3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247</v>
      </c>
      <c r="C4" s="2"/>
      <c r="D4" s="2"/>
      <c r="E4" s="2"/>
      <c r="F4" s="2"/>
      <c r="H4" s="2"/>
      <c r="M4" s="22" t="s">
        <v>248</v>
      </c>
    </row>
    <row r="5" spans="1:14" ht="16.5" thickTop="1" thickBot="1" x14ac:dyDescent="0.3">
      <c r="A5" s="767" t="s">
        <v>622</v>
      </c>
      <c r="B5" s="779">
        <v>2017</v>
      </c>
      <c r="C5" s="780"/>
      <c r="D5" s="779">
        <v>2018</v>
      </c>
      <c r="E5" s="780"/>
      <c r="F5" s="779">
        <v>2019</v>
      </c>
      <c r="G5" s="780"/>
      <c r="H5" s="779">
        <v>2020</v>
      </c>
      <c r="I5" s="780"/>
      <c r="J5" s="779">
        <v>2021</v>
      </c>
      <c r="K5" s="780"/>
      <c r="L5" s="779">
        <v>2022</v>
      </c>
      <c r="M5" s="781"/>
    </row>
    <row r="6" spans="1:14" x14ac:dyDescent="0.25">
      <c r="A6" s="768"/>
      <c r="B6" s="778" t="s">
        <v>497</v>
      </c>
      <c r="C6" s="772"/>
      <c r="D6" s="772"/>
      <c r="E6" s="772"/>
      <c r="F6" s="772"/>
      <c r="G6" s="772"/>
      <c r="H6" s="772"/>
      <c r="I6" s="772"/>
      <c r="J6" s="772"/>
      <c r="K6" s="772"/>
      <c r="L6" s="772"/>
      <c r="M6" s="772"/>
    </row>
    <row r="7" spans="1:14" ht="15" customHeight="1" thickBot="1" x14ac:dyDescent="0.3">
      <c r="A7" s="769"/>
      <c r="B7" s="776" t="s">
        <v>496</v>
      </c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</row>
    <row r="8" spans="1:14" ht="20.100000000000001" customHeight="1" thickTop="1" x14ac:dyDescent="0.35">
      <c r="A8" s="558" t="s">
        <v>10</v>
      </c>
      <c r="B8" s="237">
        <v>71.099999999999994</v>
      </c>
      <c r="C8" s="216" t="s">
        <v>485</v>
      </c>
      <c r="D8" s="237">
        <v>72.400000000000006</v>
      </c>
      <c r="E8" s="216" t="s">
        <v>485</v>
      </c>
      <c r="F8" s="237">
        <v>73.400000000000006</v>
      </c>
      <c r="G8" s="216" t="s">
        <v>485</v>
      </c>
      <c r="H8" s="237">
        <v>72.5</v>
      </c>
      <c r="I8" s="216" t="s">
        <v>485</v>
      </c>
      <c r="J8" s="237">
        <v>74.599999999999994</v>
      </c>
      <c r="K8" s="254" t="s">
        <v>499</v>
      </c>
      <c r="L8" s="246">
        <v>76.7</v>
      </c>
      <c r="M8" s="254" t="s">
        <v>485</v>
      </c>
    </row>
    <row r="9" spans="1:14" ht="15" customHeight="1" x14ac:dyDescent="0.35">
      <c r="A9" s="559" t="s">
        <v>14</v>
      </c>
      <c r="B9" s="238">
        <v>68.5</v>
      </c>
      <c r="C9" s="467" t="s">
        <v>499</v>
      </c>
      <c r="D9" s="238">
        <v>69.7</v>
      </c>
      <c r="E9" s="260" t="s">
        <v>485</v>
      </c>
      <c r="F9" s="238">
        <v>70.5</v>
      </c>
      <c r="G9" s="219" t="s">
        <v>485</v>
      </c>
      <c r="H9" s="238">
        <v>70</v>
      </c>
      <c r="I9" s="219" t="s">
        <v>485</v>
      </c>
      <c r="J9" s="238">
        <v>70.599999999999994</v>
      </c>
      <c r="K9" s="255" t="s">
        <v>499</v>
      </c>
      <c r="L9" s="247">
        <v>71.900000000000006</v>
      </c>
      <c r="M9" s="255" t="s">
        <v>485</v>
      </c>
    </row>
    <row r="10" spans="1:14" ht="15" customHeight="1" x14ac:dyDescent="0.35">
      <c r="A10" s="560" t="s">
        <v>17</v>
      </c>
      <c r="B10" s="239">
        <v>71.3</v>
      </c>
      <c r="C10" s="221" t="s">
        <v>485</v>
      </c>
      <c r="D10" s="239">
        <v>72.400000000000006</v>
      </c>
      <c r="E10" s="221" t="s">
        <v>485</v>
      </c>
      <c r="F10" s="239">
        <v>75</v>
      </c>
      <c r="G10" s="221" t="s">
        <v>485</v>
      </c>
      <c r="H10" s="239">
        <v>73.400000000000006</v>
      </c>
      <c r="I10" s="221" t="s">
        <v>485</v>
      </c>
      <c r="J10" s="239">
        <v>73.2</v>
      </c>
      <c r="K10" s="254" t="s">
        <v>499</v>
      </c>
      <c r="L10" s="248">
        <v>75.7</v>
      </c>
      <c r="M10" s="254" t="s">
        <v>485</v>
      </c>
    </row>
    <row r="11" spans="1:14" ht="15" customHeight="1" x14ac:dyDescent="0.35">
      <c r="A11" s="559" t="s">
        <v>255</v>
      </c>
      <c r="B11" s="238">
        <v>70.8</v>
      </c>
      <c r="C11" s="219" t="s">
        <v>485</v>
      </c>
      <c r="D11" s="238">
        <v>73.900000000000006</v>
      </c>
      <c r="E11" s="219" t="s">
        <v>485</v>
      </c>
      <c r="F11" s="238">
        <v>75.7</v>
      </c>
      <c r="G11" s="219" t="s">
        <v>485</v>
      </c>
      <c r="H11" s="238">
        <v>74.900000000000006</v>
      </c>
      <c r="I11" s="219" t="s">
        <v>485</v>
      </c>
      <c r="J11" s="238">
        <v>75.900000000000006</v>
      </c>
      <c r="K11" s="255" t="s">
        <v>499</v>
      </c>
      <c r="L11" s="247">
        <v>77.900000000000006</v>
      </c>
      <c r="M11" s="255" t="s">
        <v>485</v>
      </c>
    </row>
    <row r="12" spans="1:14" ht="15" customHeight="1" x14ac:dyDescent="0.35">
      <c r="A12" s="560" t="s">
        <v>18</v>
      </c>
      <c r="B12" s="239">
        <v>78.5</v>
      </c>
      <c r="C12" s="221" t="s">
        <v>485</v>
      </c>
      <c r="D12" s="239">
        <v>79.900000000000006</v>
      </c>
      <c r="E12" s="221" t="s">
        <v>485</v>
      </c>
      <c r="F12" s="239">
        <v>80.3</v>
      </c>
      <c r="G12" s="221" t="s">
        <v>485</v>
      </c>
      <c r="H12" s="239">
        <v>79.7</v>
      </c>
      <c r="I12" s="221" t="s">
        <v>485</v>
      </c>
      <c r="J12" s="239">
        <v>80</v>
      </c>
      <c r="K12" s="254" t="s">
        <v>499</v>
      </c>
      <c r="L12" s="248">
        <v>81.3</v>
      </c>
      <c r="M12" s="254" t="s">
        <v>485</v>
      </c>
    </row>
    <row r="13" spans="1:14" ht="15" customHeight="1" x14ac:dyDescent="0.35">
      <c r="A13" s="559" t="s">
        <v>20</v>
      </c>
      <c r="B13" s="238">
        <v>76.599999999999994</v>
      </c>
      <c r="C13" s="255" t="s">
        <v>499</v>
      </c>
      <c r="D13" s="247">
        <v>77.5</v>
      </c>
      <c r="E13" s="260" t="s">
        <v>485</v>
      </c>
      <c r="F13" s="238">
        <v>78.3</v>
      </c>
      <c r="G13" s="219" t="s">
        <v>485</v>
      </c>
      <c r="H13" s="238">
        <v>77.8</v>
      </c>
      <c r="I13" s="219" t="s">
        <v>485</v>
      </c>
      <c r="J13" s="238">
        <v>79.099999999999994</v>
      </c>
      <c r="K13" s="255" t="s">
        <v>499</v>
      </c>
      <c r="L13" s="247">
        <v>80.099999999999994</v>
      </c>
      <c r="M13" s="255" t="s">
        <v>485</v>
      </c>
    </row>
    <row r="14" spans="1:14" ht="15" customHeight="1" x14ac:dyDescent="0.35">
      <c r="A14" s="560" t="s">
        <v>21</v>
      </c>
      <c r="B14" s="239">
        <v>78.3</v>
      </c>
      <c r="C14" s="221" t="s">
        <v>485</v>
      </c>
      <c r="D14" s="239">
        <v>79.099999999999994</v>
      </c>
      <c r="E14" s="221" t="s">
        <v>485</v>
      </c>
      <c r="F14" s="239">
        <v>79.7</v>
      </c>
      <c r="G14" s="221" t="s">
        <v>485</v>
      </c>
      <c r="H14" s="239">
        <v>78.2</v>
      </c>
      <c r="I14" s="221" t="s">
        <v>485</v>
      </c>
      <c r="J14" s="239">
        <v>79.3</v>
      </c>
      <c r="K14" s="254" t="s">
        <v>499</v>
      </c>
      <c r="L14" s="248">
        <v>81.900000000000006</v>
      </c>
      <c r="M14" s="254" t="s">
        <v>485</v>
      </c>
    </row>
    <row r="15" spans="1:14" ht="15" customHeight="1" x14ac:dyDescent="0.35">
      <c r="A15" s="559" t="s">
        <v>23</v>
      </c>
      <c r="B15" s="238">
        <v>74.2</v>
      </c>
      <c r="C15" s="219" t="s">
        <v>485</v>
      </c>
      <c r="D15" s="238">
        <v>76.3</v>
      </c>
      <c r="E15" s="219" t="s">
        <v>485</v>
      </c>
      <c r="F15" s="238">
        <v>77.2</v>
      </c>
      <c r="G15" s="219" t="s">
        <v>485</v>
      </c>
      <c r="H15" s="238">
        <v>76.5</v>
      </c>
      <c r="I15" s="219" t="s">
        <v>485</v>
      </c>
      <c r="J15" s="238">
        <v>76.8</v>
      </c>
      <c r="K15" s="255" t="s">
        <v>499</v>
      </c>
      <c r="L15" s="247">
        <v>78.400000000000006</v>
      </c>
      <c r="M15" s="255" t="s">
        <v>485</v>
      </c>
    </row>
    <row r="16" spans="1:14" ht="15" customHeight="1" x14ac:dyDescent="0.35">
      <c r="A16" s="560" t="s">
        <v>24</v>
      </c>
      <c r="B16" s="239">
        <v>70.599999999999994</v>
      </c>
      <c r="C16" s="221" t="s">
        <v>485</v>
      </c>
      <c r="D16" s="239">
        <v>71.3</v>
      </c>
      <c r="E16" s="221" t="s">
        <v>485</v>
      </c>
      <c r="F16" s="239">
        <v>71.599999999999994</v>
      </c>
      <c r="G16" s="221" t="s">
        <v>485</v>
      </c>
      <c r="H16" s="239">
        <v>71.400000000000006</v>
      </c>
      <c r="I16" s="223" t="s">
        <v>485</v>
      </c>
      <c r="J16" s="239">
        <v>73.2</v>
      </c>
      <c r="K16" s="254" t="s">
        <v>499</v>
      </c>
      <c r="L16" s="248">
        <v>74</v>
      </c>
      <c r="M16" s="254" t="s">
        <v>499</v>
      </c>
    </row>
    <row r="17" spans="1:13" ht="15" customHeight="1" x14ac:dyDescent="0.35">
      <c r="A17" s="559" t="s">
        <v>256</v>
      </c>
      <c r="B17" s="238">
        <v>57.8</v>
      </c>
      <c r="C17" s="219" t="s">
        <v>485</v>
      </c>
      <c r="D17" s="238">
        <v>59.5</v>
      </c>
      <c r="E17" s="219" t="s">
        <v>485</v>
      </c>
      <c r="F17" s="238">
        <v>61.2</v>
      </c>
      <c r="G17" s="219" t="s">
        <v>485</v>
      </c>
      <c r="H17" s="244">
        <v>61.1</v>
      </c>
      <c r="I17" s="225" t="s">
        <v>485</v>
      </c>
      <c r="J17" s="244">
        <v>62.6</v>
      </c>
      <c r="K17" s="255" t="s">
        <v>499</v>
      </c>
      <c r="L17" s="252">
        <v>66.3</v>
      </c>
      <c r="M17" s="255" t="s">
        <v>485</v>
      </c>
    </row>
    <row r="18" spans="1:13" ht="15" customHeight="1" x14ac:dyDescent="0.35">
      <c r="A18" s="560" t="s">
        <v>29</v>
      </c>
      <c r="B18" s="239">
        <v>78</v>
      </c>
      <c r="C18" s="221" t="s">
        <v>485</v>
      </c>
      <c r="D18" s="239">
        <v>79.2</v>
      </c>
      <c r="E18" s="221" t="s">
        <v>485</v>
      </c>
      <c r="F18" s="239">
        <v>80.099999999999994</v>
      </c>
      <c r="G18" s="221" t="s">
        <v>485</v>
      </c>
      <c r="H18" s="239">
        <v>80</v>
      </c>
      <c r="I18" s="218" t="s">
        <v>485</v>
      </c>
      <c r="J18" s="239">
        <v>81.7</v>
      </c>
      <c r="K18" s="254" t="s">
        <v>499</v>
      </c>
      <c r="L18" s="248">
        <v>82.9</v>
      </c>
      <c r="M18" s="254" t="s">
        <v>485</v>
      </c>
    </row>
    <row r="19" spans="1:13" ht="15" customHeight="1" x14ac:dyDescent="0.35">
      <c r="A19" s="559" t="s">
        <v>30</v>
      </c>
      <c r="B19" s="238">
        <v>63.6</v>
      </c>
      <c r="C19" s="219" t="s">
        <v>485</v>
      </c>
      <c r="D19" s="238">
        <v>65.2</v>
      </c>
      <c r="E19" s="219" t="s">
        <v>485</v>
      </c>
      <c r="F19" s="238">
        <v>66.7</v>
      </c>
      <c r="G19" s="219" t="s">
        <v>485</v>
      </c>
      <c r="H19" s="238">
        <v>66.900000000000006</v>
      </c>
      <c r="I19" s="219" t="s">
        <v>485</v>
      </c>
      <c r="J19" s="238">
        <v>68.2</v>
      </c>
      <c r="K19" s="255" t="s">
        <v>499</v>
      </c>
      <c r="L19" s="247">
        <v>69.7</v>
      </c>
      <c r="M19" s="255" t="s">
        <v>485</v>
      </c>
    </row>
    <row r="20" spans="1:13" ht="15" customHeight="1" x14ac:dyDescent="0.35">
      <c r="A20" s="560" t="s">
        <v>257</v>
      </c>
      <c r="B20" s="239">
        <v>73</v>
      </c>
      <c r="C20" s="253" t="s">
        <v>499</v>
      </c>
      <c r="D20" s="239">
        <v>74.099999999999994</v>
      </c>
      <c r="E20" s="253" t="s">
        <v>485</v>
      </c>
      <c r="F20" s="239">
        <v>75.099999999999994</v>
      </c>
      <c r="G20" s="221" t="s">
        <v>485</v>
      </c>
      <c r="H20" s="239">
        <v>73.400000000000006</v>
      </c>
      <c r="I20" s="221" t="s">
        <v>485</v>
      </c>
      <c r="J20" s="239">
        <v>74.900000000000006</v>
      </c>
      <c r="K20" s="253" t="s">
        <v>499</v>
      </c>
      <c r="L20" s="239">
        <v>78.2</v>
      </c>
      <c r="M20" s="254" t="s">
        <v>485</v>
      </c>
    </row>
    <row r="21" spans="1:13" ht="15" customHeight="1" x14ac:dyDescent="0.35">
      <c r="A21" s="559" t="s">
        <v>258</v>
      </c>
      <c r="B21" s="238">
        <v>76</v>
      </c>
      <c r="C21" s="219" t="s">
        <v>485</v>
      </c>
      <c r="D21" s="238">
        <v>77.8</v>
      </c>
      <c r="E21" s="219" t="s">
        <v>485</v>
      </c>
      <c r="F21" s="238">
        <v>78.2</v>
      </c>
      <c r="G21" s="219" t="s">
        <v>485</v>
      </c>
      <c r="H21" s="238">
        <v>76.7</v>
      </c>
      <c r="I21" s="219" t="s">
        <v>485</v>
      </c>
      <c r="J21" s="238">
        <v>77.400000000000006</v>
      </c>
      <c r="K21" s="255" t="s">
        <v>499</v>
      </c>
      <c r="L21" s="247">
        <v>79</v>
      </c>
      <c r="M21" s="255" t="s">
        <v>485</v>
      </c>
    </row>
    <row r="22" spans="1:13" ht="15" customHeight="1" x14ac:dyDescent="0.35">
      <c r="A22" s="560" t="s">
        <v>36</v>
      </c>
      <c r="B22" s="239">
        <v>74.8</v>
      </c>
      <c r="C22" s="221" t="s">
        <v>485</v>
      </c>
      <c r="D22" s="239">
        <v>76.8</v>
      </c>
      <c r="E22" s="221" t="s">
        <v>485</v>
      </c>
      <c r="F22" s="239">
        <v>77.400000000000006</v>
      </c>
      <c r="G22" s="221" t="s">
        <v>485</v>
      </c>
      <c r="H22" s="239">
        <v>77</v>
      </c>
      <c r="I22" s="221" t="s">
        <v>485</v>
      </c>
      <c r="J22" s="239">
        <v>75.3</v>
      </c>
      <c r="K22" s="254" t="s">
        <v>499</v>
      </c>
      <c r="L22" s="248">
        <v>77</v>
      </c>
      <c r="M22" s="254" t="s">
        <v>485</v>
      </c>
    </row>
    <row r="23" spans="1:13" ht="15" customHeight="1" x14ac:dyDescent="0.35">
      <c r="A23" s="559" t="s">
        <v>37</v>
      </c>
      <c r="B23" s="238">
        <v>71.5</v>
      </c>
      <c r="C23" s="219" t="s">
        <v>485</v>
      </c>
      <c r="D23" s="238">
        <v>72.099999999999994</v>
      </c>
      <c r="E23" s="219" t="s">
        <v>485</v>
      </c>
      <c r="F23" s="238">
        <v>72.8</v>
      </c>
      <c r="G23" s="219" t="s">
        <v>485</v>
      </c>
      <c r="H23" s="238">
        <v>72.099999999999994</v>
      </c>
      <c r="I23" s="219" t="s">
        <v>485</v>
      </c>
      <c r="J23" s="238">
        <v>74.099999999999994</v>
      </c>
      <c r="K23" s="255" t="s">
        <v>499</v>
      </c>
      <c r="L23" s="247">
        <v>74.8</v>
      </c>
      <c r="M23" s="255" t="s">
        <v>485</v>
      </c>
    </row>
    <row r="24" spans="1:13" ht="15" customHeight="1" x14ac:dyDescent="0.35">
      <c r="A24" s="560" t="s">
        <v>259</v>
      </c>
      <c r="B24" s="239">
        <v>73.3</v>
      </c>
      <c r="C24" s="221" t="s">
        <v>485</v>
      </c>
      <c r="D24" s="239">
        <v>74.400000000000006</v>
      </c>
      <c r="E24" s="221" t="s">
        <v>485</v>
      </c>
      <c r="F24" s="239">
        <v>75.3</v>
      </c>
      <c r="G24" s="221" t="s">
        <v>485</v>
      </c>
      <c r="H24" s="239">
        <v>75</v>
      </c>
      <c r="I24" s="221" t="s">
        <v>485</v>
      </c>
      <c r="J24" s="239">
        <v>78.8</v>
      </c>
      <c r="K24" s="254" t="s">
        <v>499</v>
      </c>
      <c r="L24" s="248">
        <v>80.2</v>
      </c>
      <c r="M24" s="254" t="s">
        <v>485</v>
      </c>
    </row>
    <row r="25" spans="1:13" ht="15" customHeight="1" x14ac:dyDescent="0.35">
      <c r="A25" s="559" t="s">
        <v>39</v>
      </c>
      <c r="B25" s="238">
        <v>73</v>
      </c>
      <c r="C25" s="219" t="s">
        <v>485</v>
      </c>
      <c r="D25" s="238">
        <v>75.5</v>
      </c>
      <c r="E25" s="219" t="s">
        <v>485</v>
      </c>
      <c r="F25" s="238">
        <v>76.8</v>
      </c>
      <c r="G25" s="219" t="s">
        <v>485</v>
      </c>
      <c r="H25" s="238">
        <v>77.3</v>
      </c>
      <c r="I25" s="219" t="s">
        <v>485</v>
      </c>
      <c r="J25" s="238">
        <v>79.099999999999994</v>
      </c>
      <c r="K25" s="255" t="s">
        <v>499</v>
      </c>
      <c r="L25" s="247">
        <v>81.099999999999994</v>
      </c>
      <c r="M25" s="255" t="s">
        <v>485</v>
      </c>
    </row>
    <row r="26" spans="1:13" ht="15" customHeight="1" x14ac:dyDescent="0.35">
      <c r="A26" s="560" t="s">
        <v>43</v>
      </c>
      <c r="B26" s="239">
        <v>79.2</v>
      </c>
      <c r="C26" s="221" t="s">
        <v>485</v>
      </c>
      <c r="D26" s="239">
        <v>79.900000000000006</v>
      </c>
      <c r="E26" s="221" t="s">
        <v>485</v>
      </c>
      <c r="F26" s="239">
        <v>80.599999999999994</v>
      </c>
      <c r="G26" s="221" t="s">
        <v>485</v>
      </c>
      <c r="H26" s="239">
        <v>79.2</v>
      </c>
      <c r="I26" s="254" t="s">
        <v>499</v>
      </c>
      <c r="J26" s="248">
        <v>79.400000000000006</v>
      </c>
      <c r="K26" s="254" t="s">
        <v>499</v>
      </c>
      <c r="L26" s="248">
        <v>80.7</v>
      </c>
      <c r="M26" s="254" t="s">
        <v>485</v>
      </c>
    </row>
    <row r="27" spans="1:13" ht="15" customHeight="1" x14ac:dyDescent="0.35">
      <c r="A27" s="559" t="s">
        <v>44</v>
      </c>
      <c r="B27" s="238">
        <v>70.900000000000006</v>
      </c>
      <c r="C27" s="219" t="s">
        <v>485</v>
      </c>
      <c r="D27" s="238">
        <v>72.2</v>
      </c>
      <c r="E27" s="219" t="s">
        <v>485</v>
      </c>
      <c r="F27" s="238">
        <v>73</v>
      </c>
      <c r="G27" s="219" t="s">
        <v>485</v>
      </c>
      <c r="H27" s="238">
        <v>73.599999999999994</v>
      </c>
      <c r="I27" s="219" t="s">
        <v>485</v>
      </c>
      <c r="J27" s="238">
        <v>75.400000000000006</v>
      </c>
      <c r="K27" s="255" t="s">
        <v>499</v>
      </c>
      <c r="L27" s="247">
        <v>76.7</v>
      </c>
      <c r="M27" s="255" t="s">
        <v>485</v>
      </c>
    </row>
    <row r="28" spans="1:13" ht="15" customHeight="1" x14ac:dyDescent="0.35">
      <c r="A28" s="560" t="s">
        <v>45</v>
      </c>
      <c r="B28" s="239">
        <v>73.400000000000006</v>
      </c>
      <c r="C28" s="221" t="s">
        <v>485</v>
      </c>
      <c r="D28" s="239">
        <v>75.400000000000006</v>
      </c>
      <c r="E28" s="221" t="s">
        <v>485</v>
      </c>
      <c r="F28" s="239">
        <v>76.099999999999994</v>
      </c>
      <c r="G28" s="221" t="s">
        <v>485</v>
      </c>
      <c r="H28" s="239">
        <v>74.7</v>
      </c>
      <c r="I28" s="221" t="s">
        <v>485</v>
      </c>
      <c r="J28" s="239">
        <v>75.900000000000006</v>
      </c>
      <c r="K28" s="254" t="s">
        <v>499</v>
      </c>
      <c r="L28" s="248">
        <v>77.5</v>
      </c>
      <c r="M28" s="254" t="s">
        <v>485</v>
      </c>
    </row>
    <row r="29" spans="1:13" ht="15" customHeight="1" x14ac:dyDescent="0.35">
      <c r="A29" s="559" t="s">
        <v>46</v>
      </c>
      <c r="B29" s="238">
        <v>75.400000000000006</v>
      </c>
      <c r="C29" s="219" t="s">
        <v>485</v>
      </c>
      <c r="D29" s="238">
        <v>76.2</v>
      </c>
      <c r="E29" s="219" t="s">
        <v>485</v>
      </c>
      <c r="F29" s="238">
        <v>76.8</v>
      </c>
      <c r="G29" s="219" t="s">
        <v>485</v>
      </c>
      <c r="H29" s="238">
        <v>75.5</v>
      </c>
      <c r="I29" s="219" t="s">
        <v>485</v>
      </c>
      <c r="J29" s="238">
        <v>75.599999999999994</v>
      </c>
      <c r="K29" s="255" t="s">
        <v>499</v>
      </c>
      <c r="L29" s="247">
        <v>77.3</v>
      </c>
      <c r="M29" s="255" t="s">
        <v>485</v>
      </c>
    </row>
    <row r="30" spans="1:13" ht="15" customHeight="1" x14ac:dyDescent="0.35">
      <c r="A30" s="560" t="s">
        <v>260</v>
      </c>
      <c r="B30" s="239">
        <v>68.8</v>
      </c>
      <c r="C30" s="221" t="s">
        <v>485</v>
      </c>
      <c r="D30" s="239">
        <v>69.900000000000006</v>
      </c>
      <c r="E30" s="221" t="s">
        <v>485</v>
      </c>
      <c r="F30" s="239">
        <v>70.900000000000006</v>
      </c>
      <c r="G30" s="221" t="s">
        <v>485</v>
      </c>
      <c r="H30" s="239">
        <v>70.8</v>
      </c>
      <c r="I30" s="221" t="s">
        <v>485</v>
      </c>
      <c r="J30" s="239">
        <v>67.099999999999994</v>
      </c>
      <c r="K30" s="254" t="s">
        <v>499</v>
      </c>
      <c r="L30" s="248">
        <v>68.5</v>
      </c>
      <c r="M30" s="254" t="s">
        <v>485</v>
      </c>
    </row>
    <row r="31" spans="1:13" ht="15" customHeight="1" x14ac:dyDescent="0.35">
      <c r="A31" s="559" t="s">
        <v>51</v>
      </c>
      <c r="B31" s="238">
        <v>73.400000000000006</v>
      </c>
      <c r="C31" s="219" t="s">
        <v>485</v>
      </c>
      <c r="D31" s="238">
        <v>75.400000000000006</v>
      </c>
      <c r="E31" s="219" t="s">
        <v>485</v>
      </c>
      <c r="F31" s="238">
        <v>76.400000000000006</v>
      </c>
      <c r="G31" s="219" t="s">
        <v>485</v>
      </c>
      <c r="H31" s="238">
        <v>75.599999999999994</v>
      </c>
      <c r="I31" s="219" t="s">
        <v>485</v>
      </c>
      <c r="J31" s="238">
        <v>76.099999999999994</v>
      </c>
      <c r="K31" s="255" t="s">
        <v>499</v>
      </c>
      <c r="L31" s="247">
        <v>77.900000000000006</v>
      </c>
      <c r="M31" s="255" t="s">
        <v>485</v>
      </c>
    </row>
    <row r="32" spans="1:13" ht="15" customHeight="1" x14ac:dyDescent="0.35">
      <c r="A32" s="560" t="s">
        <v>54</v>
      </c>
      <c r="B32" s="239">
        <v>65.5</v>
      </c>
      <c r="C32" s="221" t="s">
        <v>485</v>
      </c>
      <c r="D32" s="239">
        <v>67</v>
      </c>
      <c r="E32" s="221" t="s">
        <v>485</v>
      </c>
      <c r="F32" s="239">
        <v>68</v>
      </c>
      <c r="G32" s="221" t="s">
        <v>485</v>
      </c>
      <c r="H32" s="239">
        <v>65.7</v>
      </c>
      <c r="I32" s="221" t="s">
        <v>485</v>
      </c>
      <c r="J32" s="239">
        <v>67.7</v>
      </c>
      <c r="K32" s="254" t="s">
        <v>499</v>
      </c>
      <c r="L32" s="248">
        <v>69.5</v>
      </c>
      <c r="M32" s="254" t="s">
        <v>499</v>
      </c>
    </row>
    <row r="33" spans="1:13" ht="15" customHeight="1" x14ac:dyDescent="0.35">
      <c r="A33" s="559" t="s">
        <v>57</v>
      </c>
      <c r="B33" s="238">
        <v>81.8</v>
      </c>
      <c r="C33" s="219" t="s">
        <v>485</v>
      </c>
      <c r="D33" s="238">
        <v>82.4</v>
      </c>
      <c r="E33" s="467" t="s">
        <v>499</v>
      </c>
      <c r="F33" s="238">
        <v>82.1</v>
      </c>
      <c r="G33" s="260" t="s">
        <v>485</v>
      </c>
      <c r="H33" s="238">
        <v>80.8</v>
      </c>
      <c r="I33" s="219" t="s">
        <v>485</v>
      </c>
      <c r="J33" s="238">
        <v>80.7</v>
      </c>
      <c r="K33" s="255" t="s">
        <v>499</v>
      </c>
      <c r="L33" s="247">
        <v>82.2</v>
      </c>
      <c r="M33" s="255" t="s">
        <v>485</v>
      </c>
    </row>
    <row r="34" spans="1:13" ht="15" customHeight="1" x14ac:dyDescent="0.35">
      <c r="A34" s="560" t="s">
        <v>261</v>
      </c>
      <c r="B34" s="239">
        <v>62.3</v>
      </c>
      <c r="C34" s="221" t="s">
        <v>485</v>
      </c>
      <c r="D34" s="239">
        <v>63</v>
      </c>
      <c r="E34" s="221" t="s">
        <v>485</v>
      </c>
      <c r="F34" s="239">
        <v>63.5</v>
      </c>
      <c r="G34" s="221" t="s">
        <v>485</v>
      </c>
      <c r="H34" s="239">
        <v>62.6</v>
      </c>
      <c r="I34" s="221" t="s">
        <v>485</v>
      </c>
      <c r="J34" s="239">
        <v>62.7</v>
      </c>
      <c r="K34" s="254" t="s">
        <v>499</v>
      </c>
      <c r="L34" s="248">
        <v>64.8</v>
      </c>
      <c r="M34" s="254" t="s">
        <v>485</v>
      </c>
    </row>
    <row r="35" spans="1:13" ht="15" customHeight="1" x14ac:dyDescent="0.35">
      <c r="A35" s="561" t="s">
        <v>488</v>
      </c>
      <c r="B35" s="240">
        <v>71.3</v>
      </c>
      <c r="C35" s="227" t="s">
        <v>485</v>
      </c>
      <c r="D35" s="240">
        <v>72.3</v>
      </c>
      <c r="E35" s="227" t="s">
        <v>485</v>
      </c>
      <c r="F35" s="240">
        <v>73.099999999999994</v>
      </c>
      <c r="G35" s="227" t="s">
        <v>485</v>
      </c>
      <c r="H35" s="240">
        <v>72.2</v>
      </c>
      <c r="I35" s="227" t="s">
        <v>485</v>
      </c>
      <c r="J35" s="240">
        <v>73.099999999999994</v>
      </c>
      <c r="K35" s="255" t="s">
        <v>499</v>
      </c>
      <c r="L35" s="249">
        <v>74.599999999999994</v>
      </c>
      <c r="M35" s="255" t="s">
        <v>485</v>
      </c>
    </row>
    <row r="36" spans="1:13" ht="15" customHeight="1" x14ac:dyDescent="0.25">
      <c r="A36" s="560" t="s">
        <v>19</v>
      </c>
      <c r="B36" s="239">
        <v>58.2</v>
      </c>
      <c r="C36" s="221" t="s">
        <v>485</v>
      </c>
      <c r="D36" s="239">
        <v>59.8</v>
      </c>
      <c r="E36" s="221" t="s">
        <v>485</v>
      </c>
      <c r="F36" s="239">
        <v>60.8</v>
      </c>
      <c r="G36" s="221" t="s">
        <v>485</v>
      </c>
      <c r="H36" s="239">
        <v>55.2</v>
      </c>
      <c r="I36" s="221" t="s">
        <v>485</v>
      </c>
      <c r="J36" s="239" t="s">
        <v>27</v>
      </c>
      <c r="K36" s="470" t="s">
        <v>485</v>
      </c>
      <c r="L36" s="239" t="s">
        <v>27</v>
      </c>
      <c r="M36" s="209" t="s">
        <v>485</v>
      </c>
    </row>
    <row r="37" spans="1:13" ht="15" customHeight="1" x14ac:dyDescent="0.25">
      <c r="A37" s="559" t="s">
        <v>50</v>
      </c>
      <c r="B37" s="238">
        <v>54.8</v>
      </c>
      <c r="C37" s="219" t="s">
        <v>485</v>
      </c>
      <c r="D37" s="238">
        <v>56.1</v>
      </c>
      <c r="E37" s="219" t="s">
        <v>485</v>
      </c>
      <c r="F37" s="238">
        <v>59.2</v>
      </c>
      <c r="G37" s="219" t="s">
        <v>485</v>
      </c>
      <c r="H37" s="238">
        <v>59.1</v>
      </c>
      <c r="I37" s="219" t="s">
        <v>485</v>
      </c>
      <c r="J37" s="238" t="s">
        <v>27</v>
      </c>
      <c r="K37" s="471" t="s">
        <v>485</v>
      </c>
      <c r="L37" s="244" t="s">
        <v>27</v>
      </c>
      <c r="M37" s="210" t="s">
        <v>485</v>
      </c>
    </row>
    <row r="38" spans="1:13" ht="15" customHeight="1" x14ac:dyDescent="0.35">
      <c r="A38" s="560" t="s">
        <v>265</v>
      </c>
      <c r="B38" s="241">
        <v>61.4</v>
      </c>
      <c r="C38" s="229" t="s">
        <v>485</v>
      </c>
      <c r="D38" s="243">
        <v>63.1</v>
      </c>
      <c r="E38" s="230" t="s">
        <v>485</v>
      </c>
      <c r="F38" s="243">
        <v>65.2</v>
      </c>
      <c r="G38" s="230" t="s">
        <v>485</v>
      </c>
      <c r="H38" s="243">
        <v>65.900000000000006</v>
      </c>
      <c r="I38" s="230" t="s">
        <v>485</v>
      </c>
      <c r="J38" s="243">
        <v>66.7</v>
      </c>
      <c r="K38" s="258" t="s">
        <v>499</v>
      </c>
      <c r="L38" s="250">
        <v>69.3</v>
      </c>
      <c r="M38" s="254" t="s">
        <v>485</v>
      </c>
    </row>
    <row r="39" spans="1:13" ht="15" customHeight="1" x14ac:dyDescent="0.25">
      <c r="A39" s="559" t="s">
        <v>266</v>
      </c>
      <c r="B39" s="238">
        <v>55.3</v>
      </c>
      <c r="C39" s="219" t="s">
        <v>485</v>
      </c>
      <c r="D39" s="238">
        <v>55.6</v>
      </c>
      <c r="E39" s="219" t="s">
        <v>485</v>
      </c>
      <c r="F39" s="238">
        <v>53.8</v>
      </c>
      <c r="G39" s="219" t="s">
        <v>485</v>
      </c>
      <c r="H39" s="238">
        <v>51</v>
      </c>
      <c r="I39" s="219" t="s">
        <v>485</v>
      </c>
      <c r="J39" s="238" t="s">
        <v>27</v>
      </c>
      <c r="K39" s="471" t="s">
        <v>485</v>
      </c>
      <c r="L39" s="244" t="s">
        <v>27</v>
      </c>
      <c r="M39" s="210" t="s">
        <v>485</v>
      </c>
    </row>
    <row r="40" spans="1:13" ht="15" customHeight="1" x14ac:dyDescent="0.35">
      <c r="A40" s="560" t="s">
        <v>32</v>
      </c>
      <c r="B40" s="239">
        <v>87.6</v>
      </c>
      <c r="C40" s="221" t="s">
        <v>485</v>
      </c>
      <c r="D40" s="239">
        <v>86.5</v>
      </c>
      <c r="E40" s="221" t="s">
        <v>485</v>
      </c>
      <c r="F40" s="239">
        <v>85.9</v>
      </c>
      <c r="G40" s="221" t="s">
        <v>485</v>
      </c>
      <c r="H40" s="239">
        <v>82.3</v>
      </c>
      <c r="I40" s="258" t="s">
        <v>499</v>
      </c>
      <c r="J40" s="248">
        <v>81.400000000000006</v>
      </c>
      <c r="K40" s="258" t="s">
        <v>499</v>
      </c>
      <c r="L40" s="248">
        <v>84.8</v>
      </c>
      <c r="M40" s="254" t="s">
        <v>485</v>
      </c>
    </row>
    <row r="41" spans="1:13" ht="15" customHeight="1" x14ac:dyDescent="0.35">
      <c r="A41" s="567" t="s">
        <v>263</v>
      </c>
      <c r="B41" s="242">
        <v>78.3</v>
      </c>
      <c r="C41" s="232" t="s">
        <v>485</v>
      </c>
      <c r="D41" s="242">
        <v>79.2</v>
      </c>
      <c r="E41" s="232" t="s">
        <v>485</v>
      </c>
      <c r="F41" s="242">
        <v>79.5</v>
      </c>
      <c r="G41" s="232" t="s">
        <v>485</v>
      </c>
      <c r="H41" s="245">
        <v>78.8</v>
      </c>
      <c r="I41" s="233" t="s">
        <v>485</v>
      </c>
      <c r="J41" s="245">
        <v>80</v>
      </c>
      <c r="K41" s="259" t="s">
        <v>499</v>
      </c>
      <c r="L41" s="251">
        <v>80.900000000000006</v>
      </c>
      <c r="M41" s="255" t="s">
        <v>485</v>
      </c>
    </row>
    <row r="42" spans="1:13" ht="15" customHeight="1" thickBot="1" x14ac:dyDescent="0.4">
      <c r="A42" s="560" t="s">
        <v>55</v>
      </c>
      <c r="B42" s="239">
        <v>82.1</v>
      </c>
      <c r="C42" s="221" t="s">
        <v>485</v>
      </c>
      <c r="D42" s="239">
        <v>82.5</v>
      </c>
      <c r="E42" s="221" t="s">
        <v>485</v>
      </c>
      <c r="F42" s="239">
        <v>82.9</v>
      </c>
      <c r="G42" s="221" t="s">
        <v>485</v>
      </c>
      <c r="H42" s="239">
        <v>82.5</v>
      </c>
      <c r="I42" s="221" t="s">
        <v>485</v>
      </c>
      <c r="J42" s="239">
        <v>81.8</v>
      </c>
      <c r="K42" s="472" t="s">
        <v>499</v>
      </c>
      <c r="L42" s="239">
        <v>81.900000000000006</v>
      </c>
      <c r="M42" s="209" t="s">
        <v>485</v>
      </c>
    </row>
    <row r="43" spans="1:13" x14ac:dyDescent="0.25">
      <c r="A43" s="236"/>
      <c r="B43" s="787" t="s">
        <v>298</v>
      </c>
      <c r="C43" s="786"/>
      <c r="D43" s="786"/>
      <c r="E43" s="786"/>
      <c r="F43" s="786"/>
      <c r="G43" s="786"/>
      <c r="H43" s="786"/>
      <c r="I43" s="786"/>
      <c r="J43" s="786"/>
      <c r="K43" s="786"/>
      <c r="L43" s="786"/>
      <c r="M43" s="786"/>
    </row>
    <row r="44" spans="1:13" ht="15.75" thickBot="1" x14ac:dyDescent="0.3">
      <c r="A44" s="208"/>
      <c r="B44" s="784" t="s">
        <v>299</v>
      </c>
      <c r="C44" s="785"/>
      <c r="D44" s="785"/>
      <c r="E44" s="785"/>
      <c r="F44" s="785"/>
      <c r="G44" s="785"/>
      <c r="H44" s="785"/>
      <c r="I44" s="785"/>
      <c r="J44" s="785"/>
      <c r="K44" s="785"/>
      <c r="L44" s="785"/>
      <c r="M44" s="785"/>
    </row>
    <row r="45" spans="1:13" ht="17.25" thickTop="1" x14ac:dyDescent="0.35">
      <c r="A45" s="568" t="s">
        <v>10</v>
      </c>
      <c r="B45" s="237">
        <v>77.5</v>
      </c>
      <c r="C45" s="216" t="s">
        <v>485</v>
      </c>
      <c r="D45" s="237">
        <v>79.2</v>
      </c>
      <c r="E45" s="216" t="s">
        <v>485</v>
      </c>
      <c r="F45" s="237">
        <v>79.900000000000006</v>
      </c>
      <c r="G45" s="216" t="s">
        <v>485</v>
      </c>
      <c r="H45" s="237">
        <v>78.7</v>
      </c>
      <c r="I45" s="216" t="s">
        <v>485</v>
      </c>
      <c r="J45" s="237">
        <v>78.900000000000006</v>
      </c>
      <c r="K45" s="254" t="s">
        <v>499</v>
      </c>
      <c r="L45" s="246">
        <v>80.7</v>
      </c>
      <c r="M45" s="254" t="s">
        <v>485</v>
      </c>
    </row>
    <row r="46" spans="1:13" ht="16.5" x14ac:dyDescent="0.35">
      <c r="A46" s="559" t="s">
        <v>14</v>
      </c>
      <c r="B46" s="238">
        <v>73.400000000000006</v>
      </c>
      <c r="C46" s="255" t="s">
        <v>499</v>
      </c>
      <c r="D46" s="247">
        <v>73.900000000000006</v>
      </c>
      <c r="E46" s="260" t="s">
        <v>485</v>
      </c>
      <c r="F46" s="238">
        <v>74.5</v>
      </c>
      <c r="G46" s="219" t="s">
        <v>485</v>
      </c>
      <c r="H46" s="238">
        <v>74.099999999999994</v>
      </c>
      <c r="I46" s="219" t="s">
        <v>485</v>
      </c>
      <c r="J46" s="238">
        <v>74.5</v>
      </c>
      <c r="K46" s="255" t="s">
        <v>499</v>
      </c>
      <c r="L46" s="247">
        <v>75.7</v>
      </c>
      <c r="M46" s="255" t="s">
        <v>485</v>
      </c>
    </row>
    <row r="47" spans="1:13" ht="16.5" x14ac:dyDescent="0.35">
      <c r="A47" s="560" t="s">
        <v>17</v>
      </c>
      <c r="B47" s="239">
        <v>75.3</v>
      </c>
      <c r="C47" s="221" t="s">
        <v>485</v>
      </c>
      <c r="D47" s="239">
        <v>76.5</v>
      </c>
      <c r="E47" s="221" t="s">
        <v>485</v>
      </c>
      <c r="F47" s="239">
        <v>79.3</v>
      </c>
      <c r="G47" s="221" t="s">
        <v>485</v>
      </c>
      <c r="H47" s="239">
        <v>77.8</v>
      </c>
      <c r="I47" s="221" t="s">
        <v>485</v>
      </c>
      <c r="J47" s="239">
        <v>77.3</v>
      </c>
      <c r="K47" s="254" t="s">
        <v>499</v>
      </c>
      <c r="L47" s="248">
        <v>79.5</v>
      </c>
      <c r="M47" s="254" t="s">
        <v>485</v>
      </c>
    </row>
    <row r="48" spans="1:13" ht="16.5" x14ac:dyDescent="0.35">
      <c r="A48" s="559" t="s">
        <v>255</v>
      </c>
      <c r="B48" s="238">
        <v>75.7</v>
      </c>
      <c r="C48" s="219" t="s">
        <v>485</v>
      </c>
      <c r="D48" s="238">
        <v>79.3</v>
      </c>
      <c r="E48" s="219" t="s">
        <v>485</v>
      </c>
      <c r="F48" s="238">
        <v>81.7</v>
      </c>
      <c r="G48" s="219" t="s">
        <v>485</v>
      </c>
      <c r="H48" s="238">
        <v>81.099999999999994</v>
      </c>
      <c r="I48" s="219" t="s">
        <v>485</v>
      </c>
      <c r="J48" s="238">
        <v>82.2</v>
      </c>
      <c r="K48" s="255" t="s">
        <v>499</v>
      </c>
      <c r="L48" s="247">
        <v>84.2</v>
      </c>
      <c r="M48" s="255" t="s">
        <v>485</v>
      </c>
    </row>
    <row r="49" spans="1:13" ht="16.5" x14ac:dyDescent="0.35">
      <c r="A49" s="560" t="s">
        <v>18</v>
      </c>
      <c r="B49" s="239">
        <v>86.3</v>
      </c>
      <c r="C49" s="221" t="s">
        <v>485</v>
      </c>
      <c r="D49" s="239">
        <v>87.4</v>
      </c>
      <c r="E49" s="221" t="s">
        <v>485</v>
      </c>
      <c r="F49" s="239">
        <v>87.7</v>
      </c>
      <c r="G49" s="221" t="s">
        <v>485</v>
      </c>
      <c r="H49" s="239">
        <v>87.2</v>
      </c>
      <c r="I49" s="221" t="s">
        <v>485</v>
      </c>
      <c r="J49" s="239">
        <v>87.5</v>
      </c>
      <c r="K49" s="254" t="s">
        <v>499</v>
      </c>
      <c r="L49" s="248">
        <v>88.6</v>
      </c>
      <c r="M49" s="254" t="s">
        <v>485</v>
      </c>
    </row>
    <row r="50" spans="1:13" ht="16.5" x14ac:dyDescent="0.35">
      <c r="A50" s="559" t="s">
        <v>20</v>
      </c>
      <c r="B50" s="238">
        <v>79.900000000000006</v>
      </c>
      <c r="C50" s="255" t="s">
        <v>499</v>
      </c>
      <c r="D50" s="247">
        <v>80.900000000000006</v>
      </c>
      <c r="E50" s="260" t="s">
        <v>485</v>
      </c>
      <c r="F50" s="238">
        <v>81.900000000000006</v>
      </c>
      <c r="G50" s="219" t="s">
        <v>485</v>
      </c>
      <c r="H50" s="238">
        <v>81.3</v>
      </c>
      <c r="I50" s="219" t="s">
        <v>485</v>
      </c>
      <c r="J50" s="238">
        <v>82.5</v>
      </c>
      <c r="K50" s="255" t="s">
        <v>499</v>
      </c>
      <c r="L50" s="247">
        <v>82.8</v>
      </c>
      <c r="M50" s="255" t="s">
        <v>485</v>
      </c>
    </row>
    <row r="51" spans="1:13" ht="16.5" x14ac:dyDescent="0.35">
      <c r="A51" s="560" t="s">
        <v>21</v>
      </c>
      <c r="B51" s="239">
        <v>81.599999999999994</v>
      </c>
      <c r="C51" s="221" t="s">
        <v>485</v>
      </c>
      <c r="D51" s="239">
        <v>82.7</v>
      </c>
      <c r="E51" s="221" t="s">
        <v>485</v>
      </c>
      <c r="F51" s="239">
        <v>83.5</v>
      </c>
      <c r="G51" s="221" t="s">
        <v>485</v>
      </c>
      <c r="H51" s="239">
        <v>81.2</v>
      </c>
      <c r="I51" s="221" t="s">
        <v>485</v>
      </c>
      <c r="J51" s="239">
        <v>81.2</v>
      </c>
      <c r="K51" s="254" t="s">
        <v>499</v>
      </c>
      <c r="L51" s="248">
        <v>83.3</v>
      </c>
      <c r="M51" s="254" t="s">
        <v>485</v>
      </c>
    </row>
    <row r="52" spans="1:13" ht="20.100000000000001" customHeight="1" x14ac:dyDescent="0.35">
      <c r="A52" s="559" t="s">
        <v>23</v>
      </c>
      <c r="B52" s="238">
        <v>75.900000000000006</v>
      </c>
      <c r="C52" s="219" t="s">
        <v>485</v>
      </c>
      <c r="D52" s="238">
        <v>78.2</v>
      </c>
      <c r="E52" s="219" t="s">
        <v>485</v>
      </c>
      <c r="F52" s="238">
        <v>78.5</v>
      </c>
      <c r="G52" s="219" t="s">
        <v>485</v>
      </c>
      <c r="H52" s="238">
        <v>77.900000000000006</v>
      </c>
      <c r="I52" s="219" t="s">
        <v>485</v>
      </c>
      <c r="J52" s="238">
        <v>77.8</v>
      </c>
      <c r="K52" s="255" t="s">
        <v>499</v>
      </c>
      <c r="L52" s="247">
        <v>79</v>
      </c>
      <c r="M52" s="255" t="s">
        <v>485</v>
      </c>
    </row>
    <row r="53" spans="1:13" ht="15" customHeight="1" x14ac:dyDescent="0.35">
      <c r="A53" s="560" t="s">
        <v>24</v>
      </c>
      <c r="B53" s="239">
        <v>74.599999999999994</v>
      </c>
      <c r="C53" s="221" t="s">
        <v>485</v>
      </c>
      <c r="D53" s="239">
        <v>75.2</v>
      </c>
      <c r="E53" s="221" t="s">
        <v>485</v>
      </c>
      <c r="F53" s="239">
        <v>75.3</v>
      </c>
      <c r="G53" s="221" t="s">
        <v>485</v>
      </c>
      <c r="H53" s="239">
        <v>75</v>
      </c>
      <c r="I53" s="223" t="s">
        <v>485</v>
      </c>
      <c r="J53" s="239">
        <v>76.400000000000006</v>
      </c>
      <c r="K53" s="253" t="s">
        <v>499</v>
      </c>
      <c r="L53" s="239">
        <v>77</v>
      </c>
      <c r="M53" s="254" t="s">
        <v>499</v>
      </c>
    </row>
    <row r="54" spans="1:13" ht="15" customHeight="1" x14ac:dyDescent="0.35">
      <c r="A54" s="559" t="s">
        <v>256</v>
      </c>
      <c r="B54" s="238">
        <v>67.7</v>
      </c>
      <c r="C54" s="219" t="s">
        <v>485</v>
      </c>
      <c r="D54" s="238">
        <v>70.099999999999994</v>
      </c>
      <c r="E54" s="219" t="s">
        <v>485</v>
      </c>
      <c r="F54" s="238">
        <v>71.3</v>
      </c>
      <c r="G54" s="219" t="s">
        <v>485</v>
      </c>
      <c r="H54" s="244">
        <v>70.7</v>
      </c>
      <c r="I54" s="225" t="s">
        <v>485</v>
      </c>
      <c r="J54" s="244">
        <v>72.5</v>
      </c>
      <c r="K54" s="255" t="s">
        <v>499</v>
      </c>
      <c r="L54" s="252">
        <v>76.900000000000006</v>
      </c>
      <c r="M54" s="255" t="s">
        <v>485</v>
      </c>
    </row>
    <row r="55" spans="1:13" ht="15" customHeight="1" x14ac:dyDescent="0.35">
      <c r="A55" s="560" t="s">
        <v>29</v>
      </c>
      <c r="B55" s="239">
        <v>83.3</v>
      </c>
      <c r="C55" s="221" t="s">
        <v>485</v>
      </c>
      <c r="D55" s="239">
        <v>84.3</v>
      </c>
      <c r="E55" s="221" t="s">
        <v>485</v>
      </c>
      <c r="F55" s="239">
        <v>84.8</v>
      </c>
      <c r="G55" s="221" t="s">
        <v>485</v>
      </c>
      <c r="H55" s="239">
        <v>84.4</v>
      </c>
      <c r="I55" s="218" t="s">
        <v>485</v>
      </c>
      <c r="J55" s="239">
        <v>85.7</v>
      </c>
      <c r="K55" s="254" t="s">
        <v>499</v>
      </c>
      <c r="L55" s="248">
        <v>86.9</v>
      </c>
      <c r="M55" s="254" t="s">
        <v>485</v>
      </c>
    </row>
    <row r="56" spans="1:13" ht="15" customHeight="1" x14ac:dyDescent="0.35">
      <c r="A56" s="559" t="s">
        <v>30</v>
      </c>
      <c r="B56" s="238">
        <v>68.900000000000006</v>
      </c>
      <c r="C56" s="219" t="s">
        <v>485</v>
      </c>
      <c r="D56" s="238">
        <v>70.3</v>
      </c>
      <c r="E56" s="219" t="s">
        <v>485</v>
      </c>
      <c r="F56" s="238">
        <v>72</v>
      </c>
      <c r="G56" s="219" t="s">
        <v>485</v>
      </c>
      <c r="H56" s="238">
        <v>72.5</v>
      </c>
      <c r="I56" s="219" t="s">
        <v>485</v>
      </c>
      <c r="J56" s="238">
        <v>73.400000000000006</v>
      </c>
      <c r="K56" s="255" t="s">
        <v>499</v>
      </c>
      <c r="L56" s="247">
        <v>74.5</v>
      </c>
      <c r="M56" s="255" t="s">
        <v>485</v>
      </c>
    </row>
    <row r="57" spans="1:13" ht="15" customHeight="1" x14ac:dyDescent="0.35">
      <c r="A57" s="560" t="s">
        <v>257</v>
      </c>
      <c r="B57" s="239">
        <v>79.099999999999994</v>
      </c>
      <c r="C57" s="254" t="s">
        <v>499</v>
      </c>
      <c r="D57" s="248">
        <v>80.3</v>
      </c>
      <c r="E57" s="253" t="s">
        <v>485</v>
      </c>
      <c r="F57" s="239">
        <v>81.400000000000006</v>
      </c>
      <c r="G57" s="221" t="s">
        <v>485</v>
      </c>
      <c r="H57" s="239">
        <v>79.5</v>
      </c>
      <c r="I57" s="221" t="s">
        <v>485</v>
      </c>
      <c r="J57" s="239">
        <v>80</v>
      </c>
      <c r="K57" s="253" t="s">
        <v>499</v>
      </c>
      <c r="L57" s="239">
        <v>83.9</v>
      </c>
      <c r="M57" s="254" t="s">
        <v>485</v>
      </c>
    </row>
    <row r="58" spans="1:13" ht="15" customHeight="1" x14ac:dyDescent="0.35">
      <c r="A58" s="559" t="s">
        <v>258</v>
      </c>
      <c r="B58" s="238">
        <v>76.5</v>
      </c>
      <c r="C58" s="219" t="s">
        <v>485</v>
      </c>
      <c r="D58" s="238">
        <v>79</v>
      </c>
      <c r="E58" s="219" t="s">
        <v>485</v>
      </c>
      <c r="F58" s="238">
        <v>79</v>
      </c>
      <c r="G58" s="219" t="s">
        <v>485</v>
      </c>
      <c r="H58" s="238">
        <v>77.5</v>
      </c>
      <c r="I58" s="219" t="s">
        <v>485</v>
      </c>
      <c r="J58" s="238">
        <v>78.099999999999994</v>
      </c>
      <c r="K58" s="255" t="s">
        <v>499</v>
      </c>
      <c r="L58" s="247">
        <v>79.400000000000006</v>
      </c>
      <c r="M58" s="255" t="s">
        <v>485</v>
      </c>
    </row>
    <row r="59" spans="1:13" ht="15" customHeight="1" x14ac:dyDescent="0.35">
      <c r="A59" s="560" t="s">
        <v>36</v>
      </c>
      <c r="B59" s="239">
        <v>77</v>
      </c>
      <c r="C59" s="221" t="s">
        <v>485</v>
      </c>
      <c r="D59" s="239">
        <v>79</v>
      </c>
      <c r="E59" s="221" t="s">
        <v>485</v>
      </c>
      <c r="F59" s="239">
        <v>79.3</v>
      </c>
      <c r="G59" s="221" t="s">
        <v>485</v>
      </c>
      <c r="H59" s="239">
        <v>79</v>
      </c>
      <c r="I59" s="221" t="s">
        <v>485</v>
      </c>
      <c r="J59" s="239">
        <v>77.7</v>
      </c>
      <c r="K59" s="254" t="s">
        <v>499</v>
      </c>
      <c r="L59" s="248">
        <v>78.599999999999994</v>
      </c>
      <c r="M59" s="254" t="s">
        <v>485</v>
      </c>
    </row>
    <row r="60" spans="1:13" ht="15" customHeight="1" x14ac:dyDescent="0.35">
      <c r="A60" s="559" t="s">
        <v>37</v>
      </c>
      <c r="B60" s="238">
        <v>75.400000000000006</v>
      </c>
      <c r="C60" s="219" t="s">
        <v>485</v>
      </c>
      <c r="D60" s="238">
        <v>76</v>
      </c>
      <c r="E60" s="219" t="s">
        <v>485</v>
      </c>
      <c r="F60" s="238">
        <v>77.2</v>
      </c>
      <c r="G60" s="219" t="s">
        <v>485</v>
      </c>
      <c r="H60" s="238">
        <v>75.599999999999994</v>
      </c>
      <c r="I60" s="219" t="s">
        <v>485</v>
      </c>
      <c r="J60" s="238">
        <v>77.7</v>
      </c>
      <c r="K60" s="255" t="s">
        <v>499</v>
      </c>
      <c r="L60" s="247">
        <v>78</v>
      </c>
      <c r="M60" s="255" t="s">
        <v>485</v>
      </c>
    </row>
    <row r="61" spans="1:13" ht="15" customHeight="1" x14ac:dyDescent="0.35">
      <c r="A61" s="560" t="s">
        <v>259</v>
      </c>
      <c r="B61" s="239">
        <v>81</v>
      </c>
      <c r="C61" s="221" t="s">
        <v>485</v>
      </c>
      <c r="D61" s="239">
        <v>82.1</v>
      </c>
      <c r="E61" s="221" t="s">
        <v>485</v>
      </c>
      <c r="F61" s="239">
        <v>83.1</v>
      </c>
      <c r="G61" s="221" t="s">
        <v>485</v>
      </c>
      <c r="H61" s="239">
        <v>83.1</v>
      </c>
      <c r="I61" s="221" t="s">
        <v>485</v>
      </c>
      <c r="J61" s="239">
        <v>84.1</v>
      </c>
      <c r="K61" s="254" t="s">
        <v>499</v>
      </c>
      <c r="L61" s="248">
        <v>85.1</v>
      </c>
      <c r="M61" s="254" t="s">
        <v>485</v>
      </c>
    </row>
    <row r="62" spans="1:13" ht="15" customHeight="1" x14ac:dyDescent="0.35">
      <c r="A62" s="559" t="s">
        <v>39</v>
      </c>
      <c r="B62" s="238">
        <v>84.7</v>
      </c>
      <c r="C62" s="219" t="s">
        <v>485</v>
      </c>
      <c r="D62" s="238">
        <v>86</v>
      </c>
      <c r="E62" s="219" t="s">
        <v>485</v>
      </c>
      <c r="F62" s="238">
        <v>86.5</v>
      </c>
      <c r="G62" s="219" t="s">
        <v>485</v>
      </c>
      <c r="H62" s="238">
        <v>85.6</v>
      </c>
      <c r="I62" s="219" t="s">
        <v>485</v>
      </c>
      <c r="J62" s="238">
        <v>86.7</v>
      </c>
      <c r="K62" s="255" t="s">
        <v>499</v>
      </c>
      <c r="L62" s="247">
        <v>87.2</v>
      </c>
      <c r="M62" s="255" t="s">
        <v>485</v>
      </c>
    </row>
    <row r="63" spans="1:13" ht="15" customHeight="1" x14ac:dyDescent="0.35">
      <c r="A63" s="560" t="s">
        <v>43</v>
      </c>
      <c r="B63" s="239">
        <v>83.1</v>
      </c>
      <c r="C63" s="221" t="s">
        <v>485</v>
      </c>
      <c r="D63" s="239">
        <v>83.9</v>
      </c>
      <c r="E63" s="221" t="s">
        <v>485</v>
      </c>
      <c r="F63" s="239">
        <v>84.6</v>
      </c>
      <c r="G63" s="221" t="s">
        <v>485</v>
      </c>
      <c r="H63" s="239">
        <v>83</v>
      </c>
      <c r="I63" s="254" t="s">
        <v>499</v>
      </c>
      <c r="J63" s="248">
        <v>83</v>
      </c>
      <c r="K63" s="254" t="s">
        <v>499</v>
      </c>
      <c r="L63" s="248">
        <v>84.6</v>
      </c>
      <c r="M63" s="254" t="s">
        <v>485</v>
      </c>
    </row>
    <row r="64" spans="1:13" ht="15" customHeight="1" x14ac:dyDescent="0.35">
      <c r="A64" s="559" t="s">
        <v>44</v>
      </c>
      <c r="B64" s="238">
        <v>78.2</v>
      </c>
      <c r="C64" s="219" t="s">
        <v>485</v>
      </c>
      <c r="D64" s="238">
        <v>79.400000000000006</v>
      </c>
      <c r="E64" s="219" t="s">
        <v>485</v>
      </c>
      <c r="F64" s="238">
        <v>80.7</v>
      </c>
      <c r="G64" s="219" t="s">
        <v>485</v>
      </c>
      <c r="H64" s="238">
        <v>81.400000000000006</v>
      </c>
      <c r="I64" s="219" t="s">
        <v>485</v>
      </c>
      <c r="J64" s="238">
        <v>82.4</v>
      </c>
      <c r="K64" s="255" t="s">
        <v>499</v>
      </c>
      <c r="L64" s="247">
        <v>83.1</v>
      </c>
      <c r="M64" s="255" t="s">
        <v>485</v>
      </c>
    </row>
    <row r="65" spans="1:13" ht="15" customHeight="1" x14ac:dyDescent="0.35">
      <c r="A65" s="560" t="s">
        <v>45</v>
      </c>
      <c r="B65" s="239">
        <v>77.3</v>
      </c>
      <c r="C65" s="221" t="s">
        <v>485</v>
      </c>
      <c r="D65" s="239">
        <v>78.900000000000006</v>
      </c>
      <c r="E65" s="221" t="s">
        <v>485</v>
      </c>
      <c r="F65" s="239">
        <v>79.900000000000006</v>
      </c>
      <c r="G65" s="221" t="s">
        <v>485</v>
      </c>
      <c r="H65" s="239">
        <v>77.8</v>
      </c>
      <c r="I65" s="221" t="s">
        <v>485</v>
      </c>
      <c r="J65" s="239">
        <v>79</v>
      </c>
      <c r="K65" s="254" t="s">
        <v>499</v>
      </c>
      <c r="L65" s="248">
        <v>80.400000000000006</v>
      </c>
      <c r="M65" s="254" t="s">
        <v>485</v>
      </c>
    </row>
    <row r="66" spans="1:13" ht="15" customHeight="1" x14ac:dyDescent="0.35">
      <c r="A66" s="559" t="s">
        <v>46</v>
      </c>
      <c r="B66" s="238">
        <v>79.400000000000006</v>
      </c>
      <c r="C66" s="219" t="s">
        <v>485</v>
      </c>
      <c r="D66" s="238">
        <v>80.7</v>
      </c>
      <c r="E66" s="219" t="s">
        <v>485</v>
      </c>
      <c r="F66" s="238">
        <v>81.2</v>
      </c>
      <c r="G66" s="219" t="s">
        <v>485</v>
      </c>
      <c r="H66" s="238">
        <v>79.5</v>
      </c>
      <c r="I66" s="219" t="s">
        <v>485</v>
      </c>
      <c r="J66" s="238">
        <v>79.900000000000006</v>
      </c>
      <c r="K66" s="255" t="s">
        <v>499</v>
      </c>
      <c r="L66" s="247">
        <v>81.2</v>
      </c>
      <c r="M66" s="255" t="s">
        <v>485</v>
      </c>
    </row>
    <row r="67" spans="1:13" ht="15" customHeight="1" x14ac:dyDescent="0.35">
      <c r="A67" s="560" t="s">
        <v>260</v>
      </c>
      <c r="B67" s="239">
        <v>77.3</v>
      </c>
      <c r="C67" s="221" t="s">
        <v>485</v>
      </c>
      <c r="D67" s="239">
        <v>78.900000000000006</v>
      </c>
      <c r="E67" s="221" t="s">
        <v>485</v>
      </c>
      <c r="F67" s="239">
        <v>80.3</v>
      </c>
      <c r="G67" s="221" t="s">
        <v>485</v>
      </c>
      <c r="H67" s="239">
        <v>80.3</v>
      </c>
      <c r="I67" s="221" t="s">
        <v>485</v>
      </c>
      <c r="J67" s="239">
        <v>77</v>
      </c>
      <c r="K67" s="254" t="s">
        <v>499</v>
      </c>
      <c r="L67" s="248">
        <v>77.7</v>
      </c>
      <c r="M67" s="254" t="s">
        <v>485</v>
      </c>
    </row>
    <row r="68" spans="1:13" ht="15" customHeight="1" x14ac:dyDescent="0.35">
      <c r="A68" s="559" t="s">
        <v>51</v>
      </c>
      <c r="B68" s="238">
        <v>76.900000000000006</v>
      </c>
      <c r="C68" s="219" t="s">
        <v>485</v>
      </c>
      <c r="D68" s="238">
        <v>79</v>
      </c>
      <c r="E68" s="219" t="s">
        <v>485</v>
      </c>
      <c r="F68" s="238">
        <v>79.7</v>
      </c>
      <c r="G68" s="219" t="s">
        <v>485</v>
      </c>
      <c r="H68" s="238">
        <v>78.599999999999994</v>
      </c>
      <c r="I68" s="219" t="s">
        <v>485</v>
      </c>
      <c r="J68" s="238">
        <v>79.3</v>
      </c>
      <c r="K68" s="255" t="s">
        <v>499</v>
      </c>
      <c r="L68" s="247">
        <v>81.2</v>
      </c>
      <c r="M68" s="255" t="s">
        <v>485</v>
      </c>
    </row>
    <row r="69" spans="1:13" ht="15" customHeight="1" x14ac:dyDescent="0.35">
      <c r="A69" s="560" t="s">
        <v>54</v>
      </c>
      <c r="B69" s="239">
        <v>71.5</v>
      </c>
      <c r="C69" s="221" t="s">
        <v>485</v>
      </c>
      <c r="D69" s="239">
        <v>73.099999999999994</v>
      </c>
      <c r="E69" s="221" t="s">
        <v>485</v>
      </c>
      <c r="F69" s="239">
        <v>74</v>
      </c>
      <c r="G69" s="221" t="s">
        <v>485</v>
      </c>
      <c r="H69" s="239">
        <v>71.400000000000006</v>
      </c>
      <c r="I69" s="221" t="s">
        <v>485</v>
      </c>
      <c r="J69" s="239">
        <v>73</v>
      </c>
      <c r="K69" s="254" t="s">
        <v>499</v>
      </c>
      <c r="L69" s="248">
        <v>75</v>
      </c>
      <c r="M69" s="254" t="s">
        <v>499</v>
      </c>
    </row>
    <row r="70" spans="1:13" ht="15" customHeight="1" x14ac:dyDescent="0.35">
      <c r="A70" s="559" t="s">
        <v>57</v>
      </c>
      <c r="B70" s="238">
        <v>83.8</v>
      </c>
      <c r="C70" s="219" t="s">
        <v>485</v>
      </c>
      <c r="D70" s="238">
        <v>84.4</v>
      </c>
      <c r="E70" s="467" t="s">
        <v>499</v>
      </c>
      <c r="F70" s="238">
        <v>84.4</v>
      </c>
      <c r="G70" s="260" t="s">
        <v>485</v>
      </c>
      <c r="H70" s="238">
        <v>83.2</v>
      </c>
      <c r="I70" s="219" t="s">
        <v>485</v>
      </c>
      <c r="J70" s="238">
        <v>83.3</v>
      </c>
      <c r="K70" s="255" t="s">
        <v>499</v>
      </c>
      <c r="L70" s="247">
        <v>85</v>
      </c>
      <c r="M70" s="255" t="s">
        <v>485</v>
      </c>
    </row>
    <row r="71" spans="1:13" ht="15" customHeight="1" x14ac:dyDescent="0.35">
      <c r="A71" s="560" t="s">
        <v>261</v>
      </c>
      <c r="B71" s="239">
        <v>72.3</v>
      </c>
      <c r="C71" s="221" t="s">
        <v>485</v>
      </c>
      <c r="D71" s="239">
        <v>72.900000000000006</v>
      </c>
      <c r="E71" s="221" t="s">
        <v>485</v>
      </c>
      <c r="F71" s="239">
        <v>73.400000000000006</v>
      </c>
      <c r="G71" s="221" t="s">
        <v>485</v>
      </c>
      <c r="H71" s="239">
        <v>72.599999999999994</v>
      </c>
      <c r="I71" s="221" t="s">
        <v>485</v>
      </c>
      <c r="J71" s="239">
        <v>72.400000000000006</v>
      </c>
      <c r="K71" s="254" t="s">
        <v>499</v>
      </c>
      <c r="L71" s="248">
        <v>74.7</v>
      </c>
      <c r="M71" s="254" t="s">
        <v>485</v>
      </c>
    </row>
    <row r="72" spans="1:13" ht="15" customHeight="1" x14ac:dyDescent="0.35">
      <c r="A72" s="561" t="s">
        <v>488</v>
      </c>
      <c r="B72" s="240">
        <v>77.2</v>
      </c>
      <c r="C72" s="227" t="s">
        <v>485</v>
      </c>
      <c r="D72" s="240">
        <v>78.2</v>
      </c>
      <c r="E72" s="227" t="s">
        <v>485</v>
      </c>
      <c r="F72" s="240">
        <v>78.900000000000006</v>
      </c>
      <c r="G72" s="227" t="s">
        <v>485</v>
      </c>
      <c r="H72" s="240">
        <v>78</v>
      </c>
      <c r="I72" s="227" t="s">
        <v>485</v>
      </c>
      <c r="J72" s="240">
        <v>78.5</v>
      </c>
      <c r="K72" s="255" t="s">
        <v>499</v>
      </c>
      <c r="L72" s="249">
        <v>80</v>
      </c>
      <c r="M72" s="255" t="s">
        <v>485</v>
      </c>
    </row>
    <row r="73" spans="1:13" ht="15" customHeight="1" x14ac:dyDescent="0.25">
      <c r="A73" s="560" t="s">
        <v>19</v>
      </c>
      <c r="B73" s="239">
        <v>65.2</v>
      </c>
      <c r="C73" s="221" t="s">
        <v>485</v>
      </c>
      <c r="D73" s="239">
        <v>66.7</v>
      </c>
      <c r="E73" s="221" t="s">
        <v>485</v>
      </c>
      <c r="F73" s="239">
        <v>67.5</v>
      </c>
      <c r="G73" s="221" t="s">
        <v>485</v>
      </c>
      <c r="H73" s="239">
        <v>61.7</v>
      </c>
      <c r="I73" s="221" t="s">
        <v>485</v>
      </c>
      <c r="J73" s="239" t="s">
        <v>27</v>
      </c>
      <c r="K73" s="470" t="s">
        <v>485</v>
      </c>
      <c r="L73" s="239" t="s">
        <v>27</v>
      </c>
      <c r="M73" s="181" t="s">
        <v>485</v>
      </c>
    </row>
    <row r="74" spans="1:13" ht="15" customHeight="1" x14ac:dyDescent="0.25">
      <c r="A74" s="559" t="s">
        <v>50</v>
      </c>
      <c r="B74" s="238">
        <v>65.599999999999994</v>
      </c>
      <c r="C74" s="219" t="s">
        <v>485</v>
      </c>
      <c r="D74" s="238">
        <v>66.599999999999994</v>
      </c>
      <c r="E74" s="219" t="s">
        <v>485</v>
      </c>
      <c r="F74" s="238">
        <v>69.7</v>
      </c>
      <c r="G74" s="219" t="s">
        <v>485</v>
      </c>
      <c r="H74" s="238">
        <v>68.900000000000006</v>
      </c>
      <c r="I74" s="219" t="s">
        <v>485</v>
      </c>
      <c r="J74" s="238" t="s">
        <v>27</v>
      </c>
      <c r="K74" s="471" t="s">
        <v>485</v>
      </c>
      <c r="L74" s="244" t="s">
        <v>27</v>
      </c>
      <c r="M74" s="211" t="s">
        <v>485</v>
      </c>
    </row>
    <row r="75" spans="1:13" ht="15" customHeight="1" x14ac:dyDescent="0.35">
      <c r="A75" s="560" t="s">
        <v>265</v>
      </c>
      <c r="B75" s="241">
        <v>68.5</v>
      </c>
      <c r="C75" s="229" t="s">
        <v>485</v>
      </c>
      <c r="D75" s="243">
        <v>70.5</v>
      </c>
      <c r="E75" s="230" t="s">
        <v>485</v>
      </c>
      <c r="F75" s="243">
        <v>72.099999999999994</v>
      </c>
      <c r="G75" s="230" t="s">
        <v>485</v>
      </c>
      <c r="H75" s="243">
        <v>72.900000000000006</v>
      </c>
      <c r="I75" s="230" t="s">
        <v>485</v>
      </c>
      <c r="J75" s="243">
        <v>74.2</v>
      </c>
      <c r="K75" s="258" t="s">
        <v>499</v>
      </c>
      <c r="L75" s="250">
        <v>76.2</v>
      </c>
      <c r="M75" s="254" t="s">
        <v>485</v>
      </c>
    </row>
    <row r="76" spans="1:13" ht="15" customHeight="1" x14ac:dyDescent="0.25">
      <c r="A76" s="559" t="s">
        <v>266</v>
      </c>
      <c r="B76" s="238">
        <v>76.099999999999994</v>
      </c>
      <c r="C76" s="219" t="s">
        <v>485</v>
      </c>
      <c r="D76" s="238">
        <v>76</v>
      </c>
      <c r="E76" s="219" t="s">
        <v>485</v>
      </c>
      <c r="F76" s="238">
        <v>73.2</v>
      </c>
      <c r="G76" s="219" t="s">
        <v>485</v>
      </c>
      <c r="H76" s="238">
        <v>70.099999999999994</v>
      </c>
      <c r="I76" s="219" t="s">
        <v>485</v>
      </c>
      <c r="J76" s="238" t="s">
        <v>27</v>
      </c>
      <c r="K76" s="257" t="s">
        <v>485</v>
      </c>
      <c r="L76" s="252" t="s">
        <v>27</v>
      </c>
      <c r="M76" s="211" t="s">
        <v>485</v>
      </c>
    </row>
    <row r="77" spans="1:13" ht="15" customHeight="1" x14ac:dyDescent="0.35">
      <c r="A77" s="560" t="s">
        <v>32</v>
      </c>
      <c r="B77" s="239">
        <v>90.5</v>
      </c>
      <c r="C77" s="221" t="s">
        <v>485</v>
      </c>
      <c r="D77" s="239">
        <v>89.5</v>
      </c>
      <c r="E77" s="221" t="s">
        <v>485</v>
      </c>
      <c r="F77" s="239">
        <v>88.6</v>
      </c>
      <c r="G77" s="221" t="s">
        <v>485</v>
      </c>
      <c r="H77" s="239">
        <v>85.1</v>
      </c>
      <c r="I77" s="254" t="s">
        <v>499</v>
      </c>
      <c r="J77" s="248">
        <v>84.9</v>
      </c>
      <c r="K77" s="258" t="s">
        <v>499</v>
      </c>
      <c r="L77" s="248">
        <v>87.3</v>
      </c>
      <c r="M77" s="254" t="s">
        <v>485</v>
      </c>
    </row>
    <row r="78" spans="1:13" ht="15" customHeight="1" x14ac:dyDescent="0.35">
      <c r="A78" s="567" t="s">
        <v>263</v>
      </c>
      <c r="B78" s="242">
        <v>80.2</v>
      </c>
      <c r="C78" s="232" t="s">
        <v>485</v>
      </c>
      <c r="D78" s="242">
        <v>81.7</v>
      </c>
      <c r="E78" s="232" t="s">
        <v>485</v>
      </c>
      <c r="F78" s="242">
        <v>82</v>
      </c>
      <c r="G78" s="232" t="s">
        <v>485</v>
      </c>
      <c r="H78" s="245">
        <v>81.099999999999994</v>
      </c>
      <c r="I78" s="233" t="s">
        <v>485</v>
      </c>
      <c r="J78" s="245">
        <v>82.3</v>
      </c>
      <c r="K78" s="259" t="s">
        <v>499</v>
      </c>
      <c r="L78" s="251">
        <v>83.7</v>
      </c>
      <c r="M78" s="255" t="s">
        <v>485</v>
      </c>
    </row>
    <row r="79" spans="1:13" ht="15" customHeight="1" thickBot="1" x14ac:dyDescent="0.4">
      <c r="A79" s="560" t="s">
        <v>55</v>
      </c>
      <c r="B79" s="239">
        <v>86.8</v>
      </c>
      <c r="C79" s="221" t="s">
        <v>485</v>
      </c>
      <c r="D79" s="239">
        <v>87</v>
      </c>
      <c r="E79" s="221" t="s">
        <v>485</v>
      </c>
      <c r="F79" s="239">
        <v>87.3</v>
      </c>
      <c r="G79" s="221" t="s">
        <v>485</v>
      </c>
      <c r="H79" s="239">
        <v>86.6</v>
      </c>
      <c r="I79" s="221" t="s">
        <v>485</v>
      </c>
      <c r="J79" s="239">
        <v>85.7</v>
      </c>
      <c r="K79" s="472" t="s">
        <v>499</v>
      </c>
      <c r="L79" s="239">
        <v>85.9</v>
      </c>
      <c r="M79" s="181" t="s">
        <v>485</v>
      </c>
    </row>
    <row r="80" spans="1:13" ht="15" customHeight="1" x14ac:dyDescent="0.25">
      <c r="A80" s="236"/>
      <c r="B80" s="786" t="s">
        <v>300</v>
      </c>
      <c r="C80" s="786"/>
      <c r="D80" s="786"/>
      <c r="E80" s="786"/>
      <c r="F80" s="786"/>
      <c r="G80" s="786"/>
      <c r="H80" s="786"/>
      <c r="I80" s="786"/>
      <c r="J80" s="786"/>
      <c r="K80" s="786"/>
      <c r="L80" s="786"/>
      <c r="M80" s="786"/>
    </row>
    <row r="81" spans="1:13" ht="15" customHeight="1" thickBot="1" x14ac:dyDescent="0.3">
      <c r="A81" s="208"/>
      <c r="B81" s="785" t="s">
        <v>301</v>
      </c>
      <c r="C81" s="785"/>
      <c r="D81" s="785"/>
      <c r="E81" s="785"/>
      <c r="F81" s="785"/>
      <c r="G81" s="785"/>
      <c r="H81" s="785"/>
      <c r="I81" s="785"/>
      <c r="J81" s="785"/>
      <c r="K81" s="785"/>
      <c r="L81" s="785"/>
      <c r="M81" s="785"/>
    </row>
    <row r="82" spans="1:13" ht="15" customHeight="1" thickTop="1" x14ac:dyDescent="0.35">
      <c r="A82" s="568" t="s">
        <v>10</v>
      </c>
      <c r="B82" s="237">
        <v>64.7</v>
      </c>
      <c r="C82" s="261" t="s">
        <v>485</v>
      </c>
      <c r="D82" s="237">
        <v>65.5</v>
      </c>
      <c r="E82" s="216" t="s">
        <v>485</v>
      </c>
      <c r="F82" s="237">
        <v>66.900000000000006</v>
      </c>
      <c r="G82" s="216" t="s">
        <v>485</v>
      </c>
      <c r="H82" s="237">
        <v>66.099999999999994</v>
      </c>
      <c r="I82" s="216" t="s">
        <v>485</v>
      </c>
      <c r="J82" s="237">
        <v>70.400000000000006</v>
      </c>
      <c r="K82" s="254" t="s">
        <v>499</v>
      </c>
      <c r="L82" s="246">
        <v>72.599999999999994</v>
      </c>
      <c r="M82" s="254" t="s">
        <v>485</v>
      </c>
    </row>
    <row r="83" spans="1:13" ht="15" customHeight="1" x14ac:dyDescent="0.35">
      <c r="A83" s="559" t="s">
        <v>14</v>
      </c>
      <c r="B83" s="238">
        <v>63.6</v>
      </c>
      <c r="C83" s="255" t="s">
        <v>499</v>
      </c>
      <c r="D83" s="247">
        <v>65.5</v>
      </c>
      <c r="E83" s="260" t="s">
        <v>485</v>
      </c>
      <c r="F83" s="238">
        <v>66.5</v>
      </c>
      <c r="G83" s="219" t="s">
        <v>485</v>
      </c>
      <c r="H83" s="238">
        <v>65.900000000000006</v>
      </c>
      <c r="I83" s="219" t="s">
        <v>485</v>
      </c>
      <c r="J83" s="238">
        <v>66.8</v>
      </c>
      <c r="K83" s="255" t="s">
        <v>499</v>
      </c>
      <c r="L83" s="247">
        <v>68.099999999999994</v>
      </c>
      <c r="M83" s="255" t="s">
        <v>485</v>
      </c>
    </row>
    <row r="84" spans="1:13" ht="15" customHeight="1" x14ac:dyDescent="0.35">
      <c r="A84" s="560" t="s">
        <v>17</v>
      </c>
      <c r="B84" s="239">
        <v>67.3</v>
      </c>
      <c r="C84" s="222" t="s">
        <v>485</v>
      </c>
      <c r="D84" s="239">
        <v>68.3</v>
      </c>
      <c r="E84" s="263" t="s">
        <v>485</v>
      </c>
      <c r="F84" s="239">
        <v>70.7</v>
      </c>
      <c r="G84" s="221" t="s">
        <v>485</v>
      </c>
      <c r="H84" s="239">
        <v>68.900000000000006</v>
      </c>
      <c r="I84" s="221" t="s">
        <v>485</v>
      </c>
      <c r="J84" s="239">
        <v>68.900000000000006</v>
      </c>
      <c r="K84" s="254" t="s">
        <v>499</v>
      </c>
      <c r="L84" s="248">
        <v>71.8</v>
      </c>
      <c r="M84" s="254" t="s">
        <v>485</v>
      </c>
    </row>
    <row r="85" spans="1:13" ht="15" customHeight="1" x14ac:dyDescent="0.35">
      <c r="A85" s="559" t="s">
        <v>255</v>
      </c>
      <c r="B85" s="238">
        <v>66.2</v>
      </c>
      <c r="C85" s="220" t="s">
        <v>485</v>
      </c>
      <c r="D85" s="238">
        <v>68.900000000000006</v>
      </c>
      <c r="E85" s="225" t="s">
        <v>485</v>
      </c>
      <c r="F85" s="238">
        <v>70.099999999999994</v>
      </c>
      <c r="G85" s="219" t="s">
        <v>485</v>
      </c>
      <c r="H85" s="238">
        <v>69.099999999999994</v>
      </c>
      <c r="I85" s="219" t="s">
        <v>485</v>
      </c>
      <c r="J85" s="238">
        <v>70</v>
      </c>
      <c r="K85" s="255" t="s">
        <v>499</v>
      </c>
      <c r="L85" s="247">
        <v>72.099999999999994</v>
      </c>
      <c r="M85" s="255" t="s">
        <v>485</v>
      </c>
    </row>
    <row r="86" spans="1:13" ht="15" customHeight="1" x14ac:dyDescent="0.35">
      <c r="A86" s="560" t="s">
        <v>18</v>
      </c>
      <c r="B86" s="239">
        <v>70.5</v>
      </c>
      <c r="C86" s="222" t="s">
        <v>485</v>
      </c>
      <c r="D86" s="239">
        <v>72.2</v>
      </c>
      <c r="E86" s="263" t="s">
        <v>485</v>
      </c>
      <c r="F86" s="239">
        <v>72.7</v>
      </c>
      <c r="G86" s="221" t="s">
        <v>485</v>
      </c>
      <c r="H86" s="239">
        <v>71.900000000000006</v>
      </c>
      <c r="I86" s="221" t="s">
        <v>485</v>
      </c>
      <c r="J86" s="239">
        <v>72.099999999999994</v>
      </c>
      <c r="K86" s="254" t="s">
        <v>499</v>
      </c>
      <c r="L86" s="248">
        <v>73.7</v>
      </c>
      <c r="M86" s="254" t="s">
        <v>485</v>
      </c>
    </row>
    <row r="87" spans="1:13" ht="16.5" x14ac:dyDescent="0.35">
      <c r="A87" s="559" t="s">
        <v>20</v>
      </c>
      <c r="B87" s="238">
        <v>73.2</v>
      </c>
      <c r="C87" s="255" t="s">
        <v>499</v>
      </c>
      <c r="D87" s="247">
        <v>73.900000000000006</v>
      </c>
      <c r="E87" s="260" t="s">
        <v>485</v>
      </c>
      <c r="F87" s="238">
        <v>74.7</v>
      </c>
      <c r="G87" s="219" t="s">
        <v>485</v>
      </c>
      <c r="H87" s="238">
        <v>74.3</v>
      </c>
      <c r="I87" s="219" t="s">
        <v>485</v>
      </c>
      <c r="J87" s="238">
        <v>75.599999999999994</v>
      </c>
      <c r="K87" s="255" t="s">
        <v>499</v>
      </c>
      <c r="L87" s="247">
        <v>77.400000000000006</v>
      </c>
      <c r="M87" s="255" t="s">
        <v>485</v>
      </c>
    </row>
    <row r="88" spans="1:13" ht="16.5" x14ac:dyDescent="0.35">
      <c r="A88" s="560" t="s">
        <v>21</v>
      </c>
      <c r="B88" s="239">
        <v>75.099999999999994</v>
      </c>
      <c r="C88" s="222" t="s">
        <v>485</v>
      </c>
      <c r="D88" s="239">
        <v>75.5</v>
      </c>
      <c r="E88" s="263" t="s">
        <v>485</v>
      </c>
      <c r="F88" s="239">
        <v>76</v>
      </c>
      <c r="G88" s="221" t="s">
        <v>485</v>
      </c>
      <c r="H88" s="239">
        <v>75.2</v>
      </c>
      <c r="I88" s="221" t="s">
        <v>485</v>
      </c>
      <c r="J88" s="239">
        <v>77.5</v>
      </c>
      <c r="K88" s="254" t="s">
        <v>499</v>
      </c>
      <c r="L88" s="248">
        <v>80.400000000000006</v>
      </c>
      <c r="M88" s="254" t="s">
        <v>485</v>
      </c>
    </row>
    <row r="89" spans="1:13" ht="16.5" x14ac:dyDescent="0.35">
      <c r="A89" s="559" t="s">
        <v>23</v>
      </c>
      <c r="B89" s="238">
        <v>72.400000000000006</v>
      </c>
      <c r="C89" s="220" t="s">
        <v>485</v>
      </c>
      <c r="D89" s="238">
        <v>74.5</v>
      </c>
      <c r="E89" s="219" t="s">
        <v>485</v>
      </c>
      <c r="F89" s="238">
        <v>75.8</v>
      </c>
      <c r="G89" s="219" t="s">
        <v>485</v>
      </c>
      <c r="H89" s="238">
        <v>75</v>
      </c>
      <c r="I89" s="219" t="s">
        <v>485</v>
      </c>
      <c r="J89" s="238">
        <v>75.8</v>
      </c>
      <c r="K89" s="255" t="s">
        <v>499</v>
      </c>
      <c r="L89" s="247">
        <v>77.8</v>
      </c>
      <c r="M89" s="255" t="s">
        <v>485</v>
      </c>
    </row>
    <row r="90" spans="1:13" ht="16.5" x14ac:dyDescent="0.35">
      <c r="A90" s="560" t="s">
        <v>24</v>
      </c>
      <c r="B90" s="239">
        <v>66.7</v>
      </c>
      <c r="C90" s="222" t="s">
        <v>485</v>
      </c>
      <c r="D90" s="239">
        <v>67.599999999999994</v>
      </c>
      <c r="E90" s="221" t="s">
        <v>485</v>
      </c>
      <c r="F90" s="239">
        <v>68.099999999999994</v>
      </c>
      <c r="G90" s="221" t="s">
        <v>485</v>
      </c>
      <c r="H90" s="239">
        <v>68</v>
      </c>
      <c r="I90" s="223" t="s">
        <v>485</v>
      </c>
      <c r="J90" s="239">
        <v>70.2</v>
      </c>
      <c r="K90" s="254" t="s">
        <v>499</v>
      </c>
      <c r="L90" s="248">
        <v>71.2</v>
      </c>
      <c r="M90" s="254" t="s">
        <v>499</v>
      </c>
    </row>
    <row r="91" spans="1:13" ht="16.5" x14ac:dyDescent="0.35">
      <c r="A91" s="559" t="s">
        <v>256</v>
      </c>
      <c r="B91" s="238">
        <v>48</v>
      </c>
      <c r="C91" s="220" t="s">
        <v>485</v>
      </c>
      <c r="D91" s="238">
        <v>49.1</v>
      </c>
      <c r="E91" s="219" t="s">
        <v>485</v>
      </c>
      <c r="F91" s="238">
        <v>51.3</v>
      </c>
      <c r="G91" s="219" t="s">
        <v>485</v>
      </c>
      <c r="H91" s="244">
        <v>51.8</v>
      </c>
      <c r="I91" s="225" t="s">
        <v>485</v>
      </c>
      <c r="J91" s="244">
        <v>52.7</v>
      </c>
      <c r="K91" s="255" t="s">
        <v>499</v>
      </c>
      <c r="L91" s="252">
        <v>55.9</v>
      </c>
      <c r="M91" s="255" t="s">
        <v>485</v>
      </c>
    </row>
    <row r="92" spans="1:13" ht="16.5" x14ac:dyDescent="0.35">
      <c r="A92" s="560" t="s">
        <v>29</v>
      </c>
      <c r="B92" s="239">
        <v>72.8</v>
      </c>
      <c r="C92" s="222" t="s">
        <v>485</v>
      </c>
      <c r="D92" s="239">
        <v>74.2</v>
      </c>
      <c r="E92" s="221" t="s">
        <v>485</v>
      </c>
      <c r="F92" s="239">
        <v>75.5</v>
      </c>
      <c r="G92" s="221" t="s">
        <v>485</v>
      </c>
      <c r="H92" s="239">
        <v>75.5</v>
      </c>
      <c r="I92" s="218" t="s">
        <v>485</v>
      </c>
      <c r="J92" s="239">
        <v>77.5</v>
      </c>
      <c r="K92" s="254" t="s">
        <v>499</v>
      </c>
      <c r="L92" s="248">
        <v>79</v>
      </c>
      <c r="M92" s="254" t="s">
        <v>485</v>
      </c>
    </row>
    <row r="93" spans="1:13" ht="16.5" x14ac:dyDescent="0.35">
      <c r="A93" s="559" t="s">
        <v>30</v>
      </c>
      <c r="B93" s="238">
        <v>58.3</v>
      </c>
      <c r="C93" s="220" t="s">
        <v>485</v>
      </c>
      <c r="D93" s="238">
        <v>60.1</v>
      </c>
      <c r="E93" s="219" t="s">
        <v>485</v>
      </c>
      <c r="F93" s="238">
        <v>61.5</v>
      </c>
      <c r="G93" s="219" t="s">
        <v>485</v>
      </c>
      <c r="H93" s="238">
        <v>61.3</v>
      </c>
      <c r="I93" s="219" t="s">
        <v>485</v>
      </c>
      <c r="J93" s="238">
        <v>62.9</v>
      </c>
      <c r="K93" s="255" t="s">
        <v>499</v>
      </c>
      <c r="L93" s="247">
        <v>65</v>
      </c>
      <c r="M93" s="255" t="s">
        <v>485</v>
      </c>
    </row>
    <row r="94" spans="1:13" ht="16.5" x14ac:dyDescent="0.35">
      <c r="A94" s="560" t="s">
        <v>257</v>
      </c>
      <c r="B94" s="239">
        <v>67</v>
      </c>
      <c r="C94" s="253" t="s">
        <v>499</v>
      </c>
      <c r="D94" s="239">
        <v>68.099999999999994</v>
      </c>
      <c r="E94" s="253" t="s">
        <v>485</v>
      </c>
      <c r="F94" s="239">
        <v>69</v>
      </c>
      <c r="G94" s="221" t="s">
        <v>485</v>
      </c>
      <c r="H94" s="239">
        <v>67.400000000000006</v>
      </c>
      <c r="I94" s="221" t="s">
        <v>485</v>
      </c>
      <c r="J94" s="239">
        <v>70</v>
      </c>
      <c r="K94" s="253" t="s">
        <v>499</v>
      </c>
      <c r="L94" s="239">
        <v>72.599999999999994</v>
      </c>
      <c r="M94" s="254" t="s">
        <v>485</v>
      </c>
    </row>
    <row r="95" spans="1:13" ht="16.5" x14ac:dyDescent="0.35">
      <c r="A95" s="559" t="s">
        <v>258</v>
      </c>
      <c r="B95" s="238">
        <v>75.5</v>
      </c>
      <c r="C95" s="220" t="s">
        <v>485</v>
      </c>
      <c r="D95" s="238">
        <v>76.7</v>
      </c>
      <c r="E95" s="219" t="s">
        <v>485</v>
      </c>
      <c r="F95" s="238">
        <v>77.400000000000006</v>
      </c>
      <c r="G95" s="219" t="s">
        <v>485</v>
      </c>
      <c r="H95" s="238">
        <v>75.8</v>
      </c>
      <c r="I95" s="219" t="s">
        <v>485</v>
      </c>
      <c r="J95" s="238">
        <v>76.7</v>
      </c>
      <c r="K95" s="255" t="s">
        <v>499</v>
      </c>
      <c r="L95" s="247">
        <v>78.599999999999994</v>
      </c>
      <c r="M95" s="255" t="s">
        <v>485</v>
      </c>
    </row>
    <row r="96" spans="1:13" ht="16.5" x14ac:dyDescent="0.35">
      <c r="A96" s="560" t="s">
        <v>36</v>
      </c>
      <c r="B96" s="239">
        <v>72.7</v>
      </c>
      <c r="C96" s="222" t="s">
        <v>485</v>
      </c>
      <c r="D96" s="239">
        <v>74.8</v>
      </c>
      <c r="E96" s="221" t="s">
        <v>485</v>
      </c>
      <c r="F96" s="239">
        <v>75.5</v>
      </c>
      <c r="G96" s="221" t="s">
        <v>485</v>
      </c>
      <c r="H96" s="239">
        <v>75.2</v>
      </c>
      <c r="I96" s="221" t="s">
        <v>485</v>
      </c>
      <c r="J96" s="239">
        <v>72.900000000000006</v>
      </c>
      <c r="K96" s="254" t="s">
        <v>499</v>
      </c>
      <c r="L96" s="248">
        <v>75.5</v>
      </c>
      <c r="M96" s="254" t="s">
        <v>485</v>
      </c>
    </row>
    <row r="97" spans="1:15" ht="20.100000000000001" customHeight="1" x14ac:dyDescent="0.35">
      <c r="A97" s="559" t="s">
        <v>37</v>
      </c>
      <c r="B97" s="238">
        <v>67.5</v>
      </c>
      <c r="C97" s="220" t="s">
        <v>485</v>
      </c>
      <c r="D97" s="238">
        <v>68</v>
      </c>
      <c r="E97" s="219" t="s">
        <v>485</v>
      </c>
      <c r="F97" s="238">
        <v>68.099999999999994</v>
      </c>
      <c r="G97" s="219" t="s">
        <v>485</v>
      </c>
      <c r="H97" s="238">
        <v>68.5</v>
      </c>
      <c r="I97" s="219" t="s">
        <v>485</v>
      </c>
      <c r="J97" s="238">
        <v>70.3</v>
      </c>
      <c r="K97" s="255" t="s">
        <v>499</v>
      </c>
      <c r="L97" s="247">
        <v>71.5</v>
      </c>
      <c r="M97" s="255" t="s">
        <v>485</v>
      </c>
    </row>
    <row r="98" spans="1:15" ht="16.5" x14ac:dyDescent="0.35">
      <c r="A98" s="560" t="s">
        <v>259</v>
      </c>
      <c r="B98" s="239">
        <v>65.7</v>
      </c>
      <c r="C98" s="222" t="s">
        <v>485</v>
      </c>
      <c r="D98" s="239">
        <v>66.8</v>
      </c>
      <c r="E98" s="221" t="s">
        <v>485</v>
      </c>
      <c r="F98" s="239">
        <v>67.599999999999994</v>
      </c>
      <c r="G98" s="221" t="s">
        <v>485</v>
      </c>
      <c r="H98" s="239">
        <v>67</v>
      </c>
      <c r="I98" s="221" t="s">
        <v>485</v>
      </c>
      <c r="J98" s="239">
        <v>73.5</v>
      </c>
      <c r="K98" s="254" t="s">
        <v>499</v>
      </c>
      <c r="L98" s="248">
        <v>75.3</v>
      </c>
      <c r="M98" s="254" t="s">
        <v>485</v>
      </c>
    </row>
    <row r="99" spans="1:15" ht="16.5" x14ac:dyDescent="0.35">
      <c r="A99" s="559" t="s">
        <v>39</v>
      </c>
      <c r="B99" s="238">
        <v>60.6</v>
      </c>
      <c r="C99" s="220" t="s">
        <v>485</v>
      </c>
      <c r="D99" s="238">
        <v>64.099999999999994</v>
      </c>
      <c r="E99" s="219" t="s">
        <v>485</v>
      </c>
      <c r="F99" s="238">
        <v>65.8</v>
      </c>
      <c r="G99" s="219" t="s">
        <v>485</v>
      </c>
      <c r="H99" s="238">
        <v>67.8</v>
      </c>
      <c r="I99" s="219" t="s">
        <v>485</v>
      </c>
      <c r="J99" s="238">
        <v>70.3</v>
      </c>
      <c r="K99" s="255" t="s">
        <v>499</v>
      </c>
      <c r="L99" s="247">
        <v>74.099999999999994</v>
      </c>
      <c r="M99" s="255" t="s">
        <v>485</v>
      </c>
    </row>
    <row r="100" spans="1:15" ht="16.5" x14ac:dyDescent="0.35">
      <c r="A100" s="560" t="s">
        <v>43</v>
      </c>
      <c r="B100" s="239">
        <v>75.2</v>
      </c>
      <c r="C100" s="222" t="s">
        <v>485</v>
      </c>
      <c r="D100" s="239">
        <v>75.8</v>
      </c>
      <c r="E100" s="221" t="s">
        <v>485</v>
      </c>
      <c r="F100" s="239">
        <v>76.599999999999994</v>
      </c>
      <c r="G100" s="221" t="s">
        <v>485</v>
      </c>
      <c r="H100" s="239">
        <v>75.400000000000006</v>
      </c>
      <c r="I100" s="258" t="s">
        <v>499</v>
      </c>
      <c r="J100" s="248">
        <v>75.599999999999994</v>
      </c>
      <c r="K100" s="254" t="s">
        <v>499</v>
      </c>
      <c r="L100" s="248">
        <v>76.8</v>
      </c>
      <c r="M100" s="254" t="s">
        <v>485</v>
      </c>
    </row>
    <row r="101" spans="1:15" ht="16.5" x14ac:dyDescent="0.35">
      <c r="A101" s="559" t="s">
        <v>44</v>
      </c>
      <c r="B101" s="238">
        <v>63.6</v>
      </c>
      <c r="C101" s="220" t="s">
        <v>485</v>
      </c>
      <c r="D101" s="238">
        <v>65</v>
      </c>
      <c r="E101" s="219" t="s">
        <v>485</v>
      </c>
      <c r="F101" s="238">
        <v>65.3</v>
      </c>
      <c r="G101" s="219" t="s">
        <v>485</v>
      </c>
      <c r="H101" s="238">
        <v>65.7</v>
      </c>
      <c r="I101" s="219" t="s">
        <v>485</v>
      </c>
      <c r="J101" s="238">
        <v>68.400000000000006</v>
      </c>
      <c r="K101" s="255" t="s">
        <v>499</v>
      </c>
      <c r="L101" s="247">
        <v>70.2</v>
      </c>
      <c r="M101" s="255" t="s">
        <v>485</v>
      </c>
    </row>
    <row r="102" spans="1:15" ht="16.5" x14ac:dyDescent="0.35">
      <c r="A102" s="560" t="s">
        <v>45</v>
      </c>
      <c r="B102" s="239">
        <v>69.8</v>
      </c>
      <c r="C102" s="222" t="s">
        <v>485</v>
      </c>
      <c r="D102" s="239">
        <v>72.099999999999994</v>
      </c>
      <c r="E102" s="221" t="s">
        <v>485</v>
      </c>
      <c r="F102" s="239">
        <v>72.7</v>
      </c>
      <c r="G102" s="221" t="s">
        <v>485</v>
      </c>
      <c r="H102" s="239">
        <v>71.900000000000006</v>
      </c>
      <c r="I102" s="221" t="s">
        <v>485</v>
      </c>
      <c r="J102" s="239">
        <v>73.099999999999994</v>
      </c>
      <c r="K102" s="254" t="s">
        <v>499</v>
      </c>
      <c r="L102" s="248">
        <v>74.8</v>
      </c>
      <c r="M102" s="254" t="s">
        <v>485</v>
      </c>
    </row>
    <row r="103" spans="1:15" ht="16.5" x14ac:dyDescent="0.35">
      <c r="A103" s="559" t="s">
        <v>46</v>
      </c>
      <c r="B103" s="238">
        <v>71.400000000000006</v>
      </c>
      <c r="C103" s="220" t="s">
        <v>485</v>
      </c>
      <c r="D103" s="238">
        <v>71.7</v>
      </c>
      <c r="E103" s="219" t="s">
        <v>485</v>
      </c>
      <c r="F103" s="238">
        <v>72.400000000000006</v>
      </c>
      <c r="G103" s="219" t="s">
        <v>485</v>
      </c>
      <c r="H103" s="238">
        <v>71.5</v>
      </c>
      <c r="I103" s="219" t="s">
        <v>485</v>
      </c>
      <c r="J103" s="238">
        <v>71.3</v>
      </c>
      <c r="K103" s="255" t="s">
        <v>499</v>
      </c>
      <c r="L103" s="247">
        <v>73.400000000000006</v>
      </c>
      <c r="M103" s="255" t="s">
        <v>485</v>
      </c>
    </row>
    <row r="104" spans="1:15" ht="16.5" x14ac:dyDescent="0.35">
      <c r="A104" s="560" t="s">
        <v>260</v>
      </c>
      <c r="B104" s="239">
        <v>60.2</v>
      </c>
      <c r="C104" s="222" t="s">
        <v>485</v>
      </c>
      <c r="D104" s="239">
        <v>60.6</v>
      </c>
      <c r="E104" s="221" t="s">
        <v>485</v>
      </c>
      <c r="F104" s="239">
        <v>61.3</v>
      </c>
      <c r="G104" s="221" t="s">
        <v>485</v>
      </c>
      <c r="H104" s="239">
        <v>61</v>
      </c>
      <c r="I104" s="221" t="s">
        <v>485</v>
      </c>
      <c r="J104" s="239">
        <v>56.9</v>
      </c>
      <c r="K104" s="254" t="s">
        <v>499</v>
      </c>
      <c r="L104" s="248">
        <v>59.1</v>
      </c>
      <c r="M104" s="254" t="s">
        <v>485</v>
      </c>
    </row>
    <row r="105" spans="1:15" ht="16.5" x14ac:dyDescent="0.35">
      <c r="A105" s="559" t="s">
        <v>51</v>
      </c>
      <c r="B105" s="238">
        <v>69.7</v>
      </c>
      <c r="C105" s="220" t="s">
        <v>485</v>
      </c>
      <c r="D105" s="238">
        <v>71.7</v>
      </c>
      <c r="E105" s="219" t="s">
        <v>485</v>
      </c>
      <c r="F105" s="238">
        <v>72.900000000000006</v>
      </c>
      <c r="G105" s="219" t="s">
        <v>485</v>
      </c>
      <c r="H105" s="238">
        <v>72.400000000000006</v>
      </c>
      <c r="I105" s="219" t="s">
        <v>485</v>
      </c>
      <c r="J105" s="238">
        <v>72.599999999999994</v>
      </c>
      <c r="K105" s="255" t="s">
        <v>499</v>
      </c>
      <c r="L105" s="247">
        <v>74.3</v>
      </c>
      <c r="M105" s="255" t="s">
        <v>485</v>
      </c>
    </row>
    <row r="106" spans="1:15" ht="16.5" x14ac:dyDescent="0.35">
      <c r="A106" s="560" t="s">
        <v>54</v>
      </c>
      <c r="B106" s="239">
        <v>59.6</v>
      </c>
      <c r="C106" s="222" t="s">
        <v>485</v>
      </c>
      <c r="D106" s="239">
        <v>61</v>
      </c>
      <c r="E106" s="221" t="s">
        <v>485</v>
      </c>
      <c r="F106" s="239">
        <v>62.1</v>
      </c>
      <c r="G106" s="221" t="s">
        <v>485</v>
      </c>
      <c r="H106" s="239">
        <v>60</v>
      </c>
      <c r="I106" s="221" t="s">
        <v>485</v>
      </c>
      <c r="J106" s="239">
        <v>62.4</v>
      </c>
      <c r="K106" s="254" t="s">
        <v>499</v>
      </c>
      <c r="L106" s="248">
        <v>64.099999999999994</v>
      </c>
      <c r="M106" s="258" t="s">
        <v>499</v>
      </c>
    </row>
    <row r="107" spans="1:15" ht="16.5" x14ac:dyDescent="0.35">
      <c r="A107" s="559" t="s">
        <v>57</v>
      </c>
      <c r="B107" s="238">
        <v>79.8</v>
      </c>
      <c r="C107" s="220" t="s">
        <v>485</v>
      </c>
      <c r="D107" s="238">
        <v>80.2</v>
      </c>
      <c r="E107" s="255" t="s">
        <v>499</v>
      </c>
      <c r="F107" s="247">
        <v>79.7</v>
      </c>
      <c r="G107" s="260" t="s">
        <v>485</v>
      </c>
      <c r="H107" s="238">
        <v>78.3</v>
      </c>
      <c r="I107" s="219" t="s">
        <v>485</v>
      </c>
      <c r="J107" s="238">
        <v>78</v>
      </c>
      <c r="K107" s="255" t="s">
        <v>499</v>
      </c>
      <c r="L107" s="247">
        <v>79.2</v>
      </c>
      <c r="M107" s="255" t="s">
        <v>485</v>
      </c>
    </row>
    <row r="108" spans="1:15" ht="16.5" x14ac:dyDescent="0.35">
      <c r="A108" s="560" t="s">
        <v>261</v>
      </c>
      <c r="B108" s="239">
        <v>52.5</v>
      </c>
      <c r="C108" s="222" t="s">
        <v>485</v>
      </c>
      <c r="D108" s="239">
        <v>53.1</v>
      </c>
      <c r="E108" s="221" t="s">
        <v>485</v>
      </c>
      <c r="F108" s="239">
        <v>53.8</v>
      </c>
      <c r="G108" s="221" t="s">
        <v>485</v>
      </c>
      <c r="H108" s="239">
        <v>52.7</v>
      </c>
      <c r="I108" s="221" t="s">
        <v>485</v>
      </c>
      <c r="J108" s="239">
        <v>53.2</v>
      </c>
      <c r="K108" s="254" t="s">
        <v>499</v>
      </c>
      <c r="L108" s="248">
        <v>55</v>
      </c>
      <c r="M108" s="254" t="s">
        <v>485</v>
      </c>
    </row>
    <row r="109" spans="1:15" ht="16.5" x14ac:dyDescent="0.35">
      <c r="A109" s="561" t="s">
        <v>488</v>
      </c>
      <c r="B109" s="240">
        <v>65.400000000000006</v>
      </c>
      <c r="C109" s="228" t="s">
        <v>485</v>
      </c>
      <c r="D109" s="240">
        <v>66.400000000000006</v>
      </c>
      <c r="E109" s="227" t="s">
        <v>485</v>
      </c>
      <c r="F109" s="240">
        <v>67.2</v>
      </c>
      <c r="G109" s="227" t="s">
        <v>485</v>
      </c>
      <c r="H109" s="240">
        <v>66.5</v>
      </c>
      <c r="I109" s="227" t="s">
        <v>485</v>
      </c>
      <c r="J109" s="240">
        <v>67.599999999999994</v>
      </c>
      <c r="K109" s="255" t="s">
        <v>499</v>
      </c>
      <c r="L109" s="249">
        <v>69.3</v>
      </c>
      <c r="M109" s="255" t="s">
        <v>485</v>
      </c>
    </row>
    <row r="110" spans="1:15" x14ac:dyDescent="0.25">
      <c r="A110" s="560" t="s">
        <v>19</v>
      </c>
      <c r="B110" s="239">
        <v>51.4</v>
      </c>
      <c r="C110" s="222" t="s">
        <v>485</v>
      </c>
      <c r="D110" s="239">
        <v>52.9</v>
      </c>
      <c r="E110" s="221" t="s">
        <v>485</v>
      </c>
      <c r="F110" s="239">
        <v>54.2</v>
      </c>
      <c r="G110" s="221" t="s">
        <v>485</v>
      </c>
      <c r="H110" s="239">
        <v>48.8</v>
      </c>
      <c r="I110" s="221" t="s">
        <v>485</v>
      </c>
      <c r="J110" s="239" t="s">
        <v>27</v>
      </c>
      <c r="K110" s="470" t="s">
        <v>485</v>
      </c>
      <c r="L110" s="239" t="s">
        <v>27</v>
      </c>
      <c r="M110" s="256" t="s">
        <v>485</v>
      </c>
    </row>
    <row r="111" spans="1:15" x14ac:dyDescent="0.25">
      <c r="A111" s="559" t="s">
        <v>50</v>
      </c>
      <c r="B111" s="238">
        <v>43.7</v>
      </c>
      <c r="C111" s="220" t="s">
        <v>485</v>
      </c>
      <c r="D111" s="238">
        <v>45.2</v>
      </c>
      <c r="E111" s="219" t="s">
        <v>485</v>
      </c>
      <c r="F111" s="238">
        <v>48.4</v>
      </c>
      <c r="G111" s="219" t="s">
        <v>485</v>
      </c>
      <c r="H111" s="238">
        <v>49</v>
      </c>
      <c r="I111" s="219" t="s">
        <v>485</v>
      </c>
      <c r="J111" s="238" t="s">
        <v>27</v>
      </c>
      <c r="K111" s="471" t="s">
        <v>485</v>
      </c>
      <c r="L111" s="244" t="s">
        <v>27</v>
      </c>
      <c r="M111" s="257" t="s">
        <v>485</v>
      </c>
    </row>
    <row r="112" spans="1:15" ht="16.5" x14ac:dyDescent="0.35">
      <c r="A112" s="560" t="s">
        <v>265</v>
      </c>
      <c r="B112" s="241">
        <v>54.5</v>
      </c>
      <c r="C112" s="262" t="s">
        <v>485</v>
      </c>
      <c r="D112" s="243">
        <v>55.8</v>
      </c>
      <c r="E112" s="230" t="s">
        <v>485</v>
      </c>
      <c r="F112" s="243">
        <v>58.2</v>
      </c>
      <c r="G112" s="230" t="s">
        <v>485</v>
      </c>
      <c r="H112" s="243">
        <v>58.9</v>
      </c>
      <c r="I112" s="230" t="s">
        <v>485</v>
      </c>
      <c r="J112" s="243">
        <v>59.3</v>
      </c>
      <c r="K112" s="258" t="s">
        <v>499</v>
      </c>
      <c r="L112" s="250">
        <v>62.3</v>
      </c>
      <c r="M112" s="258" t="s">
        <v>485</v>
      </c>
      <c r="N112" s="264"/>
      <c r="O112" s="264"/>
    </row>
    <row r="113" spans="1:13" x14ac:dyDescent="0.25">
      <c r="A113" s="559" t="s">
        <v>266</v>
      </c>
      <c r="B113" s="238">
        <v>34.5</v>
      </c>
      <c r="C113" s="220" t="s">
        <v>485</v>
      </c>
      <c r="D113" s="238">
        <v>35.200000000000003</v>
      </c>
      <c r="E113" s="219" t="s">
        <v>485</v>
      </c>
      <c r="F113" s="238">
        <v>34.4</v>
      </c>
      <c r="G113" s="219" t="s">
        <v>485</v>
      </c>
      <c r="H113" s="238">
        <v>32</v>
      </c>
      <c r="I113" s="219" t="s">
        <v>485</v>
      </c>
      <c r="J113" s="238" t="s">
        <v>27</v>
      </c>
      <c r="K113" s="471" t="s">
        <v>485</v>
      </c>
      <c r="L113" s="244" t="s">
        <v>27</v>
      </c>
      <c r="M113" s="257" t="s">
        <v>485</v>
      </c>
    </row>
    <row r="114" spans="1:13" ht="16.5" x14ac:dyDescent="0.35">
      <c r="A114" s="560" t="s">
        <v>32</v>
      </c>
      <c r="B114" s="239">
        <v>84.5</v>
      </c>
      <c r="C114" s="222" t="s">
        <v>485</v>
      </c>
      <c r="D114" s="239">
        <v>83.2</v>
      </c>
      <c r="E114" s="221" t="s">
        <v>485</v>
      </c>
      <c r="F114" s="239">
        <v>83</v>
      </c>
      <c r="G114" s="221" t="s">
        <v>485</v>
      </c>
      <c r="H114" s="239">
        <v>79.2</v>
      </c>
      <c r="I114" s="258" t="s">
        <v>499</v>
      </c>
      <c r="J114" s="248">
        <v>77.5</v>
      </c>
      <c r="K114" s="258" t="s">
        <v>499</v>
      </c>
      <c r="L114" s="248">
        <v>82.1</v>
      </c>
      <c r="M114" s="258" t="s">
        <v>485</v>
      </c>
    </row>
    <row r="115" spans="1:13" ht="16.5" x14ac:dyDescent="0.35">
      <c r="A115" s="567" t="s">
        <v>263</v>
      </c>
      <c r="B115" s="242">
        <v>76.2</v>
      </c>
      <c r="C115" s="235" t="s">
        <v>485</v>
      </c>
      <c r="D115" s="242">
        <v>76.5</v>
      </c>
      <c r="E115" s="232" t="s">
        <v>485</v>
      </c>
      <c r="F115" s="242">
        <v>76.8</v>
      </c>
      <c r="G115" s="232" t="s">
        <v>485</v>
      </c>
      <c r="H115" s="245">
        <v>76.5</v>
      </c>
      <c r="I115" s="233" t="s">
        <v>485</v>
      </c>
      <c r="J115" s="245">
        <v>77.5</v>
      </c>
      <c r="K115" s="259" t="s">
        <v>499</v>
      </c>
      <c r="L115" s="251">
        <v>78</v>
      </c>
      <c r="M115" s="259" t="s">
        <v>485</v>
      </c>
    </row>
    <row r="116" spans="1:13" ht="16.5" x14ac:dyDescent="0.35">
      <c r="A116" s="560" t="s">
        <v>55</v>
      </c>
      <c r="B116" s="239">
        <v>77.400000000000006</v>
      </c>
      <c r="C116" s="222" t="s">
        <v>485</v>
      </c>
      <c r="D116" s="239">
        <v>77.900000000000006</v>
      </c>
      <c r="E116" s="221" t="s">
        <v>485</v>
      </c>
      <c r="F116" s="239">
        <v>78.599999999999994</v>
      </c>
      <c r="G116" s="221" t="s">
        <v>485</v>
      </c>
      <c r="H116" s="239">
        <v>78.3</v>
      </c>
      <c r="I116" s="221" t="s">
        <v>485</v>
      </c>
      <c r="J116" s="239">
        <v>77.8</v>
      </c>
      <c r="K116" s="253" t="s">
        <v>499</v>
      </c>
      <c r="L116" s="239">
        <v>77.8</v>
      </c>
      <c r="M116" s="256" t="s">
        <v>485</v>
      </c>
    </row>
    <row r="117" spans="1:13" x14ac:dyDescent="0.25">
      <c r="H117" s="2"/>
      <c r="K117" s="123"/>
    </row>
    <row r="118" spans="1:13" x14ac:dyDescent="0.25">
      <c r="A118" s="323" t="s">
        <v>501</v>
      </c>
      <c r="C118" s="2"/>
      <c r="D118" s="2"/>
      <c r="E118" s="2"/>
      <c r="F118" s="2"/>
      <c r="G118" s="28"/>
      <c r="H118" s="2"/>
    </row>
  </sheetData>
  <mergeCells count="13">
    <mergeCell ref="A5:A7"/>
    <mergeCell ref="B44:M44"/>
    <mergeCell ref="B80:M80"/>
    <mergeCell ref="B81:M81"/>
    <mergeCell ref="J5:K5"/>
    <mergeCell ref="L5:M5"/>
    <mergeCell ref="B6:M6"/>
    <mergeCell ref="B7:M7"/>
    <mergeCell ref="B43:M43"/>
    <mergeCell ref="B5:C5"/>
    <mergeCell ref="D5:E5"/>
    <mergeCell ref="F5:G5"/>
    <mergeCell ref="H5:I5"/>
  </mergeCells>
  <hyperlinks>
    <hyperlink ref="A118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zoomScaleNormal="100" workbookViewId="0"/>
  </sheetViews>
  <sheetFormatPr defaultRowHeight="15" customHeight="1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ht="15" customHeight="1" x14ac:dyDescent="0.25">
      <c r="A1" s="11" t="s">
        <v>423</v>
      </c>
      <c r="B1" s="1"/>
      <c r="C1" s="2"/>
      <c r="D1" s="2"/>
      <c r="E1" s="2"/>
      <c r="F1" s="2"/>
      <c r="G1" s="2"/>
      <c r="H1" s="2"/>
    </row>
    <row r="2" spans="1:14" ht="15" customHeight="1" x14ac:dyDescent="0.25">
      <c r="A2" s="43" t="s">
        <v>304</v>
      </c>
      <c r="C2" s="2"/>
      <c r="D2" s="2"/>
      <c r="E2" s="2"/>
      <c r="F2" s="2"/>
      <c r="G2" s="2"/>
      <c r="H2" s="2"/>
      <c r="N2" s="156" t="s">
        <v>614</v>
      </c>
    </row>
    <row r="3" spans="1:14" ht="15" customHeight="1" x14ac:dyDescent="0.25">
      <c r="A3" s="3"/>
      <c r="B3" s="2"/>
      <c r="C3" s="2"/>
      <c r="D3" s="2"/>
      <c r="E3" s="2"/>
      <c r="F3" s="2"/>
      <c r="G3" s="2"/>
      <c r="H3" s="2"/>
    </row>
    <row r="4" spans="1:14" ht="15" customHeight="1" thickBot="1" x14ac:dyDescent="0.3">
      <c r="A4" s="4" t="s">
        <v>247</v>
      </c>
      <c r="C4" s="2"/>
      <c r="D4" s="2"/>
      <c r="E4" s="2"/>
      <c r="F4" s="2"/>
      <c r="H4" s="2"/>
      <c r="M4" s="22" t="s">
        <v>248</v>
      </c>
    </row>
    <row r="5" spans="1:14" ht="15" customHeight="1" thickTop="1" thickBot="1" x14ac:dyDescent="0.3">
      <c r="A5" s="767" t="s">
        <v>622</v>
      </c>
      <c r="B5" s="779">
        <v>2017</v>
      </c>
      <c r="C5" s="780"/>
      <c r="D5" s="779">
        <v>2018</v>
      </c>
      <c r="E5" s="780"/>
      <c r="F5" s="779">
        <v>2019</v>
      </c>
      <c r="G5" s="780"/>
      <c r="H5" s="779">
        <v>2020</v>
      </c>
      <c r="I5" s="780"/>
      <c r="J5" s="779">
        <v>2021</v>
      </c>
      <c r="K5" s="780"/>
      <c r="L5" s="779">
        <v>2022</v>
      </c>
      <c r="M5" s="781"/>
    </row>
    <row r="6" spans="1:14" ht="15" customHeight="1" x14ac:dyDescent="0.25">
      <c r="A6" s="768"/>
      <c r="B6" s="778" t="s">
        <v>497</v>
      </c>
      <c r="C6" s="772"/>
      <c r="D6" s="772"/>
      <c r="E6" s="772"/>
      <c r="F6" s="772"/>
      <c r="G6" s="772"/>
      <c r="H6" s="772"/>
      <c r="I6" s="772"/>
      <c r="J6" s="772"/>
      <c r="K6" s="772"/>
      <c r="L6" s="772"/>
      <c r="M6" s="772"/>
    </row>
    <row r="7" spans="1:14" ht="15" customHeight="1" thickBot="1" x14ac:dyDescent="0.3">
      <c r="A7" s="769"/>
      <c r="B7" s="776" t="s">
        <v>496</v>
      </c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</row>
    <row r="8" spans="1:14" ht="20.100000000000001" customHeight="1" thickTop="1" x14ac:dyDescent="0.35">
      <c r="A8" s="558" t="s">
        <v>10</v>
      </c>
      <c r="B8" s="237">
        <v>53</v>
      </c>
      <c r="C8" s="216" t="s">
        <v>485</v>
      </c>
      <c r="D8" s="237">
        <v>54.2</v>
      </c>
      <c r="E8" s="216" t="s">
        <v>485</v>
      </c>
      <c r="F8" s="237">
        <v>57</v>
      </c>
      <c r="G8" s="216" t="s">
        <v>485</v>
      </c>
      <c r="H8" s="237">
        <v>58.3</v>
      </c>
      <c r="I8" s="216" t="s">
        <v>485</v>
      </c>
      <c r="J8" s="237">
        <v>60.6</v>
      </c>
      <c r="K8" s="254" t="s">
        <v>499</v>
      </c>
      <c r="L8" s="246">
        <v>64.099999999999994</v>
      </c>
      <c r="M8" s="254" t="s">
        <v>485</v>
      </c>
    </row>
    <row r="9" spans="1:14" ht="15" customHeight="1" x14ac:dyDescent="0.35">
      <c r="A9" s="559" t="s">
        <v>14</v>
      </c>
      <c r="B9" s="238">
        <v>48.3</v>
      </c>
      <c r="C9" s="260" t="s">
        <v>499</v>
      </c>
      <c r="D9" s="238">
        <v>50.3</v>
      </c>
      <c r="E9" s="260" t="s">
        <v>485</v>
      </c>
      <c r="F9" s="238">
        <v>52.1</v>
      </c>
      <c r="G9" s="219" t="s">
        <v>485</v>
      </c>
      <c r="H9" s="238">
        <v>53.3</v>
      </c>
      <c r="I9" s="219" t="s">
        <v>485</v>
      </c>
      <c r="J9" s="238">
        <v>54.5</v>
      </c>
      <c r="K9" s="255" t="s">
        <v>499</v>
      </c>
      <c r="L9" s="247">
        <v>56.6</v>
      </c>
      <c r="M9" s="255" t="s">
        <v>485</v>
      </c>
    </row>
    <row r="10" spans="1:14" ht="15" customHeight="1" x14ac:dyDescent="0.35">
      <c r="A10" s="560" t="s">
        <v>17</v>
      </c>
      <c r="B10" s="239">
        <v>58.2</v>
      </c>
      <c r="C10" s="221" t="s">
        <v>485</v>
      </c>
      <c r="D10" s="239">
        <v>60.7</v>
      </c>
      <c r="E10" s="221" t="s">
        <v>485</v>
      </c>
      <c r="F10" s="239">
        <v>64.400000000000006</v>
      </c>
      <c r="G10" s="221" t="s">
        <v>485</v>
      </c>
      <c r="H10" s="239">
        <v>64.2</v>
      </c>
      <c r="I10" s="221" t="s">
        <v>485</v>
      </c>
      <c r="J10" s="239">
        <v>64.8</v>
      </c>
      <c r="K10" s="254" t="s">
        <v>499</v>
      </c>
      <c r="L10" s="248">
        <v>68.2</v>
      </c>
      <c r="M10" s="254" t="s">
        <v>485</v>
      </c>
    </row>
    <row r="11" spans="1:14" ht="15" customHeight="1" x14ac:dyDescent="0.35">
      <c r="A11" s="559" t="s">
        <v>255</v>
      </c>
      <c r="B11" s="238">
        <v>55.3</v>
      </c>
      <c r="C11" s="219" t="s">
        <v>485</v>
      </c>
      <c r="D11" s="238">
        <v>60.9</v>
      </c>
      <c r="E11" s="219" t="s">
        <v>485</v>
      </c>
      <c r="F11" s="238">
        <v>61.1</v>
      </c>
      <c r="G11" s="219" t="s">
        <v>485</v>
      </c>
      <c r="H11" s="238">
        <v>61</v>
      </c>
      <c r="I11" s="219" t="s">
        <v>485</v>
      </c>
      <c r="J11" s="238">
        <v>63.4</v>
      </c>
      <c r="K11" s="255" t="s">
        <v>499</v>
      </c>
      <c r="L11" s="247">
        <v>65</v>
      </c>
      <c r="M11" s="255" t="s">
        <v>485</v>
      </c>
    </row>
    <row r="12" spans="1:14" ht="15" customHeight="1" x14ac:dyDescent="0.35">
      <c r="A12" s="560" t="s">
        <v>18</v>
      </c>
      <c r="B12" s="239">
        <v>62.1</v>
      </c>
      <c r="C12" s="221" t="s">
        <v>485</v>
      </c>
      <c r="D12" s="239">
        <v>65.099999999999994</v>
      </c>
      <c r="E12" s="221" t="s">
        <v>485</v>
      </c>
      <c r="F12" s="239">
        <v>66.7</v>
      </c>
      <c r="G12" s="221" t="s">
        <v>485</v>
      </c>
      <c r="H12" s="239">
        <v>68.2</v>
      </c>
      <c r="I12" s="221" t="s">
        <v>485</v>
      </c>
      <c r="J12" s="239">
        <v>69.8</v>
      </c>
      <c r="K12" s="254" t="s">
        <v>499</v>
      </c>
      <c r="L12" s="248">
        <v>72.900000000000006</v>
      </c>
      <c r="M12" s="254" t="s">
        <v>485</v>
      </c>
    </row>
    <row r="13" spans="1:14" ht="15" customHeight="1" x14ac:dyDescent="0.35">
      <c r="A13" s="559" t="s">
        <v>20</v>
      </c>
      <c r="B13" s="238">
        <v>68.2</v>
      </c>
      <c r="C13" s="306" t="s">
        <v>499</v>
      </c>
      <c r="D13" s="247">
        <v>69.2</v>
      </c>
      <c r="E13" s="260" t="s">
        <v>485</v>
      </c>
      <c r="F13" s="238">
        <v>71.3</v>
      </c>
      <c r="G13" s="219" t="s">
        <v>485</v>
      </c>
      <c r="H13" s="238">
        <v>71.400000000000006</v>
      </c>
      <c r="I13" s="219" t="s">
        <v>485</v>
      </c>
      <c r="J13" s="238">
        <v>72.3</v>
      </c>
      <c r="K13" s="255" t="s">
        <v>499</v>
      </c>
      <c r="L13" s="247">
        <v>72.900000000000006</v>
      </c>
      <c r="M13" s="255" t="s">
        <v>485</v>
      </c>
    </row>
    <row r="14" spans="1:14" ht="15" customHeight="1" x14ac:dyDescent="0.35">
      <c r="A14" s="560" t="s">
        <v>21</v>
      </c>
      <c r="B14" s="239">
        <v>67.900000000000006</v>
      </c>
      <c r="C14" s="221" t="s">
        <v>485</v>
      </c>
      <c r="D14" s="239">
        <v>68.400000000000006</v>
      </c>
      <c r="E14" s="221" t="s">
        <v>485</v>
      </c>
      <c r="F14" s="239">
        <v>71.900000000000006</v>
      </c>
      <c r="G14" s="221" t="s">
        <v>485</v>
      </c>
      <c r="H14" s="239">
        <v>71.3</v>
      </c>
      <c r="I14" s="221" t="s">
        <v>485</v>
      </c>
      <c r="J14" s="239">
        <v>71.599999999999994</v>
      </c>
      <c r="K14" s="254" t="s">
        <v>499</v>
      </c>
      <c r="L14" s="248">
        <v>73.7</v>
      </c>
      <c r="M14" s="254" t="s">
        <v>485</v>
      </c>
    </row>
    <row r="15" spans="1:14" ht="15" customHeight="1" x14ac:dyDescent="0.35">
      <c r="A15" s="559" t="s">
        <v>23</v>
      </c>
      <c r="B15" s="238">
        <v>62.5</v>
      </c>
      <c r="C15" s="219" t="s">
        <v>485</v>
      </c>
      <c r="D15" s="238">
        <v>65.400000000000006</v>
      </c>
      <c r="E15" s="219" t="s">
        <v>485</v>
      </c>
      <c r="F15" s="238">
        <v>66.8</v>
      </c>
      <c r="G15" s="219" t="s">
        <v>485</v>
      </c>
      <c r="H15" s="238">
        <v>67.5</v>
      </c>
      <c r="I15" s="219" t="s">
        <v>485</v>
      </c>
      <c r="J15" s="238">
        <v>68.3</v>
      </c>
      <c r="K15" s="255" t="s">
        <v>499</v>
      </c>
      <c r="L15" s="247">
        <v>71.2</v>
      </c>
      <c r="M15" s="255" t="s">
        <v>485</v>
      </c>
    </row>
    <row r="16" spans="1:14" ht="15" customHeight="1" x14ac:dyDescent="0.35">
      <c r="A16" s="560" t="s">
        <v>24</v>
      </c>
      <c r="B16" s="239">
        <v>51.3</v>
      </c>
      <c r="C16" s="221" t="s">
        <v>485</v>
      </c>
      <c r="D16" s="239">
        <v>52.3</v>
      </c>
      <c r="E16" s="221" t="s">
        <v>485</v>
      </c>
      <c r="F16" s="239">
        <v>53.1</v>
      </c>
      <c r="G16" s="221" t="s">
        <v>485</v>
      </c>
      <c r="H16" s="239">
        <v>53.8</v>
      </c>
      <c r="I16" s="223" t="s">
        <v>485</v>
      </c>
      <c r="J16" s="239">
        <v>55.9</v>
      </c>
      <c r="K16" s="253" t="s">
        <v>499</v>
      </c>
      <c r="L16" s="239">
        <v>56.9</v>
      </c>
      <c r="M16" s="254" t="s">
        <v>499</v>
      </c>
    </row>
    <row r="17" spans="1:13" ht="15" customHeight="1" x14ac:dyDescent="0.35">
      <c r="A17" s="559" t="s">
        <v>256</v>
      </c>
      <c r="B17" s="238">
        <v>38.299999999999997</v>
      </c>
      <c r="C17" s="219" t="s">
        <v>485</v>
      </c>
      <c r="D17" s="238">
        <v>41.1</v>
      </c>
      <c r="E17" s="219" t="s">
        <v>485</v>
      </c>
      <c r="F17" s="238">
        <v>43.2</v>
      </c>
      <c r="G17" s="219" t="s">
        <v>485</v>
      </c>
      <c r="H17" s="244">
        <v>44.6</v>
      </c>
      <c r="I17" s="225" t="s">
        <v>485</v>
      </c>
      <c r="J17" s="244">
        <v>48.3</v>
      </c>
      <c r="K17" s="255" t="s">
        <v>499</v>
      </c>
      <c r="L17" s="252">
        <v>51.9</v>
      </c>
      <c r="M17" s="255" t="s">
        <v>485</v>
      </c>
    </row>
    <row r="18" spans="1:13" ht="15" customHeight="1" x14ac:dyDescent="0.35">
      <c r="A18" s="560" t="s">
        <v>29</v>
      </c>
      <c r="B18" s="239">
        <v>65.7</v>
      </c>
      <c r="C18" s="221" t="s">
        <v>485</v>
      </c>
      <c r="D18" s="239">
        <v>67.7</v>
      </c>
      <c r="E18" s="221" t="s">
        <v>485</v>
      </c>
      <c r="F18" s="239">
        <v>69.7</v>
      </c>
      <c r="G18" s="221" t="s">
        <v>485</v>
      </c>
      <c r="H18" s="239">
        <v>71</v>
      </c>
      <c r="I18" s="218" t="s">
        <v>485</v>
      </c>
      <c r="J18" s="239">
        <v>71.400000000000006</v>
      </c>
      <c r="K18" s="254" t="s">
        <v>499</v>
      </c>
      <c r="L18" s="248">
        <v>73.099999999999994</v>
      </c>
      <c r="M18" s="254" t="s">
        <v>485</v>
      </c>
    </row>
    <row r="19" spans="1:13" ht="15" customHeight="1" x14ac:dyDescent="0.35">
      <c r="A19" s="559" t="s">
        <v>30</v>
      </c>
      <c r="B19" s="238">
        <v>40.299999999999997</v>
      </c>
      <c r="C19" s="219" t="s">
        <v>485</v>
      </c>
      <c r="D19" s="238">
        <v>42.8</v>
      </c>
      <c r="E19" s="219" t="s">
        <v>485</v>
      </c>
      <c r="F19" s="238">
        <v>43.9</v>
      </c>
      <c r="G19" s="219" t="s">
        <v>485</v>
      </c>
      <c r="H19" s="238">
        <v>45.5</v>
      </c>
      <c r="I19" s="219" t="s">
        <v>485</v>
      </c>
      <c r="J19" s="238">
        <v>48.6</v>
      </c>
      <c r="K19" s="255" t="s">
        <v>499</v>
      </c>
      <c r="L19" s="247">
        <v>50.1</v>
      </c>
      <c r="M19" s="255" t="s">
        <v>485</v>
      </c>
    </row>
    <row r="20" spans="1:13" ht="15" customHeight="1" x14ac:dyDescent="0.35">
      <c r="A20" s="560" t="s">
        <v>257</v>
      </c>
      <c r="B20" s="239">
        <v>58.4</v>
      </c>
      <c r="C20" s="254" t="s">
        <v>499</v>
      </c>
      <c r="D20" s="248">
        <v>60.4</v>
      </c>
      <c r="E20" s="253" t="s">
        <v>485</v>
      </c>
      <c r="F20" s="239">
        <v>61.8</v>
      </c>
      <c r="G20" s="221" t="s">
        <v>485</v>
      </c>
      <c r="H20" s="239">
        <v>61.8</v>
      </c>
      <c r="I20" s="221" t="s">
        <v>485</v>
      </c>
      <c r="J20" s="239">
        <v>62.8</v>
      </c>
      <c r="K20" s="253" t="s">
        <v>499</v>
      </c>
      <c r="L20" s="239">
        <v>66.7</v>
      </c>
      <c r="M20" s="254" t="s">
        <v>485</v>
      </c>
    </row>
    <row r="21" spans="1:13" ht="15" customHeight="1" x14ac:dyDescent="0.35">
      <c r="A21" s="559" t="s">
        <v>258</v>
      </c>
      <c r="B21" s="238">
        <v>66.099999999999994</v>
      </c>
      <c r="C21" s="219" t="s">
        <v>485</v>
      </c>
      <c r="D21" s="238">
        <v>68.5</v>
      </c>
      <c r="E21" s="219" t="s">
        <v>485</v>
      </c>
      <c r="F21" s="238">
        <v>68.400000000000006</v>
      </c>
      <c r="G21" s="219" t="s">
        <v>485</v>
      </c>
      <c r="H21" s="238">
        <v>67.599999999999994</v>
      </c>
      <c r="I21" s="219" t="s">
        <v>485</v>
      </c>
      <c r="J21" s="238">
        <v>68</v>
      </c>
      <c r="K21" s="255" t="s">
        <v>499</v>
      </c>
      <c r="L21" s="247">
        <v>69.8</v>
      </c>
      <c r="M21" s="255" t="s">
        <v>485</v>
      </c>
    </row>
    <row r="22" spans="1:13" ht="15" customHeight="1" x14ac:dyDescent="0.35">
      <c r="A22" s="560" t="s">
        <v>36</v>
      </c>
      <c r="B22" s="239">
        <v>62.3</v>
      </c>
      <c r="C22" s="221" t="s">
        <v>485</v>
      </c>
      <c r="D22" s="239">
        <v>65.400000000000006</v>
      </c>
      <c r="E22" s="221" t="s">
        <v>485</v>
      </c>
      <c r="F22" s="239">
        <v>67.3</v>
      </c>
      <c r="G22" s="221" t="s">
        <v>485</v>
      </c>
      <c r="H22" s="239">
        <v>68.599999999999994</v>
      </c>
      <c r="I22" s="221" t="s">
        <v>485</v>
      </c>
      <c r="J22" s="239">
        <v>67.8</v>
      </c>
      <c r="K22" s="254" t="s">
        <v>499</v>
      </c>
      <c r="L22" s="248">
        <v>69.5</v>
      </c>
      <c r="M22" s="254" t="s">
        <v>485</v>
      </c>
    </row>
    <row r="23" spans="1:13" ht="15" customHeight="1" x14ac:dyDescent="0.35">
      <c r="A23" s="559" t="s">
        <v>37</v>
      </c>
      <c r="B23" s="238">
        <v>39.799999999999997</v>
      </c>
      <c r="C23" s="219" t="s">
        <v>485</v>
      </c>
      <c r="D23" s="238">
        <v>40.5</v>
      </c>
      <c r="E23" s="219" t="s">
        <v>485</v>
      </c>
      <c r="F23" s="238">
        <v>43.1</v>
      </c>
      <c r="G23" s="219" t="s">
        <v>485</v>
      </c>
      <c r="H23" s="238">
        <v>44</v>
      </c>
      <c r="I23" s="219" t="s">
        <v>485</v>
      </c>
      <c r="J23" s="238">
        <v>46.6</v>
      </c>
      <c r="K23" s="255" t="s">
        <v>499</v>
      </c>
      <c r="L23" s="247">
        <v>46.6</v>
      </c>
      <c r="M23" s="255" t="s">
        <v>485</v>
      </c>
    </row>
    <row r="24" spans="1:13" ht="15" customHeight="1" x14ac:dyDescent="0.35">
      <c r="A24" s="560" t="s">
        <v>259</v>
      </c>
      <c r="B24" s="239">
        <v>51.7</v>
      </c>
      <c r="C24" s="221" t="s">
        <v>485</v>
      </c>
      <c r="D24" s="239">
        <v>54.4</v>
      </c>
      <c r="E24" s="221" t="s">
        <v>485</v>
      </c>
      <c r="F24" s="239">
        <v>56.7</v>
      </c>
      <c r="G24" s="221" t="s">
        <v>485</v>
      </c>
      <c r="H24" s="239">
        <v>59.6</v>
      </c>
      <c r="I24" s="221" t="s">
        <v>485</v>
      </c>
      <c r="J24" s="239">
        <v>62.8</v>
      </c>
      <c r="K24" s="254" t="s">
        <v>499</v>
      </c>
      <c r="L24" s="248">
        <v>65.599999999999994</v>
      </c>
      <c r="M24" s="254" t="s">
        <v>485</v>
      </c>
    </row>
    <row r="25" spans="1:13" ht="15" customHeight="1" x14ac:dyDescent="0.35">
      <c r="A25" s="559" t="s">
        <v>39</v>
      </c>
      <c r="B25" s="238">
        <v>47.2</v>
      </c>
      <c r="C25" s="219" t="s">
        <v>485</v>
      </c>
      <c r="D25" s="238">
        <v>50.2</v>
      </c>
      <c r="E25" s="219" t="s">
        <v>485</v>
      </c>
      <c r="F25" s="238">
        <v>51.1</v>
      </c>
      <c r="G25" s="219" t="s">
        <v>485</v>
      </c>
      <c r="H25" s="238">
        <v>52.7</v>
      </c>
      <c r="I25" s="219" t="s">
        <v>485</v>
      </c>
      <c r="J25" s="238">
        <v>52.3</v>
      </c>
      <c r="K25" s="255" t="s">
        <v>499</v>
      </c>
      <c r="L25" s="247">
        <v>54.5</v>
      </c>
      <c r="M25" s="255" t="s">
        <v>485</v>
      </c>
    </row>
    <row r="26" spans="1:13" ht="15" customHeight="1" x14ac:dyDescent="0.35">
      <c r="A26" s="560" t="s">
        <v>43</v>
      </c>
      <c r="B26" s="239">
        <v>70.099999999999994</v>
      </c>
      <c r="C26" s="221" t="s">
        <v>485</v>
      </c>
      <c r="D26" s="239">
        <v>71.400000000000006</v>
      </c>
      <c r="E26" s="221" t="s">
        <v>485</v>
      </c>
      <c r="F26" s="239">
        <v>72.7</v>
      </c>
      <c r="G26" s="221" t="s">
        <v>485</v>
      </c>
      <c r="H26" s="239">
        <v>71.7</v>
      </c>
      <c r="I26" s="253" t="s">
        <v>499</v>
      </c>
      <c r="J26" s="239">
        <v>71.8</v>
      </c>
      <c r="K26" s="254" t="s">
        <v>499</v>
      </c>
      <c r="L26" s="248">
        <v>73.3</v>
      </c>
      <c r="M26" s="254" t="s">
        <v>485</v>
      </c>
    </row>
    <row r="27" spans="1:13" ht="15" customHeight="1" x14ac:dyDescent="0.35">
      <c r="A27" s="559" t="s">
        <v>44</v>
      </c>
      <c r="B27" s="238">
        <v>48.3</v>
      </c>
      <c r="C27" s="219" t="s">
        <v>485</v>
      </c>
      <c r="D27" s="238">
        <v>48.9</v>
      </c>
      <c r="E27" s="219" t="s">
        <v>485</v>
      </c>
      <c r="F27" s="238">
        <v>49.5</v>
      </c>
      <c r="G27" s="219" t="s">
        <v>485</v>
      </c>
      <c r="H27" s="238">
        <v>51.8</v>
      </c>
      <c r="I27" s="219" t="s">
        <v>485</v>
      </c>
      <c r="J27" s="238">
        <v>54.7</v>
      </c>
      <c r="K27" s="255" t="s">
        <v>499</v>
      </c>
      <c r="L27" s="247">
        <v>56.4</v>
      </c>
      <c r="M27" s="255" t="s">
        <v>485</v>
      </c>
    </row>
    <row r="28" spans="1:13" ht="15" customHeight="1" x14ac:dyDescent="0.35">
      <c r="A28" s="560" t="s">
        <v>45</v>
      </c>
      <c r="B28" s="239">
        <v>56.2</v>
      </c>
      <c r="C28" s="221" t="s">
        <v>485</v>
      </c>
      <c r="D28" s="239">
        <v>59.2</v>
      </c>
      <c r="E28" s="221" t="s">
        <v>485</v>
      </c>
      <c r="F28" s="239">
        <v>60.4</v>
      </c>
      <c r="G28" s="221" t="s">
        <v>485</v>
      </c>
      <c r="H28" s="239">
        <v>60.7</v>
      </c>
      <c r="I28" s="221" t="s">
        <v>485</v>
      </c>
      <c r="J28" s="239">
        <v>63.4</v>
      </c>
      <c r="K28" s="254" t="s">
        <v>499</v>
      </c>
      <c r="L28" s="248">
        <v>65.900000000000006</v>
      </c>
      <c r="M28" s="254" t="s">
        <v>485</v>
      </c>
    </row>
    <row r="29" spans="1:13" ht="15" customHeight="1" x14ac:dyDescent="0.35">
      <c r="A29" s="559" t="s">
        <v>46</v>
      </c>
      <c r="B29" s="238">
        <v>51.3</v>
      </c>
      <c r="C29" s="219" t="s">
        <v>485</v>
      </c>
      <c r="D29" s="238">
        <v>54</v>
      </c>
      <c r="E29" s="219" t="s">
        <v>485</v>
      </c>
      <c r="F29" s="238">
        <v>54.5</v>
      </c>
      <c r="G29" s="219" t="s">
        <v>485</v>
      </c>
      <c r="H29" s="238">
        <v>54.7</v>
      </c>
      <c r="I29" s="219" t="s">
        <v>485</v>
      </c>
      <c r="J29" s="238">
        <v>55.4</v>
      </c>
      <c r="K29" s="255" t="s">
        <v>499</v>
      </c>
      <c r="L29" s="247">
        <v>56.4</v>
      </c>
      <c r="M29" s="255" t="s">
        <v>485</v>
      </c>
    </row>
    <row r="30" spans="1:13" ht="15" customHeight="1" x14ac:dyDescent="0.35">
      <c r="A30" s="560" t="s">
        <v>260</v>
      </c>
      <c r="B30" s="239">
        <v>44.5</v>
      </c>
      <c r="C30" s="221" t="s">
        <v>485</v>
      </c>
      <c r="D30" s="239">
        <v>46.3</v>
      </c>
      <c r="E30" s="221" t="s">
        <v>485</v>
      </c>
      <c r="F30" s="239">
        <v>47.8</v>
      </c>
      <c r="G30" s="221" t="s">
        <v>485</v>
      </c>
      <c r="H30" s="239">
        <v>48.5</v>
      </c>
      <c r="I30" s="221" t="s">
        <v>485</v>
      </c>
      <c r="J30" s="239">
        <v>43.8</v>
      </c>
      <c r="K30" s="254" t="s">
        <v>499</v>
      </c>
      <c r="L30" s="248">
        <v>46.7</v>
      </c>
      <c r="M30" s="254" t="s">
        <v>485</v>
      </c>
    </row>
    <row r="31" spans="1:13" ht="15" customHeight="1" x14ac:dyDescent="0.35">
      <c r="A31" s="559" t="s">
        <v>51</v>
      </c>
      <c r="B31" s="238">
        <v>42.7</v>
      </c>
      <c r="C31" s="219" t="s">
        <v>485</v>
      </c>
      <c r="D31" s="238">
        <v>47</v>
      </c>
      <c r="E31" s="219" t="s">
        <v>485</v>
      </c>
      <c r="F31" s="238">
        <v>48.6</v>
      </c>
      <c r="G31" s="219" t="s">
        <v>485</v>
      </c>
      <c r="H31" s="238">
        <v>50.5</v>
      </c>
      <c r="I31" s="219" t="s">
        <v>485</v>
      </c>
      <c r="J31" s="238">
        <v>52.7</v>
      </c>
      <c r="K31" s="255" t="s">
        <v>499</v>
      </c>
      <c r="L31" s="247">
        <v>55.2</v>
      </c>
      <c r="M31" s="255" t="s">
        <v>485</v>
      </c>
    </row>
    <row r="32" spans="1:13" ht="15" customHeight="1" x14ac:dyDescent="0.35">
      <c r="A32" s="560" t="s">
        <v>54</v>
      </c>
      <c r="B32" s="239">
        <v>50.5</v>
      </c>
      <c r="C32" s="221" t="s">
        <v>485</v>
      </c>
      <c r="D32" s="239">
        <v>52.2</v>
      </c>
      <c r="E32" s="221" t="s">
        <v>485</v>
      </c>
      <c r="F32" s="239">
        <v>53.8</v>
      </c>
      <c r="G32" s="221" t="s">
        <v>485</v>
      </c>
      <c r="H32" s="239">
        <v>54.7</v>
      </c>
      <c r="I32" s="221" t="s">
        <v>485</v>
      </c>
      <c r="J32" s="239">
        <v>55.8</v>
      </c>
      <c r="K32" s="254" t="s">
        <v>499</v>
      </c>
      <c r="L32" s="248">
        <v>57.7</v>
      </c>
      <c r="M32" s="254" t="s">
        <v>499</v>
      </c>
    </row>
    <row r="33" spans="1:13" ht="15" customHeight="1" x14ac:dyDescent="0.35">
      <c r="A33" s="559" t="s">
        <v>57</v>
      </c>
      <c r="B33" s="238">
        <v>76.400000000000006</v>
      </c>
      <c r="C33" s="219" t="s">
        <v>485</v>
      </c>
      <c r="D33" s="238">
        <v>78</v>
      </c>
      <c r="E33" s="306" t="s">
        <v>499</v>
      </c>
      <c r="F33" s="247">
        <v>77.7</v>
      </c>
      <c r="G33" s="260" t="s">
        <v>485</v>
      </c>
      <c r="H33" s="238">
        <v>77.599999999999994</v>
      </c>
      <c r="I33" s="219" t="s">
        <v>485</v>
      </c>
      <c r="J33" s="238">
        <v>76.900000000000006</v>
      </c>
      <c r="K33" s="255" t="s">
        <v>499</v>
      </c>
      <c r="L33" s="247">
        <v>77.3</v>
      </c>
      <c r="M33" s="255" t="s">
        <v>485</v>
      </c>
    </row>
    <row r="34" spans="1:13" ht="15" customHeight="1" x14ac:dyDescent="0.35">
      <c r="A34" s="560" t="s">
        <v>261</v>
      </c>
      <c r="B34" s="239">
        <v>52.2</v>
      </c>
      <c r="C34" s="221" t="s">
        <v>485</v>
      </c>
      <c r="D34" s="239">
        <v>53.7</v>
      </c>
      <c r="E34" s="221" t="s">
        <v>485</v>
      </c>
      <c r="F34" s="239">
        <v>54.3</v>
      </c>
      <c r="G34" s="221" t="s">
        <v>485</v>
      </c>
      <c r="H34" s="239">
        <v>54.2</v>
      </c>
      <c r="I34" s="221" t="s">
        <v>485</v>
      </c>
      <c r="J34" s="239">
        <v>53.4</v>
      </c>
      <c r="K34" s="254" t="s">
        <v>499</v>
      </c>
      <c r="L34" s="248">
        <v>55</v>
      </c>
      <c r="M34" s="254" t="s">
        <v>485</v>
      </c>
    </row>
    <row r="35" spans="1:13" ht="15" customHeight="1" x14ac:dyDescent="0.35">
      <c r="A35" s="561" t="s">
        <v>488</v>
      </c>
      <c r="B35" s="240">
        <v>56.1</v>
      </c>
      <c r="C35" s="227" t="s">
        <v>485</v>
      </c>
      <c r="D35" s="240">
        <v>57.8</v>
      </c>
      <c r="E35" s="227" t="s">
        <v>485</v>
      </c>
      <c r="F35" s="240">
        <v>59.1</v>
      </c>
      <c r="G35" s="227" t="s">
        <v>485</v>
      </c>
      <c r="H35" s="240">
        <v>59.6</v>
      </c>
      <c r="I35" s="227" t="s">
        <v>485</v>
      </c>
      <c r="J35" s="240">
        <v>60.5</v>
      </c>
      <c r="K35" s="255" t="s">
        <v>499</v>
      </c>
      <c r="L35" s="249">
        <v>62.3</v>
      </c>
      <c r="M35" s="255" t="s">
        <v>485</v>
      </c>
    </row>
    <row r="36" spans="1:13" ht="15" customHeight="1" x14ac:dyDescent="0.25">
      <c r="A36" s="560" t="s">
        <v>19</v>
      </c>
      <c r="B36" s="239">
        <v>43.7</v>
      </c>
      <c r="C36" s="221" t="s">
        <v>485</v>
      </c>
      <c r="D36" s="239">
        <v>46.6</v>
      </c>
      <c r="E36" s="221" t="s">
        <v>485</v>
      </c>
      <c r="F36" s="239">
        <v>50.1</v>
      </c>
      <c r="G36" s="221" t="s">
        <v>485</v>
      </c>
      <c r="H36" s="239">
        <v>44.2</v>
      </c>
      <c r="I36" s="221" t="s">
        <v>485</v>
      </c>
      <c r="J36" s="239" t="s">
        <v>27</v>
      </c>
      <c r="K36" s="470" t="s">
        <v>485</v>
      </c>
      <c r="L36" s="239" t="s">
        <v>27</v>
      </c>
      <c r="M36" s="209" t="s">
        <v>485</v>
      </c>
    </row>
    <row r="37" spans="1:13" ht="15" customHeight="1" x14ac:dyDescent="0.25">
      <c r="A37" s="559" t="s">
        <v>50</v>
      </c>
      <c r="B37" s="238">
        <v>41.4</v>
      </c>
      <c r="C37" s="219" t="s">
        <v>485</v>
      </c>
      <c r="D37" s="238">
        <v>42.7</v>
      </c>
      <c r="E37" s="219" t="s">
        <v>485</v>
      </c>
      <c r="F37" s="238">
        <v>45.1</v>
      </c>
      <c r="G37" s="219" t="s">
        <v>485</v>
      </c>
      <c r="H37" s="238">
        <v>45.7</v>
      </c>
      <c r="I37" s="219" t="s">
        <v>485</v>
      </c>
      <c r="J37" s="238" t="s">
        <v>27</v>
      </c>
      <c r="K37" s="471" t="s">
        <v>485</v>
      </c>
      <c r="L37" s="244" t="s">
        <v>27</v>
      </c>
      <c r="M37" s="210" t="s">
        <v>485</v>
      </c>
    </row>
    <row r="38" spans="1:13" ht="15" customHeight="1" x14ac:dyDescent="0.35">
      <c r="A38" s="560" t="s">
        <v>265</v>
      </c>
      <c r="B38" s="241">
        <v>45.5</v>
      </c>
      <c r="C38" s="229" t="s">
        <v>485</v>
      </c>
      <c r="D38" s="243">
        <v>46.5</v>
      </c>
      <c r="E38" s="230" t="s">
        <v>485</v>
      </c>
      <c r="F38" s="243">
        <v>50.2</v>
      </c>
      <c r="G38" s="230" t="s">
        <v>485</v>
      </c>
      <c r="H38" s="243">
        <v>52.2</v>
      </c>
      <c r="I38" s="230" t="s">
        <v>485</v>
      </c>
      <c r="J38" s="243">
        <v>51.4</v>
      </c>
      <c r="K38" s="258" t="s">
        <v>499</v>
      </c>
      <c r="L38" s="250">
        <v>54.6</v>
      </c>
      <c r="M38" s="254" t="s">
        <v>485</v>
      </c>
    </row>
    <row r="39" spans="1:13" ht="15" customHeight="1" x14ac:dyDescent="0.25">
      <c r="A39" s="559" t="s">
        <v>266</v>
      </c>
      <c r="B39" s="238">
        <v>34.4</v>
      </c>
      <c r="C39" s="219" t="s">
        <v>485</v>
      </c>
      <c r="D39" s="238">
        <v>35.299999999999997</v>
      </c>
      <c r="E39" s="219" t="s">
        <v>485</v>
      </c>
      <c r="F39" s="238">
        <v>33.6</v>
      </c>
      <c r="G39" s="219" t="s">
        <v>485</v>
      </c>
      <c r="H39" s="238">
        <v>31.1</v>
      </c>
      <c r="I39" s="219" t="s">
        <v>485</v>
      </c>
      <c r="J39" s="238" t="s">
        <v>27</v>
      </c>
      <c r="K39" s="471" t="s">
        <v>485</v>
      </c>
      <c r="L39" s="244" t="s">
        <v>27</v>
      </c>
      <c r="M39" s="210" t="s">
        <v>485</v>
      </c>
    </row>
    <row r="40" spans="1:13" ht="15" customHeight="1" x14ac:dyDescent="0.35">
      <c r="A40" s="560" t="s">
        <v>32</v>
      </c>
      <c r="B40" s="239">
        <v>83.9</v>
      </c>
      <c r="C40" s="221" t="s">
        <v>485</v>
      </c>
      <c r="D40" s="239">
        <v>80.7</v>
      </c>
      <c r="E40" s="221" t="s">
        <v>485</v>
      </c>
      <c r="F40" s="239">
        <v>81.2</v>
      </c>
      <c r="G40" s="221" t="s">
        <v>485</v>
      </c>
      <c r="H40" s="239">
        <v>79.3</v>
      </c>
      <c r="I40" s="254" t="s">
        <v>499</v>
      </c>
      <c r="J40" s="248">
        <v>80.2</v>
      </c>
      <c r="K40" s="258" t="s">
        <v>499</v>
      </c>
      <c r="L40" s="248">
        <v>82.6</v>
      </c>
      <c r="M40" s="254" t="s">
        <v>485</v>
      </c>
    </row>
    <row r="41" spans="1:13" ht="15" customHeight="1" x14ac:dyDescent="0.35">
      <c r="A41" s="567" t="s">
        <v>263</v>
      </c>
      <c r="B41" s="242">
        <v>71.900000000000006</v>
      </c>
      <c r="C41" s="232" t="s">
        <v>485</v>
      </c>
      <c r="D41" s="242">
        <v>72</v>
      </c>
      <c r="E41" s="232" t="s">
        <v>485</v>
      </c>
      <c r="F41" s="242">
        <v>72.8</v>
      </c>
      <c r="G41" s="232" t="s">
        <v>485</v>
      </c>
      <c r="H41" s="245">
        <v>72.8</v>
      </c>
      <c r="I41" s="233" t="s">
        <v>485</v>
      </c>
      <c r="J41" s="245">
        <v>74.599999999999994</v>
      </c>
      <c r="K41" s="259" t="s">
        <v>499</v>
      </c>
      <c r="L41" s="251">
        <v>74.5</v>
      </c>
      <c r="M41" s="255" t="s">
        <v>485</v>
      </c>
    </row>
    <row r="42" spans="1:13" ht="15" customHeight="1" thickBot="1" x14ac:dyDescent="0.4">
      <c r="A42" s="560" t="s">
        <v>55</v>
      </c>
      <c r="B42" s="239">
        <v>72.2</v>
      </c>
      <c r="C42" s="221" t="s">
        <v>485</v>
      </c>
      <c r="D42" s="239">
        <v>72.599999999999994</v>
      </c>
      <c r="E42" s="221" t="s">
        <v>485</v>
      </c>
      <c r="F42" s="239">
        <v>73</v>
      </c>
      <c r="G42" s="221" t="s">
        <v>485</v>
      </c>
      <c r="H42" s="239">
        <v>73.5</v>
      </c>
      <c r="I42" s="221" t="s">
        <v>485</v>
      </c>
      <c r="J42" s="239">
        <v>72.3</v>
      </c>
      <c r="K42" s="472" t="s">
        <v>499</v>
      </c>
      <c r="L42" s="239">
        <v>72.8</v>
      </c>
      <c r="M42" s="209" t="s">
        <v>485</v>
      </c>
    </row>
    <row r="43" spans="1:13" ht="15" customHeight="1" x14ac:dyDescent="0.25">
      <c r="A43" s="236"/>
      <c r="B43" s="787" t="s">
        <v>298</v>
      </c>
      <c r="C43" s="786"/>
      <c r="D43" s="786"/>
      <c r="E43" s="786"/>
      <c r="F43" s="786"/>
      <c r="G43" s="786"/>
      <c r="H43" s="786"/>
      <c r="I43" s="786"/>
      <c r="J43" s="786"/>
      <c r="K43" s="786"/>
      <c r="L43" s="786"/>
      <c r="M43" s="786"/>
    </row>
    <row r="44" spans="1:13" ht="15" customHeight="1" thickBot="1" x14ac:dyDescent="0.3">
      <c r="A44" s="208"/>
      <c r="B44" s="784" t="s">
        <v>299</v>
      </c>
      <c r="C44" s="785"/>
      <c r="D44" s="785"/>
      <c r="E44" s="785"/>
      <c r="F44" s="785"/>
      <c r="G44" s="785"/>
      <c r="H44" s="785"/>
      <c r="I44" s="785"/>
      <c r="J44" s="785"/>
      <c r="K44" s="785"/>
      <c r="L44" s="785"/>
      <c r="M44" s="785"/>
    </row>
    <row r="45" spans="1:13" ht="15" customHeight="1" thickTop="1" x14ac:dyDescent="0.35">
      <c r="A45" s="568" t="s">
        <v>10</v>
      </c>
      <c r="B45" s="237">
        <v>56.6</v>
      </c>
      <c r="C45" s="216" t="s">
        <v>485</v>
      </c>
      <c r="D45" s="237">
        <v>58.4</v>
      </c>
      <c r="E45" s="216" t="s">
        <v>485</v>
      </c>
      <c r="F45" s="237">
        <v>60.3</v>
      </c>
      <c r="G45" s="216" t="s">
        <v>485</v>
      </c>
      <c r="H45" s="237">
        <v>61.7</v>
      </c>
      <c r="I45" s="216" t="s">
        <v>485</v>
      </c>
      <c r="J45" s="237">
        <v>64.3</v>
      </c>
      <c r="K45" s="254" t="s">
        <v>499</v>
      </c>
      <c r="L45" s="246">
        <v>66.7</v>
      </c>
      <c r="M45" s="254" t="s">
        <v>485</v>
      </c>
    </row>
    <row r="46" spans="1:13" ht="15" customHeight="1" x14ac:dyDescent="0.35">
      <c r="A46" s="559" t="s">
        <v>14</v>
      </c>
      <c r="B46" s="238">
        <v>53.8</v>
      </c>
      <c r="C46" s="260" t="s">
        <v>499</v>
      </c>
      <c r="D46" s="238">
        <v>55.1</v>
      </c>
      <c r="E46" s="260" t="s">
        <v>485</v>
      </c>
      <c r="F46" s="238">
        <v>57.3</v>
      </c>
      <c r="G46" s="219" t="s">
        <v>485</v>
      </c>
      <c r="H46" s="238">
        <v>58.7</v>
      </c>
      <c r="I46" s="219" t="s">
        <v>485</v>
      </c>
      <c r="J46" s="238">
        <v>59.3</v>
      </c>
      <c r="K46" s="255" t="s">
        <v>499</v>
      </c>
      <c r="L46" s="247">
        <v>61.5</v>
      </c>
      <c r="M46" s="255" t="s">
        <v>485</v>
      </c>
    </row>
    <row r="47" spans="1:13" ht="15" customHeight="1" x14ac:dyDescent="0.35">
      <c r="A47" s="560" t="s">
        <v>17</v>
      </c>
      <c r="B47" s="239">
        <v>62.5</v>
      </c>
      <c r="C47" s="221" t="s">
        <v>485</v>
      </c>
      <c r="D47" s="239">
        <v>65.400000000000006</v>
      </c>
      <c r="E47" s="221" t="s">
        <v>485</v>
      </c>
      <c r="F47" s="239">
        <v>69.2</v>
      </c>
      <c r="G47" s="221" t="s">
        <v>485</v>
      </c>
      <c r="H47" s="239">
        <v>69.400000000000006</v>
      </c>
      <c r="I47" s="221" t="s">
        <v>485</v>
      </c>
      <c r="J47" s="239">
        <v>69.900000000000006</v>
      </c>
      <c r="K47" s="254" t="s">
        <v>499</v>
      </c>
      <c r="L47" s="248">
        <v>73.3</v>
      </c>
      <c r="M47" s="254" t="s">
        <v>485</v>
      </c>
    </row>
    <row r="48" spans="1:13" ht="15" customHeight="1" x14ac:dyDescent="0.35">
      <c r="A48" s="559" t="s">
        <v>255</v>
      </c>
      <c r="B48" s="238">
        <v>64.900000000000006</v>
      </c>
      <c r="C48" s="219" t="s">
        <v>485</v>
      </c>
      <c r="D48" s="238">
        <v>70.3</v>
      </c>
      <c r="E48" s="219" t="s">
        <v>485</v>
      </c>
      <c r="F48" s="238">
        <v>72</v>
      </c>
      <c r="G48" s="219" t="s">
        <v>485</v>
      </c>
      <c r="H48" s="238">
        <v>73.2</v>
      </c>
      <c r="I48" s="219" t="s">
        <v>485</v>
      </c>
      <c r="J48" s="238">
        <v>75</v>
      </c>
      <c r="K48" s="255" t="s">
        <v>499</v>
      </c>
      <c r="L48" s="247">
        <v>76</v>
      </c>
      <c r="M48" s="255" t="s">
        <v>485</v>
      </c>
    </row>
    <row r="49" spans="1:13" ht="15" customHeight="1" x14ac:dyDescent="0.35">
      <c r="A49" s="560" t="s">
        <v>18</v>
      </c>
      <c r="B49" s="239">
        <v>71.7</v>
      </c>
      <c r="C49" s="221" t="s">
        <v>485</v>
      </c>
      <c r="D49" s="239">
        <v>74</v>
      </c>
      <c r="E49" s="221" t="s">
        <v>485</v>
      </c>
      <c r="F49" s="239">
        <v>74.7</v>
      </c>
      <c r="G49" s="221" t="s">
        <v>485</v>
      </c>
      <c r="H49" s="239">
        <v>75.2</v>
      </c>
      <c r="I49" s="221" t="s">
        <v>485</v>
      </c>
      <c r="J49" s="239">
        <v>76.5</v>
      </c>
      <c r="K49" s="254" t="s">
        <v>499</v>
      </c>
      <c r="L49" s="248">
        <v>79.099999999999994</v>
      </c>
      <c r="M49" s="254" t="s">
        <v>485</v>
      </c>
    </row>
    <row r="50" spans="1:13" ht="15" customHeight="1" x14ac:dyDescent="0.35">
      <c r="A50" s="559" t="s">
        <v>20</v>
      </c>
      <c r="B50" s="238">
        <v>72.099999999999994</v>
      </c>
      <c r="C50" s="306" t="s">
        <v>499</v>
      </c>
      <c r="D50" s="247">
        <v>73.8</v>
      </c>
      <c r="E50" s="260" t="s">
        <v>485</v>
      </c>
      <c r="F50" s="238">
        <v>75.8</v>
      </c>
      <c r="G50" s="219" t="s">
        <v>485</v>
      </c>
      <c r="H50" s="238">
        <v>75.8</v>
      </c>
      <c r="I50" s="219" t="s">
        <v>485</v>
      </c>
      <c r="J50" s="238">
        <v>76.400000000000006</v>
      </c>
      <c r="K50" s="255" t="s">
        <v>499</v>
      </c>
      <c r="L50" s="247">
        <v>76.8</v>
      </c>
      <c r="M50" s="255" t="s">
        <v>485</v>
      </c>
    </row>
    <row r="51" spans="1:13" ht="15" customHeight="1" x14ac:dyDescent="0.35">
      <c r="A51" s="560" t="s">
        <v>21</v>
      </c>
      <c r="B51" s="239">
        <v>66.3</v>
      </c>
      <c r="C51" s="221" t="s">
        <v>485</v>
      </c>
      <c r="D51" s="239">
        <v>65.599999999999994</v>
      </c>
      <c r="E51" s="221" t="s">
        <v>485</v>
      </c>
      <c r="F51" s="239">
        <v>69.099999999999994</v>
      </c>
      <c r="G51" s="221" t="s">
        <v>485</v>
      </c>
      <c r="H51" s="239">
        <v>68.3</v>
      </c>
      <c r="I51" s="221" t="s">
        <v>485</v>
      </c>
      <c r="J51" s="239">
        <v>70.099999999999994</v>
      </c>
      <c r="K51" s="254" t="s">
        <v>499</v>
      </c>
      <c r="L51" s="248">
        <v>71.7</v>
      </c>
      <c r="M51" s="254" t="s">
        <v>485</v>
      </c>
    </row>
    <row r="52" spans="1:13" ht="15" customHeight="1" x14ac:dyDescent="0.35">
      <c r="A52" s="559" t="s">
        <v>23</v>
      </c>
      <c r="B52" s="238">
        <v>61.7</v>
      </c>
      <c r="C52" s="219" t="s">
        <v>485</v>
      </c>
      <c r="D52" s="238">
        <v>64.3</v>
      </c>
      <c r="E52" s="219" t="s">
        <v>485</v>
      </c>
      <c r="F52" s="238">
        <v>64.8</v>
      </c>
      <c r="G52" s="219" t="s">
        <v>485</v>
      </c>
      <c r="H52" s="238">
        <v>66.599999999999994</v>
      </c>
      <c r="I52" s="219" t="s">
        <v>485</v>
      </c>
      <c r="J52" s="238">
        <v>67.900000000000006</v>
      </c>
      <c r="K52" s="255" t="s">
        <v>499</v>
      </c>
      <c r="L52" s="247">
        <v>69.900000000000006</v>
      </c>
      <c r="M52" s="255" t="s">
        <v>485</v>
      </c>
    </row>
    <row r="53" spans="1:13" ht="15" customHeight="1" x14ac:dyDescent="0.35">
      <c r="A53" s="560" t="s">
        <v>24</v>
      </c>
      <c r="B53" s="239">
        <v>52.8</v>
      </c>
      <c r="C53" s="221" t="s">
        <v>485</v>
      </c>
      <c r="D53" s="239">
        <v>54.2</v>
      </c>
      <c r="E53" s="221" t="s">
        <v>485</v>
      </c>
      <c r="F53" s="239">
        <v>55.5</v>
      </c>
      <c r="G53" s="221" t="s">
        <v>485</v>
      </c>
      <c r="H53" s="239">
        <v>56</v>
      </c>
      <c r="I53" s="223" t="s">
        <v>485</v>
      </c>
      <c r="J53" s="239">
        <v>57.7</v>
      </c>
      <c r="K53" s="253" t="s">
        <v>499</v>
      </c>
      <c r="L53" s="239">
        <v>58.3</v>
      </c>
      <c r="M53" s="254" t="s">
        <v>499</v>
      </c>
    </row>
    <row r="54" spans="1:13" ht="15" customHeight="1" x14ac:dyDescent="0.35">
      <c r="A54" s="559" t="s">
        <v>256</v>
      </c>
      <c r="B54" s="238">
        <v>49.6</v>
      </c>
      <c r="C54" s="219" t="s">
        <v>485</v>
      </c>
      <c r="D54" s="238">
        <v>53.3</v>
      </c>
      <c r="E54" s="219" t="s">
        <v>485</v>
      </c>
      <c r="F54" s="238">
        <v>56.1</v>
      </c>
      <c r="G54" s="219" t="s">
        <v>485</v>
      </c>
      <c r="H54" s="244">
        <v>57</v>
      </c>
      <c r="I54" s="225" t="s">
        <v>485</v>
      </c>
      <c r="J54" s="244">
        <v>60.7</v>
      </c>
      <c r="K54" s="255" t="s">
        <v>499</v>
      </c>
      <c r="L54" s="252">
        <v>65.400000000000006</v>
      </c>
      <c r="M54" s="255" t="s">
        <v>485</v>
      </c>
    </row>
    <row r="55" spans="1:13" ht="15" customHeight="1" x14ac:dyDescent="0.35">
      <c r="A55" s="560" t="s">
        <v>29</v>
      </c>
      <c r="B55" s="239">
        <v>74.8</v>
      </c>
      <c r="C55" s="221" t="s">
        <v>485</v>
      </c>
      <c r="D55" s="239">
        <v>76.599999999999994</v>
      </c>
      <c r="E55" s="221" t="s">
        <v>485</v>
      </c>
      <c r="F55" s="239">
        <v>78.3</v>
      </c>
      <c r="G55" s="221" t="s">
        <v>485</v>
      </c>
      <c r="H55" s="239">
        <v>79.400000000000006</v>
      </c>
      <c r="I55" s="218" t="s">
        <v>485</v>
      </c>
      <c r="J55" s="239">
        <v>79.400000000000006</v>
      </c>
      <c r="K55" s="254" t="s">
        <v>499</v>
      </c>
      <c r="L55" s="248">
        <v>80.099999999999994</v>
      </c>
      <c r="M55" s="254" t="s">
        <v>485</v>
      </c>
    </row>
    <row r="56" spans="1:13" ht="15" customHeight="1" x14ac:dyDescent="0.35">
      <c r="A56" s="559" t="s">
        <v>30</v>
      </c>
      <c r="B56" s="238">
        <v>49</v>
      </c>
      <c r="C56" s="219" t="s">
        <v>485</v>
      </c>
      <c r="D56" s="238">
        <v>51</v>
      </c>
      <c r="E56" s="219" t="s">
        <v>485</v>
      </c>
      <c r="F56" s="238">
        <v>52.6</v>
      </c>
      <c r="G56" s="219" t="s">
        <v>485</v>
      </c>
      <c r="H56" s="238">
        <v>53.4</v>
      </c>
      <c r="I56" s="219" t="s">
        <v>485</v>
      </c>
      <c r="J56" s="238">
        <v>55.1</v>
      </c>
      <c r="K56" s="255" t="s">
        <v>499</v>
      </c>
      <c r="L56" s="247">
        <v>55.7</v>
      </c>
      <c r="M56" s="255" t="s">
        <v>485</v>
      </c>
    </row>
    <row r="57" spans="1:13" ht="15" customHeight="1" x14ac:dyDescent="0.35">
      <c r="A57" s="560" t="s">
        <v>257</v>
      </c>
      <c r="B57" s="239">
        <v>66.599999999999994</v>
      </c>
      <c r="C57" s="254" t="s">
        <v>499</v>
      </c>
      <c r="D57" s="248">
        <v>68.599999999999994</v>
      </c>
      <c r="E57" s="253" t="s">
        <v>485</v>
      </c>
      <c r="F57" s="239">
        <v>69.900000000000006</v>
      </c>
      <c r="G57" s="221" t="s">
        <v>485</v>
      </c>
      <c r="H57" s="239">
        <v>69.599999999999994</v>
      </c>
      <c r="I57" s="221" t="s">
        <v>485</v>
      </c>
      <c r="J57" s="239">
        <v>69.400000000000006</v>
      </c>
      <c r="K57" s="253" t="s">
        <v>499</v>
      </c>
      <c r="L57" s="239">
        <v>75.099999999999994</v>
      </c>
      <c r="M57" s="254" t="s">
        <v>485</v>
      </c>
    </row>
    <row r="58" spans="1:13" ht="15" customHeight="1" x14ac:dyDescent="0.35">
      <c r="A58" s="559" t="s">
        <v>258</v>
      </c>
      <c r="B58" s="238">
        <v>67.2</v>
      </c>
      <c r="C58" s="219" t="s">
        <v>485</v>
      </c>
      <c r="D58" s="238">
        <v>70.5</v>
      </c>
      <c r="E58" s="219" t="s">
        <v>485</v>
      </c>
      <c r="F58" s="238">
        <v>69.400000000000006</v>
      </c>
      <c r="G58" s="219" t="s">
        <v>485</v>
      </c>
      <c r="H58" s="238">
        <v>68.400000000000006</v>
      </c>
      <c r="I58" s="219" t="s">
        <v>485</v>
      </c>
      <c r="J58" s="238">
        <v>67.599999999999994</v>
      </c>
      <c r="K58" s="255" t="s">
        <v>499</v>
      </c>
      <c r="L58" s="247">
        <v>69.3</v>
      </c>
      <c r="M58" s="255" t="s">
        <v>485</v>
      </c>
    </row>
    <row r="59" spans="1:13" ht="15" customHeight="1" x14ac:dyDescent="0.35">
      <c r="A59" s="560" t="s">
        <v>36</v>
      </c>
      <c r="B59" s="239">
        <v>62.4</v>
      </c>
      <c r="C59" s="221" t="s">
        <v>485</v>
      </c>
      <c r="D59" s="239">
        <v>66.3</v>
      </c>
      <c r="E59" s="221" t="s">
        <v>485</v>
      </c>
      <c r="F59" s="239">
        <v>67.599999999999994</v>
      </c>
      <c r="G59" s="221" t="s">
        <v>485</v>
      </c>
      <c r="H59" s="239">
        <v>69.5</v>
      </c>
      <c r="I59" s="221" t="s">
        <v>485</v>
      </c>
      <c r="J59" s="239">
        <v>68.5</v>
      </c>
      <c r="K59" s="254" t="s">
        <v>499</v>
      </c>
      <c r="L59" s="248">
        <v>68.3</v>
      </c>
      <c r="M59" s="254" t="s">
        <v>485</v>
      </c>
    </row>
    <row r="60" spans="1:13" ht="15" customHeight="1" x14ac:dyDescent="0.35">
      <c r="A60" s="559" t="s">
        <v>37</v>
      </c>
      <c r="B60" s="238">
        <v>45.4</v>
      </c>
      <c r="C60" s="219" t="s">
        <v>485</v>
      </c>
      <c r="D60" s="238">
        <v>45.5</v>
      </c>
      <c r="E60" s="219" t="s">
        <v>485</v>
      </c>
      <c r="F60" s="238">
        <v>48.9</v>
      </c>
      <c r="G60" s="219" t="s">
        <v>485</v>
      </c>
      <c r="H60" s="238">
        <v>47.3</v>
      </c>
      <c r="I60" s="219" t="s">
        <v>485</v>
      </c>
      <c r="J60" s="238">
        <v>51.4</v>
      </c>
      <c r="K60" s="255" t="s">
        <v>499</v>
      </c>
      <c r="L60" s="247">
        <v>54.2</v>
      </c>
      <c r="M60" s="255" t="s">
        <v>485</v>
      </c>
    </row>
    <row r="61" spans="1:13" ht="15" customHeight="1" x14ac:dyDescent="0.35">
      <c r="A61" s="560" t="s">
        <v>259</v>
      </c>
      <c r="B61" s="239">
        <v>62.6</v>
      </c>
      <c r="C61" s="221" t="s">
        <v>485</v>
      </c>
      <c r="D61" s="239">
        <v>65.5</v>
      </c>
      <c r="E61" s="221" t="s">
        <v>485</v>
      </c>
      <c r="F61" s="239">
        <v>69</v>
      </c>
      <c r="G61" s="221" t="s">
        <v>485</v>
      </c>
      <c r="H61" s="239">
        <v>71.599999999999994</v>
      </c>
      <c r="I61" s="221" t="s">
        <v>485</v>
      </c>
      <c r="J61" s="239">
        <v>74.099999999999994</v>
      </c>
      <c r="K61" s="254" t="s">
        <v>499</v>
      </c>
      <c r="L61" s="248">
        <v>76.8</v>
      </c>
      <c r="M61" s="254" t="s">
        <v>485</v>
      </c>
    </row>
    <row r="62" spans="1:13" ht="15" customHeight="1" x14ac:dyDescent="0.35">
      <c r="A62" s="559" t="s">
        <v>39</v>
      </c>
      <c r="B62" s="238">
        <v>64.5</v>
      </c>
      <c r="C62" s="219" t="s">
        <v>485</v>
      </c>
      <c r="D62" s="238">
        <v>67.3</v>
      </c>
      <c r="E62" s="219" t="s">
        <v>485</v>
      </c>
      <c r="F62" s="238">
        <v>66.3</v>
      </c>
      <c r="G62" s="219" t="s">
        <v>485</v>
      </c>
      <c r="H62" s="238">
        <v>67.2</v>
      </c>
      <c r="I62" s="219" t="s">
        <v>485</v>
      </c>
      <c r="J62" s="238">
        <v>66.099999999999994</v>
      </c>
      <c r="K62" s="255" t="s">
        <v>499</v>
      </c>
      <c r="L62" s="247">
        <v>65.2</v>
      </c>
      <c r="M62" s="255" t="s">
        <v>485</v>
      </c>
    </row>
    <row r="63" spans="1:13" ht="15" customHeight="1" x14ac:dyDescent="0.35">
      <c r="A63" s="560" t="s">
        <v>43</v>
      </c>
      <c r="B63" s="239">
        <v>75</v>
      </c>
      <c r="C63" s="221" t="s">
        <v>485</v>
      </c>
      <c r="D63" s="239">
        <v>76.099999999999994</v>
      </c>
      <c r="E63" s="221" t="s">
        <v>485</v>
      </c>
      <c r="F63" s="239">
        <v>77.099999999999994</v>
      </c>
      <c r="G63" s="221" t="s">
        <v>485</v>
      </c>
      <c r="H63" s="239">
        <v>75.5</v>
      </c>
      <c r="I63" s="253" t="s">
        <v>499</v>
      </c>
      <c r="J63" s="239">
        <v>75.900000000000006</v>
      </c>
      <c r="K63" s="254" t="s">
        <v>499</v>
      </c>
      <c r="L63" s="248">
        <v>77.2</v>
      </c>
      <c r="M63" s="254" t="s">
        <v>485</v>
      </c>
    </row>
    <row r="64" spans="1:13" ht="15" customHeight="1" x14ac:dyDescent="0.35">
      <c r="A64" s="559" t="s">
        <v>44</v>
      </c>
      <c r="B64" s="238">
        <v>58.3</v>
      </c>
      <c r="C64" s="219" t="s">
        <v>485</v>
      </c>
      <c r="D64" s="238">
        <v>59.8</v>
      </c>
      <c r="E64" s="219" t="s">
        <v>485</v>
      </c>
      <c r="F64" s="238">
        <v>61</v>
      </c>
      <c r="G64" s="219" t="s">
        <v>485</v>
      </c>
      <c r="H64" s="238">
        <v>63.7</v>
      </c>
      <c r="I64" s="219" t="s">
        <v>485</v>
      </c>
      <c r="J64" s="238">
        <v>67.400000000000006</v>
      </c>
      <c r="K64" s="255" t="s">
        <v>499</v>
      </c>
      <c r="L64" s="247">
        <v>69.5</v>
      </c>
      <c r="M64" s="255" t="s">
        <v>485</v>
      </c>
    </row>
    <row r="65" spans="1:13" ht="15" customHeight="1" x14ac:dyDescent="0.35">
      <c r="A65" s="560" t="s">
        <v>45</v>
      </c>
      <c r="B65" s="239">
        <v>63</v>
      </c>
      <c r="C65" s="221" t="s">
        <v>485</v>
      </c>
      <c r="D65" s="239">
        <v>64.5</v>
      </c>
      <c r="E65" s="221" t="s">
        <v>485</v>
      </c>
      <c r="F65" s="239">
        <v>66.5</v>
      </c>
      <c r="G65" s="221" t="s">
        <v>485</v>
      </c>
      <c r="H65" s="239">
        <v>65.599999999999994</v>
      </c>
      <c r="I65" s="221" t="s">
        <v>485</v>
      </c>
      <c r="J65" s="239">
        <v>68.900000000000006</v>
      </c>
      <c r="K65" s="254" t="s">
        <v>499</v>
      </c>
      <c r="L65" s="248">
        <v>71</v>
      </c>
      <c r="M65" s="254" t="s">
        <v>485</v>
      </c>
    </row>
    <row r="66" spans="1:13" ht="15" customHeight="1" x14ac:dyDescent="0.35">
      <c r="A66" s="559" t="s">
        <v>46</v>
      </c>
      <c r="B66" s="238">
        <v>60.1</v>
      </c>
      <c r="C66" s="219" t="s">
        <v>485</v>
      </c>
      <c r="D66" s="238">
        <v>63.5</v>
      </c>
      <c r="E66" s="219" t="s">
        <v>485</v>
      </c>
      <c r="F66" s="238">
        <v>63.1</v>
      </c>
      <c r="G66" s="219" t="s">
        <v>485</v>
      </c>
      <c r="H66" s="238">
        <v>62.7</v>
      </c>
      <c r="I66" s="219" t="s">
        <v>485</v>
      </c>
      <c r="J66" s="238">
        <v>62.7</v>
      </c>
      <c r="K66" s="255" t="s">
        <v>499</v>
      </c>
      <c r="L66" s="247">
        <v>63.9</v>
      </c>
      <c r="M66" s="255" t="s">
        <v>485</v>
      </c>
    </row>
    <row r="67" spans="1:13" ht="15" customHeight="1" x14ac:dyDescent="0.35">
      <c r="A67" s="560" t="s">
        <v>260</v>
      </c>
      <c r="B67" s="239">
        <v>55.3</v>
      </c>
      <c r="C67" s="221" t="s">
        <v>485</v>
      </c>
      <c r="D67" s="239">
        <v>57.9</v>
      </c>
      <c r="E67" s="221" t="s">
        <v>485</v>
      </c>
      <c r="F67" s="239">
        <v>60.1</v>
      </c>
      <c r="G67" s="221" t="s">
        <v>485</v>
      </c>
      <c r="H67" s="239">
        <v>60.4</v>
      </c>
      <c r="I67" s="221" t="s">
        <v>485</v>
      </c>
      <c r="J67" s="239">
        <v>55.4</v>
      </c>
      <c r="K67" s="254" t="s">
        <v>499</v>
      </c>
      <c r="L67" s="248">
        <v>58</v>
      </c>
      <c r="M67" s="254" t="s">
        <v>485</v>
      </c>
    </row>
    <row r="68" spans="1:13" ht="15" customHeight="1" x14ac:dyDescent="0.35">
      <c r="A68" s="559" t="s">
        <v>51</v>
      </c>
      <c r="B68" s="238">
        <v>48</v>
      </c>
      <c r="C68" s="219" t="s">
        <v>485</v>
      </c>
      <c r="D68" s="238">
        <v>52.2</v>
      </c>
      <c r="E68" s="219" t="s">
        <v>485</v>
      </c>
      <c r="F68" s="238">
        <v>53.2</v>
      </c>
      <c r="G68" s="219" t="s">
        <v>485</v>
      </c>
      <c r="H68" s="238">
        <v>54.4</v>
      </c>
      <c r="I68" s="219" t="s">
        <v>485</v>
      </c>
      <c r="J68" s="238">
        <v>57.1</v>
      </c>
      <c r="K68" s="255" t="s">
        <v>499</v>
      </c>
      <c r="L68" s="247">
        <v>59.4</v>
      </c>
      <c r="M68" s="255" t="s">
        <v>485</v>
      </c>
    </row>
    <row r="69" spans="1:13" ht="15" customHeight="1" x14ac:dyDescent="0.35">
      <c r="A69" s="560" t="s">
        <v>54</v>
      </c>
      <c r="B69" s="239">
        <v>57.8</v>
      </c>
      <c r="C69" s="221" t="s">
        <v>485</v>
      </c>
      <c r="D69" s="239">
        <v>59.7</v>
      </c>
      <c r="E69" s="221" t="s">
        <v>485</v>
      </c>
      <c r="F69" s="239">
        <v>61.1</v>
      </c>
      <c r="G69" s="221" t="s">
        <v>485</v>
      </c>
      <c r="H69" s="239">
        <v>61.6</v>
      </c>
      <c r="I69" s="221" t="s">
        <v>485</v>
      </c>
      <c r="J69" s="239">
        <v>62.5</v>
      </c>
      <c r="K69" s="254" t="s">
        <v>499</v>
      </c>
      <c r="L69" s="248">
        <v>64.5</v>
      </c>
      <c r="M69" s="254" t="s">
        <v>499</v>
      </c>
    </row>
    <row r="70" spans="1:13" ht="15" customHeight="1" x14ac:dyDescent="0.35">
      <c r="A70" s="559" t="s">
        <v>57</v>
      </c>
      <c r="B70" s="238">
        <v>78.400000000000006</v>
      </c>
      <c r="C70" s="219" t="s">
        <v>485</v>
      </c>
      <c r="D70" s="238">
        <v>80.400000000000006</v>
      </c>
      <c r="E70" s="306" t="s">
        <v>499</v>
      </c>
      <c r="F70" s="247">
        <v>79.8</v>
      </c>
      <c r="G70" s="260" t="s">
        <v>485</v>
      </c>
      <c r="H70" s="238">
        <v>79.8</v>
      </c>
      <c r="I70" s="219" t="s">
        <v>485</v>
      </c>
      <c r="J70" s="238">
        <v>78.5</v>
      </c>
      <c r="K70" s="255" t="s">
        <v>499</v>
      </c>
      <c r="L70" s="247">
        <v>79.7</v>
      </c>
      <c r="M70" s="255" t="s">
        <v>485</v>
      </c>
    </row>
    <row r="71" spans="1:13" ht="15" customHeight="1" x14ac:dyDescent="0.35">
      <c r="A71" s="560" t="s">
        <v>261</v>
      </c>
      <c r="B71" s="239">
        <v>62.8</v>
      </c>
      <c r="C71" s="221" t="s">
        <v>485</v>
      </c>
      <c r="D71" s="239">
        <v>64.2</v>
      </c>
      <c r="E71" s="221" t="s">
        <v>485</v>
      </c>
      <c r="F71" s="239">
        <v>64.599999999999994</v>
      </c>
      <c r="G71" s="221" t="s">
        <v>485</v>
      </c>
      <c r="H71" s="239">
        <v>64.5</v>
      </c>
      <c r="I71" s="221" t="s">
        <v>485</v>
      </c>
      <c r="J71" s="239">
        <v>63.4</v>
      </c>
      <c r="K71" s="254" t="s">
        <v>499</v>
      </c>
      <c r="L71" s="248">
        <v>65.3</v>
      </c>
      <c r="M71" s="254" t="s">
        <v>485</v>
      </c>
    </row>
    <row r="72" spans="1:13" ht="15" customHeight="1" x14ac:dyDescent="0.35">
      <c r="A72" s="561" t="s">
        <v>488</v>
      </c>
      <c r="B72" s="240">
        <v>62.9</v>
      </c>
      <c r="C72" s="227" t="s">
        <v>485</v>
      </c>
      <c r="D72" s="240">
        <v>64.7</v>
      </c>
      <c r="E72" s="227" t="s">
        <v>485</v>
      </c>
      <c r="F72" s="240">
        <v>66</v>
      </c>
      <c r="G72" s="227" t="s">
        <v>485</v>
      </c>
      <c r="H72" s="240">
        <v>66.3</v>
      </c>
      <c r="I72" s="227" t="s">
        <v>485</v>
      </c>
      <c r="J72" s="240">
        <v>67</v>
      </c>
      <c r="K72" s="255" t="s">
        <v>499</v>
      </c>
      <c r="L72" s="249">
        <v>68.7</v>
      </c>
      <c r="M72" s="255" t="s">
        <v>485</v>
      </c>
    </row>
    <row r="73" spans="1:13" ht="15" customHeight="1" x14ac:dyDescent="0.25">
      <c r="A73" s="560" t="s">
        <v>19</v>
      </c>
      <c r="B73" s="239">
        <v>52.8</v>
      </c>
      <c r="C73" s="221" t="s">
        <v>485</v>
      </c>
      <c r="D73" s="239">
        <v>55.8</v>
      </c>
      <c r="E73" s="221" t="s">
        <v>485</v>
      </c>
      <c r="F73" s="239">
        <v>59.8</v>
      </c>
      <c r="G73" s="221" t="s">
        <v>485</v>
      </c>
      <c r="H73" s="239">
        <v>53.5</v>
      </c>
      <c r="I73" s="221" t="s">
        <v>485</v>
      </c>
      <c r="J73" s="239" t="s">
        <v>27</v>
      </c>
      <c r="K73" s="470" t="s">
        <v>485</v>
      </c>
      <c r="L73" s="239" t="s">
        <v>27</v>
      </c>
      <c r="M73" s="181" t="s">
        <v>485</v>
      </c>
    </row>
    <row r="74" spans="1:13" ht="15" customHeight="1" x14ac:dyDescent="0.25">
      <c r="A74" s="559" t="s">
        <v>50</v>
      </c>
      <c r="B74" s="238">
        <v>54.5</v>
      </c>
      <c r="C74" s="219" t="s">
        <v>485</v>
      </c>
      <c r="D74" s="238">
        <v>56.8</v>
      </c>
      <c r="E74" s="219" t="s">
        <v>485</v>
      </c>
      <c r="F74" s="238">
        <v>60.1</v>
      </c>
      <c r="G74" s="219" t="s">
        <v>485</v>
      </c>
      <c r="H74" s="238">
        <v>60.3</v>
      </c>
      <c r="I74" s="219" t="s">
        <v>485</v>
      </c>
      <c r="J74" s="238" t="s">
        <v>27</v>
      </c>
      <c r="K74" s="471" t="s">
        <v>485</v>
      </c>
      <c r="L74" s="244" t="s">
        <v>27</v>
      </c>
      <c r="M74" s="211" t="s">
        <v>485</v>
      </c>
    </row>
    <row r="75" spans="1:13" ht="15" customHeight="1" x14ac:dyDescent="0.35">
      <c r="A75" s="560" t="s">
        <v>265</v>
      </c>
      <c r="B75" s="241">
        <v>55.9</v>
      </c>
      <c r="C75" s="229" t="s">
        <v>485</v>
      </c>
      <c r="D75" s="243">
        <v>57.2</v>
      </c>
      <c r="E75" s="230" t="s">
        <v>485</v>
      </c>
      <c r="F75" s="243">
        <v>60.8</v>
      </c>
      <c r="G75" s="230" t="s">
        <v>485</v>
      </c>
      <c r="H75" s="243">
        <v>62.1</v>
      </c>
      <c r="I75" s="230" t="s">
        <v>485</v>
      </c>
      <c r="J75" s="243">
        <v>62</v>
      </c>
      <c r="K75" s="258" t="s">
        <v>499</v>
      </c>
      <c r="L75" s="250">
        <v>64.7</v>
      </c>
      <c r="M75" s="254" t="s">
        <v>485</v>
      </c>
    </row>
    <row r="76" spans="1:13" ht="15" customHeight="1" x14ac:dyDescent="0.25">
      <c r="A76" s="559" t="s">
        <v>266</v>
      </c>
      <c r="B76" s="238">
        <v>50.6</v>
      </c>
      <c r="C76" s="219" t="s">
        <v>485</v>
      </c>
      <c r="D76" s="238">
        <v>51.3</v>
      </c>
      <c r="E76" s="219" t="s">
        <v>485</v>
      </c>
      <c r="F76" s="238">
        <v>48.8</v>
      </c>
      <c r="G76" s="219" t="s">
        <v>485</v>
      </c>
      <c r="H76" s="238">
        <v>45.8</v>
      </c>
      <c r="I76" s="219" t="s">
        <v>485</v>
      </c>
      <c r="J76" s="238" t="s">
        <v>27</v>
      </c>
      <c r="K76" s="471" t="s">
        <v>485</v>
      </c>
      <c r="L76" s="244" t="s">
        <v>27</v>
      </c>
      <c r="M76" s="211" t="s">
        <v>485</v>
      </c>
    </row>
    <row r="77" spans="1:13" ht="15" customHeight="1" x14ac:dyDescent="0.35">
      <c r="A77" s="560" t="s">
        <v>32</v>
      </c>
      <c r="B77" s="239">
        <v>89.1</v>
      </c>
      <c r="C77" s="221" t="s">
        <v>485</v>
      </c>
      <c r="D77" s="239">
        <v>86</v>
      </c>
      <c r="E77" s="221" t="s">
        <v>485</v>
      </c>
      <c r="F77" s="239">
        <v>86.9</v>
      </c>
      <c r="G77" s="221" t="s">
        <v>485</v>
      </c>
      <c r="H77" s="239">
        <v>85</v>
      </c>
      <c r="I77" s="254" t="s">
        <v>499</v>
      </c>
      <c r="J77" s="248">
        <v>84.2</v>
      </c>
      <c r="K77" s="258" t="s">
        <v>499</v>
      </c>
      <c r="L77" s="248">
        <v>86.5</v>
      </c>
      <c r="M77" s="254" t="s">
        <v>485</v>
      </c>
    </row>
    <row r="78" spans="1:13" ht="15" customHeight="1" x14ac:dyDescent="0.35">
      <c r="A78" s="567" t="s">
        <v>263</v>
      </c>
      <c r="B78" s="242">
        <v>75</v>
      </c>
      <c r="C78" s="232" t="s">
        <v>485</v>
      </c>
      <c r="D78" s="242">
        <v>76.099999999999994</v>
      </c>
      <c r="E78" s="232" t="s">
        <v>485</v>
      </c>
      <c r="F78" s="242">
        <v>76.8</v>
      </c>
      <c r="G78" s="232" t="s">
        <v>485</v>
      </c>
      <c r="H78" s="245">
        <v>76.400000000000006</v>
      </c>
      <c r="I78" s="233" t="s">
        <v>485</v>
      </c>
      <c r="J78" s="245">
        <v>78.8</v>
      </c>
      <c r="K78" s="259" t="s">
        <v>499</v>
      </c>
      <c r="L78" s="251">
        <v>79.599999999999994</v>
      </c>
      <c r="M78" s="255" t="s">
        <v>485</v>
      </c>
    </row>
    <row r="79" spans="1:13" ht="15" customHeight="1" thickBot="1" x14ac:dyDescent="0.4">
      <c r="A79" s="560" t="s">
        <v>55</v>
      </c>
      <c r="B79" s="239">
        <v>78.599999999999994</v>
      </c>
      <c r="C79" s="221" t="s">
        <v>485</v>
      </c>
      <c r="D79" s="239">
        <v>79.099999999999994</v>
      </c>
      <c r="E79" s="221" t="s">
        <v>485</v>
      </c>
      <c r="F79" s="239">
        <v>79.400000000000006</v>
      </c>
      <c r="G79" s="221" t="s">
        <v>485</v>
      </c>
      <c r="H79" s="239">
        <v>79.2</v>
      </c>
      <c r="I79" s="221" t="s">
        <v>485</v>
      </c>
      <c r="J79" s="239">
        <v>77.599999999999994</v>
      </c>
      <c r="K79" s="472" t="s">
        <v>499</v>
      </c>
      <c r="L79" s="239">
        <v>78.2</v>
      </c>
      <c r="M79" s="181" t="s">
        <v>485</v>
      </c>
    </row>
    <row r="80" spans="1:13" ht="15" customHeight="1" x14ac:dyDescent="0.25">
      <c r="A80" s="236"/>
      <c r="B80" s="786" t="s">
        <v>300</v>
      </c>
      <c r="C80" s="786"/>
      <c r="D80" s="786"/>
      <c r="E80" s="786"/>
      <c r="F80" s="786"/>
      <c r="G80" s="786"/>
      <c r="H80" s="786"/>
      <c r="I80" s="786"/>
      <c r="J80" s="786"/>
      <c r="K80" s="786"/>
      <c r="L80" s="786"/>
      <c r="M80" s="786"/>
    </row>
    <row r="81" spans="1:13" ht="15" customHeight="1" thickBot="1" x14ac:dyDescent="0.3">
      <c r="A81" s="208"/>
      <c r="B81" s="785" t="s">
        <v>301</v>
      </c>
      <c r="C81" s="785"/>
      <c r="D81" s="785"/>
      <c r="E81" s="785"/>
      <c r="F81" s="785"/>
      <c r="G81" s="785"/>
      <c r="H81" s="785"/>
      <c r="I81" s="785"/>
      <c r="J81" s="785"/>
      <c r="K81" s="785"/>
      <c r="L81" s="785"/>
      <c r="M81" s="785"/>
    </row>
    <row r="82" spans="1:13" ht="15" customHeight="1" thickTop="1" x14ac:dyDescent="0.35">
      <c r="A82" s="568" t="s">
        <v>10</v>
      </c>
      <c r="B82" s="237">
        <v>49.6</v>
      </c>
      <c r="C82" s="261" t="s">
        <v>485</v>
      </c>
      <c r="D82" s="237">
        <v>50.4</v>
      </c>
      <c r="E82" s="216" t="s">
        <v>485</v>
      </c>
      <c r="F82" s="237">
        <v>53.9</v>
      </c>
      <c r="G82" s="216" t="s">
        <v>485</v>
      </c>
      <c r="H82" s="237">
        <v>55.2</v>
      </c>
      <c r="I82" s="216" t="s">
        <v>485</v>
      </c>
      <c r="J82" s="237">
        <v>57.3</v>
      </c>
      <c r="K82" s="254" t="s">
        <v>499</v>
      </c>
      <c r="L82" s="246">
        <v>61.6</v>
      </c>
      <c r="M82" s="254" t="s">
        <v>485</v>
      </c>
    </row>
    <row r="83" spans="1:13" ht="15" customHeight="1" x14ac:dyDescent="0.35">
      <c r="A83" s="559" t="s">
        <v>14</v>
      </c>
      <c r="B83" s="238">
        <v>42.8</v>
      </c>
      <c r="C83" s="306" t="s">
        <v>499</v>
      </c>
      <c r="D83" s="247">
        <v>45.6</v>
      </c>
      <c r="E83" s="260" t="s">
        <v>485</v>
      </c>
      <c r="F83" s="238">
        <v>47</v>
      </c>
      <c r="G83" s="219" t="s">
        <v>485</v>
      </c>
      <c r="H83" s="238">
        <v>48</v>
      </c>
      <c r="I83" s="219" t="s">
        <v>485</v>
      </c>
      <c r="J83" s="238">
        <v>49.6</v>
      </c>
      <c r="K83" s="255" t="s">
        <v>499</v>
      </c>
      <c r="L83" s="247">
        <v>51.8</v>
      </c>
      <c r="M83" s="255" t="s">
        <v>485</v>
      </c>
    </row>
    <row r="84" spans="1:13" ht="15" customHeight="1" x14ac:dyDescent="0.35">
      <c r="A84" s="560" t="s">
        <v>17</v>
      </c>
      <c r="B84" s="239">
        <v>54.3</v>
      </c>
      <c r="C84" s="222" t="s">
        <v>485</v>
      </c>
      <c r="D84" s="239">
        <v>56.4</v>
      </c>
      <c r="E84" s="263" t="s">
        <v>485</v>
      </c>
      <c r="F84" s="239">
        <v>59.9</v>
      </c>
      <c r="G84" s="221" t="s">
        <v>485</v>
      </c>
      <c r="H84" s="239">
        <v>59.4</v>
      </c>
      <c r="I84" s="221" t="s">
        <v>485</v>
      </c>
      <c r="J84" s="239">
        <v>60.1</v>
      </c>
      <c r="K84" s="254" t="s">
        <v>499</v>
      </c>
      <c r="L84" s="248">
        <v>63.5</v>
      </c>
      <c r="M84" s="254" t="s">
        <v>485</v>
      </c>
    </row>
    <row r="85" spans="1:13" ht="15" customHeight="1" x14ac:dyDescent="0.35">
      <c r="A85" s="559" t="s">
        <v>255</v>
      </c>
      <c r="B85" s="238">
        <v>46.2</v>
      </c>
      <c r="C85" s="220" t="s">
        <v>485</v>
      </c>
      <c r="D85" s="238">
        <v>51.9</v>
      </c>
      <c r="E85" s="225" t="s">
        <v>485</v>
      </c>
      <c r="F85" s="238">
        <v>50.7</v>
      </c>
      <c r="G85" s="219" t="s">
        <v>485</v>
      </c>
      <c r="H85" s="238">
        <v>49.3</v>
      </c>
      <c r="I85" s="219" t="s">
        <v>485</v>
      </c>
      <c r="J85" s="238">
        <v>52</v>
      </c>
      <c r="K85" s="255" t="s">
        <v>499</v>
      </c>
      <c r="L85" s="247">
        <v>54.2</v>
      </c>
      <c r="M85" s="255" t="s">
        <v>485</v>
      </c>
    </row>
    <row r="86" spans="1:13" ht="15" customHeight="1" x14ac:dyDescent="0.35">
      <c r="A86" s="560" t="s">
        <v>18</v>
      </c>
      <c r="B86" s="239">
        <v>53</v>
      </c>
      <c r="C86" s="222" t="s">
        <v>485</v>
      </c>
      <c r="D86" s="239">
        <v>56.6</v>
      </c>
      <c r="E86" s="263" t="s">
        <v>485</v>
      </c>
      <c r="F86" s="239">
        <v>58.9</v>
      </c>
      <c r="G86" s="221" t="s">
        <v>485</v>
      </c>
      <c r="H86" s="239">
        <v>61.3</v>
      </c>
      <c r="I86" s="221" t="s">
        <v>485</v>
      </c>
      <c r="J86" s="239">
        <v>63.3</v>
      </c>
      <c r="K86" s="254" t="s">
        <v>499</v>
      </c>
      <c r="L86" s="248">
        <v>66.8</v>
      </c>
      <c r="M86" s="254" t="s">
        <v>485</v>
      </c>
    </row>
    <row r="87" spans="1:13" ht="15" customHeight="1" x14ac:dyDescent="0.35">
      <c r="A87" s="559" t="s">
        <v>20</v>
      </c>
      <c r="B87" s="238">
        <v>64.400000000000006</v>
      </c>
      <c r="C87" s="306" t="s">
        <v>499</v>
      </c>
      <c r="D87" s="247">
        <v>64.599999999999994</v>
      </c>
      <c r="E87" s="260" t="s">
        <v>485</v>
      </c>
      <c r="F87" s="238">
        <v>66.900000000000006</v>
      </c>
      <c r="G87" s="219" t="s">
        <v>485</v>
      </c>
      <c r="H87" s="238">
        <v>67.099999999999994</v>
      </c>
      <c r="I87" s="219" t="s">
        <v>485</v>
      </c>
      <c r="J87" s="238">
        <v>68.2</v>
      </c>
      <c r="K87" s="255" t="s">
        <v>499</v>
      </c>
      <c r="L87" s="247">
        <v>69</v>
      </c>
      <c r="M87" s="255" t="s">
        <v>485</v>
      </c>
    </row>
    <row r="88" spans="1:13" ht="15" customHeight="1" x14ac:dyDescent="0.35">
      <c r="A88" s="560" t="s">
        <v>21</v>
      </c>
      <c r="B88" s="239">
        <v>69.3</v>
      </c>
      <c r="C88" s="222" t="s">
        <v>485</v>
      </c>
      <c r="D88" s="239">
        <v>70.8</v>
      </c>
      <c r="E88" s="263" t="s">
        <v>485</v>
      </c>
      <c r="F88" s="239">
        <v>74.3</v>
      </c>
      <c r="G88" s="221" t="s">
        <v>485</v>
      </c>
      <c r="H88" s="239">
        <v>73.900000000000006</v>
      </c>
      <c r="I88" s="221" t="s">
        <v>485</v>
      </c>
      <c r="J88" s="239">
        <v>72.900000000000006</v>
      </c>
      <c r="K88" s="254" t="s">
        <v>499</v>
      </c>
      <c r="L88" s="248">
        <v>75.5</v>
      </c>
      <c r="M88" s="254" t="s">
        <v>485</v>
      </c>
    </row>
    <row r="89" spans="1:13" ht="15" customHeight="1" x14ac:dyDescent="0.35">
      <c r="A89" s="559" t="s">
        <v>23</v>
      </c>
      <c r="B89" s="238">
        <v>63.4</v>
      </c>
      <c r="C89" s="220" t="s">
        <v>485</v>
      </c>
      <c r="D89" s="238">
        <v>66.5</v>
      </c>
      <c r="E89" s="219" t="s">
        <v>485</v>
      </c>
      <c r="F89" s="238">
        <v>68.599999999999994</v>
      </c>
      <c r="G89" s="219" t="s">
        <v>485</v>
      </c>
      <c r="H89" s="238">
        <v>68.400000000000006</v>
      </c>
      <c r="I89" s="219" t="s">
        <v>485</v>
      </c>
      <c r="J89" s="238">
        <v>68.8</v>
      </c>
      <c r="K89" s="255" t="s">
        <v>499</v>
      </c>
      <c r="L89" s="247">
        <v>72.5</v>
      </c>
      <c r="M89" s="255" t="s">
        <v>485</v>
      </c>
    </row>
    <row r="90" spans="1:13" ht="15" customHeight="1" x14ac:dyDescent="0.35">
      <c r="A90" s="560" t="s">
        <v>24</v>
      </c>
      <c r="B90" s="239">
        <v>49.9</v>
      </c>
      <c r="C90" s="222" t="s">
        <v>485</v>
      </c>
      <c r="D90" s="239">
        <v>50.4</v>
      </c>
      <c r="E90" s="221" t="s">
        <v>485</v>
      </c>
      <c r="F90" s="239">
        <v>50.9</v>
      </c>
      <c r="G90" s="221" t="s">
        <v>485</v>
      </c>
      <c r="H90" s="239">
        <v>51.8</v>
      </c>
      <c r="I90" s="223" t="s">
        <v>485</v>
      </c>
      <c r="J90" s="239">
        <v>54.3</v>
      </c>
      <c r="K90" s="253" t="s">
        <v>499</v>
      </c>
      <c r="L90" s="239">
        <v>55.5</v>
      </c>
      <c r="M90" s="254" t="s">
        <v>499</v>
      </c>
    </row>
    <row r="91" spans="1:13" ht="15" customHeight="1" x14ac:dyDescent="0.35">
      <c r="A91" s="559" t="s">
        <v>256</v>
      </c>
      <c r="B91" s="238">
        <v>28</v>
      </c>
      <c r="C91" s="220" t="s">
        <v>485</v>
      </c>
      <c r="D91" s="238">
        <v>30</v>
      </c>
      <c r="E91" s="219" t="s">
        <v>485</v>
      </c>
      <c r="F91" s="238">
        <v>31.6</v>
      </c>
      <c r="G91" s="219" t="s">
        <v>485</v>
      </c>
      <c r="H91" s="244">
        <v>33.5</v>
      </c>
      <c r="I91" s="225" t="s">
        <v>485</v>
      </c>
      <c r="J91" s="244">
        <v>37.299999999999997</v>
      </c>
      <c r="K91" s="255" t="s">
        <v>499</v>
      </c>
      <c r="L91" s="252">
        <v>39.9</v>
      </c>
      <c r="M91" s="255" t="s">
        <v>485</v>
      </c>
    </row>
    <row r="92" spans="1:13" ht="15" customHeight="1" x14ac:dyDescent="0.35">
      <c r="A92" s="560" t="s">
        <v>29</v>
      </c>
      <c r="B92" s="239">
        <v>56.6</v>
      </c>
      <c r="C92" s="222" t="s">
        <v>485</v>
      </c>
      <c r="D92" s="239">
        <v>58.8</v>
      </c>
      <c r="E92" s="221" t="s">
        <v>485</v>
      </c>
      <c r="F92" s="239">
        <v>61.2</v>
      </c>
      <c r="G92" s="221" t="s">
        <v>485</v>
      </c>
      <c r="H92" s="239">
        <v>62.6</v>
      </c>
      <c r="I92" s="218" t="s">
        <v>485</v>
      </c>
      <c r="J92" s="239">
        <v>63.5</v>
      </c>
      <c r="K92" s="254" t="s">
        <v>499</v>
      </c>
      <c r="L92" s="248">
        <v>66.3</v>
      </c>
      <c r="M92" s="254" t="s">
        <v>485</v>
      </c>
    </row>
    <row r="93" spans="1:13" ht="15" customHeight="1" x14ac:dyDescent="0.35">
      <c r="A93" s="559" t="s">
        <v>30</v>
      </c>
      <c r="B93" s="238">
        <v>32.299999999999997</v>
      </c>
      <c r="C93" s="220" t="s">
        <v>485</v>
      </c>
      <c r="D93" s="238">
        <v>35.200000000000003</v>
      </c>
      <c r="E93" s="219" t="s">
        <v>485</v>
      </c>
      <c r="F93" s="238">
        <v>35.9</v>
      </c>
      <c r="G93" s="219" t="s">
        <v>485</v>
      </c>
      <c r="H93" s="238">
        <v>38.200000000000003</v>
      </c>
      <c r="I93" s="219" t="s">
        <v>485</v>
      </c>
      <c r="J93" s="238">
        <v>42.7</v>
      </c>
      <c r="K93" s="255" t="s">
        <v>499</v>
      </c>
      <c r="L93" s="247">
        <v>45</v>
      </c>
      <c r="M93" s="255" t="s">
        <v>485</v>
      </c>
    </row>
    <row r="94" spans="1:13" ht="15" customHeight="1" x14ac:dyDescent="0.35">
      <c r="A94" s="560" t="s">
        <v>257</v>
      </c>
      <c r="B94" s="239">
        <v>50.3</v>
      </c>
      <c r="C94" s="254" t="s">
        <v>499</v>
      </c>
      <c r="D94" s="248">
        <v>52.3</v>
      </c>
      <c r="E94" s="253" t="s">
        <v>485</v>
      </c>
      <c r="F94" s="239">
        <v>53.9</v>
      </c>
      <c r="G94" s="221" t="s">
        <v>485</v>
      </c>
      <c r="H94" s="239">
        <v>54.3</v>
      </c>
      <c r="I94" s="221" t="s">
        <v>485</v>
      </c>
      <c r="J94" s="239">
        <v>56.3</v>
      </c>
      <c r="K94" s="253" t="s">
        <v>499</v>
      </c>
      <c r="L94" s="239">
        <v>58.7</v>
      </c>
      <c r="M94" s="254" t="s">
        <v>485</v>
      </c>
    </row>
    <row r="95" spans="1:13" ht="15" customHeight="1" x14ac:dyDescent="0.35">
      <c r="A95" s="559" t="s">
        <v>258</v>
      </c>
      <c r="B95" s="238">
        <v>65.2</v>
      </c>
      <c r="C95" s="220" t="s">
        <v>485</v>
      </c>
      <c r="D95" s="238">
        <v>66.900000000000006</v>
      </c>
      <c r="E95" s="219" t="s">
        <v>485</v>
      </c>
      <c r="F95" s="238">
        <v>67.5</v>
      </c>
      <c r="G95" s="219" t="s">
        <v>485</v>
      </c>
      <c r="H95" s="238">
        <v>66.900000000000006</v>
      </c>
      <c r="I95" s="219" t="s">
        <v>485</v>
      </c>
      <c r="J95" s="238">
        <v>68.3</v>
      </c>
      <c r="K95" s="255" t="s">
        <v>499</v>
      </c>
      <c r="L95" s="247">
        <v>70.099999999999994</v>
      </c>
      <c r="M95" s="255" t="s">
        <v>485</v>
      </c>
    </row>
    <row r="96" spans="1:13" ht="15" customHeight="1" x14ac:dyDescent="0.35">
      <c r="A96" s="560" t="s">
        <v>36</v>
      </c>
      <c r="B96" s="239">
        <v>62.1</v>
      </c>
      <c r="C96" s="222" t="s">
        <v>485</v>
      </c>
      <c r="D96" s="239">
        <v>64.7</v>
      </c>
      <c r="E96" s="221" t="s">
        <v>485</v>
      </c>
      <c r="F96" s="239">
        <v>67.099999999999994</v>
      </c>
      <c r="G96" s="221" t="s">
        <v>485</v>
      </c>
      <c r="H96" s="239">
        <v>67.900000000000006</v>
      </c>
      <c r="I96" s="221" t="s">
        <v>485</v>
      </c>
      <c r="J96" s="239">
        <v>67.099999999999994</v>
      </c>
      <c r="K96" s="254" t="s">
        <v>499</v>
      </c>
      <c r="L96" s="248">
        <v>70.5</v>
      </c>
      <c r="M96" s="254" t="s">
        <v>485</v>
      </c>
    </row>
    <row r="97" spans="1:13" ht="15" customHeight="1" x14ac:dyDescent="0.35">
      <c r="A97" s="559" t="s">
        <v>37</v>
      </c>
      <c r="B97" s="238">
        <v>33.9</v>
      </c>
      <c r="C97" s="220" t="s">
        <v>485</v>
      </c>
      <c r="D97" s="238">
        <v>35.200000000000003</v>
      </c>
      <c r="E97" s="219" t="s">
        <v>485</v>
      </c>
      <c r="F97" s="238">
        <v>37.1</v>
      </c>
      <c r="G97" s="219" t="s">
        <v>485</v>
      </c>
      <c r="H97" s="238">
        <v>40.6</v>
      </c>
      <c r="I97" s="219" t="s">
        <v>485</v>
      </c>
      <c r="J97" s="238">
        <v>41.4</v>
      </c>
      <c r="K97" s="255" t="s">
        <v>499</v>
      </c>
      <c r="L97" s="247">
        <v>38.5</v>
      </c>
      <c r="M97" s="255" t="s">
        <v>485</v>
      </c>
    </row>
    <row r="98" spans="1:13" ht="20.100000000000001" customHeight="1" x14ac:dyDescent="0.35">
      <c r="A98" s="560" t="s">
        <v>259</v>
      </c>
      <c r="B98" s="239">
        <v>42.4</v>
      </c>
      <c r="C98" s="222" t="s">
        <v>485</v>
      </c>
      <c r="D98" s="239">
        <v>44.9</v>
      </c>
      <c r="E98" s="221" t="s">
        <v>485</v>
      </c>
      <c r="F98" s="239">
        <v>46.2</v>
      </c>
      <c r="G98" s="221" t="s">
        <v>485</v>
      </c>
      <c r="H98" s="239">
        <v>49.2</v>
      </c>
      <c r="I98" s="221" t="s">
        <v>485</v>
      </c>
      <c r="J98" s="239">
        <v>52.9</v>
      </c>
      <c r="K98" s="254" t="s">
        <v>499</v>
      </c>
      <c r="L98" s="248">
        <v>55.7</v>
      </c>
      <c r="M98" s="254" t="s">
        <v>485</v>
      </c>
    </row>
    <row r="99" spans="1:13" ht="15" customHeight="1" x14ac:dyDescent="0.35">
      <c r="A99" s="559" t="s">
        <v>39</v>
      </c>
      <c r="B99" s="238">
        <v>29.9</v>
      </c>
      <c r="C99" s="220" t="s">
        <v>485</v>
      </c>
      <c r="D99" s="238">
        <v>32.799999999999997</v>
      </c>
      <c r="E99" s="219" t="s">
        <v>485</v>
      </c>
      <c r="F99" s="238">
        <v>35.4</v>
      </c>
      <c r="G99" s="219" t="s">
        <v>485</v>
      </c>
      <c r="H99" s="238">
        <v>37.700000000000003</v>
      </c>
      <c r="I99" s="219" t="s">
        <v>485</v>
      </c>
      <c r="J99" s="238">
        <v>37.799999999999997</v>
      </c>
      <c r="K99" s="255" t="s">
        <v>499</v>
      </c>
      <c r="L99" s="247">
        <v>43.3</v>
      </c>
      <c r="M99" s="255" t="s">
        <v>485</v>
      </c>
    </row>
    <row r="100" spans="1:13" ht="15" customHeight="1" x14ac:dyDescent="0.35">
      <c r="A100" s="560" t="s">
        <v>43</v>
      </c>
      <c r="B100" s="239">
        <v>65.400000000000006</v>
      </c>
      <c r="C100" s="222" t="s">
        <v>485</v>
      </c>
      <c r="D100" s="239">
        <v>66.900000000000006</v>
      </c>
      <c r="E100" s="221" t="s">
        <v>485</v>
      </c>
      <c r="F100" s="239">
        <v>68.400000000000006</v>
      </c>
      <c r="G100" s="221" t="s">
        <v>485</v>
      </c>
      <c r="H100" s="239">
        <v>67.8</v>
      </c>
      <c r="I100" s="253" t="s">
        <v>499</v>
      </c>
      <c r="J100" s="239">
        <v>67.7</v>
      </c>
      <c r="K100" s="254" t="s">
        <v>499</v>
      </c>
      <c r="L100" s="248">
        <v>69.5</v>
      </c>
      <c r="M100" s="254" t="s">
        <v>485</v>
      </c>
    </row>
    <row r="101" spans="1:13" ht="15" customHeight="1" x14ac:dyDescent="0.35">
      <c r="A101" s="559" t="s">
        <v>44</v>
      </c>
      <c r="B101" s="238">
        <v>39.299999999999997</v>
      </c>
      <c r="C101" s="220" t="s">
        <v>485</v>
      </c>
      <c r="D101" s="238">
        <v>39.1</v>
      </c>
      <c r="E101" s="219" t="s">
        <v>485</v>
      </c>
      <c r="F101" s="238">
        <v>39.200000000000003</v>
      </c>
      <c r="G101" s="219" t="s">
        <v>485</v>
      </c>
      <c r="H101" s="238">
        <v>41</v>
      </c>
      <c r="I101" s="219" t="s">
        <v>485</v>
      </c>
      <c r="J101" s="238">
        <v>43.1</v>
      </c>
      <c r="K101" s="255" t="s">
        <v>499</v>
      </c>
      <c r="L101" s="247">
        <v>44.6</v>
      </c>
      <c r="M101" s="255" t="s">
        <v>485</v>
      </c>
    </row>
    <row r="102" spans="1:13" ht="15" customHeight="1" x14ac:dyDescent="0.35">
      <c r="A102" s="560" t="s">
        <v>45</v>
      </c>
      <c r="B102" s="239">
        <v>50.2</v>
      </c>
      <c r="C102" s="222" t="s">
        <v>485</v>
      </c>
      <c r="D102" s="239">
        <v>54.6</v>
      </c>
      <c r="E102" s="221" t="s">
        <v>485</v>
      </c>
      <c r="F102" s="239">
        <v>55.1</v>
      </c>
      <c r="G102" s="221" t="s">
        <v>485</v>
      </c>
      <c r="H102" s="239">
        <v>56.5</v>
      </c>
      <c r="I102" s="221" t="s">
        <v>485</v>
      </c>
      <c r="J102" s="239">
        <v>58.6</v>
      </c>
      <c r="K102" s="254" t="s">
        <v>499</v>
      </c>
      <c r="L102" s="248">
        <v>61.5</v>
      </c>
      <c r="M102" s="254" t="s">
        <v>485</v>
      </c>
    </row>
    <row r="103" spans="1:13" ht="15" customHeight="1" x14ac:dyDescent="0.35">
      <c r="A103" s="559" t="s">
        <v>46</v>
      </c>
      <c r="B103" s="238">
        <v>42.8</v>
      </c>
      <c r="C103" s="220" t="s">
        <v>485</v>
      </c>
      <c r="D103" s="238">
        <v>44.8</v>
      </c>
      <c r="E103" s="219" t="s">
        <v>485</v>
      </c>
      <c r="F103" s="238">
        <v>46</v>
      </c>
      <c r="G103" s="219" t="s">
        <v>485</v>
      </c>
      <c r="H103" s="238">
        <v>47</v>
      </c>
      <c r="I103" s="219" t="s">
        <v>485</v>
      </c>
      <c r="J103" s="238">
        <v>48.3</v>
      </c>
      <c r="K103" s="255" t="s">
        <v>499</v>
      </c>
      <c r="L103" s="247">
        <v>49</v>
      </c>
      <c r="M103" s="255" t="s">
        <v>485</v>
      </c>
    </row>
    <row r="104" spans="1:13" ht="15" customHeight="1" x14ac:dyDescent="0.35">
      <c r="A104" s="560" t="s">
        <v>260</v>
      </c>
      <c r="B104" s="239">
        <v>34.9</v>
      </c>
      <c r="C104" s="222" t="s">
        <v>485</v>
      </c>
      <c r="D104" s="239">
        <v>35.700000000000003</v>
      </c>
      <c r="E104" s="221" t="s">
        <v>485</v>
      </c>
      <c r="F104" s="239">
        <v>36.5</v>
      </c>
      <c r="G104" s="221" t="s">
        <v>485</v>
      </c>
      <c r="H104" s="239">
        <v>37.5</v>
      </c>
      <c r="I104" s="221" t="s">
        <v>485</v>
      </c>
      <c r="J104" s="239">
        <v>33</v>
      </c>
      <c r="K104" s="254" t="s">
        <v>499</v>
      </c>
      <c r="L104" s="248">
        <v>36.1</v>
      </c>
      <c r="M104" s="254" t="s">
        <v>485</v>
      </c>
    </row>
    <row r="105" spans="1:13" ht="15" customHeight="1" x14ac:dyDescent="0.35">
      <c r="A105" s="559" t="s">
        <v>51</v>
      </c>
      <c r="B105" s="238">
        <v>37.5</v>
      </c>
      <c r="C105" s="220" t="s">
        <v>485</v>
      </c>
      <c r="D105" s="238">
        <v>41.9</v>
      </c>
      <c r="E105" s="219" t="s">
        <v>485</v>
      </c>
      <c r="F105" s="238">
        <v>44</v>
      </c>
      <c r="G105" s="219" t="s">
        <v>485</v>
      </c>
      <c r="H105" s="238">
        <v>46.6</v>
      </c>
      <c r="I105" s="219" t="s">
        <v>485</v>
      </c>
      <c r="J105" s="238">
        <v>48.5</v>
      </c>
      <c r="K105" s="255" t="s">
        <v>499</v>
      </c>
      <c r="L105" s="247">
        <v>51.1</v>
      </c>
      <c r="M105" s="255" t="s">
        <v>485</v>
      </c>
    </row>
    <row r="106" spans="1:13" ht="15" customHeight="1" x14ac:dyDescent="0.35">
      <c r="A106" s="560" t="s">
        <v>54</v>
      </c>
      <c r="B106" s="239">
        <v>43.5</v>
      </c>
      <c r="C106" s="222" t="s">
        <v>485</v>
      </c>
      <c r="D106" s="239">
        <v>44.9</v>
      </c>
      <c r="E106" s="221" t="s">
        <v>485</v>
      </c>
      <c r="F106" s="239">
        <v>46.9</v>
      </c>
      <c r="G106" s="221" t="s">
        <v>485</v>
      </c>
      <c r="H106" s="239">
        <v>48</v>
      </c>
      <c r="I106" s="221" t="s">
        <v>485</v>
      </c>
      <c r="J106" s="239">
        <v>49.3</v>
      </c>
      <c r="K106" s="254" t="s">
        <v>499</v>
      </c>
      <c r="L106" s="248">
        <v>51.1</v>
      </c>
      <c r="M106" s="254" t="s">
        <v>499</v>
      </c>
    </row>
    <row r="107" spans="1:13" ht="15" customHeight="1" x14ac:dyDescent="0.35">
      <c r="A107" s="559" t="s">
        <v>57</v>
      </c>
      <c r="B107" s="238">
        <v>74.400000000000006</v>
      </c>
      <c r="C107" s="220" t="s">
        <v>485</v>
      </c>
      <c r="D107" s="238">
        <v>75.7</v>
      </c>
      <c r="E107" s="306" t="s">
        <v>499</v>
      </c>
      <c r="F107" s="247">
        <v>75.599999999999994</v>
      </c>
      <c r="G107" s="260" t="s">
        <v>485</v>
      </c>
      <c r="H107" s="238">
        <v>75.3</v>
      </c>
      <c r="I107" s="219" t="s">
        <v>485</v>
      </c>
      <c r="J107" s="238">
        <v>75.2</v>
      </c>
      <c r="K107" s="255" t="s">
        <v>499</v>
      </c>
      <c r="L107" s="247">
        <v>74.900000000000006</v>
      </c>
      <c r="M107" s="255" t="s">
        <v>485</v>
      </c>
    </row>
    <row r="108" spans="1:13" ht="15" customHeight="1" x14ac:dyDescent="0.35">
      <c r="A108" s="560" t="s">
        <v>261</v>
      </c>
      <c r="B108" s="239">
        <v>42.3</v>
      </c>
      <c r="C108" s="222" t="s">
        <v>485</v>
      </c>
      <c r="D108" s="239">
        <v>43.9</v>
      </c>
      <c r="E108" s="221" t="s">
        <v>485</v>
      </c>
      <c r="F108" s="239">
        <v>44.6</v>
      </c>
      <c r="G108" s="221" t="s">
        <v>485</v>
      </c>
      <c r="H108" s="239">
        <v>44.6</v>
      </c>
      <c r="I108" s="221" t="s">
        <v>485</v>
      </c>
      <c r="J108" s="239">
        <v>44</v>
      </c>
      <c r="K108" s="254" t="s">
        <v>499</v>
      </c>
      <c r="L108" s="248">
        <v>45.2</v>
      </c>
      <c r="M108" s="254" t="s">
        <v>485</v>
      </c>
    </row>
    <row r="109" spans="1:13" ht="15" customHeight="1" x14ac:dyDescent="0.35">
      <c r="A109" s="561" t="s">
        <v>488</v>
      </c>
      <c r="B109" s="240">
        <v>49.7</v>
      </c>
      <c r="C109" s="228" t="s">
        <v>485</v>
      </c>
      <c r="D109" s="240">
        <v>51.3</v>
      </c>
      <c r="E109" s="227" t="s">
        <v>485</v>
      </c>
      <c r="F109" s="240">
        <v>52.6</v>
      </c>
      <c r="G109" s="227" t="s">
        <v>485</v>
      </c>
      <c r="H109" s="240">
        <v>53.4</v>
      </c>
      <c r="I109" s="227" t="s">
        <v>485</v>
      </c>
      <c r="J109" s="240">
        <v>54.3</v>
      </c>
      <c r="K109" s="255" t="s">
        <v>499</v>
      </c>
      <c r="L109" s="249">
        <v>56.2</v>
      </c>
      <c r="M109" s="255" t="s">
        <v>485</v>
      </c>
    </row>
    <row r="110" spans="1:13" ht="15" customHeight="1" x14ac:dyDescent="0.25">
      <c r="A110" s="560" t="s">
        <v>19</v>
      </c>
      <c r="B110" s="239">
        <v>35.1</v>
      </c>
      <c r="C110" s="222" t="s">
        <v>485</v>
      </c>
      <c r="D110" s="239">
        <v>37.9</v>
      </c>
      <c r="E110" s="221" t="s">
        <v>485</v>
      </c>
      <c r="F110" s="239">
        <v>40.9</v>
      </c>
      <c r="G110" s="221" t="s">
        <v>485</v>
      </c>
      <c r="H110" s="239">
        <v>35.5</v>
      </c>
      <c r="I110" s="221" t="s">
        <v>485</v>
      </c>
      <c r="J110" s="239" t="s">
        <v>27</v>
      </c>
      <c r="K110" s="470" t="s">
        <v>485</v>
      </c>
      <c r="L110" s="239" t="s">
        <v>27</v>
      </c>
      <c r="M110" s="256" t="s">
        <v>485</v>
      </c>
    </row>
    <row r="111" spans="1:13" ht="15" customHeight="1" x14ac:dyDescent="0.25">
      <c r="A111" s="559" t="s">
        <v>50</v>
      </c>
      <c r="B111" s="238">
        <v>28.5</v>
      </c>
      <c r="C111" s="220" t="s">
        <v>485</v>
      </c>
      <c r="D111" s="238">
        <v>28.8</v>
      </c>
      <c r="E111" s="219" t="s">
        <v>485</v>
      </c>
      <c r="F111" s="238">
        <v>30.3</v>
      </c>
      <c r="G111" s="219" t="s">
        <v>485</v>
      </c>
      <c r="H111" s="238">
        <v>31.3</v>
      </c>
      <c r="I111" s="219" t="s">
        <v>485</v>
      </c>
      <c r="J111" s="238" t="s">
        <v>27</v>
      </c>
      <c r="K111" s="471" t="s">
        <v>485</v>
      </c>
      <c r="L111" s="244" t="s">
        <v>27</v>
      </c>
      <c r="M111" s="257" t="s">
        <v>485</v>
      </c>
    </row>
    <row r="112" spans="1:13" ht="15" customHeight="1" x14ac:dyDescent="0.35">
      <c r="A112" s="560" t="s">
        <v>265</v>
      </c>
      <c r="B112" s="241">
        <v>36</v>
      </c>
      <c r="C112" s="262" t="s">
        <v>485</v>
      </c>
      <c r="D112" s="243">
        <v>36.700000000000003</v>
      </c>
      <c r="E112" s="230" t="s">
        <v>485</v>
      </c>
      <c r="F112" s="243">
        <v>40.5</v>
      </c>
      <c r="G112" s="230" t="s">
        <v>485</v>
      </c>
      <c r="H112" s="243">
        <v>43.2</v>
      </c>
      <c r="I112" s="230" t="s">
        <v>485</v>
      </c>
      <c r="J112" s="243">
        <v>41.7</v>
      </c>
      <c r="K112" s="258" t="s">
        <v>499</v>
      </c>
      <c r="L112" s="250">
        <v>45.4</v>
      </c>
      <c r="M112" s="258" t="s">
        <v>485</v>
      </c>
    </row>
    <row r="113" spans="1:13" ht="15" customHeight="1" x14ac:dyDescent="0.25">
      <c r="A113" s="559" t="s">
        <v>266</v>
      </c>
      <c r="B113" s="238">
        <v>18.7</v>
      </c>
      <c r="C113" s="220" t="s">
        <v>485</v>
      </c>
      <c r="D113" s="238">
        <v>19.7</v>
      </c>
      <c r="E113" s="219" t="s">
        <v>485</v>
      </c>
      <c r="F113" s="238">
        <v>18.8</v>
      </c>
      <c r="G113" s="219" t="s">
        <v>485</v>
      </c>
      <c r="H113" s="238">
        <v>16.7</v>
      </c>
      <c r="I113" s="219" t="s">
        <v>485</v>
      </c>
      <c r="J113" s="238" t="s">
        <v>27</v>
      </c>
      <c r="K113" s="471" t="s">
        <v>485</v>
      </c>
      <c r="L113" s="244" t="s">
        <v>27</v>
      </c>
      <c r="M113" s="257" t="s">
        <v>485</v>
      </c>
    </row>
    <row r="114" spans="1:13" ht="15" customHeight="1" x14ac:dyDescent="0.35">
      <c r="A114" s="560" t="s">
        <v>32</v>
      </c>
      <c r="B114" s="239">
        <v>78.599999999999994</v>
      </c>
      <c r="C114" s="222" t="s">
        <v>485</v>
      </c>
      <c r="D114" s="239">
        <v>75.400000000000006</v>
      </c>
      <c r="E114" s="221" t="s">
        <v>485</v>
      </c>
      <c r="F114" s="239">
        <v>75.400000000000006</v>
      </c>
      <c r="G114" s="221" t="s">
        <v>485</v>
      </c>
      <c r="H114" s="239">
        <v>73.5</v>
      </c>
      <c r="I114" s="254" t="s">
        <v>499</v>
      </c>
      <c r="J114" s="248">
        <v>76.099999999999994</v>
      </c>
      <c r="K114" s="258" t="s">
        <v>499</v>
      </c>
      <c r="L114" s="248">
        <v>78.7</v>
      </c>
      <c r="M114" s="258" t="s">
        <v>485</v>
      </c>
    </row>
    <row r="115" spans="1:13" ht="15" customHeight="1" x14ac:dyDescent="0.35">
      <c r="A115" s="567" t="s">
        <v>263</v>
      </c>
      <c r="B115" s="242">
        <v>68.7</v>
      </c>
      <c r="C115" s="235" t="s">
        <v>485</v>
      </c>
      <c r="D115" s="242">
        <v>67.900000000000006</v>
      </c>
      <c r="E115" s="232" t="s">
        <v>485</v>
      </c>
      <c r="F115" s="242">
        <v>68.7</v>
      </c>
      <c r="G115" s="232" t="s">
        <v>485</v>
      </c>
      <c r="H115" s="245">
        <v>69.099999999999994</v>
      </c>
      <c r="I115" s="233" t="s">
        <v>485</v>
      </c>
      <c r="J115" s="245">
        <v>70.2</v>
      </c>
      <c r="K115" s="259" t="s">
        <v>499</v>
      </c>
      <c r="L115" s="251">
        <v>69.3</v>
      </c>
      <c r="M115" s="259" t="s">
        <v>485</v>
      </c>
    </row>
    <row r="116" spans="1:13" ht="15" customHeight="1" x14ac:dyDescent="0.35">
      <c r="A116" s="560" t="s">
        <v>55</v>
      </c>
      <c r="B116" s="239">
        <v>65.8</v>
      </c>
      <c r="C116" s="222" t="s">
        <v>485</v>
      </c>
      <c r="D116" s="239">
        <v>66.099999999999994</v>
      </c>
      <c r="E116" s="221" t="s">
        <v>485</v>
      </c>
      <c r="F116" s="239">
        <v>66.599999999999994</v>
      </c>
      <c r="G116" s="221" t="s">
        <v>485</v>
      </c>
      <c r="H116" s="239">
        <v>67.8</v>
      </c>
      <c r="I116" s="221" t="s">
        <v>485</v>
      </c>
      <c r="J116" s="239">
        <v>67</v>
      </c>
      <c r="K116" s="253" t="s">
        <v>499</v>
      </c>
      <c r="L116" s="239">
        <v>67.2</v>
      </c>
      <c r="M116" s="256" t="s">
        <v>485</v>
      </c>
    </row>
    <row r="117" spans="1:13" ht="15" customHeight="1" x14ac:dyDescent="0.25">
      <c r="H117" s="2"/>
      <c r="K117" s="123"/>
    </row>
    <row r="118" spans="1:13" ht="15" customHeight="1" x14ac:dyDescent="0.25">
      <c r="A118" s="323" t="s">
        <v>501</v>
      </c>
    </row>
  </sheetData>
  <mergeCells count="13">
    <mergeCell ref="A5:A7"/>
    <mergeCell ref="B80:M80"/>
    <mergeCell ref="B81:M81"/>
    <mergeCell ref="J5:K5"/>
    <mergeCell ref="L5:M5"/>
    <mergeCell ref="B6:M6"/>
    <mergeCell ref="B7:M7"/>
    <mergeCell ref="B43:M43"/>
    <mergeCell ref="B44:M44"/>
    <mergeCell ref="B5:C5"/>
    <mergeCell ref="D5:E5"/>
    <mergeCell ref="F5:G5"/>
    <mergeCell ref="H5:I5"/>
  </mergeCells>
  <hyperlinks>
    <hyperlink ref="A118" r:id="rId1"/>
    <hyperlink ref="N2" location="'Obsah Content'!A1" display="Obsah/Conten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zoomScaleNormal="100" workbookViewId="0"/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424</v>
      </c>
      <c r="B1" s="11"/>
      <c r="C1" s="2"/>
      <c r="D1" s="2"/>
      <c r="E1" s="2"/>
      <c r="F1" s="2"/>
      <c r="G1" s="2"/>
      <c r="H1" s="2"/>
    </row>
    <row r="2" spans="1:14" x14ac:dyDescent="0.25">
      <c r="A2" s="43" t="s">
        <v>425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1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247</v>
      </c>
      <c r="C4" s="2"/>
      <c r="D4" s="2"/>
      <c r="E4" s="2"/>
      <c r="F4" s="2"/>
      <c r="H4" s="2"/>
      <c r="M4" s="22" t="s">
        <v>248</v>
      </c>
    </row>
    <row r="5" spans="1:14" ht="16.5" thickTop="1" thickBot="1" x14ac:dyDescent="0.3">
      <c r="A5" s="767" t="s">
        <v>622</v>
      </c>
      <c r="B5" s="779">
        <v>2017</v>
      </c>
      <c r="C5" s="780"/>
      <c r="D5" s="779">
        <v>2018</v>
      </c>
      <c r="E5" s="780"/>
      <c r="F5" s="779">
        <v>2019</v>
      </c>
      <c r="G5" s="780"/>
      <c r="H5" s="779">
        <v>2020</v>
      </c>
      <c r="I5" s="780"/>
      <c r="J5" s="779">
        <v>2021</v>
      </c>
      <c r="K5" s="780"/>
      <c r="L5" s="779">
        <v>2022</v>
      </c>
      <c r="M5" s="781"/>
    </row>
    <row r="6" spans="1:14" x14ac:dyDescent="0.25">
      <c r="A6" s="768"/>
      <c r="B6" s="778" t="s">
        <v>497</v>
      </c>
      <c r="C6" s="772"/>
      <c r="D6" s="772"/>
      <c r="E6" s="772"/>
      <c r="F6" s="772"/>
      <c r="G6" s="772"/>
      <c r="H6" s="772"/>
      <c r="I6" s="772"/>
      <c r="J6" s="772"/>
      <c r="K6" s="772"/>
      <c r="L6" s="772"/>
      <c r="M6" s="772"/>
    </row>
    <row r="7" spans="1:14" ht="15" customHeight="1" thickBot="1" x14ac:dyDescent="0.3">
      <c r="A7" s="769"/>
      <c r="B7" s="776" t="s">
        <v>496</v>
      </c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</row>
    <row r="8" spans="1:14" ht="20.100000000000001" customHeight="1" thickTop="1" x14ac:dyDescent="0.35">
      <c r="A8" s="558" t="s">
        <v>10</v>
      </c>
      <c r="B8" s="237">
        <v>8.1</v>
      </c>
      <c r="C8" s="216" t="s">
        <v>485</v>
      </c>
      <c r="D8" s="237">
        <v>6.5</v>
      </c>
      <c r="E8" s="216" t="s">
        <v>485</v>
      </c>
      <c r="F8" s="237">
        <v>5.7</v>
      </c>
      <c r="G8" s="216" t="s">
        <v>485</v>
      </c>
      <c r="H8" s="237">
        <v>6.7</v>
      </c>
      <c r="I8" s="216" t="s">
        <v>485</v>
      </c>
      <c r="J8" s="237">
        <v>6.8</v>
      </c>
      <c r="K8" s="217" t="s">
        <v>485</v>
      </c>
      <c r="L8" s="246">
        <v>6.1</v>
      </c>
      <c r="M8" s="254" t="s">
        <v>485</v>
      </c>
    </row>
    <row r="9" spans="1:14" ht="16.5" x14ac:dyDescent="0.35">
      <c r="A9" s="559" t="s">
        <v>14</v>
      </c>
      <c r="B9" s="238">
        <v>7.2</v>
      </c>
      <c r="C9" s="260" t="s">
        <v>499</v>
      </c>
      <c r="D9" s="238">
        <v>6</v>
      </c>
      <c r="E9" s="260" t="s">
        <v>485</v>
      </c>
      <c r="F9" s="238">
        <v>5.5</v>
      </c>
      <c r="G9" s="219" t="s">
        <v>485</v>
      </c>
      <c r="H9" s="238">
        <v>5.8</v>
      </c>
      <c r="I9" s="219" t="s">
        <v>485</v>
      </c>
      <c r="J9" s="238">
        <v>6.3</v>
      </c>
      <c r="K9" s="220" t="s">
        <v>485</v>
      </c>
      <c r="L9" s="247">
        <v>5.6</v>
      </c>
      <c r="M9" s="255" t="s">
        <v>485</v>
      </c>
    </row>
    <row r="10" spans="1:14" ht="16.5" x14ac:dyDescent="0.35">
      <c r="A10" s="560" t="s">
        <v>17</v>
      </c>
      <c r="B10" s="239">
        <v>7.2</v>
      </c>
      <c r="C10" s="221" t="s">
        <v>485</v>
      </c>
      <c r="D10" s="239">
        <v>6.2</v>
      </c>
      <c r="E10" s="221" t="s">
        <v>485</v>
      </c>
      <c r="F10" s="239">
        <v>5.2</v>
      </c>
      <c r="G10" s="221" t="s">
        <v>485</v>
      </c>
      <c r="H10" s="239">
        <v>6.1</v>
      </c>
      <c r="I10" s="221" t="s">
        <v>485</v>
      </c>
      <c r="J10" s="239">
        <v>5.3</v>
      </c>
      <c r="K10" s="222" t="s">
        <v>485</v>
      </c>
      <c r="L10" s="248">
        <v>4.3</v>
      </c>
      <c r="M10" s="254" t="s">
        <v>485</v>
      </c>
    </row>
    <row r="11" spans="1:14" ht="16.5" x14ac:dyDescent="0.35">
      <c r="A11" s="559" t="s">
        <v>255</v>
      </c>
      <c r="B11" s="238">
        <v>11.1</v>
      </c>
      <c r="C11" s="219" t="s">
        <v>485</v>
      </c>
      <c r="D11" s="238">
        <v>8.4</v>
      </c>
      <c r="E11" s="219" t="s">
        <v>485</v>
      </c>
      <c r="F11" s="238">
        <v>7.1</v>
      </c>
      <c r="G11" s="219" t="s">
        <v>485</v>
      </c>
      <c r="H11" s="238">
        <v>7.6</v>
      </c>
      <c r="I11" s="219" t="s">
        <v>485</v>
      </c>
      <c r="J11" s="238">
        <v>7.5</v>
      </c>
      <c r="K11" s="220" t="s">
        <v>485</v>
      </c>
      <c r="L11" s="247">
        <v>6.8</v>
      </c>
      <c r="M11" s="255" t="s">
        <v>485</v>
      </c>
    </row>
    <row r="12" spans="1:14" ht="16.5" x14ac:dyDescent="0.35">
      <c r="A12" s="560" t="s">
        <v>18</v>
      </c>
      <c r="B12" s="239">
        <v>2.9</v>
      </c>
      <c r="C12" s="221" t="s">
        <v>485</v>
      </c>
      <c r="D12" s="239">
        <v>2.2000000000000002</v>
      </c>
      <c r="E12" s="221" t="s">
        <v>485</v>
      </c>
      <c r="F12" s="239">
        <v>2</v>
      </c>
      <c r="G12" s="221" t="s">
        <v>485</v>
      </c>
      <c r="H12" s="239">
        <v>2.6</v>
      </c>
      <c r="I12" s="221" t="s">
        <v>485</v>
      </c>
      <c r="J12" s="239">
        <v>2.8</v>
      </c>
      <c r="K12" s="222" t="s">
        <v>485</v>
      </c>
      <c r="L12" s="248">
        <v>2.2000000000000002</v>
      </c>
      <c r="M12" s="254" t="s">
        <v>485</v>
      </c>
    </row>
    <row r="13" spans="1:14" ht="16.5" x14ac:dyDescent="0.35">
      <c r="A13" s="559" t="s">
        <v>20</v>
      </c>
      <c r="B13" s="238">
        <v>5.8</v>
      </c>
      <c r="C13" s="260" t="s">
        <v>499</v>
      </c>
      <c r="D13" s="238">
        <v>5.0999999999999996</v>
      </c>
      <c r="E13" s="260" t="s">
        <v>485</v>
      </c>
      <c r="F13" s="238">
        <v>5</v>
      </c>
      <c r="G13" s="219" t="s">
        <v>485</v>
      </c>
      <c r="H13" s="238">
        <v>5.6</v>
      </c>
      <c r="I13" s="219" t="s">
        <v>485</v>
      </c>
      <c r="J13" s="238">
        <v>5.0999999999999996</v>
      </c>
      <c r="K13" s="220" t="s">
        <v>485</v>
      </c>
      <c r="L13" s="247">
        <v>4.5</v>
      </c>
      <c r="M13" s="255" t="s">
        <v>485</v>
      </c>
    </row>
    <row r="14" spans="1:14" ht="16.5" x14ac:dyDescent="0.35">
      <c r="A14" s="560" t="s">
        <v>21</v>
      </c>
      <c r="B14" s="239">
        <v>5.8</v>
      </c>
      <c r="C14" s="221" t="s">
        <v>485</v>
      </c>
      <c r="D14" s="239">
        <v>5.4</v>
      </c>
      <c r="E14" s="221" t="s">
        <v>485</v>
      </c>
      <c r="F14" s="239">
        <v>4.5</v>
      </c>
      <c r="G14" s="221" t="s">
        <v>485</v>
      </c>
      <c r="H14" s="239">
        <v>6.9</v>
      </c>
      <c r="I14" s="221" t="s">
        <v>485</v>
      </c>
      <c r="J14" s="239">
        <v>6.2</v>
      </c>
      <c r="K14" s="222" t="s">
        <v>485</v>
      </c>
      <c r="L14" s="248">
        <v>5.6</v>
      </c>
      <c r="M14" s="254" t="s">
        <v>485</v>
      </c>
    </row>
    <row r="15" spans="1:14" ht="16.5" x14ac:dyDescent="0.35">
      <c r="A15" s="559" t="s">
        <v>23</v>
      </c>
      <c r="B15" s="238">
        <v>8.6999999999999993</v>
      </c>
      <c r="C15" s="219" t="s">
        <v>485</v>
      </c>
      <c r="D15" s="238">
        <v>7.5</v>
      </c>
      <c r="E15" s="219" t="s">
        <v>485</v>
      </c>
      <c r="F15" s="238">
        <v>6.8</v>
      </c>
      <c r="G15" s="219" t="s">
        <v>485</v>
      </c>
      <c r="H15" s="238">
        <v>7.7</v>
      </c>
      <c r="I15" s="219" t="s">
        <v>485</v>
      </c>
      <c r="J15" s="238">
        <v>7.7</v>
      </c>
      <c r="K15" s="220" t="s">
        <v>485</v>
      </c>
      <c r="L15" s="247">
        <v>6.8</v>
      </c>
      <c r="M15" s="255" t="s">
        <v>485</v>
      </c>
    </row>
    <row r="16" spans="1:14" ht="16.5" x14ac:dyDescent="0.35">
      <c r="A16" s="560" t="s">
        <v>24</v>
      </c>
      <c r="B16" s="239">
        <v>9.4</v>
      </c>
      <c r="C16" s="221" t="s">
        <v>485</v>
      </c>
      <c r="D16" s="239">
        <v>9</v>
      </c>
      <c r="E16" s="221" t="s">
        <v>485</v>
      </c>
      <c r="F16" s="239">
        <v>8.4</v>
      </c>
      <c r="G16" s="221" t="s">
        <v>485</v>
      </c>
      <c r="H16" s="239">
        <v>8</v>
      </c>
      <c r="I16" s="223" t="s">
        <v>485</v>
      </c>
      <c r="J16" s="239">
        <v>7.9</v>
      </c>
      <c r="K16" s="253" t="s">
        <v>499</v>
      </c>
      <c r="L16" s="239">
        <v>7.3</v>
      </c>
      <c r="M16" s="258" t="s">
        <v>499</v>
      </c>
    </row>
    <row r="17" spans="1:13" ht="16.5" x14ac:dyDescent="0.35">
      <c r="A17" s="559" t="s">
        <v>256</v>
      </c>
      <c r="B17" s="238">
        <v>21.8</v>
      </c>
      <c r="C17" s="219" t="s">
        <v>485</v>
      </c>
      <c r="D17" s="238">
        <v>19.7</v>
      </c>
      <c r="E17" s="219" t="s">
        <v>485</v>
      </c>
      <c r="F17" s="238">
        <v>17.899999999999999</v>
      </c>
      <c r="G17" s="219" t="s">
        <v>485</v>
      </c>
      <c r="H17" s="244">
        <v>17.600000000000001</v>
      </c>
      <c r="I17" s="225" t="s">
        <v>485</v>
      </c>
      <c r="J17" s="244">
        <v>14.7</v>
      </c>
      <c r="K17" s="226" t="s">
        <v>485</v>
      </c>
      <c r="L17" s="244">
        <v>12.5</v>
      </c>
      <c r="M17" s="255" t="s">
        <v>485</v>
      </c>
    </row>
    <row r="18" spans="1:13" ht="16.5" x14ac:dyDescent="0.35">
      <c r="A18" s="560" t="s">
        <v>29</v>
      </c>
      <c r="B18" s="239">
        <v>5.9</v>
      </c>
      <c r="C18" s="221" t="s">
        <v>485</v>
      </c>
      <c r="D18" s="239">
        <v>4.9000000000000004</v>
      </c>
      <c r="E18" s="221" t="s">
        <v>485</v>
      </c>
      <c r="F18" s="239">
        <v>4.4000000000000004</v>
      </c>
      <c r="G18" s="221" t="s">
        <v>485</v>
      </c>
      <c r="H18" s="239">
        <v>4.9000000000000004</v>
      </c>
      <c r="I18" s="218" t="s">
        <v>485</v>
      </c>
      <c r="J18" s="239">
        <v>4.2</v>
      </c>
      <c r="K18" s="222" t="s">
        <v>485</v>
      </c>
      <c r="L18" s="248">
        <v>3.5</v>
      </c>
      <c r="M18" s="254" t="s">
        <v>485</v>
      </c>
    </row>
    <row r="19" spans="1:13" ht="16.5" x14ac:dyDescent="0.35">
      <c r="A19" s="559" t="s">
        <v>30</v>
      </c>
      <c r="B19" s="238">
        <v>11.2</v>
      </c>
      <c r="C19" s="219" t="s">
        <v>485</v>
      </c>
      <c r="D19" s="238">
        <v>8.5</v>
      </c>
      <c r="E19" s="219" t="s">
        <v>485</v>
      </c>
      <c r="F19" s="238">
        <v>6.6</v>
      </c>
      <c r="G19" s="219" t="s">
        <v>485</v>
      </c>
      <c r="H19" s="238">
        <v>7.5</v>
      </c>
      <c r="I19" s="219" t="s">
        <v>485</v>
      </c>
      <c r="J19" s="238">
        <v>7.6</v>
      </c>
      <c r="K19" s="220" t="s">
        <v>485</v>
      </c>
      <c r="L19" s="247">
        <v>7</v>
      </c>
      <c r="M19" s="255" t="s">
        <v>485</v>
      </c>
    </row>
    <row r="20" spans="1:13" ht="16.5" x14ac:dyDescent="0.35">
      <c r="A20" s="560" t="s">
        <v>257</v>
      </c>
      <c r="B20" s="239">
        <v>6.7</v>
      </c>
      <c r="C20" s="221" t="s">
        <v>485</v>
      </c>
      <c r="D20" s="239">
        <v>5.8</v>
      </c>
      <c r="E20" s="253" t="s">
        <v>485</v>
      </c>
      <c r="F20" s="239">
        <v>5</v>
      </c>
      <c r="G20" s="221" t="s">
        <v>485</v>
      </c>
      <c r="H20" s="239">
        <v>5.9</v>
      </c>
      <c r="I20" s="221" t="s">
        <v>485</v>
      </c>
      <c r="J20" s="239">
        <v>6.2</v>
      </c>
      <c r="K20" s="224" t="s">
        <v>485</v>
      </c>
      <c r="L20" s="239">
        <v>4.5</v>
      </c>
      <c r="M20" s="254" t="s">
        <v>485</v>
      </c>
    </row>
    <row r="21" spans="1:13" ht="16.5" x14ac:dyDescent="0.35">
      <c r="A21" s="559" t="s">
        <v>258</v>
      </c>
      <c r="B21" s="238">
        <v>7.1</v>
      </c>
      <c r="C21" s="219" t="s">
        <v>485</v>
      </c>
      <c r="D21" s="238">
        <v>6.2</v>
      </c>
      <c r="E21" s="219" t="s">
        <v>485</v>
      </c>
      <c r="F21" s="238">
        <v>6.3</v>
      </c>
      <c r="G21" s="219" t="s">
        <v>485</v>
      </c>
      <c r="H21" s="238">
        <v>8.5</v>
      </c>
      <c r="I21" s="219" t="s">
        <v>485</v>
      </c>
      <c r="J21" s="238">
        <v>7.1</v>
      </c>
      <c r="K21" s="220" t="s">
        <v>485</v>
      </c>
      <c r="L21" s="247">
        <v>6</v>
      </c>
      <c r="M21" s="255" t="s">
        <v>485</v>
      </c>
    </row>
    <row r="22" spans="1:13" ht="16.5" x14ac:dyDescent="0.35">
      <c r="A22" s="560" t="s">
        <v>36</v>
      </c>
      <c r="B22" s="239">
        <v>8.6999999999999993</v>
      </c>
      <c r="C22" s="221" t="s">
        <v>485</v>
      </c>
      <c r="D22" s="239">
        <v>7.4</v>
      </c>
      <c r="E22" s="221" t="s">
        <v>485</v>
      </c>
      <c r="F22" s="239">
        <v>6.3</v>
      </c>
      <c r="G22" s="221" t="s">
        <v>485</v>
      </c>
      <c r="H22" s="239">
        <v>8.1</v>
      </c>
      <c r="I22" s="221" t="s">
        <v>485</v>
      </c>
      <c r="J22" s="239">
        <v>7.6</v>
      </c>
      <c r="K22" s="222" t="s">
        <v>485</v>
      </c>
      <c r="L22" s="248">
        <v>6.9</v>
      </c>
      <c r="M22" s="254" t="s">
        <v>485</v>
      </c>
    </row>
    <row r="23" spans="1:13" ht="16.5" x14ac:dyDescent="0.35">
      <c r="A23" s="559" t="s">
        <v>37</v>
      </c>
      <c r="B23" s="238">
        <v>5.5</v>
      </c>
      <c r="C23" s="219" t="s">
        <v>485</v>
      </c>
      <c r="D23" s="238">
        <v>5.6</v>
      </c>
      <c r="E23" s="219" t="s">
        <v>485</v>
      </c>
      <c r="F23" s="238">
        <v>5.6</v>
      </c>
      <c r="G23" s="219" t="s">
        <v>485</v>
      </c>
      <c r="H23" s="238">
        <v>6.8</v>
      </c>
      <c r="I23" s="219" t="s">
        <v>485</v>
      </c>
      <c r="J23" s="238">
        <v>5.3</v>
      </c>
      <c r="K23" s="220" t="s">
        <v>485</v>
      </c>
      <c r="L23" s="247">
        <v>4.5999999999999996</v>
      </c>
      <c r="M23" s="255" t="s">
        <v>485</v>
      </c>
    </row>
    <row r="24" spans="1:13" ht="16.5" x14ac:dyDescent="0.35">
      <c r="A24" s="560" t="s">
        <v>259</v>
      </c>
      <c r="B24" s="239">
        <v>4</v>
      </c>
      <c r="C24" s="221" t="s">
        <v>485</v>
      </c>
      <c r="D24" s="239">
        <v>3.6</v>
      </c>
      <c r="E24" s="221" t="s">
        <v>485</v>
      </c>
      <c r="F24" s="239">
        <v>3.3</v>
      </c>
      <c r="G24" s="221" t="s">
        <v>485</v>
      </c>
      <c r="H24" s="239">
        <v>4.0999999999999996</v>
      </c>
      <c r="I24" s="221" t="s">
        <v>485</v>
      </c>
      <c r="J24" s="239">
        <v>4.0999999999999996</v>
      </c>
      <c r="K24" s="222" t="s">
        <v>485</v>
      </c>
      <c r="L24" s="248">
        <v>3.6</v>
      </c>
      <c r="M24" s="254" t="s">
        <v>485</v>
      </c>
    </row>
    <row r="25" spans="1:13" ht="16.5" x14ac:dyDescent="0.35">
      <c r="A25" s="559" t="s">
        <v>39</v>
      </c>
      <c r="B25" s="238">
        <v>4</v>
      </c>
      <c r="C25" s="219" t="s">
        <v>485</v>
      </c>
      <c r="D25" s="238">
        <v>3.7</v>
      </c>
      <c r="E25" s="219" t="s">
        <v>485</v>
      </c>
      <c r="F25" s="238">
        <v>3.6</v>
      </c>
      <c r="G25" s="219" t="s">
        <v>485</v>
      </c>
      <c r="H25" s="238">
        <v>4.4000000000000004</v>
      </c>
      <c r="I25" s="219" t="s">
        <v>485</v>
      </c>
      <c r="J25" s="238">
        <v>3.4</v>
      </c>
      <c r="K25" s="220" t="s">
        <v>485</v>
      </c>
      <c r="L25" s="247">
        <v>2.9</v>
      </c>
      <c r="M25" s="255" t="s">
        <v>485</v>
      </c>
    </row>
    <row r="26" spans="1:13" ht="16.5" x14ac:dyDescent="0.35">
      <c r="A26" s="560" t="s">
        <v>43</v>
      </c>
      <c r="B26" s="239">
        <v>3.6</v>
      </c>
      <c r="C26" s="221" t="s">
        <v>485</v>
      </c>
      <c r="D26" s="239">
        <v>3.2</v>
      </c>
      <c r="E26" s="221" t="s">
        <v>485</v>
      </c>
      <c r="F26" s="239">
        <v>3</v>
      </c>
      <c r="G26" s="221" t="s">
        <v>485</v>
      </c>
      <c r="H26" s="239">
        <v>3.7</v>
      </c>
      <c r="I26" s="253" t="s">
        <v>499</v>
      </c>
      <c r="J26" s="239">
        <v>3.7</v>
      </c>
      <c r="K26" s="253" t="s">
        <v>485</v>
      </c>
      <c r="L26" s="248">
        <v>3.1</v>
      </c>
      <c r="M26" s="254" t="s">
        <v>485</v>
      </c>
    </row>
    <row r="27" spans="1:13" ht="16.5" x14ac:dyDescent="0.35">
      <c r="A27" s="559" t="s">
        <v>44</v>
      </c>
      <c r="B27" s="238">
        <v>5</v>
      </c>
      <c r="C27" s="219" t="s">
        <v>485</v>
      </c>
      <c r="D27" s="238">
        <v>3.9</v>
      </c>
      <c r="E27" s="219" t="s">
        <v>485</v>
      </c>
      <c r="F27" s="238">
        <v>3.3</v>
      </c>
      <c r="G27" s="219" t="s">
        <v>485</v>
      </c>
      <c r="H27" s="238">
        <v>3.2</v>
      </c>
      <c r="I27" s="219" t="s">
        <v>485</v>
      </c>
      <c r="J27" s="238">
        <v>3.4</v>
      </c>
      <c r="K27" s="220" t="s">
        <v>485</v>
      </c>
      <c r="L27" s="247">
        <v>2.9</v>
      </c>
      <c r="M27" s="255" t="s">
        <v>485</v>
      </c>
    </row>
    <row r="28" spans="1:13" ht="16.5" x14ac:dyDescent="0.35">
      <c r="A28" s="560" t="s">
        <v>45</v>
      </c>
      <c r="B28" s="239">
        <v>9.1999999999999993</v>
      </c>
      <c r="C28" s="221" t="s">
        <v>485</v>
      </c>
      <c r="D28" s="239">
        <v>7.2</v>
      </c>
      <c r="E28" s="221" t="s">
        <v>485</v>
      </c>
      <c r="F28" s="239">
        <v>6.7</v>
      </c>
      <c r="G28" s="221" t="s">
        <v>485</v>
      </c>
      <c r="H28" s="239">
        <v>7</v>
      </c>
      <c r="I28" s="221" t="s">
        <v>485</v>
      </c>
      <c r="J28" s="239">
        <v>6.6</v>
      </c>
      <c r="K28" s="222" t="s">
        <v>485</v>
      </c>
      <c r="L28" s="248">
        <v>6</v>
      </c>
      <c r="M28" s="254" t="s">
        <v>485</v>
      </c>
    </row>
    <row r="29" spans="1:13" ht="16.5" x14ac:dyDescent="0.35">
      <c r="A29" s="559" t="s">
        <v>46</v>
      </c>
      <c r="B29" s="238">
        <v>5.9</v>
      </c>
      <c r="C29" s="219" t="s">
        <v>485</v>
      </c>
      <c r="D29" s="238">
        <v>5.2</v>
      </c>
      <c r="E29" s="219" t="s">
        <v>485</v>
      </c>
      <c r="F29" s="238">
        <v>4.8</v>
      </c>
      <c r="G29" s="219" t="s">
        <v>485</v>
      </c>
      <c r="H29" s="238">
        <v>6</v>
      </c>
      <c r="I29" s="219" t="s">
        <v>485</v>
      </c>
      <c r="J29" s="238">
        <v>6.2</v>
      </c>
      <c r="K29" s="220" t="s">
        <v>485</v>
      </c>
      <c r="L29" s="247">
        <v>4.8</v>
      </c>
      <c r="M29" s="255" t="s">
        <v>485</v>
      </c>
    </row>
    <row r="30" spans="1:13" ht="16.5" x14ac:dyDescent="0.35">
      <c r="A30" s="560" t="s">
        <v>260</v>
      </c>
      <c r="B30" s="239">
        <v>6.1</v>
      </c>
      <c r="C30" s="221" t="s">
        <v>485</v>
      </c>
      <c r="D30" s="239">
        <v>5.3</v>
      </c>
      <c r="E30" s="221" t="s">
        <v>485</v>
      </c>
      <c r="F30" s="239">
        <v>4.9000000000000004</v>
      </c>
      <c r="G30" s="221" t="s">
        <v>485</v>
      </c>
      <c r="H30" s="239">
        <v>6.1</v>
      </c>
      <c r="I30" s="221" t="s">
        <v>485</v>
      </c>
      <c r="J30" s="239">
        <v>5.6</v>
      </c>
      <c r="K30" s="222" t="s">
        <v>485</v>
      </c>
      <c r="L30" s="248">
        <v>5.6</v>
      </c>
      <c r="M30" s="254" t="s">
        <v>485</v>
      </c>
    </row>
    <row r="31" spans="1:13" ht="16.5" x14ac:dyDescent="0.35">
      <c r="A31" s="559" t="s">
        <v>51</v>
      </c>
      <c r="B31" s="238">
        <v>6.6</v>
      </c>
      <c r="C31" s="219" t="s">
        <v>485</v>
      </c>
      <c r="D31" s="238">
        <v>5.0999999999999996</v>
      </c>
      <c r="E31" s="219" t="s">
        <v>485</v>
      </c>
      <c r="F31" s="238">
        <v>4.4000000000000004</v>
      </c>
      <c r="G31" s="219" t="s">
        <v>485</v>
      </c>
      <c r="H31" s="238">
        <v>5</v>
      </c>
      <c r="I31" s="219" t="s">
        <v>485</v>
      </c>
      <c r="J31" s="238">
        <v>4.8</v>
      </c>
      <c r="K31" s="220" t="s">
        <v>485</v>
      </c>
      <c r="L31" s="247">
        <v>4</v>
      </c>
      <c r="M31" s="255" t="s">
        <v>485</v>
      </c>
    </row>
    <row r="32" spans="1:13" ht="16.5" x14ac:dyDescent="0.35">
      <c r="A32" s="560" t="s">
        <v>54</v>
      </c>
      <c r="B32" s="239">
        <v>17.2</v>
      </c>
      <c r="C32" s="221" t="s">
        <v>485</v>
      </c>
      <c r="D32" s="239">
        <v>15.3</v>
      </c>
      <c r="E32" s="221" t="s">
        <v>485</v>
      </c>
      <c r="F32" s="239">
        <v>14.1</v>
      </c>
      <c r="G32" s="221" t="s">
        <v>485</v>
      </c>
      <c r="H32" s="239">
        <v>15.5</v>
      </c>
      <c r="I32" s="221" t="s">
        <v>485</v>
      </c>
      <c r="J32" s="239">
        <v>14.8</v>
      </c>
      <c r="K32" s="253" t="s">
        <v>499</v>
      </c>
      <c r="L32" s="248">
        <v>12.9</v>
      </c>
      <c r="M32" s="258" t="s">
        <v>499</v>
      </c>
    </row>
    <row r="33" spans="1:13" ht="16.5" x14ac:dyDescent="0.35">
      <c r="A33" s="559" t="s">
        <v>57</v>
      </c>
      <c r="B33" s="238">
        <v>6.8</v>
      </c>
      <c r="C33" s="219" t="s">
        <v>485</v>
      </c>
      <c r="D33" s="238">
        <v>6.5</v>
      </c>
      <c r="E33" s="260" t="s">
        <v>499</v>
      </c>
      <c r="F33" s="238">
        <v>7</v>
      </c>
      <c r="G33" s="260" t="s">
        <v>485</v>
      </c>
      <c r="H33" s="238">
        <v>8.5</v>
      </c>
      <c r="I33" s="219" t="s">
        <v>485</v>
      </c>
      <c r="J33" s="238">
        <v>8.8000000000000007</v>
      </c>
      <c r="K33" s="220" t="s">
        <v>485</v>
      </c>
      <c r="L33" s="247">
        <v>7.5</v>
      </c>
      <c r="M33" s="255" t="s">
        <v>485</v>
      </c>
    </row>
    <row r="34" spans="1:13" ht="16.5" x14ac:dyDescent="0.35">
      <c r="A34" s="560" t="s">
        <v>261</v>
      </c>
      <c r="B34" s="239">
        <v>11.3</v>
      </c>
      <c r="C34" s="221" t="s">
        <v>485</v>
      </c>
      <c r="D34" s="239">
        <v>10.6</v>
      </c>
      <c r="E34" s="221" t="s">
        <v>485</v>
      </c>
      <c r="F34" s="239">
        <v>9.9</v>
      </c>
      <c r="G34" s="221" t="s">
        <v>485</v>
      </c>
      <c r="H34" s="239">
        <v>9.3000000000000007</v>
      </c>
      <c r="I34" s="221" t="s">
        <v>485</v>
      </c>
      <c r="J34" s="239">
        <v>9.5</v>
      </c>
      <c r="K34" s="222" t="s">
        <v>485</v>
      </c>
      <c r="L34" s="248">
        <v>8.1</v>
      </c>
      <c r="M34" s="254" t="s">
        <v>485</v>
      </c>
    </row>
    <row r="35" spans="1:13" ht="16.5" x14ac:dyDescent="0.35">
      <c r="A35" s="561" t="s">
        <v>488</v>
      </c>
      <c r="B35" s="240">
        <v>8.3000000000000007</v>
      </c>
      <c r="C35" s="227" t="s">
        <v>485</v>
      </c>
      <c r="D35" s="240">
        <v>7.4</v>
      </c>
      <c r="E35" s="227" t="s">
        <v>485</v>
      </c>
      <c r="F35" s="240">
        <v>6.8</v>
      </c>
      <c r="G35" s="227" t="s">
        <v>485</v>
      </c>
      <c r="H35" s="240">
        <v>7.2</v>
      </c>
      <c r="I35" s="227" t="s">
        <v>485</v>
      </c>
      <c r="J35" s="240">
        <v>7.1</v>
      </c>
      <c r="K35" s="228" t="s">
        <v>485</v>
      </c>
      <c r="L35" s="249">
        <v>6.2</v>
      </c>
      <c r="M35" s="255" t="s">
        <v>485</v>
      </c>
    </row>
    <row r="36" spans="1:13" x14ac:dyDescent="0.25">
      <c r="A36" s="560" t="s">
        <v>19</v>
      </c>
      <c r="B36" s="239">
        <v>16.100000000000001</v>
      </c>
      <c r="C36" s="221" t="s">
        <v>485</v>
      </c>
      <c r="D36" s="239">
        <v>15.2</v>
      </c>
      <c r="E36" s="221" t="s">
        <v>485</v>
      </c>
      <c r="F36" s="239">
        <v>15.2</v>
      </c>
      <c r="G36" s="221" t="s">
        <v>485</v>
      </c>
      <c r="H36" s="239">
        <v>17.899999999999999</v>
      </c>
      <c r="I36" s="221" t="s">
        <v>485</v>
      </c>
      <c r="J36" s="239" t="s">
        <v>27</v>
      </c>
      <c r="K36" s="222" t="s">
        <v>485</v>
      </c>
      <c r="L36" s="239" t="s">
        <v>27</v>
      </c>
      <c r="M36" s="209" t="s">
        <v>485</v>
      </c>
    </row>
    <row r="37" spans="1:13" x14ac:dyDescent="0.25">
      <c r="A37" s="559" t="s">
        <v>50</v>
      </c>
      <c r="B37" s="238">
        <v>22.4</v>
      </c>
      <c r="C37" s="219" t="s">
        <v>485</v>
      </c>
      <c r="D37" s="238">
        <v>20.8</v>
      </c>
      <c r="E37" s="219" t="s">
        <v>485</v>
      </c>
      <c r="F37" s="238">
        <v>17.3</v>
      </c>
      <c r="G37" s="219" t="s">
        <v>485</v>
      </c>
      <c r="H37" s="238">
        <v>16.399999999999999</v>
      </c>
      <c r="I37" s="219" t="s">
        <v>485</v>
      </c>
      <c r="J37" s="238" t="s">
        <v>27</v>
      </c>
      <c r="K37" s="220" t="s">
        <v>485</v>
      </c>
      <c r="L37" s="244" t="s">
        <v>27</v>
      </c>
      <c r="M37" s="210" t="s">
        <v>485</v>
      </c>
    </row>
    <row r="38" spans="1:13" ht="16.5" x14ac:dyDescent="0.35">
      <c r="A38" s="560" t="s">
        <v>265</v>
      </c>
      <c r="B38" s="241">
        <v>14.6</v>
      </c>
      <c r="C38" s="229" t="s">
        <v>485</v>
      </c>
      <c r="D38" s="243">
        <v>13.8</v>
      </c>
      <c r="E38" s="230" t="s">
        <v>485</v>
      </c>
      <c r="F38" s="243">
        <v>11.3</v>
      </c>
      <c r="G38" s="230" t="s">
        <v>485</v>
      </c>
      <c r="H38" s="243">
        <v>9.8000000000000007</v>
      </c>
      <c r="I38" s="230" t="s">
        <v>485</v>
      </c>
      <c r="J38" s="243">
        <v>11.1</v>
      </c>
      <c r="K38" s="231" t="s">
        <v>485</v>
      </c>
      <c r="L38" s="250">
        <v>9.4</v>
      </c>
      <c r="M38" s="254" t="s">
        <v>485</v>
      </c>
    </row>
    <row r="39" spans="1:13" x14ac:dyDescent="0.25">
      <c r="A39" s="559" t="s">
        <v>266</v>
      </c>
      <c r="B39" s="238">
        <v>10.9</v>
      </c>
      <c r="C39" s="219" t="s">
        <v>485</v>
      </c>
      <c r="D39" s="238">
        <v>10.9</v>
      </c>
      <c r="E39" s="219" t="s">
        <v>485</v>
      </c>
      <c r="F39" s="238">
        <v>13.7</v>
      </c>
      <c r="G39" s="219" t="s">
        <v>485</v>
      </c>
      <c r="H39" s="238">
        <v>13.2</v>
      </c>
      <c r="I39" s="219" t="s">
        <v>485</v>
      </c>
      <c r="J39" s="238" t="s">
        <v>27</v>
      </c>
      <c r="K39" s="220" t="s">
        <v>485</v>
      </c>
      <c r="L39" s="244" t="s">
        <v>27</v>
      </c>
      <c r="M39" s="210" t="s">
        <v>485</v>
      </c>
    </row>
    <row r="40" spans="1:13" ht="16.5" x14ac:dyDescent="0.35">
      <c r="A40" s="560" t="s">
        <v>32</v>
      </c>
      <c r="B40" s="239">
        <v>2.7</v>
      </c>
      <c r="C40" s="221" t="s">
        <v>485</v>
      </c>
      <c r="D40" s="239">
        <v>2.7</v>
      </c>
      <c r="E40" s="221" t="s">
        <v>485</v>
      </c>
      <c r="F40" s="239">
        <v>3.5</v>
      </c>
      <c r="G40" s="221" t="s">
        <v>485</v>
      </c>
      <c r="H40" s="239">
        <v>5.5</v>
      </c>
      <c r="I40" s="253" t="s">
        <v>499</v>
      </c>
      <c r="J40" s="239">
        <v>6.1</v>
      </c>
      <c r="K40" s="253" t="s">
        <v>485</v>
      </c>
      <c r="L40" s="248">
        <v>3.8</v>
      </c>
      <c r="M40" s="254" t="s">
        <v>485</v>
      </c>
    </row>
    <row r="41" spans="1:13" ht="16.5" x14ac:dyDescent="0.35">
      <c r="A41" s="567" t="s">
        <v>263</v>
      </c>
      <c r="B41" s="242">
        <v>4.4000000000000004</v>
      </c>
      <c r="C41" s="232" t="s">
        <v>485</v>
      </c>
      <c r="D41" s="242">
        <v>4</v>
      </c>
      <c r="E41" s="232" t="s">
        <v>485</v>
      </c>
      <c r="F41" s="242">
        <v>3.9</v>
      </c>
      <c r="G41" s="232" t="s">
        <v>485</v>
      </c>
      <c r="H41" s="245">
        <v>4.7</v>
      </c>
      <c r="I41" s="233" t="s">
        <v>485</v>
      </c>
      <c r="J41" s="245">
        <v>4.4000000000000004</v>
      </c>
      <c r="K41" s="234" t="s">
        <v>485</v>
      </c>
      <c r="L41" s="251">
        <v>3.2</v>
      </c>
      <c r="M41" s="265" t="s">
        <v>485</v>
      </c>
    </row>
    <row r="42" spans="1:13" ht="15.75" thickBot="1" x14ac:dyDescent="0.3">
      <c r="A42" s="560" t="s">
        <v>55</v>
      </c>
      <c r="B42" s="239">
        <v>4.8</v>
      </c>
      <c r="C42" s="221" t="s">
        <v>485</v>
      </c>
      <c r="D42" s="239">
        <v>4.7</v>
      </c>
      <c r="E42" s="221" t="s">
        <v>485</v>
      </c>
      <c r="F42" s="239">
        <v>4.4000000000000004</v>
      </c>
      <c r="G42" s="221" t="s">
        <v>485</v>
      </c>
      <c r="H42" s="239">
        <v>4.8</v>
      </c>
      <c r="I42" s="221" t="s">
        <v>485</v>
      </c>
      <c r="J42" s="239">
        <v>5.0999999999999996</v>
      </c>
      <c r="K42" s="222" t="s">
        <v>485</v>
      </c>
      <c r="L42" s="239">
        <v>4.3</v>
      </c>
      <c r="M42" s="209" t="s">
        <v>485</v>
      </c>
    </row>
    <row r="43" spans="1:13" x14ac:dyDescent="0.25">
      <c r="A43" s="236"/>
      <c r="B43" s="787" t="s">
        <v>298</v>
      </c>
      <c r="C43" s="786"/>
      <c r="D43" s="786"/>
      <c r="E43" s="786"/>
      <c r="F43" s="786"/>
      <c r="G43" s="786"/>
      <c r="H43" s="786"/>
      <c r="I43" s="786"/>
      <c r="J43" s="786"/>
      <c r="K43" s="786"/>
      <c r="L43" s="786"/>
      <c r="M43" s="786"/>
    </row>
    <row r="44" spans="1:13" ht="15.75" thickBot="1" x14ac:dyDescent="0.3">
      <c r="A44" s="208"/>
      <c r="B44" s="784" t="s">
        <v>299</v>
      </c>
      <c r="C44" s="785"/>
      <c r="D44" s="785"/>
      <c r="E44" s="785"/>
      <c r="F44" s="785"/>
      <c r="G44" s="785"/>
      <c r="H44" s="785"/>
      <c r="I44" s="785"/>
      <c r="J44" s="785"/>
      <c r="K44" s="785"/>
      <c r="L44" s="785"/>
      <c r="M44" s="785"/>
    </row>
    <row r="45" spans="1:13" ht="17.25" thickTop="1" x14ac:dyDescent="0.35">
      <c r="A45" s="568" t="s">
        <v>10</v>
      </c>
      <c r="B45" s="237">
        <v>7.7</v>
      </c>
      <c r="C45" s="216" t="s">
        <v>485</v>
      </c>
      <c r="D45" s="237">
        <v>6</v>
      </c>
      <c r="E45" s="216" t="s">
        <v>485</v>
      </c>
      <c r="F45" s="237">
        <v>5.5</v>
      </c>
      <c r="G45" s="216" t="s">
        <v>485</v>
      </c>
      <c r="H45" s="237">
        <v>6.2</v>
      </c>
      <c r="I45" s="216" t="s">
        <v>485</v>
      </c>
      <c r="J45" s="237">
        <v>6.7</v>
      </c>
      <c r="K45" s="217" t="s">
        <v>485</v>
      </c>
      <c r="L45" s="246">
        <v>5.9</v>
      </c>
      <c r="M45" s="254" t="s">
        <v>485</v>
      </c>
    </row>
    <row r="46" spans="1:13" ht="16.5" x14ac:dyDescent="0.35">
      <c r="A46" s="559" t="s">
        <v>14</v>
      </c>
      <c r="B46" s="238">
        <v>7.2</v>
      </c>
      <c r="C46" s="260" t="s">
        <v>499</v>
      </c>
      <c r="D46" s="238">
        <v>6.4</v>
      </c>
      <c r="E46" s="260" t="s">
        <v>485</v>
      </c>
      <c r="F46" s="238">
        <v>5.9</v>
      </c>
      <c r="G46" s="219" t="s">
        <v>485</v>
      </c>
      <c r="H46" s="238">
        <v>6</v>
      </c>
      <c r="I46" s="219" t="s">
        <v>485</v>
      </c>
      <c r="J46" s="238">
        <v>6.6</v>
      </c>
      <c r="K46" s="220" t="s">
        <v>485</v>
      </c>
      <c r="L46" s="247">
        <v>5.8</v>
      </c>
      <c r="M46" s="255" t="s">
        <v>485</v>
      </c>
    </row>
    <row r="47" spans="1:13" ht="16.5" x14ac:dyDescent="0.35">
      <c r="A47" s="560" t="s">
        <v>17</v>
      </c>
      <c r="B47" s="239">
        <v>7.4</v>
      </c>
      <c r="C47" s="221" t="s">
        <v>485</v>
      </c>
      <c r="D47" s="239">
        <v>6.7</v>
      </c>
      <c r="E47" s="221" t="s">
        <v>485</v>
      </c>
      <c r="F47" s="239">
        <v>5.6</v>
      </c>
      <c r="G47" s="221" t="s">
        <v>485</v>
      </c>
      <c r="H47" s="239">
        <v>6.5</v>
      </c>
      <c r="I47" s="221" t="s">
        <v>485</v>
      </c>
      <c r="J47" s="239">
        <v>5.5</v>
      </c>
      <c r="K47" s="222" t="s">
        <v>485</v>
      </c>
      <c r="L47" s="248">
        <v>4.5</v>
      </c>
      <c r="M47" s="254" t="s">
        <v>485</v>
      </c>
    </row>
    <row r="48" spans="1:13" ht="16.5" x14ac:dyDescent="0.35">
      <c r="A48" s="559" t="s">
        <v>255</v>
      </c>
      <c r="B48" s="238">
        <v>10.9</v>
      </c>
      <c r="C48" s="219" t="s">
        <v>485</v>
      </c>
      <c r="D48" s="238">
        <v>8.1</v>
      </c>
      <c r="E48" s="219" t="s">
        <v>485</v>
      </c>
      <c r="F48" s="238">
        <v>6.3</v>
      </c>
      <c r="G48" s="219" t="s">
        <v>485</v>
      </c>
      <c r="H48" s="238">
        <v>7.6</v>
      </c>
      <c r="I48" s="219" t="s">
        <v>485</v>
      </c>
      <c r="J48" s="238">
        <v>7.1</v>
      </c>
      <c r="K48" s="220" t="s">
        <v>485</v>
      </c>
      <c r="L48" s="247">
        <v>6</v>
      </c>
      <c r="M48" s="255" t="s">
        <v>485</v>
      </c>
    </row>
    <row r="49" spans="1:13" ht="16.5" x14ac:dyDescent="0.35">
      <c r="A49" s="560" t="s">
        <v>18</v>
      </c>
      <c r="B49" s="239">
        <v>2.2999999999999998</v>
      </c>
      <c r="C49" s="221" t="s">
        <v>485</v>
      </c>
      <c r="D49" s="239">
        <v>1.8</v>
      </c>
      <c r="E49" s="221" t="s">
        <v>485</v>
      </c>
      <c r="F49" s="239">
        <v>1.7</v>
      </c>
      <c r="G49" s="221" t="s">
        <v>485</v>
      </c>
      <c r="H49" s="239">
        <v>2.2000000000000002</v>
      </c>
      <c r="I49" s="221" t="s">
        <v>485</v>
      </c>
      <c r="J49" s="239">
        <v>2.2999999999999998</v>
      </c>
      <c r="K49" s="222" t="s">
        <v>485</v>
      </c>
      <c r="L49" s="248">
        <v>1.8</v>
      </c>
      <c r="M49" s="254" t="s">
        <v>485</v>
      </c>
    </row>
    <row r="50" spans="1:13" ht="16.5" x14ac:dyDescent="0.35">
      <c r="A50" s="559" t="s">
        <v>20</v>
      </c>
      <c r="B50" s="238">
        <v>5.6</v>
      </c>
      <c r="C50" s="260" t="s">
        <v>499</v>
      </c>
      <c r="D50" s="238">
        <v>4.9000000000000004</v>
      </c>
      <c r="E50" s="260" t="s">
        <v>485</v>
      </c>
      <c r="F50" s="238">
        <v>4.8</v>
      </c>
      <c r="G50" s="219" t="s">
        <v>485</v>
      </c>
      <c r="H50" s="238">
        <v>5.3</v>
      </c>
      <c r="I50" s="219" t="s">
        <v>485</v>
      </c>
      <c r="J50" s="238">
        <v>5</v>
      </c>
      <c r="K50" s="220" t="s">
        <v>485</v>
      </c>
      <c r="L50" s="247">
        <v>4.4000000000000004</v>
      </c>
      <c r="M50" s="255" t="s">
        <v>485</v>
      </c>
    </row>
    <row r="51" spans="1:13" ht="16.5" x14ac:dyDescent="0.35">
      <c r="A51" s="560" t="s">
        <v>21</v>
      </c>
      <c r="B51" s="239">
        <v>6.3</v>
      </c>
      <c r="C51" s="221" t="s">
        <v>485</v>
      </c>
      <c r="D51" s="239">
        <v>5.6</v>
      </c>
      <c r="E51" s="221" t="s">
        <v>485</v>
      </c>
      <c r="F51" s="239">
        <v>4.0999999999999996</v>
      </c>
      <c r="G51" s="221" t="s">
        <v>485</v>
      </c>
      <c r="H51" s="239">
        <v>7.1</v>
      </c>
      <c r="I51" s="221" t="s">
        <v>485</v>
      </c>
      <c r="J51" s="239">
        <v>6.8</v>
      </c>
      <c r="K51" s="222" t="s">
        <v>485</v>
      </c>
      <c r="L51" s="248">
        <v>6.1</v>
      </c>
      <c r="M51" s="254" t="s">
        <v>485</v>
      </c>
    </row>
    <row r="52" spans="1:13" ht="20.100000000000001" customHeight="1" x14ac:dyDescent="0.35">
      <c r="A52" s="559" t="s">
        <v>23</v>
      </c>
      <c r="B52" s="238">
        <v>9.1</v>
      </c>
      <c r="C52" s="219" t="s">
        <v>485</v>
      </c>
      <c r="D52" s="238">
        <v>7.7</v>
      </c>
      <c r="E52" s="219" t="s">
        <v>485</v>
      </c>
      <c r="F52" s="238">
        <v>7.3</v>
      </c>
      <c r="G52" s="219" t="s">
        <v>485</v>
      </c>
      <c r="H52" s="238">
        <v>8.1</v>
      </c>
      <c r="I52" s="219" t="s">
        <v>485</v>
      </c>
      <c r="J52" s="238">
        <v>8.1999999999999993</v>
      </c>
      <c r="K52" s="220" t="s">
        <v>485</v>
      </c>
      <c r="L52" s="247">
        <v>7.1</v>
      </c>
      <c r="M52" s="255" t="s">
        <v>485</v>
      </c>
    </row>
    <row r="53" spans="1:13" ht="16.5" x14ac:dyDescent="0.35">
      <c r="A53" s="560" t="s">
        <v>24</v>
      </c>
      <c r="B53" s="239">
        <v>9.5</v>
      </c>
      <c r="C53" s="221" t="s">
        <v>485</v>
      </c>
      <c r="D53" s="239">
        <v>9</v>
      </c>
      <c r="E53" s="221" t="s">
        <v>485</v>
      </c>
      <c r="F53" s="239">
        <v>8.5</v>
      </c>
      <c r="G53" s="221" t="s">
        <v>485</v>
      </c>
      <c r="H53" s="239">
        <v>8.1</v>
      </c>
      <c r="I53" s="223" t="s">
        <v>485</v>
      </c>
      <c r="J53" s="239">
        <v>8</v>
      </c>
      <c r="K53" s="253" t="s">
        <v>499</v>
      </c>
      <c r="L53" s="239">
        <v>7.5</v>
      </c>
      <c r="M53" s="258" t="s">
        <v>499</v>
      </c>
    </row>
    <row r="54" spans="1:13" ht="16.5" x14ac:dyDescent="0.35">
      <c r="A54" s="559" t="s">
        <v>256</v>
      </c>
      <c r="B54" s="238">
        <v>18.2</v>
      </c>
      <c r="C54" s="219" t="s">
        <v>485</v>
      </c>
      <c r="D54" s="238">
        <v>15.8</v>
      </c>
      <c r="E54" s="219" t="s">
        <v>485</v>
      </c>
      <c r="F54" s="238">
        <v>14.4</v>
      </c>
      <c r="G54" s="219" t="s">
        <v>485</v>
      </c>
      <c r="H54" s="244">
        <v>14.6</v>
      </c>
      <c r="I54" s="225" t="s">
        <v>485</v>
      </c>
      <c r="J54" s="244">
        <v>11.4</v>
      </c>
      <c r="K54" s="226" t="s">
        <v>485</v>
      </c>
      <c r="L54" s="244">
        <v>9.3000000000000007</v>
      </c>
      <c r="M54" s="255" t="s">
        <v>485</v>
      </c>
    </row>
    <row r="55" spans="1:13" ht="16.5" x14ac:dyDescent="0.35">
      <c r="A55" s="560" t="s">
        <v>29</v>
      </c>
      <c r="B55" s="239">
        <v>5.4</v>
      </c>
      <c r="C55" s="221" t="s">
        <v>485</v>
      </c>
      <c r="D55" s="239">
        <v>4.7</v>
      </c>
      <c r="E55" s="221" t="s">
        <v>485</v>
      </c>
      <c r="F55" s="239">
        <v>4.3</v>
      </c>
      <c r="G55" s="221" t="s">
        <v>485</v>
      </c>
      <c r="H55" s="239">
        <v>4.5999999999999996</v>
      </c>
      <c r="I55" s="218" t="s">
        <v>485</v>
      </c>
      <c r="J55" s="239">
        <v>4</v>
      </c>
      <c r="K55" s="222" t="s">
        <v>485</v>
      </c>
      <c r="L55" s="248">
        <v>3.3</v>
      </c>
      <c r="M55" s="254" t="s">
        <v>485</v>
      </c>
    </row>
    <row r="56" spans="1:13" ht="16.5" x14ac:dyDescent="0.35">
      <c r="A56" s="559" t="s">
        <v>30</v>
      </c>
      <c r="B56" s="238">
        <v>10.6</v>
      </c>
      <c r="C56" s="219" t="s">
        <v>485</v>
      </c>
      <c r="D56" s="238">
        <v>7.7</v>
      </c>
      <c r="E56" s="219" t="s">
        <v>485</v>
      </c>
      <c r="F56" s="238">
        <v>6.2</v>
      </c>
      <c r="G56" s="219" t="s">
        <v>485</v>
      </c>
      <c r="H56" s="238">
        <v>7.5</v>
      </c>
      <c r="I56" s="219" t="s">
        <v>485</v>
      </c>
      <c r="J56" s="238">
        <v>7.3</v>
      </c>
      <c r="K56" s="220" t="s">
        <v>485</v>
      </c>
      <c r="L56" s="247">
        <v>6.2</v>
      </c>
      <c r="M56" s="255" t="s">
        <v>485</v>
      </c>
    </row>
    <row r="57" spans="1:13" ht="16.5" x14ac:dyDescent="0.35">
      <c r="A57" s="560" t="s">
        <v>257</v>
      </c>
      <c r="B57" s="239">
        <v>7.1</v>
      </c>
      <c r="C57" s="221" t="s">
        <v>485</v>
      </c>
      <c r="D57" s="239">
        <v>5.8</v>
      </c>
      <c r="E57" s="253" t="s">
        <v>485</v>
      </c>
      <c r="F57" s="239">
        <v>5.2</v>
      </c>
      <c r="G57" s="221" t="s">
        <v>485</v>
      </c>
      <c r="H57" s="239">
        <v>5.8</v>
      </c>
      <c r="I57" s="221" t="s">
        <v>485</v>
      </c>
      <c r="J57" s="239">
        <v>6.3</v>
      </c>
      <c r="K57" s="224" t="s">
        <v>485</v>
      </c>
      <c r="L57" s="239">
        <v>4.4000000000000004</v>
      </c>
      <c r="M57" s="254" t="s">
        <v>485</v>
      </c>
    </row>
    <row r="58" spans="1:13" ht="16.5" x14ac:dyDescent="0.35">
      <c r="A58" s="559" t="s">
        <v>258</v>
      </c>
      <c r="B58" s="238">
        <v>8.6</v>
      </c>
      <c r="C58" s="219" t="s">
        <v>485</v>
      </c>
      <c r="D58" s="238">
        <v>6.9</v>
      </c>
      <c r="E58" s="219" t="s">
        <v>485</v>
      </c>
      <c r="F58" s="238">
        <v>7.1</v>
      </c>
      <c r="G58" s="219" t="s">
        <v>485</v>
      </c>
      <c r="H58" s="238">
        <v>9.3000000000000007</v>
      </c>
      <c r="I58" s="219" t="s">
        <v>485</v>
      </c>
      <c r="J58" s="238">
        <v>7.6</v>
      </c>
      <c r="K58" s="220" t="s">
        <v>485</v>
      </c>
      <c r="L58" s="247">
        <v>6.5</v>
      </c>
      <c r="M58" s="255" t="s">
        <v>485</v>
      </c>
    </row>
    <row r="59" spans="1:13" ht="16.5" x14ac:dyDescent="0.35">
      <c r="A59" s="560" t="s">
        <v>36</v>
      </c>
      <c r="B59" s="239">
        <v>9.8000000000000007</v>
      </c>
      <c r="C59" s="221" t="s">
        <v>485</v>
      </c>
      <c r="D59" s="239">
        <v>8.4</v>
      </c>
      <c r="E59" s="221" t="s">
        <v>485</v>
      </c>
      <c r="F59" s="239">
        <v>7.2</v>
      </c>
      <c r="G59" s="221" t="s">
        <v>485</v>
      </c>
      <c r="H59" s="239">
        <v>9.1</v>
      </c>
      <c r="I59" s="221" t="s">
        <v>485</v>
      </c>
      <c r="J59" s="239">
        <v>8.5</v>
      </c>
      <c r="K59" s="222" t="s">
        <v>485</v>
      </c>
      <c r="L59" s="248">
        <v>8.1</v>
      </c>
      <c r="M59" s="254" t="s">
        <v>485</v>
      </c>
    </row>
    <row r="60" spans="1:13" ht="16.5" x14ac:dyDescent="0.35">
      <c r="A60" s="559" t="s">
        <v>37</v>
      </c>
      <c r="B60" s="238">
        <v>5.6</v>
      </c>
      <c r="C60" s="219" t="s">
        <v>485</v>
      </c>
      <c r="D60" s="238">
        <v>5.3</v>
      </c>
      <c r="E60" s="219" t="s">
        <v>485</v>
      </c>
      <c r="F60" s="238">
        <v>5.7</v>
      </c>
      <c r="G60" s="219" t="s">
        <v>485</v>
      </c>
      <c r="H60" s="238">
        <v>6.6</v>
      </c>
      <c r="I60" s="219" t="s">
        <v>485</v>
      </c>
      <c r="J60" s="238">
        <v>4.9000000000000004</v>
      </c>
      <c r="K60" s="220" t="s">
        <v>485</v>
      </c>
      <c r="L60" s="247">
        <v>4.5</v>
      </c>
      <c r="M60" s="255" t="s">
        <v>485</v>
      </c>
    </row>
    <row r="61" spans="1:13" ht="16.5" x14ac:dyDescent="0.35">
      <c r="A61" s="560" t="s">
        <v>259</v>
      </c>
      <c r="B61" s="239">
        <v>3.8</v>
      </c>
      <c r="C61" s="221" t="s">
        <v>485</v>
      </c>
      <c r="D61" s="239">
        <v>3.5</v>
      </c>
      <c r="E61" s="221" t="s">
        <v>485</v>
      </c>
      <c r="F61" s="239">
        <v>3.4</v>
      </c>
      <c r="G61" s="221" t="s">
        <v>485</v>
      </c>
      <c r="H61" s="239">
        <v>4.0999999999999996</v>
      </c>
      <c r="I61" s="221" t="s">
        <v>485</v>
      </c>
      <c r="J61" s="239">
        <v>3.9</v>
      </c>
      <c r="K61" s="222" t="s">
        <v>485</v>
      </c>
      <c r="L61" s="248">
        <v>3.7</v>
      </c>
      <c r="M61" s="254" t="s">
        <v>485</v>
      </c>
    </row>
    <row r="62" spans="1:13" ht="16.5" x14ac:dyDescent="0.35">
      <c r="A62" s="559" t="s">
        <v>39</v>
      </c>
      <c r="B62" s="238">
        <v>3.8</v>
      </c>
      <c r="C62" s="219" t="s">
        <v>485</v>
      </c>
      <c r="D62" s="238">
        <v>3.8</v>
      </c>
      <c r="E62" s="219" t="s">
        <v>485</v>
      </c>
      <c r="F62" s="238">
        <v>3.4</v>
      </c>
      <c r="G62" s="219" t="s">
        <v>485</v>
      </c>
      <c r="H62" s="238">
        <v>4.3</v>
      </c>
      <c r="I62" s="219" t="s">
        <v>485</v>
      </c>
      <c r="J62" s="238">
        <v>3.6</v>
      </c>
      <c r="K62" s="220" t="s">
        <v>485</v>
      </c>
      <c r="L62" s="247">
        <v>3.1</v>
      </c>
      <c r="M62" s="255" t="s">
        <v>485</v>
      </c>
    </row>
    <row r="63" spans="1:13" ht="16.5" x14ac:dyDescent="0.35">
      <c r="A63" s="560" t="s">
        <v>43</v>
      </c>
      <c r="B63" s="239">
        <v>3.9</v>
      </c>
      <c r="C63" s="221" t="s">
        <v>485</v>
      </c>
      <c r="D63" s="239">
        <v>3.6</v>
      </c>
      <c r="E63" s="221" t="s">
        <v>485</v>
      </c>
      <c r="F63" s="239">
        <v>3.3</v>
      </c>
      <c r="G63" s="221" t="s">
        <v>485</v>
      </c>
      <c r="H63" s="239">
        <v>4</v>
      </c>
      <c r="I63" s="253" t="s">
        <v>499</v>
      </c>
      <c r="J63" s="239">
        <v>4</v>
      </c>
      <c r="K63" s="253" t="s">
        <v>485</v>
      </c>
      <c r="L63" s="248">
        <v>3.4</v>
      </c>
      <c r="M63" s="254" t="s">
        <v>485</v>
      </c>
    </row>
    <row r="64" spans="1:13" ht="16.5" x14ac:dyDescent="0.35">
      <c r="A64" s="559" t="s">
        <v>44</v>
      </c>
      <c r="B64" s="238">
        <v>5</v>
      </c>
      <c r="C64" s="219" t="s">
        <v>485</v>
      </c>
      <c r="D64" s="238">
        <v>3.9</v>
      </c>
      <c r="E64" s="219" t="s">
        <v>485</v>
      </c>
      <c r="F64" s="238">
        <v>3.1</v>
      </c>
      <c r="G64" s="219" t="s">
        <v>485</v>
      </c>
      <c r="H64" s="238">
        <v>3.1</v>
      </c>
      <c r="I64" s="219" t="s">
        <v>485</v>
      </c>
      <c r="J64" s="238">
        <v>3.4</v>
      </c>
      <c r="K64" s="220" t="s">
        <v>485</v>
      </c>
      <c r="L64" s="247">
        <v>2.9</v>
      </c>
      <c r="M64" s="255" t="s">
        <v>485</v>
      </c>
    </row>
    <row r="65" spans="1:13" ht="16.5" x14ac:dyDescent="0.35">
      <c r="A65" s="560" t="s">
        <v>45</v>
      </c>
      <c r="B65" s="239">
        <v>8.8000000000000007</v>
      </c>
      <c r="C65" s="221" t="s">
        <v>485</v>
      </c>
      <c r="D65" s="239">
        <v>6.9</v>
      </c>
      <c r="E65" s="221" t="s">
        <v>485</v>
      </c>
      <c r="F65" s="239">
        <v>6</v>
      </c>
      <c r="G65" s="221" t="s">
        <v>485</v>
      </c>
      <c r="H65" s="239">
        <v>6.8</v>
      </c>
      <c r="I65" s="221" t="s">
        <v>485</v>
      </c>
      <c r="J65" s="239">
        <v>6.3</v>
      </c>
      <c r="K65" s="222" t="s">
        <v>485</v>
      </c>
      <c r="L65" s="248">
        <v>5.6</v>
      </c>
      <c r="M65" s="254" t="s">
        <v>485</v>
      </c>
    </row>
    <row r="66" spans="1:13" ht="16.5" x14ac:dyDescent="0.35">
      <c r="A66" s="559" t="s">
        <v>46</v>
      </c>
      <c r="B66" s="238">
        <v>6.5</v>
      </c>
      <c r="C66" s="219" t="s">
        <v>485</v>
      </c>
      <c r="D66" s="238">
        <v>5.5</v>
      </c>
      <c r="E66" s="219" t="s">
        <v>485</v>
      </c>
      <c r="F66" s="238">
        <v>5.0999999999999996</v>
      </c>
      <c r="G66" s="219" t="s">
        <v>485</v>
      </c>
      <c r="H66" s="238">
        <v>6.1</v>
      </c>
      <c r="I66" s="219" t="s">
        <v>485</v>
      </c>
      <c r="J66" s="238">
        <v>6.3</v>
      </c>
      <c r="K66" s="220" t="s">
        <v>485</v>
      </c>
      <c r="L66" s="247">
        <v>4.9000000000000004</v>
      </c>
      <c r="M66" s="255" t="s">
        <v>485</v>
      </c>
    </row>
    <row r="67" spans="1:13" ht="16.5" x14ac:dyDescent="0.35">
      <c r="A67" s="560" t="s">
        <v>260</v>
      </c>
      <c r="B67" s="239">
        <v>6.8</v>
      </c>
      <c r="C67" s="221" t="s">
        <v>485</v>
      </c>
      <c r="D67" s="239">
        <v>5.8</v>
      </c>
      <c r="E67" s="221" t="s">
        <v>485</v>
      </c>
      <c r="F67" s="239">
        <v>5.3</v>
      </c>
      <c r="G67" s="221" t="s">
        <v>485</v>
      </c>
      <c r="H67" s="239">
        <v>6.3</v>
      </c>
      <c r="I67" s="221" t="s">
        <v>485</v>
      </c>
      <c r="J67" s="239">
        <v>6</v>
      </c>
      <c r="K67" s="222" t="s">
        <v>485</v>
      </c>
      <c r="L67" s="248">
        <v>6</v>
      </c>
      <c r="M67" s="254" t="s">
        <v>485</v>
      </c>
    </row>
    <row r="68" spans="1:13" ht="16.5" x14ac:dyDescent="0.35">
      <c r="A68" s="559" t="s">
        <v>51</v>
      </c>
      <c r="B68" s="238">
        <v>5.8</v>
      </c>
      <c r="C68" s="219" t="s">
        <v>485</v>
      </c>
      <c r="D68" s="238">
        <v>4.5999999999999996</v>
      </c>
      <c r="E68" s="219" t="s">
        <v>485</v>
      </c>
      <c r="F68" s="238">
        <v>4</v>
      </c>
      <c r="G68" s="219" t="s">
        <v>485</v>
      </c>
      <c r="H68" s="238">
        <v>4.4000000000000004</v>
      </c>
      <c r="I68" s="219" t="s">
        <v>485</v>
      </c>
      <c r="J68" s="238">
        <v>4.3</v>
      </c>
      <c r="K68" s="220" t="s">
        <v>485</v>
      </c>
      <c r="L68" s="247">
        <v>3.8</v>
      </c>
      <c r="M68" s="255" t="s">
        <v>485</v>
      </c>
    </row>
    <row r="69" spans="1:13" ht="16.5" x14ac:dyDescent="0.35">
      <c r="A69" s="560" t="s">
        <v>54</v>
      </c>
      <c r="B69" s="239">
        <v>15.7</v>
      </c>
      <c r="C69" s="221" t="s">
        <v>485</v>
      </c>
      <c r="D69" s="239">
        <v>13.7</v>
      </c>
      <c r="E69" s="221" t="s">
        <v>485</v>
      </c>
      <c r="F69" s="239">
        <v>12.5</v>
      </c>
      <c r="G69" s="221" t="s">
        <v>485</v>
      </c>
      <c r="H69" s="239">
        <v>13.9</v>
      </c>
      <c r="I69" s="221" t="s">
        <v>485</v>
      </c>
      <c r="J69" s="239">
        <v>13.1</v>
      </c>
      <c r="K69" s="253" t="s">
        <v>499</v>
      </c>
      <c r="L69" s="248">
        <v>11.3</v>
      </c>
      <c r="M69" s="258" t="s">
        <v>499</v>
      </c>
    </row>
    <row r="70" spans="1:13" ht="16.5" x14ac:dyDescent="0.35">
      <c r="A70" s="559" t="s">
        <v>57</v>
      </c>
      <c r="B70" s="238">
        <v>7.1</v>
      </c>
      <c r="C70" s="219" t="s">
        <v>485</v>
      </c>
      <c r="D70" s="238">
        <v>6.6</v>
      </c>
      <c r="E70" s="260" t="s">
        <v>499</v>
      </c>
      <c r="F70" s="238">
        <v>6.9</v>
      </c>
      <c r="G70" s="260" t="s">
        <v>485</v>
      </c>
      <c r="H70" s="238">
        <v>8.6</v>
      </c>
      <c r="I70" s="219" t="s">
        <v>485</v>
      </c>
      <c r="J70" s="238">
        <v>8.5</v>
      </c>
      <c r="K70" s="220" t="s">
        <v>485</v>
      </c>
      <c r="L70" s="247">
        <v>7</v>
      </c>
      <c r="M70" s="255" t="s">
        <v>485</v>
      </c>
    </row>
    <row r="71" spans="1:13" ht="16.5" x14ac:dyDescent="0.35">
      <c r="A71" s="560" t="s">
        <v>261</v>
      </c>
      <c r="B71" s="239">
        <v>10.4</v>
      </c>
      <c r="C71" s="221" t="s">
        <v>485</v>
      </c>
      <c r="D71" s="239">
        <v>9.6999999999999993</v>
      </c>
      <c r="E71" s="221" t="s">
        <v>485</v>
      </c>
      <c r="F71" s="239">
        <v>9.1</v>
      </c>
      <c r="G71" s="221" t="s">
        <v>485</v>
      </c>
      <c r="H71" s="239">
        <v>8.6</v>
      </c>
      <c r="I71" s="221" t="s">
        <v>485</v>
      </c>
      <c r="J71" s="239">
        <v>8.6999999999999993</v>
      </c>
      <c r="K71" s="222" t="s">
        <v>485</v>
      </c>
      <c r="L71" s="248">
        <v>7.1</v>
      </c>
      <c r="M71" s="254" t="s">
        <v>485</v>
      </c>
    </row>
    <row r="72" spans="1:13" ht="16.5" x14ac:dyDescent="0.35">
      <c r="A72" s="561" t="s">
        <v>488</v>
      </c>
      <c r="B72" s="240">
        <v>8</v>
      </c>
      <c r="C72" s="227" t="s">
        <v>485</v>
      </c>
      <c r="D72" s="240">
        <v>7.1</v>
      </c>
      <c r="E72" s="227" t="s">
        <v>485</v>
      </c>
      <c r="F72" s="240">
        <v>6.5</v>
      </c>
      <c r="G72" s="227" t="s">
        <v>485</v>
      </c>
      <c r="H72" s="240">
        <v>7</v>
      </c>
      <c r="I72" s="227" t="s">
        <v>485</v>
      </c>
      <c r="J72" s="240">
        <v>6.8</v>
      </c>
      <c r="K72" s="228" t="s">
        <v>485</v>
      </c>
      <c r="L72" s="249">
        <v>5.9</v>
      </c>
      <c r="M72" s="255" t="s">
        <v>485</v>
      </c>
    </row>
    <row r="73" spans="1:13" x14ac:dyDescent="0.25">
      <c r="A73" s="560" t="s">
        <v>19</v>
      </c>
      <c r="B73" s="239">
        <v>15.4</v>
      </c>
      <c r="C73" s="221" t="s">
        <v>485</v>
      </c>
      <c r="D73" s="239">
        <v>15.3</v>
      </c>
      <c r="E73" s="221" t="s">
        <v>485</v>
      </c>
      <c r="F73" s="239">
        <v>14.7</v>
      </c>
      <c r="G73" s="221" t="s">
        <v>485</v>
      </c>
      <c r="H73" s="239">
        <v>17.5</v>
      </c>
      <c r="I73" s="221" t="s">
        <v>485</v>
      </c>
      <c r="J73" s="239" t="s">
        <v>27</v>
      </c>
      <c r="K73" s="222" t="s">
        <v>485</v>
      </c>
      <c r="L73" s="239" t="s">
        <v>27</v>
      </c>
      <c r="M73" s="181" t="s">
        <v>485</v>
      </c>
    </row>
    <row r="74" spans="1:13" x14ac:dyDescent="0.25">
      <c r="A74" s="559" t="s">
        <v>50</v>
      </c>
      <c r="B74" s="238">
        <v>22.8</v>
      </c>
      <c r="C74" s="219" t="s">
        <v>485</v>
      </c>
      <c r="D74" s="238">
        <v>21.3</v>
      </c>
      <c r="E74" s="219" t="s">
        <v>485</v>
      </c>
      <c r="F74" s="238">
        <v>16.5</v>
      </c>
      <c r="G74" s="219" t="s">
        <v>485</v>
      </c>
      <c r="H74" s="238">
        <v>16.7</v>
      </c>
      <c r="I74" s="219" t="s">
        <v>485</v>
      </c>
      <c r="J74" s="238" t="s">
        <v>27</v>
      </c>
      <c r="K74" s="220" t="s">
        <v>485</v>
      </c>
      <c r="L74" s="244" t="s">
        <v>27</v>
      </c>
      <c r="M74" s="211" t="s">
        <v>485</v>
      </c>
    </row>
    <row r="75" spans="1:13" ht="16.5" x14ac:dyDescent="0.35">
      <c r="A75" s="560" t="s">
        <v>265</v>
      </c>
      <c r="B75" s="241">
        <v>13.9</v>
      </c>
      <c r="C75" s="229" t="s">
        <v>485</v>
      </c>
      <c r="D75" s="243">
        <v>12.9</v>
      </c>
      <c r="E75" s="230" t="s">
        <v>485</v>
      </c>
      <c r="F75" s="243">
        <v>10.7</v>
      </c>
      <c r="G75" s="230" t="s">
        <v>485</v>
      </c>
      <c r="H75" s="243">
        <v>9.5</v>
      </c>
      <c r="I75" s="230" t="s">
        <v>485</v>
      </c>
      <c r="J75" s="243">
        <v>10.199999999999999</v>
      </c>
      <c r="K75" s="231" t="s">
        <v>485</v>
      </c>
      <c r="L75" s="250">
        <v>9.1</v>
      </c>
      <c r="M75" s="254" t="s">
        <v>485</v>
      </c>
    </row>
    <row r="76" spans="1:13" x14ac:dyDescent="0.25">
      <c r="A76" s="559" t="s">
        <v>266</v>
      </c>
      <c r="B76" s="238">
        <v>9.4</v>
      </c>
      <c r="C76" s="219" t="s">
        <v>485</v>
      </c>
      <c r="D76" s="238">
        <v>9.6</v>
      </c>
      <c r="E76" s="219" t="s">
        <v>485</v>
      </c>
      <c r="F76" s="238">
        <v>12.4</v>
      </c>
      <c r="G76" s="219" t="s">
        <v>485</v>
      </c>
      <c r="H76" s="238">
        <v>12.4</v>
      </c>
      <c r="I76" s="219" t="s">
        <v>485</v>
      </c>
      <c r="J76" s="238" t="s">
        <v>27</v>
      </c>
      <c r="K76" s="220" t="s">
        <v>485</v>
      </c>
      <c r="L76" s="244" t="s">
        <v>27</v>
      </c>
      <c r="M76" s="211" t="s">
        <v>485</v>
      </c>
    </row>
    <row r="77" spans="1:13" ht="16.5" x14ac:dyDescent="0.35">
      <c r="A77" s="560" t="s">
        <v>32</v>
      </c>
      <c r="B77" s="239">
        <v>2.8</v>
      </c>
      <c r="C77" s="221" t="s">
        <v>485</v>
      </c>
      <c r="D77" s="239">
        <v>2.8</v>
      </c>
      <c r="E77" s="221" t="s">
        <v>485</v>
      </c>
      <c r="F77" s="239">
        <v>3.8</v>
      </c>
      <c r="G77" s="221" t="s">
        <v>485</v>
      </c>
      <c r="H77" s="239">
        <v>5.6</v>
      </c>
      <c r="I77" s="253" t="s">
        <v>499</v>
      </c>
      <c r="J77" s="239">
        <v>5.8</v>
      </c>
      <c r="K77" s="253" t="s">
        <v>485</v>
      </c>
      <c r="L77" s="248">
        <v>4.2</v>
      </c>
      <c r="M77" s="254" t="s">
        <v>485</v>
      </c>
    </row>
    <row r="78" spans="1:13" ht="16.5" x14ac:dyDescent="0.35">
      <c r="A78" s="567" t="s">
        <v>263</v>
      </c>
      <c r="B78" s="242">
        <v>4.8</v>
      </c>
      <c r="C78" s="232" t="s">
        <v>485</v>
      </c>
      <c r="D78" s="242">
        <v>4.2</v>
      </c>
      <c r="E78" s="232" t="s">
        <v>485</v>
      </c>
      <c r="F78" s="242">
        <v>4.0999999999999996</v>
      </c>
      <c r="G78" s="232" t="s">
        <v>485</v>
      </c>
      <c r="H78" s="245">
        <v>4.9000000000000004</v>
      </c>
      <c r="I78" s="233" t="s">
        <v>485</v>
      </c>
      <c r="J78" s="245">
        <v>4.5999999999999996</v>
      </c>
      <c r="K78" s="234" t="s">
        <v>485</v>
      </c>
      <c r="L78" s="251">
        <v>3.4</v>
      </c>
      <c r="M78" s="265" t="s">
        <v>485</v>
      </c>
    </row>
    <row r="79" spans="1:13" ht="15.75" thickBot="1" x14ac:dyDescent="0.3">
      <c r="A79" s="560" t="s">
        <v>55</v>
      </c>
      <c r="B79" s="239">
        <v>4.5999999999999996</v>
      </c>
      <c r="C79" s="221" t="s">
        <v>485</v>
      </c>
      <c r="D79" s="239">
        <v>4.4000000000000004</v>
      </c>
      <c r="E79" s="221" t="s">
        <v>485</v>
      </c>
      <c r="F79" s="239">
        <v>4.0999999999999996</v>
      </c>
      <c r="G79" s="221" t="s">
        <v>485</v>
      </c>
      <c r="H79" s="239">
        <v>4.7</v>
      </c>
      <c r="I79" s="221" t="s">
        <v>485</v>
      </c>
      <c r="J79" s="239">
        <v>4.9000000000000004</v>
      </c>
      <c r="K79" s="222" t="s">
        <v>485</v>
      </c>
      <c r="L79" s="239">
        <v>4.0999999999999996</v>
      </c>
      <c r="M79" s="181" t="s">
        <v>485</v>
      </c>
    </row>
    <row r="80" spans="1:13" x14ac:dyDescent="0.25">
      <c r="A80" s="236"/>
      <c r="B80" s="786" t="s">
        <v>300</v>
      </c>
      <c r="C80" s="786"/>
      <c r="D80" s="786"/>
      <c r="E80" s="786"/>
      <c r="F80" s="786"/>
      <c r="G80" s="786"/>
      <c r="H80" s="786"/>
      <c r="I80" s="786"/>
      <c r="J80" s="786"/>
      <c r="K80" s="786"/>
      <c r="L80" s="786"/>
      <c r="M80" s="786"/>
    </row>
    <row r="81" spans="1:13" ht="15.75" thickBot="1" x14ac:dyDescent="0.3">
      <c r="A81" s="208"/>
      <c r="B81" s="785" t="s">
        <v>301</v>
      </c>
      <c r="C81" s="785"/>
      <c r="D81" s="785"/>
      <c r="E81" s="785"/>
      <c r="F81" s="785"/>
      <c r="G81" s="785"/>
      <c r="H81" s="785"/>
      <c r="I81" s="785"/>
      <c r="J81" s="785"/>
      <c r="K81" s="785"/>
      <c r="L81" s="785"/>
      <c r="M81" s="785"/>
    </row>
    <row r="82" spans="1:13" ht="17.25" thickTop="1" x14ac:dyDescent="0.35">
      <c r="A82" s="568" t="s">
        <v>10</v>
      </c>
      <c r="B82" s="237">
        <v>8.5</v>
      </c>
      <c r="C82" s="261" t="s">
        <v>485</v>
      </c>
      <c r="D82" s="237">
        <v>7.1</v>
      </c>
      <c r="E82" s="216" t="s">
        <v>485</v>
      </c>
      <c r="F82" s="237">
        <v>6</v>
      </c>
      <c r="G82" s="216" t="s">
        <v>485</v>
      </c>
      <c r="H82" s="237">
        <v>7.1</v>
      </c>
      <c r="I82" s="216" t="s">
        <v>485</v>
      </c>
      <c r="J82" s="237">
        <v>7</v>
      </c>
      <c r="K82" s="217" t="s">
        <v>485</v>
      </c>
      <c r="L82" s="246">
        <v>6.4</v>
      </c>
      <c r="M82" s="254" t="s">
        <v>485</v>
      </c>
    </row>
    <row r="83" spans="1:13" ht="16.5" x14ac:dyDescent="0.35">
      <c r="A83" s="559" t="s">
        <v>14</v>
      </c>
      <c r="B83" s="238">
        <v>7.1</v>
      </c>
      <c r="C83" s="260" t="s">
        <v>499</v>
      </c>
      <c r="D83" s="238">
        <v>5.6</v>
      </c>
      <c r="E83" s="260" t="s">
        <v>485</v>
      </c>
      <c r="F83" s="238">
        <v>5</v>
      </c>
      <c r="G83" s="219" t="s">
        <v>485</v>
      </c>
      <c r="H83" s="238">
        <v>5.5</v>
      </c>
      <c r="I83" s="219" t="s">
        <v>485</v>
      </c>
      <c r="J83" s="238">
        <v>5.9</v>
      </c>
      <c r="K83" s="220" t="s">
        <v>485</v>
      </c>
      <c r="L83" s="247">
        <v>5.3</v>
      </c>
      <c r="M83" s="255" t="s">
        <v>485</v>
      </c>
    </row>
    <row r="84" spans="1:13" ht="16.5" x14ac:dyDescent="0.35">
      <c r="A84" s="560" t="s">
        <v>17</v>
      </c>
      <c r="B84" s="239">
        <v>6.9</v>
      </c>
      <c r="C84" s="222" t="s">
        <v>485</v>
      </c>
      <c r="D84" s="239">
        <v>5.6</v>
      </c>
      <c r="E84" s="263" t="s">
        <v>485</v>
      </c>
      <c r="F84" s="239">
        <v>4.8</v>
      </c>
      <c r="G84" s="221" t="s">
        <v>485</v>
      </c>
      <c r="H84" s="239">
        <v>5.7</v>
      </c>
      <c r="I84" s="221" t="s">
        <v>485</v>
      </c>
      <c r="J84" s="239">
        <v>5</v>
      </c>
      <c r="K84" s="222" t="s">
        <v>485</v>
      </c>
      <c r="L84" s="248">
        <v>4.0999999999999996</v>
      </c>
      <c r="M84" s="254" t="s">
        <v>485</v>
      </c>
    </row>
    <row r="85" spans="1:13" ht="16.5" x14ac:dyDescent="0.35">
      <c r="A85" s="559" t="s">
        <v>255</v>
      </c>
      <c r="B85" s="238">
        <v>11.3</v>
      </c>
      <c r="C85" s="220" t="s">
        <v>485</v>
      </c>
      <c r="D85" s="238">
        <v>8.8000000000000007</v>
      </c>
      <c r="E85" s="225" t="s">
        <v>485</v>
      </c>
      <c r="F85" s="238">
        <v>8</v>
      </c>
      <c r="G85" s="219" t="s">
        <v>485</v>
      </c>
      <c r="H85" s="238">
        <v>7.6</v>
      </c>
      <c r="I85" s="219" t="s">
        <v>485</v>
      </c>
      <c r="J85" s="238">
        <v>7.9</v>
      </c>
      <c r="K85" s="220" t="s">
        <v>485</v>
      </c>
      <c r="L85" s="247">
        <v>7.7</v>
      </c>
      <c r="M85" s="255" t="s">
        <v>485</v>
      </c>
    </row>
    <row r="86" spans="1:13" ht="16.5" x14ac:dyDescent="0.35">
      <c r="A86" s="560" t="s">
        <v>18</v>
      </c>
      <c r="B86" s="239">
        <v>3.6</v>
      </c>
      <c r="C86" s="222" t="s">
        <v>485</v>
      </c>
      <c r="D86" s="239">
        <v>2.8</v>
      </c>
      <c r="E86" s="263" t="s">
        <v>485</v>
      </c>
      <c r="F86" s="239">
        <v>2.4</v>
      </c>
      <c r="G86" s="221" t="s">
        <v>485</v>
      </c>
      <c r="H86" s="239">
        <v>3</v>
      </c>
      <c r="I86" s="221" t="s">
        <v>485</v>
      </c>
      <c r="J86" s="239">
        <v>3.4</v>
      </c>
      <c r="K86" s="222" t="s">
        <v>485</v>
      </c>
      <c r="L86" s="248">
        <v>2.8</v>
      </c>
      <c r="M86" s="254" t="s">
        <v>485</v>
      </c>
    </row>
    <row r="87" spans="1:13" ht="16.5" x14ac:dyDescent="0.35">
      <c r="A87" s="559" t="s">
        <v>20</v>
      </c>
      <c r="B87" s="238">
        <v>6.1</v>
      </c>
      <c r="C87" s="260" t="s">
        <v>499</v>
      </c>
      <c r="D87" s="238">
        <v>5.3</v>
      </c>
      <c r="E87" s="260" t="s">
        <v>485</v>
      </c>
      <c r="F87" s="238">
        <v>5.3</v>
      </c>
      <c r="G87" s="219" t="s">
        <v>485</v>
      </c>
      <c r="H87" s="238">
        <v>6</v>
      </c>
      <c r="I87" s="219" t="s">
        <v>485</v>
      </c>
      <c r="J87" s="238">
        <v>5.2</v>
      </c>
      <c r="K87" s="220" t="s">
        <v>485</v>
      </c>
      <c r="L87" s="247">
        <v>4.5</v>
      </c>
      <c r="M87" s="255" t="s">
        <v>485</v>
      </c>
    </row>
    <row r="88" spans="1:13" ht="16.5" x14ac:dyDescent="0.35">
      <c r="A88" s="560" t="s">
        <v>21</v>
      </c>
      <c r="B88" s="239">
        <v>5.0999999999999996</v>
      </c>
      <c r="C88" s="222" t="s">
        <v>485</v>
      </c>
      <c r="D88" s="239">
        <v>5.2</v>
      </c>
      <c r="E88" s="263" t="s">
        <v>485</v>
      </c>
      <c r="F88" s="239">
        <v>4.8</v>
      </c>
      <c r="G88" s="221" t="s">
        <v>485</v>
      </c>
      <c r="H88" s="239">
        <v>6.6</v>
      </c>
      <c r="I88" s="221" t="s">
        <v>485</v>
      </c>
      <c r="J88" s="239">
        <v>5.6</v>
      </c>
      <c r="K88" s="222" t="s">
        <v>485</v>
      </c>
      <c r="L88" s="248">
        <v>5.0999999999999996</v>
      </c>
      <c r="M88" s="254" t="s">
        <v>485</v>
      </c>
    </row>
    <row r="89" spans="1:13" ht="16.5" x14ac:dyDescent="0.35">
      <c r="A89" s="559" t="s">
        <v>23</v>
      </c>
      <c r="B89" s="238">
        <v>8.3000000000000007</v>
      </c>
      <c r="C89" s="220" t="s">
        <v>485</v>
      </c>
      <c r="D89" s="238">
        <v>7.2</v>
      </c>
      <c r="E89" s="219" t="s">
        <v>485</v>
      </c>
      <c r="F89" s="238">
        <v>6.2</v>
      </c>
      <c r="G89" s="219" t="s">
        <v>485</v>
      </c>
      <c r="H89" s="238">
        <v>7.4</v>
      </c>
      <c r="I89" s="219" t="s">
        <v>485</v>
      </c>
      <c r="J89" s="238">
        <v>7.1</v>
      </c>
      <c r="K89" s="220" t="s">
        <v>485</v>
      </c>
      <c r="L89" s="247">
        <v>6.4</v>
      </c>
      <c r="M89" s="255" t="s">
        <v>485</v>
      </c>
    </row>
    <row r="90" spans="1:13" ht="16.5" x14ac:dyDescent="0.35">
      <c r="A90" s="560" t="s">
        <v>24</v>
      </c>
      <c r="B90" s="239">
        <v>9.4</v>
      </c>
      <c r="C90" s="222" t="s">
        <v>485</v>
      </c>
      <c r="D90" s="239">
        <v>9</v>
      </c>
      <c r="E90" s="221" t="s">
        <v>485</v>
      </c>
      <c r="F90" s="239">
        <v>8.4</v>
      </c>
      <c r="G90" s="221" t="s">
        <v>485</v>
      </c>
      <c r="H90" s="239">
        <v>8</v>
      </c>
      <c r="I90" s="223" t="s">
        <v>485</v>
      </c>
      <c r="J90" s="239">
        <v>7.8</v>
      </c>
      <c r="K90" s="253" t="s">
        <v>499</v>
      </c>
      <c r="L90" s="239">
        <v>7.1</v>
      </c>
      <c r="M90" s="258" t="s">
        <v>499</v>
      </c>
    </row>
    <row r="91" spans="1:13" ht="16.5" x14ac:dyDescent="0.35">
      <c r="A91" s="559" t="s">
        <v>256</v>
      </c>
      <c r="B91" s="238">
        <v>26.4</v>
      </c>
      <c r="C91" s="220" t="s">
        <v>485</v>
      </c>
      <c r="D91" s="238">
        <v>24.7</v>
      </c>
      <c r="E91" s="219" t="s">
        <v>485</v>
      </c>
      <c r="F91" s="238">
        <v>22.4</v>
      </c>
      <c r="G91" s="219" t="s">
        <v>485</v>
      </c>
      <c r="H91" s="244">
        <v>21.5</v>
      </c>
      <c r="I91" s="225" t="s">
        <v>485</v>
      </c>
      <c r="J91" s="244">
        <v>18.899999999999999</v>
      </c>
      <c r="K91" s="226" t="s">
        <v>485</v>
      </c>
      <c r="L91" s="244">
        <v>16.399999999999999</v>
      </c>
      <c r="M91" s="255" t="s">
        <v>485</v>
      </c>
    </row>
    <row r="92" spans="1:13" ht="16.5" x14ac:dyDescent="0.35">
      <c r="A92" s="560" t="s">
        <v>29</v>
      </c>
      <c r="B92" s="239">
        <v>6.4</v>
      </c>
      <c r="C92" s="222" t="s">
        <v>485</v>
      </c>
      <c r="D92" s="239">
        <v>5.0999999999999996</v>
      </c>
      <c r="E92" s="221" t="s">
        <v>485</v>
      </c>
      <c r="F92" s="239">
        <v>4.5</v>
      </c>
      <c r="G92" s="221" t="s">
        <v>485</v>
      </c>
      <c r="H92" s="239">
        <v>5.0999999999999996</v>
      </c>
      <c r="I92" s="218" t="s">
        <v>485</v>
      </c>
      <c r="J92" s="239">
        <v>4.5</v>
      </c>
      <c r="K92" s="222" t="s">
        <v>485</v>
      </c>
      <c r="L92" s="248">
        <v>3.8</v>
      </c>
      <c r="M92" s="254" t="s">
        <v>485</v>
      </c>
    </row>
    <row r="93" spans="1:13" ht="16.5" x14ac:dyDescent="0.35">
      <c r="A93" s="559" t="s">
        <v>30</v>
      </c>
      <c r="B93" s="238">
        <v>11.9</v>
      </c>
      <c r="C93" s="220" t="s">
        <v>485</v>
      </c>
      <c r="D93" s="238">
        <v>9.4</v>
      </c>
      <c r="E93" s="219" t="s">
        <v>485</v>
      </c>
      <c r="F93" s="238">
        <v>7.2</v>
      </c>
      <c r="G93" s="219" t="s">
        <v>485</v>
      </c>
      <c r="H93" s="238">
        <v>7.6</v>
      </c>
      <c r="I93" s="219" t="s">
        <v>485</v>
      </c>
      <c r="J93" s="238">
        <v>8</v>
      </c>
      <c r="K93" s="220" t="s">
        <v>485</v>
      </c>
      <c r="L93" s="247">
        <v>7.9</v>
      </c>
      <c r="M93" s="255" t="s">
        <v>485</v>
      </c>
    </row>
    <row r="94" spans="1:13" ht="16.5" x14ac:dyDescent="0.35">
      <c r="A94" s="560" t="s">
        <v>257</v>
      </c>
      <c r="B94" s="239">
        <v>6.3</v>
      </c>
      <c r="C94" s="222" t="s">
        <v>485</v>
      </c>
      <c r="D94" s="239">
        <v>5.7</v>
      </c>
      <c r="E94" s="253" t="s">
        <v>485</v>
      </c>
      <c r="F94" s="239">
        <v>4.7</v>
      </c>
      <c r="G94" s="221" t="s">
        <v>485</v>
      </c>
      <c r="H94" s="239">
        <v>5.9</v>
      </c>
      <c r="I94" s="221" t="s">
        <v>485</v>
      </c>
      <c r="J94" s="239">
        <v>6.2</v>
      </c>
      <c r="K94" s="224" t="s">
        <v>485</v>
      </c>
      <c r="L94" s="239">
        <v>4.5999999999999996</v>
      </c>
      <c r="M94" s="254" t="s">
        <v>485</v>
      </c>
    </row>
    <row r="95" spans="1:13" ht="16.5" x14ac:dyDescent="0.35">
      <c r="A95" s="559" t="s">
        <v>258</v>
      </c>
      <c r="B95" s="238">
        <v>5.7</v>
      </c>
      <c r="C95" s="220" t="s">
        <v>485</v>
      </c>
      <c r="D95" s="238">
        <v>5.4</v>
      </c>
      <c r="E95" s="219" t="s">
        <v>485</v>
      </c>
      <c r="F95" s="238">
        <v>5.5</v>
      </c>
      <c r="G95" s="219" t="s">
        <v>485</v>
      </c>
      <c r="H95" s="238">
        <v>7.7</v>
      </c>
      <c r="I95" s="219" t="s">
        <v>485</v>
      </c>
      <c r="J95" s="238">
        <v>6.6</v>
      </c>
      <c r="K95" s="220" t="s">
        <v>485</v>
      </c>
      <c r="L95" s="247">
        <v>5.5</v>
      </c>
      <c r="M95" s="255" t="s">
        <v>485</v>
      </c>
    </row>
    <row r="96" spans="1:13" ht="16.5" x14ac:dyDescent="0.35">
      <c r="A96" s="560" t="s">
        <v>36</v>
      </c>
      <c r="B96" s="239">
        <v>7.7</v>
      </c>
      <c r="C96" s="222" t="s">
        <v>485</v>
      </c>
      <c r="D96" s="239">
        <v>6.5</v>
      </c>
      <c r="E96" s="221" t="s">
        <v>485</v>
      </c>
      <c r="F96" s="239">
        <v>5.4</v>
      </c>
      <c r="G96" s="221" t="s">
        <v>485</v>
      </c>
      <c r="H96" s="239">
        <v>7.1</v>
      </c>
      <c r="I96" s="221" t="s">
        <v>485</v>
      </c>
      <c r="J96" s="239">
        <v>6.6</v>
      </c>
      <c r="K96" s="222" t="s">
        <v>485</v>
      </c>
      <c r="L96" s="248">
        <v>5.6</v>
      </c>
      <c r="M96" s="254" t="s">
        <v>485</v>
      </c>
    </row>
    <row r="97" spans="1:13" ht="20.100000000000001" customHeight="1" x14ac:dyDescent="0.35">
      <c r="A97" s="559" t="s">
        <v>37</v>
      </c>
      <c r="B97" s="238">
        <v>5.5</v>
      </c>
      <c r="C97" s="220" t="s">
        <v>485</v>
      </c>
      <c r="D97" s="238">
        <v>5.9</v>
      </c>
      <c r="E97" s="219" t="s">
        <v>485</v>
      </c>
      <c r="F97" s="238">
        <v>5.5</v>
      </c>
      <c r="G97" s="219" t="s">
        <v>485</v>
      </c>
      <c r="H97" s="238">
        <v>7</v>
      </c>
      <c r="I97" s="219" t="s">
        <v>485</v>
      </c>
      <c r="J97" s="238">
        <v>5.6</v>
      </c>
      <c r="K97" s="220" t="s">
        <v>485</v>
      </c>
      <c r="L97" s="247">
        <v>4.7</v>
      </c>
      <c r="M97" s="255" t="s">
        <v>485</v>
      </c>
    </row>
    <row r="98" spans="1:13" ht="16.5" x14ac:dyDescent="0.35">
      <c r="A98" s="560" t="s">
        <v>259</v>
      </c>
      <c r="B98" s="239">
        <v>4.3</v>
      </c>
      <c r="C98" s="222" t="s">
        <v>485</v>
      </c>
      <c r="D98" s="239">
        <v>3.7</v>
      </c>
      <c r="E98" s="221" t="s">
        <v>485</v>
      </c>
      <c r="F98" s="239">
        <v>3.3</v>
      </c>
      <c r="G98" s="221" t="s">
        <v>485</v>
      </c>
      <c r="H98" s="239">
        <v>4.2</v>
      </c>
      <c r="I98" s="221" t="s">
        <v>485</v>
      </c>
      <c r="J98" s="239">
        <v>4.2</v>
      </c>
      <c r="K98" s="222" t="s">
        <v>485</v>
      </c>
      <c r="L98" s="248">
        <v>3.5</v>
      </c>
      <c r="M98" s="254" t="s">
        <v>485</v>
      </c>
    </row>
    <row r="99" spans="1:13" ht="16.5" x14ac:dyDescent="0.35">
      <c r="A99" s="559" t="s">
        <v>39</v>
      </c>
      <c r="B99" s="238">
        <v>4.3</v>
      </c>
      <c r="C99" s="220" t="s">
        <v>485</v>
      </c>
      <c r="D99" s="238">
        <v>3.5</v>
      </c>
      <c r="E99" s="219" t="s">
        <v>485</v>
      </c>
      <c r="F99" s="238">
        <v>4</v>
      </c>
      <c r="G99" s="219" t="s">
        <v>485</v>
      </c>
      <c r="H99" s="238">
        <v>4.5</v>
      </c>
      <c r="I99" s="219" t="s">
        <v>485</v>
      </c>
      <c r="J99" s="238">
        <v>3.1</v>
      </c>
      <c r="K99" s="220" t="s">
        <v>485</v>
      </c>
      <c r="L99" s="247">
        <v>2.6</v>
      </c>
      <c r="M99" s="255" t="s">
        <v>485</v>
      </c>
    </row>
    <row r="100" spans="1:13" ht="16.5" x14ac:dyDescent="0.35">
      <c r="A100" s="560" t="s">
        <v>43</v>
      </c>
      <c r="B100" s="239">
        <v>3.1</v>
      </c>
      <c r="C100" s="222" t="s">
        <v>485</v>
      </c>
      <c r="D100" s="239">
        <v>2.8</v>
      </c>
      <c r="E100" s="221" t="s">
        <v>485</v>
      </c>
      <c r="F100" s="239">
        <v>2.6</v>
      </c>
      <c r="G100" s="221" t="s">
        <v>485</v>
      </c>
      <c r="H100" s="239">
        <v>3.3</v>
      </c>
      <c r="I100" s="253" t="s">
        <v>499</v>
      </c>
      <c r="J100" s="239">
        <v>3.2</v>
      </c>
      <c r="K100" s="253" t="s">
        <v>485</v>
      </c>
      <c r="L100" s="248">
        <v>2.9</v>
      </c>
      <c r="M100" s="254" t="s">
        <v>485</v>
      </c>
    </row>
    <row r="101" spans="1:13" ht="16.5" x14ac:dyDescent="0.35">
      <c r="A101" s="559" t="s">
        <v>44</v>
      </c>
      <c r="B101" s="238">
        <v>5</v>
      </c>
      <c r="C101" s="220" t="s">
        <v>485</v>
      </c>
      <c r="D101" s="238">
        <v>3.9</v>
      </c>
      <c r="E101" s="219" t="s">
        <v>485</v>
      </c>
      <c r="F101" s="238">
        <v>3.6</v>
      </c>
      <c r="G101" s="219" t="s">
        <v>485</v>
      </c>
      <c r="H101" s="238">
        <v>3.3</v>
      </c>
      <c r="I101" s="219" t="s">
        <v>485</v>
      </c>
      <c r="J101" s="238">
        <v>3.4</v>
      </c>
      <c r="K101" s="220" t="s">
        <v>485</v>
      </c>
      <c r="L101" s="247">
        <v>2.9</v>
      </c>
      <c r="M101" s="255" t="s">
        <v>485</v>
      </c>
    </row>
    <row r="102" spans="1:13" ht="16.5" x14ac:dyDescent="0.35">
      <c r="A102" s="560" t="s">
        <v>45</v>
      </c>
      <c r="B102" s="239">
        <v>9.6</v>
      </c>
      <c r="C102" s="222" t="s">
        <v>485</v>
      </c>
      <c r="D102" s="239">
        <v>7.6</v>
      </c>
      <c r="E102" s="221" t="s">
        <v>485</v>
      </c>
      <c r="F102" s="239">
        <v>7.3</v>
      </c>
      <c r="G102" s="221" t="s">
        <v>485</v>
      </c>
      <c r="H102" s="239">
        <v>7.2</v>
      </c>
      <c r="I102" s="221" t="s">
        <v>485</v>
      </c>
      <c r="J102" s="239">
        <v>6.9</v>
      </c>
      <c r="K102" s="222" t="s">
        <v>485</v>
      </c>
      <c r="L102" s="248">
        <v>6.5</v>
      </c>
      <c r="M102" s="254" t="s">
        <v>485</v>
      </c>
    </row>
    <row r="103" spans="1:13" ht="16.5" x14ac:dyDescent="0.35">
      <c r="A103" s="559" t="s">
        <v>46</v>
      </c>
      <c r="B103" s="238">
        <v>5.3</v>
      </c>
      <c r="C103" s="220" t="s">
        <v>485</v>
      </c>
      <c r="D103" s="238">
        <v>4.9000000000000004</v>
      </c>
      <c r="E103" s="219" t="s">
        <v>485</v>
      </c>
      <c r="F103" s="238">
        <v>4.5999999999999996</v>
      </c>
      <c r="G103" s="219" t="s">
        <v>485</v>
      </c>
      <c r="H103" s="238">
        <v>5.9</v>
      </c>
      <c r="I103" s="219" t="s">
        <v>485</v>
      </c>
      <c r="J103" s="238">
        <v>6.1</v>
      </c>
      <c r="K103" s="220" t="s">
        <v>485</v>
      </c>
      <c r="L103" s="247">
        <v>4.5</v>
      </c>
      <c r="M103" s="255" t="s">
        <v>485</v>
      </c>
    </row>
    <row r="104" spans="1:13" ht="16.5" x14ac:dyDescent="0.35">
      <c r="A104" s="560" t="s">
        <v>260</v>
      </c>
      <c r="B104" s="239">
        <v>5.0999999999999996</v>
      </c>
      <c r="C104" s="222" t="s">
        <v>485</v>
      </c>
      <c r="D104" s="239">
        <v>4.5</v>
      </c>
      <c r="E104" s="221" t="s">
        <v>485</v>
      </c>
      <c r="F104" s="239">
        <v>4.3</v>
      </c>
      <c r="G104" s="221" t="s">
        <v>485</v>
      </c>
      <c r="H104" s="239">
        <v>5.7</v>
      </c>
      <c r="I104" s="221" t="s">
        <v>485</v>
      </c>
      <c r="J104" s="239">
        <v>5.0999999999999996</v>
      </c>
      <c r="K104" s="222" t="s">
        <v>485</v>
      </c>
      <c r="L104" s="248">
        <v>5.0999999999999996</v>
      </c>
      <c r="M104" s="254" t="s">
        <v>485</v>
      </c>
    </row>
    <row r="105" spans="1:13" ht="16.5" x14ac:dyDescent="0.35">
      <c r="A105" s="559" t="s">
        <v>51</v>
      </c>
      <c r="B105" s="238">
        <v>7.5</v>
      </c>
      <c r="C105" s="220" t="s">
        <v>485</v>
      </c>
      <c r="D105" s="238">
        <v>5.7</v>
      </c>
      <c r="E105" s="219" t="s">
        <v>485</v>
      </c>
      <c r="F105" s="238">
        <v>5</v>
      </c>
      <c r="G105" s="219" t="s">
        <v>485</v>
      </c>
      <c r="H105" s="238">
        <v>5.7</v>
      </c>
      <c r="I105" s="219" t="s">
        <v>485</v>
      </c>
      <c r="J105" s="238">
        <v>5.3</v>
      </c>
      <c r="K105" s="220" t="s">
        <v>485</v>
      </c>
      <c r="L105" s="247">
        <v>4.3</v>
      </c>
      <c r="M105" s="255" t="s">
        <v>485</v>
      </c>
    </row>
    <row r="106" spans="1:13" ht="16.5" x14ac:dyDescent="0.35">
      <c r="A106" s="560" t="s">
        <v>54</v>
      </c>
      <c r="B106" s="239">
        <v>19</v>
      </c>
      <c r="C106" s="222" t="s">
        <v>485</v>
      </c>
      <c r="D106" s="239">
        <v>17</v>
      </c>
      <c r="E106" s="221" t="s">
        <v>485</v>
      </c>
      <c r="F106" s="239">
        <v>16</v>
      </c>
      <c r="G106" s="221" t="s">
        <v>485</v>
      </c>
      <c r="H106" s="239">
        <v>17.399999999999999</v>
      </c>
      <c r="I106" s="221" t="s">
        <v>485</v>
      </c>
      <c r="J106" s="239">
        <v>16.7</v>
      </c>
      <c r="K106" s="253" t="s">
        <v>499</v>
      </c>
      <c r="L106" s="248">
        <v>14.8</v>
      </c>
      <c r="M106" s="258" t="s">
        <v>499</v>
      </c>
    </row>
    <row r="107" spans="1:13" ht="16.5" x14ac:dyDescent="0.35">
      <c r="A107" s="559" t="s">
        <v>57</v>
      </c>
      <c r="B107" s="238">
        <v>6.6</v>
      </c>
      <c r="C107" s="220" t="s">
        <v>485</v>
      </c>
      <c r="D107" s="238">
        <v>6.4</v>
      </c>
      <c r="E107" s="260" t="s">
        <v>499</v>
      </c>
      <c r="F107" s="422">
        <v>7.1</v>
      </c>
      <c r="G107" s="265" t="s">
        <v>485</v>
      </c>
      <c r="H107" s="247">
        <v>8.5</v>
      </c>
      <c r="I107" s="219" t="s">
        <v>485</v>
      </c>
      <c r="J107" s="238">
        <v>9.1</v>
      </c>
      <c r="K107" s="220" t="s">
        <v>485</v>
      </c>
      <c r="L107" s="247">
        <v>8</v>
      </c>
      <c r="M107" s="255" t="s">
        <v>485</v>
      </c>
    </row>
    <row r="108" spans="1:13" ht="16.5" x14ac:dyDescent="0.35">
      <c r="A108" s="560" t="s">
        <v>261</v>
      </c>
      <c r="B108" s="239">
        <v>12.4</v>
      </c>
      <c r="C108" s="222" t="s">
        <v>485</v>
      </c>
      <c r="D108" s="239">
        <v>11.7</v>
      </c>
      <c r="E108" s="221" t="s">
        <v>485</v>
      </c>
      <c r="F108" s="239">
        <v>11.1</v>
      </c>
      <c r="G108" s="221" t="s">
        <v>485</v>
      </c>
      <c r="H108" s="239">
        <v>10.4</v>
      </c>
      <c r="I108" s="221" t="s">
        <v>485</v>
      </c>
      <c r="J108" s="239">
        <v>10.6</v>
      </c>
      <c r="K108" s="222" t="s">
        <v>485</v>
      </c>
      <c r="L108" s="248">
        <v>9.4</v>
      </c>
      <c r="M108" s="254" t="s">
        <v>485</v>
      </c>
    </row>
    <row r="109" spans="1:13" ht="16.5" x14ac:dyDescent="0.35">
      <c r="A109" s="561" t="s">
        <v>488</v>
      </c>
      <c r="B109" s="240">
        <v>8.6</v>
      </c>
      <c r="C109" s="228" t="s">
        <v>485</v>
      </c>
      <c r="D109" s="240">
        <v>7.7</v>
      </c>
      <c r="E109" s="227" t="s">
        <v>485</v>
      </c>
      <c r="F109" s="240">
        <v>7.2</v>
      </c>
      <c r="G109" s="227" t="s">
        <v>485</v>
      </c>
      <c r="H109" s="240">
        <v>7.6</v>
      </c>
      <c r="I109" s="227" t="s">
        <v>485</v>
      </c>
      <c r="J109" s="240">
        <v>7.4</v>
      </c>
      <c r="K109" s="228" t="s">
        <v>485</v>
      </c>
      <c r="L109" s="249">
        <v>6.5</v>
      </c>
      <c r="M109" s="255" t="s">
        <v>485</v>
      </c>
    </row>
    <row r="110" spans="1:13" x14ac:dyDescent="0.25">
      <c r="A110" s="560" t="s">
        <v>19</v>
      </c>
      <c r="B110" s="239">
        <v>17</v>
      </c>
      <c r="C110" s="222" t="s">
        <v>485</v>
      </c>
      <c r="D110" s="239">
        <v>15.1</v>
      </c>
      <c r="E110" s="221" t="s">
        <v>485</v>
      </c>
      <c r="F110" s="239">
        <v>15.7</v>
      </c>
      <c r="G110" s="221" t="s">
        <v>485</v>
      </c>
      <c r="H110" s="239">
        <v>18.399999999999999</v>
      </c>
      <c r="I110" s="221" t="s">
        <v>485</v>
      </c>
      <c r="J110" s="239" t="s">
        <v>27</v>
      </c>
      <c r="K110" s="222" t="s">
        <v>485</v>
      </c>
      <c r="L110" s="239" t="s">
        <v>27</v>
      </c>
      <c r="M110" s="256" t="s">
        <v>485</v>
      </c>
    </row>
    <row r="111" spans="1:13" x14ac:dyDescent="0.25">
      <c r="A111" s="559" t="s">
        <v>50</v>
      </c>
      <c r="B111" s="238">
        <v>21.8</v>
      </c>
      <c r="C111" s="220" t="s">
        <v>485</v>
      </c>
      <c r="D111" s="238">
        <v>19.899999999999999</v>
      </c>
      <c r="E111" s="219" t="s">
        <v>485</v>
      </c>
      <c r="F111" s="238">
        <v>18.399999999999999</v>
      </c>
      <c r="G111" s="219" t="s">
        <v>485</v>
      </c>
      <c r="H111" s="238">
        <v>15.9</v>
      </c>
      <c r="I111" s="219" t="s">
        <v>485</v>
      </c>
      <c r="J111" s="238" t="s">
        <v>27</v>
      </c>
      <c r="K111" s="220" t="s">
        <v>485</v>
      </c>
      <c r="L111" s="244" t="s">
        <v>27</v>
      </c>
      <c r="M111" s="257" t="s">
        <v>485</v>
      </c>
    </row>
    <row r="112" spans="1:13" ht="16.5" x14ac:dyDescent="0.35">
      <c r="A112" s="560" t="s">
        <v>265</v>
      </c>
      <c r="B112" s="241">
        <v>15.5</v>
      </c>
      <c r="C112" s="262" t="s">
        <v>485</v>
      </c>
      <c r="D112" s="243">
        <v>14.8</v>
      </c>
      <c r="E112" s="230" t="s">
        <v>485</v>
      </c>
      <c r="F112" s="243">
        <v>12.1</v>
      </c>
      <c r="G112" s="230" t="s">
        <v>485</v>
      </c>
      <c r="H112" s="243">
        <v>10.199999999999999</v>
      </c>
      <c r="I112" s="230" t="s">
        <v>485</v>
      </c>
      <c r="J112" s="243">
        <v>12.1</v>
      </c>
      <c r="K112" s="231" t="s">
        <v>485</v>
      </c>
      <c r="L112" s="250">
        <v>9.9</v>
      </c>
      <c r="M112" s="258" t="s">
        <v>485</v>
      </c>
    </row>
    <row r="113" spans="1:13" x14ac:dyDescent="0.25">
      <c r="A113" s="559" t="s">
        <v>266</v>
      </c>
      <c r="B113" s="238">
        <v>13.9</v>
      </c>
      <c r="C113" s="220" t="s">
        <v>485</v>
      </c>
      <c r="D113" s="238">
        <v>13.8</v>
      </c>
      <c r="E113" s="219" t="s">
        <v>485</v>
      </c>
      <c r="F113" s="238">
        <v>16.5</v>
      </c>
      <c r="G113" s="219" t="s">
        <v>485</v>
      </c>
      <c r="H113" s="238">
        <v>14.9</v>
      </c>
      <c r="I113" s="219" t="s">
        <v>485</v>
      </c>
      <c r="J113" s="238" t="s">
        <v>27</v>
      </c>
      <c r="K113" s="220" t="s">
        <v>485</v>
      </c>
      <c r="L113" s="244" t="s">
        <v>27</v>
      </c>
      <c r="M113" s="257" t="s">
        <v>485</v>
      </c>
    </row>
    <row r="114" spans="1:13" ht="16.5" x14ac:dyDescent="0.35">
      <c r="A114" s="560" t="s">
        <v>32</v>
      </c>
      <c r="B114" s="239">
        <v>2.7</v>
      </c>
      <c r="C114" s="222" t="s">
        <v>485</v>
      </c>
      <c r="D114" s="239">
        <v>2.5</v>
      </c>
      <c r="E114" s="221" t="s">
        <v>485</v>
      </c>
      <c r="F114" s="239">
        <v>3.1</v>
      </c>
      <c r="G114" s="221" t="s">
        <v>485</v>
      </c>
      <c r="H114" s="239">
        <v>5.3</v>
      </c>
      <c r="I114" s="253" t="s">
        <v>499</v>
      </c>
      <c r="J114" s="239">
        <v>6.4</v>
      </c>
      <c r="K114" s="253" t="s">
        <v>485</v>
      </c>
      <c r="L114" s="248">
        <v>3.4</v>
      </c>
      <c r="M114" s="258" t="s">
        <v>485</v>
      </c>
    </row>
    <row r="115" spans="1:13" ht="16.5" x14ac:dyDescent="0.35">
      <c r="A115" s="567" t="s">
        <v>263</v>
      </c>
      <c r="B115" s="242">
        <v>4</v>
      </c>
      <c r="C115" s="235" t="s">
        <v>485</v>
      </c>
      <c r="D115" s="242">
        <v>3.8</v>
      </c>
      <c r="E115" s="232" t="s">
        <v>485</v>
      </c>
      <c r="F115" s="242">
        <v>3.6</v>
      </c>
      <c r="G115" s="232" t="s">
        <v>485</v>
      </c>
      <c r="H115" s="245">
        <v>4.5</v>
      </c>
      <c r="I115" s="233" t="s">
        <v>485</v>
      </c>
      <c r="J115" s="245">
        <v>4.2</v>
      </c>
      <c r="K115" s="234" t="s">
        <v>485</v>
      </c>
      <c r="L115" s="251">
        <v>3.1</v>
      </c>
      <c r="M115" s="421" t="s">
        <v>485</v>
      </c>
    </row>
    <row r="116" spans="1:13" x14ac:dyDescent="0.25">
      <c r="A116" s="560" t="s">
        <v>55</v>
      </c>
      <c r="B116" s="239">
        <v>5.0999999999999996</v>
      </c>
      <c r="C116" s="222" t="s">
        <v>485</v>
      </c>
      <c r="D116" s="239">
        <v>5.0999999999999996</v>
      </c>
      <c r="E116" s="221" t="s">
        <v>485</v>
      </c>
      <c r="F116" s="239">
        <v>4.7</v>
      </c>
      <c r="G116" s="221" t="s">
        <v>485</v>
      </c>
      <c r="H116" s="239">
        <v>5</v>
      </c>
      <c r="I116" s="221" t="s">
        <v>485</v>
      </c>
      <c r="J116" s="239">
        <v>5.3</v>
      </c>
      <c r="K116" s="222" t="s">
        <v>485</v>
      </c>
      <c r="L116" s="239">
        <v>4.5999999999999996</v>
      </c>
      <c r="M116" s="256" t="s">
        <v>485</v>
      </c>
    </row>
    <row r="117" spans="1:13" x14ac:dyDescent="0.25">
      <c r="H117" s="2"/>
    </row>
    <row r="118" spans="1:13" x14ac:dyDescent="0.25">
      <c r="A118" s="323" t="s">
        <v>502</v>
      </c>
      <c r="B118" s="28"/>
      <c r="C118" s="28"/>
      <c r="D118" s="28"/>
      <c r="E118" s="28"/>
      <c r="F118" s="28"/>
      <c r="G118" s="28"/>
      <c r="H118" s="2"/>
    </row>
    <row r="119" spans="1:13" x14ac:dyDescent="0.25">
      <c r="A119" s="1"/>
      <c r="B119" s="2"/>
      <c r="C119" s="2"/>
      <c r="D119" s="2"/>
      <c r="E119" s="2"/>
      <c r="F119" s="2"/>
      <c r="G119" s="2"/>
      <c r="H119" s="2"/>
    </row>
  </sheetData>
  <mergeCells count="13">
    <mergeCell ref="A5:A7"/>
    <mergeCell ref="B44:M44"/>
    <mergeCell ref="B80:M80"/>
    <mergeCell ref="B81:M81"/>
    <mergeCell ref="J5:K5"/>
    <mergeCell ref="L5:M5"/>
    <mergeCell ref="B6:M6"/>
    <mergeCell ref="B7:M7"/>
    <mergeCell ref="B43:M43"/>
    <mergeCell ref="B5:C5"/>
    <mergeCell ref="D5:E5"/>
    <mergeCell ref="F5:G5"/>
    <mergeCell ref="H5:I5"/>
  </mergeCells>
  <hyperlinks>
    <hyperlink ref="A118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8"/>
  <sheetViews>
    <sheetView zoomScaleNormal="100" workbookViewId="0"/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3.4257812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426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427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1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247</v>
      </c>
      <c r="C4" s="2"/>
      <c r="D4" s="2"/>
      <c r="E4" s="2"/>
      <c r="F4" s="2"/>
      <c r="H4" s="2"/>
      <c r="M4" s="22" t="s">
        <v>248</v>
      </c>
    </row>
    <row r="5" spans="1:14" ht="16.5" thickTop="1" thickBot="1" x14ac:dyDescent="0.3">
      <c r="A5" s="767" t="s">
        <v>622</v>
      </c>
      <c r="B5" s="779">
        <v>2017</v>
      </c>
      <c r="C5" s="780"/>
      <c r="D5" s="779">
        <v>2018</v>
      </c>
      <c r="E5" s="780"/>
      <c r="F5" s="779">
        <v>2019</v>
      </c>
      <c r="G5" s="780"/>
      <c r="H5" s="779">
        <v>2020</v>
      </c>
      <c r="I5" s="780"/>
      <c r="J5" s="779">
        <v>2021</v>
      </c>
      <c r="K5" s="780"/>
      <c r="L5" s="779">
        <v>2022</v>
      </c>
      <c r="M5" s="781"/>
    </row>
    <row r="6" spans="1:14" x14ac:dyDescent="0.25">
      <c r="A6" s="768"/>
      <c r="B6" s="770" t="s">
        <v>497</v>
      </c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</row>
    <row r="7" spans="1:14" ht="15" customHeight="1" thickBot="1" x14ac:dyDescent="0.3">
      <c r="A7" s="769"/>
      <c r="B7" s="776" t="s">
        <v>496</v>
      </c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</row>
    <row r="8" spans="1:14" ht="20.100000000000001" customHeight="1" thickTop="1" x14ac:dyDescent="0.35">
      <c r="A8" s="558" t="s">
        <v>10</v>
      </c>
      <c r="B8" s="237">
        <v>5.9</v>
      </c>
      <c r="C8" s="216" t="s">
        <v>485</v>
      </c>
      <c r="D8" s="237">
        <v>4.7</v>
      </c>
      <c r="E8" s="216" t="s">
        <v>485</v>
      </c>
      <c r="F8" s="237">
        <v>3.9</v>
      </c>
      <c r="G8" s="216" t="s">
        <v>485</v>
      </c>
      <c r="H8" s="237">
        <v>3.7</v>
      </c>
      <c r="I8" s="216" t="s">
        <v>485</v>
      </c>
      <c r="J8" s="237">
        <v>3.9</v>
      </c>
      <c r="K8" s="217" t="s">
        <v>485</v>
      </c>
      <c r="L8" s="246">
        <v>4.0999999999999996</v>
      </c>
      <c r="M8" s="254" t="s">
        <v>485</v>
      </c>
    </row>
    <row r="9" spans="1:14" ht="15" customHeight="1" x14ac:dyDescent="0.35">
      <c r="A9" s="559" t="s">
        <v>14</v>
      </c>
      <c r="B9" s="238">
        <v>3.1</v>
      </c>
      <c r="C9" s="260" t="s">
        <v>499</v>
      </c>
      <c r="D9" s="238">
        <v>2.6</v>
      </c>
      <c r="E9" s="260" t="s">
        <v>485</v>
      </c>
      <c r="F9" s="238">
        <v>2.1</v>
      </c>
      <c r="G9" s="219" t="s">
        <v>485</v>
      </c>
      <c r="H9" s="238">
        <v>2.1</v>
      </c>
      <c r="I9" s="219" t="s">
        <v>485</v>
      </c>
      <c r="J9" s="238">
        <v>2.6</v>
      </c>
      <c r="K9" s="220" t="s">
        <v>485</v>
      </c>
      <c r="L9" s="247">
        <v>2.2999999999999998</v>
      </c>
      <c r="M9" s="255" t="s">
        <v>485</v>
      </c>
    </row>
    <row r="10" spans="1:14" ht="15" customHeight="1" x14ac:dyDescent="0.35">
      <c r="A10" s="560" t="s">
        <v>17</v>
      </c>
      <c r="B10" s="239">
        <v>3.9</v>
      </c>
      <c r="C10" s="221" t="s">
        <v>485</v>
      </c>
      <c r="D10" s="239">
        <v>3.6</v>
      </c>
      <c r="E10" s="221" t="s">
        <v>485</v>
      </c>
      <c r="F10" s="239">
        <v>2.9</v>
      </c>
      <c r="G10" s="221" t="s">
        <v>485</v>
      </c>
      <c r="H10" s="239">
        <v>2.7</v>
      </c>
      <c r="I10" s="221" t="s">
        <v>485</v>
      </c>
      <c r="J10" s="239">
        <v>2.6</v>
      </c>
      <c r="K10" s="222" t="s">
        <v>485</v>
      </c>
      <c r="L10" s="248">
        <v>2.2999999999999998</v>
      </c>
      <c r="M10" s="254" t="s">
        <v>485</v>
      </c>
    </row>
    <row r="11" spans="1:14" ht="15" customHeight="1" x14ac:dyDescent="0.35">
      <c r="A11" s="559" t="s">
        <v>255</v>
      </c>
      <c r="B11" s="238">
        <v>4.5</v>
      </c>
      <c r="C11" s="219" t="s">
        <v>485</v>
      </c>
      <c r="D11" s="238">
        <v>2.7</v>
      </c>
      <c r="E11" s="219" t="s">
        <v>485</v>
      </c>
      <c r="F11" s="238">
        <v>2.1</v>
      </c>
      <c r="G11" s="219" t="s">
        <v>485</v>
      </c>
      <c r="H11" s="238">
        <v>2.1</v>
      </c>
      <c r="I11" s="219" t="s">
        <v>485</v>
      </c>
      <c r="J11" s="238">
        <v>2.6</v>
      </c>
      <c r="K11" s="220" t="s">
        <v>485</v>
      </c>
      <c r="L11" s="247">
        <v>2.2999999999999998</v>
      </c>
      <c r="M11" s="255" t="s">
        <v>485</v>
      </c>
    </row>
    <row r="12" spans="1:14" ht="15" customHeight="1" x14ac:dyDescent="0.35">
      <c r="A12" s="560" t="s">
        <v>18</v>
      </c>
      <c r="B12" s="239">
        <v>1</v>
      </c>
      <c r="C12" s="221" t="s">
        <v>485</v>
      </c>
      <c r="D12" s="239">
        <v>0.7</v>
      </c>
      <c r="E12" s="221" t="s">
        <v>485</v>
      </c>
      <c r="F12" s="239">
        <v>0.6</v>
      </c>
      <c r="G12" s="221" t="s">
        <v>485</v>
      </c>
      <c r="H12" s="239">
        <v>0.6</v>
      </c>
      <c r="I12" s="221" t="s">
        <v>485</v>
      </c>
      <c r="J12" s="239">
        <v>0.8</v>
      </c>
      <c r="K12" s="222" t="s">
        <v>485</v>
      </c>
      <c r="L12" s="248">
        <v>0.6</v>
      </c>
      <c r="M12" s="254" t="s">
        <v>485</v>
      </c>
    </row>
    <row r="13" spans="1:14" ht="15" customHeight="1" x14ac:dyDescent="0.35">
      <c r="A13" s="559" t="s">
        <v>20</v>
      </c>
      <c r="B13" s="238">
        <v>1.2</v>
      </c>
      <c r="C13" s="260" t="s">
        <v>499</v>
      </c>
      <c r="D13" s="238">
        <v>1</v>
      </c>
      <c r="E13" s="260" t="s">
        <v>485</v>
      </c>
      <c r="F13" s="238">
        <v>0.8</v>
      </c>
      <c r="G13" s="219" t="s">
        <v>485</v>
      </c>
      <c r="H13" s="238">
        <v>0.9</v>
      </c>
      <c r="I13" s="219" t="s">
        <v>485</v>
      </c>
      <c r="J13" s="238">
        <v>1</v>
      </c>
      <c r="K13" s="220" t="s">
        <v>485</v>
      </c>
      <c r="L13" s="247">
        <v>0.5</v>
      </c>
      <c r="M13" s="255" t="s">
        <v>485</v>
      </c>
    </row>
    <row r="14" spans="1:14" ht="15" customHeight="1" x14ac:dyDescent="0.35">
      <c r="A14" s="560" t="s">
        <v>21</v>
      </c>
      <c r="B14" s="239">
        <v>2</v>
      </c>
      <c r="C14" s="221" t="s">
        <v>485</v>
      </c>
      <c r="D14" s="239">
        <v>1.3</v>
      </c>
      <c r="E14" s="221" t="s">
        <v>485</v>
      </c>
      <c r="F14" s="239">
        <v>0.9</v>
      </c>
      <c r="G14" s="221" t="s">
        <v>485</v>
      </c>
      <c r="H14" s="239">
        <v>1.2</v>
      </c>
      <c r="I14" s="221" t="s">
        <v>485</v>
      </c>
      <c r="J14" s="239">
        <v>1.6</v>
      </c>
      <c r="K14" s="222" t="s">
        <v>485</v>
      </c>
      <c r="L14" s="248">
        <v>1.3</v>
      </c>
      <c r="M14" s="254" t="s">
        <v>485</v>
      </c>
    </row>
    <row r="15" spans="1:14" ht="15" customHeight="1" x14ac:dyDescent="0.35">
      <c r="A15" s="559" t="s">
        <v>23</v>
      </c>
      <c r="B15" s="238">
        <v>2.6</v>
      </c>
      <c r="C15" s="219" t="s">
        <v>485</v>
      </c>
      <c r="D15" s="238">
        <v>2</v>
      </c>
      <c r="E15" s="219" t="s">
        <v>485</v>
      </c>
      <c r="F15" s="238">
        <v>1.5</v>
      </c>
      <c r="G15" s="219" t="s">
        <v>485</v>
      </c>
      <c r="H15" s="238">
        <v>1.5</v>
      </c>
      <c r="I15" s="219" t="s">
        <v>485</v>
      </c>
      <c r="J15" s="238">
        <v>1.8</v>
      </c>
      <c r="K15" s="220" t="s">
        <v>485</v>
      </c>
      <c r="L15" s="247">
        <v>1.5</v>
      </c>
      <c r="M15" s="255" t="s">
        <v>485</v>
      </c>
    </row>
    <row r="16" spans="1:14" ht="15" customHeight="1" x14ac:dyDescent="0.35">
      <c r="A16" s="560" t="s">
        <v>24</v>
      </c>
      <c r="B16" s="239">
        <v>2.9</v>
      </c>
      <c r="C16" s="221" t="s">
        <v>485</v>
      </c>
      <c r="D16" s="239">
        <v>2.5</v>
      </c>
      <c r="E16" s="221" t="s">
        <v>485</v>
      </c>
      <c r="F16" s="239">
        <v>2.2999999999999998</v>
      </c>
      <c r="G16" s="221" t="s">
        <v>485</v>
      </c>
      <c r="H16" s="239">
        <v>1.9</v>
      </c>
      <c r="I16" s="223" t="s">
        <v>485</v>
      </c>
      <c r="J16" s="239">
        <v>2.2999999999999998</v>
      </c>
      <c r="K16" s="253" t="s">
        <v>499</v>
      </c>
      <c r="L16" s="239">
        <v>2</v>
      </c>
      <c r="M16" s="258" t="s">
        <v>499</v>
      </c>
    </row>
    <row r="17" spans="1:13" ht="15" customHeight="1" x14ac:dyDescent="0.35">
      <c r="A17" s="559" t="s">
        <v>256</v>
      </c>
      <c r="B17" s="238">
        <v>14.3</v>
      </c>
      <c r="C17" s="219" t="s">
        <v>485</v>
      </c>
      <c r="D17" s="238">
        <v>12.5</v>
      </c>
      <c r="E17" s="219" t="s">
        <v>485</v>
      </c>
      <c r="F17" s="238">
        <v>11.3</v>
      </c>
      <c r="G17" s="219" t="s">
        <v>485</v>
      </c>
      <c r="H17" s="244">
        <v>10.5</v>
      </c>
      <c r="I17" s="225" t="s">
        <v>485</v>
      </c>
      <c r="J17" s="244">
        <v>9.1999999999999993</v>
      </c>
      <c r="K17" s="226" t="s">
        <v>485</v>
      </c>
      <c r="L17" s="244">
        <v>7.7</v>
      </c>
      <c r="M17" s="255" t="s">
        <v>485</v>
      </c>
    </row>
    <row r="18" spans="1:13" ht="15" customHeight="1" x14ac:dyDescent="0.35">
      <c r="A18" s="560" t="s">
        <v>29</v>
      </c>
      <c r="B18" s="239">
        <v>1.7</v>
      </c>
      <c r="C18" s="221" t="s">
        <v>485</v>
      </c>
      <c r="D18" s="239">
        <v>1.2</v>
      </c>
      <c r="E18" s="221" t="s">
        <v>485</v>
      </c>
      <c r="F18" s="239">
        <v>0.9</v>
      </c>
      <c r="G18" s="221" t="s">
        <v>485</v>
      </c>
      <c r="H18" s="239">
        <v>0.7</v>
      </c>
      <c r="I18" s="218" t="s">
        <v>485</v>
      </c>
      <c r="J18" s="239">
        <v>0.8</v>
      </c>
      <c r="K18" s="222" t="s">
        <v>485</v>
      </c>
      <c r="L18" s="248">
        <v>0.7</v>
      </c>
      <c r="M18" s="254" t="s">
        <v>485</v>
      </c>
    </row>
    <row r="19" spans="1:13" ht="15" customHeight="1" x14ac:dyDescent="0.35">
      <c r="A19" s="559" t="s">
        <v>30</v>
      </c>
      <c r="B19" s="238">
        <v>4.5999999999999996</v>
      </c>
      <c r="C19" s="219" t="s">
        <v>485</v>
      </c>
      <c r="D19" s="238">
        <v>3.4</v>
      </c>
      <c r="E19" s="219" t="s">
        <v>485</v>
      </c>
      <c r="F19" s="238">
        <v>2.4</v>
      </c>
      <c r="G19" s="219" t="s">
        <v>485</v>
      </c>
      <c r="H19" s="238">
        <v>2.1</v>
      </c>
      <c r="I19" s="219" t="s">
        <v>485</v>
      </c>
      <c r="J19" s="238">
        <v>2.8</v>
      </c>
      <c r="K19" s="220" t="s">
        <v>485</v>
      </c>
      <c r="L19" s="247">
        <v>2.4</v>
      </c>
      <c r="M19" s="255" t="s">
        <v>485</v>
      </c>
    </row>
    <row r="20" spans="1:13" ht="15" customHeight="1" x14ac:dyDescent="0.35">
      <c r="A20" s="560" t="s">
        <v>257</v>
      </c>
      <c r="B20" s="239">
        <v>3</v>
      </c>
      <c r="C20" s="221" t="s">
        <v>485</v>
      </c>
      <c r="D20" s="239">
        <v>2.1</v>
      </c>
      <c r="E20" s="253" t="s">
        <v>485</v>
      </c>
      <c r="F20" s="239">
        <v>1.6</v>
      </c>
      <c r="G20" s="221" t="s">
        <v>485</v>
      </c>
      <c r="H20" s="239">
        <v>1.4</v>
      </c>
      <c r="I20" s="221" t="s">
        <v>485</v>
      </c>
      <c r="J20" s="239">
        <v>1.8</v>
      </c>
      <c r="K20" s="224" t="s">
        <v>485</v>
      </c>
      <c r="L20" s="239">
        <v>1.3</v>
      </c>
      <c r="M20" s="254" t="s">
        <v>485</v>
      </c>
    </row>
    <row r="21" spans="1:13" ht="15" customHeight="1" x14ac:dyDescent="0.35">
      <c r="A21" s="559" t="s">
        <v>258</v>
      </c>
      <c r="B21" s="238">
        <v>2.7</v>
      </c>
      <c r="C21" s="219" t="s">
        <v>485</v>
      </c>
      <c r="D21" s="238">
        <v>2</v>
      </c>
      <c r="E21" s="219" t="s">
        <v>485</v>
      </c>
      <c r="F21" s="238">
        <v>1.9</v>
      </c>
      <c r="G21" s="219" t="s">
        <v>485</v>
      </c>
      <c r="H21" s="238">
        <v>2.5</v>
      </c>
      <c r="I21" s="219" t="s">
        <v>485</v>
      </c>
      <c r="J21" s="238">
        <v>2.6</v>
      </c>
      <c r="K21" s="220" t="s">
        <v>485</v>
      </c>
      <c r="L21" s="247">
        <v>2.2999999999999998</v>
      </c>
      <c r="M21" s="255" t="s">
        <v>485</v>
      </c>
    </row>
    <row r="22" spans="1:13" ht="15" customHeight="1" x14ac:dyDescent="0.35">
      <c r="A22" s="560" t="s">
        <v>36</v>
      </c>
      <c r="B22" s="239">
        <v>3.6</v>
      </c>
      <c r="C22" s="221" t="s">
        <v>485</v>
      </c>
      <c r="D22" s="239">
        <v>3.4</v>
      </c>
      <c r="E22" s="221" t="s">
        <v>485</v>
      </c>
      <c r="F22" s="239">
        <v>2.7</v>
      </c>
      <c r="G22" s="221" t="s">
        <v>485</v>
      </c>
      <c r="H22" s="239">
        <v>2.4</v>
      </c>
      <c r="I22" s="221" t="s">
        <v>485</v>
      </c>
      <c r="J22" s="239">
        <v>2.2999999999999998</v>
      </c>
      <c r="K22" s="222" t="s">
        <v>485</v>
      </c>
      <c r="L22" s="248">
        <v>2</v>
      </c>
      <c r="M22" s="254" t="s">
        <v>485</v>
      </c>
    </row>
    <row r="23" spans="1:13" ht="15" customHeight="1" x14ac:dyDescent="0.35">
      <c r="A23" s="559" t="s">
        <v>37</v>
      </c>
      <c r="B23" s="238">
        <v>2.1</v>
      </c>
      <c r="C23" s="219" t="s">
        <v>485</v>
      </c>
      <c r="D23" s="238">
        <v>1.4</v>
      </c>
      <c r="E23" s="219" t="s">
        <v>485</v>
      </c>
      <c r="F23" s="238">
        <v>1.3</v>
      </c>
      <c r="G23" s="219" t="s">
        <v>485</v>
      </c>
      <c r="H23" s="238">
        <v>1.7</v>
      </c>
      <c r="I23" s="219" t="s">
        <v>485</v>
      </c>
      <c r="J23" s="238">
        <v>1.8</v>
      </c>
      <c r="K23" s="220" t="s">
        <v>485</v>
      </c>
      <c r="L23" s="247">
        <v>1.3</v>
      </c>
      <c r="M23" s="255" t="s">
        <v>485</v>
      </c>
    </row>
    <row r="24" spans="1:13" ht="15" customHeight="1" x14ac:dyDescent="0.35">
      <c r="A24" s="560" t="s">
        <v>259</v>
      </c>
      <c r="B24" s="239">
        <v>1.6</v>
      </c>
      <c r="C24" s="221" t="s">
        <v>485</v>
      </c>
      <c r="D24" s="239">
        <v>1.4</v>
      </c>
      <c r="E24" s="221" t="s">
        <v>485</v>
      </c>
      <c r="F24" s="239">
        <v>1.1000000000000001</v>
      </c>
      <c r="G24" s="221" t="s">
        <v>485</v>
      </c>
      <c r="H24" s="239">
        <v>1.1000000000000001</v>
      </c>
      <c r="I24" s="221" t="s">
        <v>485</v>
      </c>
      <c r="J24" s="239">
        <v>1.3</v>
      </c>
      <c r="K24" s="222" t="s">
        <v>485</v>
      </c>
      <c r="L24" s="248">
        <v>1.2</v>
      </c>
      <c r="M24" s="254" t="s">
        <v>485</v>
      </c>
    </row>
    <row r="25" spans="1:13" ht="15" customHeight="1" x14ac:dyDescent="0.35">
      <c r="A25" s="559" t="s">
        <v>39</v>
      </c>
      <c r="B25" s="238">
        <v>2</v>
      </c>
      <c r="C25" s="219" t="s">
        <v>485</v>
      </c>
      <c r="D25" s="238">
        <v>1.8</v>
      </c>
      <c r="E25" s="219" t="s">
        <v>485</v>
      </c>
      <c r="F25" s="238">
        <v>0.9</v>
      </c>
      <c r="G25" s="219" t="s">
        <v>485</v>
      </c>
      <c r="H25" s="238">
        <v>1.1000000000000001</v>
      </c>
      <c r="I25" s="219" t="s">
        <v>485</v>
      </c>
      <c r="J25" s="238">
        <v>0.9</v>
      </c>
      <c r="K25" s="220" t="s">
        <v>485</v>
      </c>
      <c r="L25" s="247">
        <v>1</v>
      </c>
      <c r="M25" s="255" t="s">
        <v>485</v>
      </c>
    </row>
    <row r="26" spans="1:13" ht="15" customHeight="1" x14ac:dyDescent="0.35">
      <c r="A26" s="560" t="s">
        <v>43</v>
      </c>
      <c r="B26" s="239">
        <v>1.5</v>
      </c>
      <c r="C26" s="221" t="s">
        <v>485</v>
      </c>
      <c r="D26" s="239">
        <v>1.4</v>
      </c>
      <c r="E26" s="221" t="s">
        <v>485</v>
      </c>
      <c r="F26" s="239">
        <v>1.2</v>
      </c>
      <c r="G26" s="221" t="s">
        <v>485</v>
      </c>
      <c r="H26" s="239">
        <v>1.1000000000000001</v>
      </c>
      <c r="I26" s="253" t="s">
        <v>499</v>
      </c>
      <c r="J26" s="239">
        <v>1.2</v>
      </c>
      <c r="K26" s="253" t="s">
        <v>485</v>
      </c>
      <c r="L26" s="248">
        <v>1</v>
      </c>
      <c r="M26" s="254" t="s">
        <v>485</v>
      </c>
    </row>
    <row r="27" spans="1:13" ht="15" customHeight="1" x14ac:dyDescent="0.35">
      <c r="A27" s="559" t="s">
        <v>44</v>
      </c>
      <c r="B27" s="238">
        <v>1.5</v>
      </c>
      <c r="C27" s="219" t="s">
        <v>485</v>
      </c>
      <c r="D27" s="238">
        <v>1</v>
      </c>
      <c r="E27" s="219" t="s">
        <v>485</v>
      </c>
      <c r="F27" s="238">
        <v>0.7</v>
      </c>
      <c r="G27" s="219" t="s">
        <v>485</v>
      </c>
      <c r="H27" s="238">
        <v>0.6</v>
      </c>
      <c r="I27" s="219" t="s">
        <v>485</v>
      </c>
      <c r="J27" s="238">
        <v>0.9</v>
      </c>
      <c r="K27" s="220" t="s">
        <v>485</v>
      </c>
      <c r="L27" s="247">
        <v>0.9</v>
      </c>
      <c r="M27" s="255" t="s">
        <v>485</v>
      </c>
    </row>
    <row r="28" spans="1:13" ht="15" customHeight="1" x14ac:dyDescent="0.35">
      <c r="A28" s="560" t="s">
        <v>45</v>
      </c>
      <c r="B28" s="239">
        <v>4.5999999999999996</v>
      </c>
      <c r="C28" s="221" t="s">
        <v>485</v>
      </c>
      <c r="D28" s="239">
        <v>3.2</v>
      </c>
      <c r="E28" s="221" t="s">
        <v>485</v>
      </c>
      <c r="F28" s="239">
        <v>2.8</v>
      </c>
      <c r="G28" s="221" t="s">
        <v>485</v>
      </c>
      <c r="H28" s="239">
        <v>2.2999999999999998</v>
      </c>
      <c r="I28" s="221" t="s">
        <v>485</v>
      </c>
      <c r="J28" s="239">
        <v>2.9</v>
      </c>
      <c r="K28" s="222" t="s">
        <v>485</v>
      </c>
      <c r="L28" s="248">
        <v>2.7</v>
      </c>
      <c r="M28" s="254" t="s">
        <v>485</v>
      </c>
    </row>
    <row r="29" spans="1:13" ht="15" customHeight="1" x14ac:dyDescent="0.35">
      <c r="A29" s="559" t="s">
        <v>46</v>
      </c>
      <c r="B29" s="238">
        <v>2.2999999999999998</v>
      </c>
      <c r="C29" s="219" t="s">
        <v>485</v>
      </c>
      <c r="D29" s="238">
        <v>1.7</v>
      </c>
      <c r="E29" s="219" t="s">
        <v>485</v>
      </c>
      <c r="F29" s="238">
        <v>1.4</v>
      </c>
      <c r="G29" s="219" t="s">
        <v>485</v>
      </c>
      <c r="H29" s="238">
        <v>1.7</v>
      </c>
      <c r="I29" s="219" t="s">
        <v>485</v>
      </c>
      <c r="J29" s="238">
        <v>2</v>
      </c>
      <c r="K29" s="220" t="s">
        <v>485</v>
      </c>
      <c r="L29" s="247">
        <v>1.2</v>
      </c>
      <c r="M29" s="255" t="s">
        <v>485</v>
      </c>
    </row>
    <row r="30" spans="1:13" ht="15" customHeight="1" x14ac:dyDescent="0.35">
      <c r="A30" s="560" t="s">
        <v>260</v>
      </c>
      <c r="B30" s="239">
        <v>2.4</v>
      </c>
      <c r="C30" s="221" t="s">
        <v>485</v>
      </c>
      <c r="D30" s="239">
        <v>2.2000000000000002</v>
      </c>
      <c r="E30" s="221" t="s">
        <v>485</v>
      </c>
      <c r="F30" s="239">
        <v>2</v>
      </c>
      <c r="G30" s="221" t="s">
        <v>485</v>
      </c>
      <c r="H30" s="239">
        <v>1.8</v>
      </c>
      <c r="I30" s="221" t="s">
        <v>485</v>
      </c>
      <c r="J30" s="239">
        <v>2</v>
      </c>
      <c r="K30" s="222" t="s">
        <v>485</v>
      </c>
      <c r="L30" s="248">
        <v>2.2000000000000002</v>
      </c>
      <c r="M30" s="254" t="s">
        <v>485</v>
      </c>
    </row>
    <row r="31" spans="1:13" ht="15" customHeight="1" x14ac:dyDescent="0.35">
      <c r="A31" s="559" t="s">
        <v>51</v>
      </c>
      <c r="B31" s="238">
        <v>3.1</v>
      </c>
      <c r="C31" s="219" t="s">
        <v>485</v>
      </c>
      <c r="D31" s="238">
        <v>2.2000000000000002</v>
      </c>
      <c r="E31" s="219" t="s">
        <v>485</v>
      </c>
      <c r="F31" s="238">
        <v>1.9</v>
      </c>
      <c r="G31" s="219" t="s">
        <v>485</v>
      </c>
      <c r="H31" s="238">
        <v>1.9</v>
      </c>
      <c r="I31" s="219" t="s">
        <v>485</v>
      </c>
      <c r="J31" s="238">
        <v>1.9</v>
      </c>
      <c r="K31" s="220" t="s">
        <v>485</v>
      </c>
      <c r="L31" s="247">
        <v>1.7</v>
      </c>
      <c r="M31" s="255" t="s">
        <v>485</v>
      </c>
    </row>
    <row r="32" spans="1:13" ht="15" customHeight="1" x14ac:dyDescent="0.35">
      <c r="A32" s="560" t="s">
        <v>54</v>
      </c>
      <c r="B32" s="239">
        <v>7.7</v>
      </c>
      <c r="C32" s="221" t="s">
        <v>485</v>
      </c>
      <c r="D32" s="239">
        <v>6.4</v>
      </c>
      <c r="E32" s="221" t="s">
        <v>485</v>
      </c>
      <c r="F32" s="239">
        <v>5.3</v>
      </c>
      <c r="G32" s="221" t="s">
        <v>485</v>
      </c>
      <c r="H32" s="239">
        <v>5</v>
      </c>
      <c r="I32" s="221" t="s">
        <v>485</v>
      </c>
      <c r="J32" s="239">
        <v>6.2</v>
      </c>
      <c r="K32" s="253" t="s">
        <v>499</v>
      </c>
      <c r="L32" s="248">
        <v>5</v>
      </c>
      <c r="M32" s="258" t="s">
        <v>499</v>
      </c>
    </row>
    <row r="33" spans="1:13" ht="15" customHeight="1" x14ac:dyDescent="0.35">
      <c r="A33" s="559" t="s">
        <v>57</v>
      </c>
      <c r="B33" s="238">
        <v>2</v>
      </c>
      <c r="C33" s="219" t="s">
        <v>485</v>
      </c>
      <c r="D33" s="238">
        <v>1.7</v>
      </c>
      <c r="E33" s="260" t="s">
        <v>499</v>
      </c>
      <c r="F33" s="238">
        <v>1.5</v>
      </c>
      <c r="G33" s="260" t="s">
        <v>485</v>
      </c>
      <c r="H33" s="238">
        <v>1.8</v>
      </c>
      <c r="I33" s="219" t="s">
        <v>485</v>
      </c>
      <c r="J33" s="238">
        <v>2</v>
      </c>
      <c r="K33" s="220" t="s">
        <v>485</v>
      </c>
      <c r="L33" s="247">
        <v>1.9</v>
      </c>
      <c r="M33" s="255" t="s">
        <v>485</v>
      </c>
    </row>
    <row r="34" spans="1:13" ht="15" customHeight="1" x14ac:dyDescent="0.35">
      <c r="A34" s="560" t="s">
        <v>261</v>
      </c>
      <c r="B34" s="239">
        <v>6.9</v>
      </c>
      <c r="C34" s="221" t="s">
        <v>485</v>
      </c>
      <c r="D34" s="239">
        <v>6.5</v>
      </c>
      <c r="E34" s="221" t="s">
        <v>485</v>
      </c>
      <c r="F34" s="239">
        <v>5.9</v>
      </c>
      <c r="G34" s="221" t="s">
        <v>485</v>
      </c>
      <c r="H34" s="239">
        <v>5.0999999999999996</v>
      </c>
      <c r="I34" s="221" t="s">
        <v>485</v>
      </c>
      <c r="J34" s="239">
        <v>5.4</v>
      </c>
      <c r="K34" s="222" t="s">
        <v>485</v>
      </c>
      <c r="L34" s="248">
        <v>4.5999999999999996</v>
      </c>
      <c r="M34" s="254" t="s">
        <v>485</v>
      </c>
    </row>
    <row r="35" spans="1:13" ht="15" customHeight="1" x14ac:dyDescent="0.35">
      <c r="A35" s="561" t="s">
        <v>488</v>
      </c>
      <c r="B35" s="240">
        <v>3.7</v>
      </c>
      <c r="C35" s="227" t="s">
        <v>485</v>
      </c>
      <c r="D35" s="240">
        <v>3.1</v>
      </c>
      <c r="E35" s="227" t="s">
        <v>485</v>
      </c>
      <c r="F35" s="240">
        <v>2.7</v>
      </c>
      <c r="G35" s="227" t="s">
        <v>485</v>
      </c>
      <c r="H35" s="240">
        <v>2.5</v>
      </c>
      <c r="I35" s="227" t="s">
        <v>485</v>
      </c>
      <c r="J35" s="240">
        <v>2.8</v>
      </c>
      <c r="K35" s="228" t="s">
        <v>485</v>
      </c>
      <c r="L35" s="249">
        <v>2.4</v>
      </c>
      <c r="M35" s="255" t="s">
        <v>485</v>
      </c>
    </row>
    <row r="36" spans="1:13" ht="15" customHeight="1" x14ac:dyDescent="0.25">
      <c r="A36" s="560" t="s">
        <v>19</v>
      </c>
      <c r="B36" s="239">
        <v>12.5</v>
      </c>
      <c r="C36" s="221" t="s">
        <v>485</v>
      </c>
      <c r="D36" s="239">
        <v>11.4</v>
      </c>
      <c r="E36" s="221" t="s">
        <v>485</v>
      </c>
      <c r="F36" s="239">
        <v>12</v>
      </c>
      <c r="G36" s="221" t="s">
        <v>485</v>
      </c>
      <c r="H36" s="239">
        <v>13.4</v>
      </c>
      <c r="I36" s="221" t="s">
        <v>485</v>
      </c>
      <c r="J36" s="239" t="s">
        <v>27</v>
      </c>
      <c r="K36" s="222" t="s">
        <v>485</v>
      </c>
      <c r="L36" s="239" t="s">
        <v>27</v>
      </c>
      <c r="M36" s="209" t="s">
        <v>485</v>
      </c>
    </row>
    <row r="37" spans="1:13" ht="15" customHeight="1" x14ac:dyDescent="0.25">
      <c r="A37" s="559" t="s">
        <v>50</v>
      </c>
      <c r="B37" s="238">
        <v>17.399999999999999</v>
      </c>
      <c r="C37" s="219" t="s">
        <v>485</v>
      </c>
      <c r="D37" s="238">
        <v>15.5</v>
      </c>
      <c r="E37" s="219" t="s">
        <v>485</v>
      </c>
      <c r="F37" s="238">
        <v>12.4</v>
      </c>
      <c r="G37" s="219" t="s">
        <v>485</v>
      </c>
      <c r="H37" s="238">
        <v>12.4</v>
      </c>
      <c r="I37" s="219" t="s">
        <v>485</v>
      </c>
      <c r="J37" s="238" t="s">
        <v>27</v>
      </c>
      <c r="K37" s="220" t="s">
        <v>485</v>
      </c>
      <c r="L37" s="244" t="s">
        <v>27</v>
      </c>
      <c r="M37" s="210" t="s">
        <v>485</v>
      </c>
    </row>
    <row r="38" spans="1:13" ht="15" customHeight="1" x14ac:dyDescent="0.35">
      <c r="A38" s="560" t="s">
        <v>265</v>
      </c>
      <c r="B38" s="241">
        <v>7.4</v>
      </c>
      <c r="C38" s="229" t="s">
        <v>485</v>
      </c>
      <c r="D38" s="243">
        <v>6.7</v>
      </c>
      <c r="E38" s="230" t="s">
        <v>485</v>
      </c>
      <c r="F38" s="243">
        <v>5.5</v>
      </c>
      <c r="G38" s="230" t="s">
        <v>485</v>
      </c>
      <c r="H38" s="243">
        <v>4.5</v>
      </c>
      <c r="I38" s="230" t="s">
        <v>485</v>
      </c>
      <c r="J38" s="243">
        <v>4.9000000000000004</v>
      </c>
      <c r="K38" s="231" t="s">
        <v>485</v>
      </c>
      <c r="L38" s="250">
        <v>3.8</v>
      </c>
      <c r="M38" s="254" t="s">
        <v>485</v>
      </c>
    </row>
    <row r="39" spans="1:13" ht="15" customHeight="1" x14ac:dyDescent="0.25">
      <c r="A39" s="559" t="s">
        <v>266</v>
      </c>
      <c r="B39" s="238">
        <v>2.4</v>
      </c>
      <c r="C39" s="219" t="s">
        <v>485</v>
      </c>
      <c r="D39" s="238">
        <v>2.4</v>
      </c>
      <c r="E39" s="219" t="s">
        <v>485</v>
      </c>
      <c r="F39" s="238">
        <v>3.2</v>
      </c>
      <c r="G39" s="219" t="s">
        <v>485</v>
      </c>
      <c r="H39" s="238">
        <v>3.3</v>
      </c>
      <c r="I39" s="219" t="s">
        <v>485</v>
      </c>
      <c r="J39" s="238" t="s">
        <v>27</v>
      </c>
      <c r="K39" s="220" t="s">
        <v>485</v>
      </c>
      <c r="L39" s="244" t="s">
        <v>27</v>
      </c>
      <c r="M39" s="210" t="s">
        <v>485</v>
      </c>
    </row>
    <row r="40" spans="1:13" ht="15" customHeight="1" x14ac:dyDescent="0.35">
      <c r="A40" s="560" t="s">
        <v>32</v>
      </c>
      <c r="B40" s="239">
        <v>0.3</v>
      </c>
      <c r="C40" s="221" t="s">
        <v>485</v>
      </c>
      <c r="D40" s="239">
        <v>0.3</v>
      </c>
      <c r="E40" s="221" t="s">
        <v>485</v>
      </c>
      <c r="F40" s="239" t="s">
        <v>27</v>
      </c>
      <c r="G40" s="348" t="s">
        <v>486</v>
      </c>
      <c r="H40" s="239">
        <v>0.5</v>
      </c>
      <c r="I40" s="253" t="s">
        <v>515</v>
      </c>
      <c r="J40" s="239">
        <v>1.1000000000000001</v>
      </c>
      <c r="K40" s="253" t="s">
        <v>485</v>
      </c>
      <c r="L40" s="248">
        <v>0.5</v>
      </c>
      <c r="M40" s="254" t="s">
        <v>485</v>
      </c>
    </row>
    <row r="41" spans="1:13" ht="15" customHeight="1" x14ac:dyDescent="0.35">
      <c r="A41" s="567" t="s">
        <v>263</v>
      </c>
      <c r="B41" s="242">
        <v>1.5</v>
      </c>
      <c r="C41" s="232" t="s">
        <v>485</v>
      </c>
      <c r="D41" s="242">
        <v>1.3</v>
      </c>
      <c r="E41" s="232" t="s">
        <v>485</v>
      </c>
      <c r="F41" s="242">
        <v>1.1000000000000001</v>
      </c>
      <c r="G41" s="232" t="s">
        <v>485</v>
      </c>
      <c r="H41" s="245">
        <v>1.2</v>
      </c>
      <c r="I41" s="233" t="s">
        <v>485</v>
      </c>
      <c r="J41" s="245">
        <v>1</v>
      </c>
      <c r="K41" s="234" t="s">
        <v>485</v>
      </c>
      <c r="L41" s="251">
        <v>0.6</v>
      </c>
      <c r="M41" s="265" t="s">
        <v>485</v>
      </c>
    </row>
    <row r="42" spans="1:13" ht="15" customHeight="1" thickBot="1" x14ac:dyDescent="0.3">
      <c r="A42" s="560" t="s">
        <v>55</v>
      </c>
      <c r="B42" s="239">
        <v>1.7</v>
      </c>
      <c r="C42" s="221" t="s">
        <v>485</v>
      </c>
      <c r="D42" s="239">
        <v>1.7</v>
      </c>
      <c r="E42" s="221" t="s">
        <v>485</v>
      </c>
      <c r="F42" s="239">
        <v>1.5</v>
      </c>
      <c r="G42" s="221" t="s">
        <v>485</v>
      </c>
      <c r="H42" s="239">
        <v>1.5</v>
      </c>
      <c r="I42" s="221" t="s">
        <v>485</v>
      </c>
      <c r="J42" s="239">
        <v>1.9</v>
      </c>
      <c r="K42" s="222" t="s">
        <v>485</v>
      </c>
      <c r="L42" s="239">
        <v>1.5</v>
      </c>
      <c r="M42" s="209" t="s">
        <v>485</v>
      </c>
    </row>
    <row r="43" spans="1:13" ht="15" customHeight="1" x14ac:dyDescent="0.25">
      <c r="A43" s="236"/>
      <c r="B43" s="787" t="s">
        <v>298</v>
      </c>
      <c r="C43" s="786"/>
      <c r="D43" s="786"/>
      <c r="E43" s="786"/>
      <c r="F43" s="786"/>
      <c r="G43" s="786"/>
      <c r="H43" s="786"/>
      <c r="I43" s="786"/>
      <c r="J43" s="786"/>
      <c r="K43" s="786"/>
      <c r="L43" s="786"/>
      <c r="M43" s="786"/>
    </row>
    <row r="44" spans="1:13" ht="15" customHeight="1" thickBot="1" x14ac:dyDescent="0.3">
      <c r="A44" s="208"/>
      <c r="B44" s="784" t="s">
        <v>299</v>
      </c>
      <c r="C44" s="785"/>
      <c r="D44" s="785"/>
      <c r="E44" s="785"/>
      <c r="F44" s="785"/>
      <c r="G44" s="785"/>
      <c r="H44" s="785"/>
      <c r="I44" s="785"/>
      <c r="J44" s="785"/>
      <c r="K44" s="785"/>
      <c r="L44" s="785"/>
      <c r="M44" s="785"/>
    </row>
    <row r="45" spans="1:13" ht="15" customHeight="1" thickTop="1" x14ac:dyDescent="0.35">
      <c r="A45" s="568" t="s">
        <v>10</v>
      </c>
      <c r="B45" s="237">
        <v>5.7</v>
      </c>
      <c r="C45" s="216" t="s">
        <v>485</v>
      </c>
      <c r="D45" s="237">
        <v>4.4000000000000004</v>
      </c>
      <c r="E45" s="216" t="s">
        <v>485</v>
      </c>
      <c r="F45" s="237">
        <v>3.7</v>
      </c>
      <c r="G45" s="216" t="s">
        <v>485</v>
      </c>
      <c r="H45" s="237">
        <v>3.5</v>
      </c>
      <c r="I45" s="216" t="s">
        <v>485</v>
      </c>
      <c r="J45" s="237">
        <v>3.8</v>
      </c>
      <c r="K45" s="217" t="s">
        <v>485</v>
      </c>
      <c r="L45" s="246">
        <v>4.0999999999999996</v>
      </c>
      <c r="M45" s="254" t="s">
        <v>485</v>
      </c>
    </row>
    <row r="46" spans="1:13" ht="15" customHeight="1" x14ac:dyDescent="0.35">
      <c r="A46" s="559" t="s">
        <v>14</v>
      </c>
      <c r="B46" s="238">
        <v>3.1</v>
      </c>
      <c r="C46" s="260" t="s">
        <v>499</v>
      </c>
      <c r="D46" s="238">
        <v>2.8</v>
      </c>
      <c r="E46" s="260" t="s">
        <v>485</v>
      </c>
      <c r="F46" s="238">
        <v>2.2000000000000002</v>
      </c>
      <c r="G46" s="219" t="s">
        <v>485</v>
      </c>
      <c r="H46" s="238">
        <v>2.2000000000000002</v>
      </c>
      <c r="I46" s="219" t="s">
        <v>485</v>
      </c>
      <c r="J46" s="238">
        <v>2.7</v>
      </c>
      <c r="K46" s="220" t="s">
        <v>485</v>
      </c>
      <c r="L46" s="247">
        <v>2.4</v>
      </c>
      <c r="M46" s="255" t="s">
        <v>485</v>
      </c>
    </row>
    <row r="47" spans="1:13" ht="15" customHeight="1" x14ac:dyDescent="0.35">
      <c r="A47" s="560" t="s">
        <v>17</v>
      </c>
      <c r="B47" s="239">
        <v>4.2</v>
      </c>
      <c r="C47" s="221" t="s">
        <v>485</v>
      </c>
      <c r="D47" s="239">
        <v>4</v>
      </c>
      <c r="E47" s="221" t="s">
        <v>485</v>
      </c>
      <c r="F47" s="239">
        <v>3.2</v>
      </c>
      <c r="G47" s="221" t="s">
        <v>485</v>
      </c>
      <c r="H47" s="239">
        <v>3</v>
      </c>
      <c r="I47" s="221" t="s">
        <v>485</v>
      </c>
      <c r="J47" s="239">
        <v>2.7</v>
      </c>
      <c r="K47" s="222" t="s">
        <v>485</v>
      </c>
      <c r="L47" s="248">
        <v>2.5</v>
      </c>
      <c r="M47" s="254" t="s">
        <v>485</v>
      </c>
    </row>
    <row r="48" spans="1:13" ht="15" customHeight="1" x14ac:dyDescent="0.35">
      <c r="A48" s="559" t="s">
        <v>255</v>
      </c>
      <c r="B48" s="238">
        <v>5</v>
      </c>
      <c r="C48" s="219" t="s">
        <v>485</v>
      </c>
      <c r="D48" s="238">
        <v>2.6</v>
      </c>
      <c r="E48" s="219" t="s">
        <v>485</v>
      </c>
      <c r="F48" s="238">
        <v>1.8</v>
      </c>
      <c r="G48" s="219" t="s">
        <v>485</v>
      </c>
      <c r="H48" s="238">
        <v>2.2999999999999998</v>
      </c>
      <c r="I48" s="219" t="s">
        <v>485</v>
      </c>
      <c r="J48" s="238">
        <v>2.5</v>
      </c>
      <c r="K48" s="220" t="s">
        <v>485</v>
      </c>
      <c r="L48" s="247">
        <v>2</v>
      </c>
      <c r="M48" s="255" t="s">
        <v>485</v>
      </c>
    </row>
    <row r="49" spans="1:13" ht="15" customHeight="1" x14ac:dyDescent="0.35">
      <c r="A49" s="560" t="s">
        <v>18</v>
      </c>
      <c r="B49" s="239">
        <v>0.8</v>
      </c>
      <c r="C49" s="221" t="s">
        <v>485</v>
      </c>
      <c r="D49" s="239">
        <v>0.6</v>
      </c>
      <c r="E49" s="221" t="s">
        <v>485</v>
      </c>
      <c r="F49" s="239">
        <v>0.6</v>
      </c>
      <c r="G49" s="221" t="s">
        <v>485</v>
      </c>
      <c r="H49" s="239">
        <v>0.5</v>
      </c>
      <c r="I49" s="221" t="s">
        <v>485</v>
      </c>
      <c r="J49" s="239">
        <v>0.6</v>
      </c>
      <c r="K49" s="222" t="s">
        <v>485</v>
      </c>
      <c r="L49" s="248">
        <v>0.5</v>
      </c>
      <c r="M49" s="254" t="s">
        <v>485</v>
      </c>
    </row>
    <row r="50" spans="1:13" ht="15" customHeight="1" x14ac:dyDescent="0.35">
      <c r="A50" s="559" t="s">
        <v>20</v>
      </c>
      <c r="B50" s="238">
        <v>1.2</v>
      </c>
      <c r="C50" s="260" t="s">
        <v>499</v>
      </c>
      <c r="D50" s="238">
        <v>0.9</v>
      </c>
      <c r="E50" s="260" t="s">
        <v>485</v>
      </c>
      <c r="F50" s="238">
        <v>0.8</v>
      </c>
      <c r="G50" s="219" t="s">
        <v>485</v>
      </c>
      <c r="H50" s="238">
        <v>0.7</v>
      </c>
      <c r="I50" s="219" t="s">
        <v>485</v>
      </c>
      <c r="J50" s="238">
        <v>1</v>
      </c>
      <c r="K50" s="220" t="s">
        <v>485</v>
      </c>
      <c r="L50" s="247">
        <v>0.5</v>
      </c>
      <c r="M50" s="255" t="s">
        <v>485</v>
      </c>
    </row>
    <row r="51" spans="1:13" ht="15" customHeight="1" x14ac:dyDescent="0.35">
      <c r="A51" s="560" t="s">
        <v>21</v>
      </c>
      <c r="B51" s="239">
        <v>2.4</v>
      </c>
      <c r="C51" s="221" t="s">
        <v>485</v>
      </c>
      <c r="D51" s="239">
        <v>1.5</v>
      </c>
      <c r="E51" s="221" t="s">
        <v>485</v>
      </c>
      <c r="F51" s="239">
        <v>1</v>
      </c>
      <c r="G51" s="221" t="s">
        <v>485</v>
      </c>
      <c r="H51" s="239">
        <v>1.4</v>
      </c>
      <c r="I51" s="221" t="s">
        <v>485</v>
      </c>
      <c r="J51" s="239">
        <v>2</v>
      </c>
      <c r="K51" s="222" t="s">
        <v>485</v>
      </c>
      <c r="L51" s="248">
        <v>1.5</v>
      </c>
      <c r="M51" s="254" t="s">
        <v>485</v>
      </c>
    </row>
    <row r="52" spans="1:13" ht="20.100000000000001" customHeight="1" x14ac:dyDescent="0.35">
      <c r="A52" s="559" t="s">
        <v>23</v>
      </c>
      <c r="B52" s="238">
        <v>3.1</v>
      </c>
      <c r="C52" s="219" t="s">
        <v>485</v>
      </c>
      <c r="D52" s="238">
        <v>2.2999999999999998</v>
      </c>
      <c r="E52" s="219" t="s">
        <v>485</v>
      </c>
      <c r="F52" s="238">
        <v>1.7</v>
      </c>
      <c r="G52" s="219" t="s">
        <v>485</v>
      </c>
      <c r="H52" s="238">
        <v>1.6</v>
      </c>
      <c r="I52" s="219" t="s">
        <v>485</v>
      </c>
      <c r="J52" s="238">
        <v>2</v>
      </c>
      <c r="K52" s="220" t="s">
        <v>485</v>
      </c>
      <c r="L52" s="247">
        <v>1.8</v>
      </c>
      <c r="M52" s="255" t="s">
        <v>485</v>
      </c>
    </row>
    <row r="53" spans="1:13" ht="15" customHeight="1" x14ac:dyDescent="0.35">
      <c r="A53" s="560" t="s">
        <v>24</v>
      </c>
      <c r="B53" s="239">
        <v>3.2</v>
      </c>
      <c r="C53" s="221" t="s">
        <v>485</v>
      </c>
      <c r="D53" s="239">
        <v>2.7</v>
      </c>
      <c r="E53" s="221" t="s">
        <v>485</v>
      </c>
      <c r="F53" s="239">
        <v>2.4</v>
      </c>
      <c r="G53" s="221" t="s">
        <v>485</v>
      </c>
      <c r="H53" s="239">
        <v>2</v>
      </c>
      <c r="I53" s="223" t="s">
        <v>485</v>
      </c>
      <c r="J53" s="239">
        <v>2.4</v>
      </c>
      <c r="K53" s="253" t="s">
        <v>499</v>
      </c>
      <c r="L53" s="239">
        <v>2.1</v>
      </c>
      <c r="M53" s="258" t="s">
        <v>499</v>
      </c>
    </row>
    <row r="54" spans="1:13" ht="15" customHeight="1" x14ac:dyDescent="0.35">
      <c r="A54" s="559" t="s">
        <v>256</v>
      </c>
      <c r="B54" s="238">
        <v>11.1</v>
      </c>
      <c r="C54" s="219" t="s">
        <v>485</v>
      </c>
      <c r="D54" s="238">
        <v>9.3000000000000007</v>
      </c>
      <c r="E54" s="219" t="s">
        <v>485</v>
      </c>
      <c r="F54" s="238">
        <v>8.5</v>
      </c>
      <c r="G54" s="219" t="s">
        <v>485</v>
      </c>
      <c r="H54" s="244">
        <v>8.1999999999999993</v>
      </c>
      <c r="I54" s="225" t="s">
        <v>485</v>
      </c>
      <c r="J54" s="244">
        <v>6.7</v>
      </c>
      <c r="K54" s="226" t="s">
        <v>485</v>
      </c>
      <c r="L54" s="244">
        <v>5.5</v>
      </c>
      <c r="M54" s="255" t="s">
        <v>485</v>
      </c>
    </row>
    <row r="55" spans="1:13" ht="15" customHeight="1" x14ac:dyDescent="0.35">
      <c r="A55" s="560" t="s">
        <v>29</v>
      </c>
      <c r="B55" s="239">
        <v>1.5</v>
      </c>
      <c r="C55" s="221" t="s">
        <v>485</v>
      </c>
      <c r="D55" s="239">
        <v>1.1000000000000001</v>
      </c>
      <c r="E55" s="221" t="s">
        <v>485</v>
      </c>
      <c r="F55" s="239">
        <v>0.8</v>
      </c>
      <c r="G55" s="221" t="s">
        <v>485</v>
      </c>
      <c r="H55" s="239">
        <v>0.6</v>
      </c>
      <c r="I55" s="218" t="s">
        <v>485</v>
      </c>
      <c r="J55" s="239">
        <v>0.8</v>
      </c>
      <c r="K55" s="222" t="s">
        <v>485</v>
      </c>
      <c r="L55" s="248">
        <v>0.6</v>
      </c>
      <c r="M55" s="254" t="s">
        <v>485</v>
      </c>
    </row>
    <row r="56" spans="1:13" ht="15" customHeight="1" x14ac:dyDescent="0.35">
      <c r="A56" s="559" t="s">
        <v>30</v>
      </c>
      <c r="B56" s="238">
        <v>4.7</v>
      </c>
      <c r="C56" s="219" t="s">
        <v>485</v>
      </c>
      <c r="D56" s="238">
        <v>3.1</v>
      </c>
      <c r="E56" s="219" t="s">
        <v>485</v>
      </c>
      <c r="F56" s="238">
        <v>2.2999999999999998</v>
      </c>
      <c r="G56" s="219" t="s">
        <v>485</v>
      </c>
      <c r="H56" s="238">
        <v>2.1</v>
      </c>
      <c r="I56" s="219" t="s">
        <v>485</v>
      </c>
      <c r="J56" s="238">
        <v>2.9</v>
      </c>
      <c r="K56" s="220" t="s">
        <v>485</v>
      </c>
      <c r="L56" s="247">
        <v>2.2999999999999998</v>
      </c>
      <c r="M56" s="255" t="s">
        <v>485</v>
      </c>
    </row>
    <row r="57" spans="1:13" ht="15" customHeight="1" x14ac:dyDescent="0.35">
      <c r="A57" s="560" t="s">
        <v>257</v>
      </c>
      <c r="B57" s="239">
        <v>3.5</v>
      </c>
      <c r="C57" s="221" t="s">
        <v>485</v>
      </c>
      <c r="D57" s="239">
        <v>2.2999999999999998</v>
      </c>
      <c r="E57" s="253" t="s">
        <v>485</v>
      </c>
      <c r="F57" s="239">
        <v>1.9</v>
      </c>
      <c r="G57" s="221" t="s">
        <v>485</v>
      </c>
      <c r="H57" s="239">
        <v>1.4</v>
      </c>
      <c r="I57" s="221" t="s">
        <v>485</v>
      </c>
      <c r="J57" s="239">
        <v>2</v>
      </c>
      <c r="K57" s="224" t="s">
        <v>485</v>
      </c>
      <c r="L57" s="239">
        <v>1.5</v>
      </c>
      <c r="M57" s="254" t="s">
        <v>485</v>
      </c>
    </row>
    <row r="58" spans="1:13" ht="15" customHeight="1" x14ac:dyDescent="0.35">
      <c r="A58" s="559" t="s">
        <v>258</v>
      </c>
      <c r="B58" s="238">
        <v>3.2</v>
      </c>
      <c r="C58" s="219" t="s">
        <v>485</v>
      </c>
      <c r="D58" s="238">
        <v>2.2999999999999998</v>
      </c>
      <c r="E58" s="219" t="s">
        <v>485</v>
      </c>
      <c r="F58" s="238">
        <v>2</v>
      </c>
      <c r="G58" s="219" t="s">
        <v>485</v>
      </c>
      <c r="H58" s="238">
        <v>2.5</v>
      </c>
      <c r="I58" s="219" t="s">
        <v>485</v>
      </c>
      <c r="J58" s="238">
        <v>2.7</v>
      </c>
      <c r="K58" s="220" t="s">
        <v>485</v>
      </c>
      <c r="L58" s="247">
        <v>2.5</v>
      </c>
      <c r="M58" s="255" t="s">
        <v>485</v>
      </c>
    </row>
    <row r="59" spans="1:13" ht="15" customHeight="1" x14ac:dyDescent="0.35">
      <c r="A59" s="560" t="s">
        <v>36</v>
      </c>
      <c r="B59" s="239">
        <v>4.4000000000000004</v>
      </c>
      <c r="C59" s="221" t="s">
        <v>485</v>
      </c>
      <c r="D59" s="239">
        <v>4.3</v>
      </c>
      <c r="E59" s="221" t="s">
        <v>485</v>
      </c>
      <c r="F59" s="239">
        <v>3.3</v>
      </c>
      <c r="G59" s="221" t="s">
        <v>485</v>
      </c>
      <c r="H59" s="239">
        <v>3.1</v>
      </c>
      <c r="I59" s="221" t="s">
        <v>485</v>
      </c>
      <c r="J59" s="239">
        <v>2.9</v>
      </c>
      <c r="K59" s="222" t="s">
        <v>485</v>
      </c>
      <c r="L59" s="248">
        <v>2.6</v>
      </c>
      <c r="M59" s="254" t="s">
        <v>485</v>
      </c>
    </row>
    <row r="60" spans="1:13" ht="15" customHeight="1" x14ac:dyDescent="0.35">
      <c r="A60" s="559" t="s">
        <v>37</v>
      </c>
      <c r="B60" s="238">
        <v>2.2999999999999998</v>
      </c>
      <c r="C60" s="219" t="s">
        <v>485</v>
      </c>
      <c r="D60" s="238">
        <v>1.3</v>
      </c>
      <c r="E60" s="219" t="s">
        <v>485</v>
      </c>
      <c r="F60" s="238">
        <v>1.3</v>
      </c>
      <c r="G60" s="219" t="s">
        <v>485</v>
      </c>
      <c r="H60" s="238">
        <v>1.6</v>
      </c>
      <c r="I60" s="219" t="s">
        <v>485</v>
      </c>
      <c r="J60" s="238">
        <v>1.5</v>
      </c>
      <c r="K60" s="220" t="s">
        <v>485</v>
      </c>
      <c r="L60" s="247">
        <v>1.3</v>
      </c>
      <c r="M60" s="255" t="s">
        <v>485</v>
      </c>
    </row>
    <row r="61" spans="1:13" ht="15" customHeight="1" x14ac:dyDescent="0.35">
      <c r="A61" s="560" t="s">
        <v>259</v>
      </c>
      <c r="B61" s="239">
        <v>1.5</v>
      </c>
      <c r="C61" s="221" t="s">
        <v>485</v>
      </c>
      <c r="D61" s="239">
        <v>1.4</v>
      </c>
      <c r="E61" s="221" t="s">
        <v>485</v>
      </c>
      <c r="F61" s="239">
        <v>1.1000000000000001</v>
      </c>
      <c r="G61" s="221" t="s">
        <v>485</v>
      </c>
      <c r="H61" s="239">
        <v>1.1000000000000001</v>
      </c>
      <c r="I61" s="221" t="s">
        <v>485</v>
      </c>
      <c r="J61" s="239">
        <v>1.2</v>
      </c>
      <c r="K61" s="222" t="s">
        <v>485</v>
      </c>
      <c r="L61" s="248">
        <v>1.3</v>
      </c>
      <c r="M61" s="254" t="s">
        <v>485</v>
      </c>
    </row>
    <row r="62" spans="1:13" ht="15" customHeight="1" x14ac:dyDescent="0.35">
      <c r="A62" s="559" t="s">
        <v>39</v>
      </c>
      <c r="B62" s="238">
        <v>1.9</v>
      </c>
      <c r="C62" s="219" t="s">
        <v>485</v>
      </c>
      <c r="D62" s="238">
        <v>2.1</v>
      </c>
      <c r="E62" s="219" t="s">
        <v>485</v>
      </c>
      <c r="F62" s="238">
        <v>1.2</v>
      </c>
      <c r="G62" s="219" t="s">
        <v>485</v>
      </c>
      <c r="H62" s="238">
        <v>1.3</v>
      </c>
      <c r="I62" s="219" t="s">
        <v>485</v>
      </c>
      <c r="J62" s="238">
        <v>1.1000000000000001</v>
      </c>
      <c r="K62" s="220" t="s">
        <v>485</v>
      </c>
      <c r="L62" s="247">
        <v>1.1000000000000001</v>
      </c>
      <c r="M62" s="255" t="s">
        <v>485</v>
      </c>
    </row>
    <row r="63" spans="1:13" ht="15" customHeight="1" x14ac:dyDescent="0.35">
      <c r="A63" s="560" t="s">
        <v>43</v>
      </c>
      <c r="B63" s="239">
        <v>1.8</v>
      </c>
      <c r="C63" s="221" t="s">
        <v>485</v>
      </c>
      <c r="D63" s="239">
        <v>1.6</v>
      </c>
      <c r="E63" s="221" t="s">
        <v>485</v>
      </c>
      <c r="F63" s="239">
        <v>1.4</v>
      </c>
      <c r="G63" s="221" t="s">
        <v>485</v>
      </c>
      <c r="H63" s="239">
        <v>1.3</v>
      </c>
      <c r="I63" s="253" t="s">
        <v>499</v>
      </c>
      <c r="J63" s="239">
        <v>1.4</v>
      </c>
      <c r="K63" s="253" t="s">
        <v>485</v>
      </c>
      <c r="L63" s="248">
        <v>1.2</v>
      </c>
      <c r="M63" s="254" t="s">
        <v>485</v>
      </c>
    </row>
    <row r="64" spans="1:13" ht="15" customHeight="1" x14ac:dyDescent="0.35">
      <c r="A64" s="559" t="s">
        <v>44</v>
      </c>
      <c r="B64" s="238">
        <v>1.6</v>
      </c>
      <c r="C64" s="219" t="s">
        <v>485</v>
      </c>
      <c r="D64" s="238">
        <v>1.1000000000000001</v>
      </c>
      <c r="E64" s="219" t="s">
        <v>485</v>
      </c>
      <c r="F64" s="238">
        <v>0.7</v>
      </c>
      <c r="G64" s="219" t="s">
        <v>485</v>
      </c>
      <c r="H64" s="238">
        <v>0.6</v>
      </c>
      <c r="I64" s="219" t="s">
        <v>485</v>
      </c>
      <c r="J64" s="238">
        <v>0.9</v>
      </c>
      <c r="K64" s="220" t="s">
        <v>485</v>
      </c>
      <c r="L64" s="247">
        <v>0.9</v>
      </c>
      <c r="M64" s="255" t="s">
        <v>485</v>
      </c>
    </row>
    <row r="65" spans="1:13" ht="15" customHeight="1" x14ac:dyDescent="0.35">
      <c r="A65" s="560" t="s">
        <v>45</v>
      </c>
      <c r="B65" s="239">
        <v>4.4000000000000004</v>
      </c>
      <c r="C65" s="221" t="s">
        <v>485</v>
      </c>
      <c r="D65" s="239">
        <v>3.1</v>
      </c>
      <c r="E65" s="221" t="s">
        <v>485</v>
      </c>
      <c r="F65" s="239">
        <v>2.6</v>
      </c>
      <c r="G65" s="221" t="s">
        <v>485</v>
      </c>
      <c r="H65" s="239">
        <v>2.2999999999999998</v>
      </c>
      <c r="I65" s="221" t="s">
        <v>485</v>
      </c>
      <c r="J65" s="239">
        <v>2.7</v>
      </c>
      <c r="K65" s="222" t="s">
        <v>485</v>
      </c>
      <c r="L65" s="248">
        <v>2.4</v>
      </c>
      <c r="M65" s="254" t="s">
        <v>485</v>
      </c>
    </row>
    <row r="66" spans="1:13" ht="15" customHeight="1" x14ac:dyDescent="0.35">
      <c r="A66" s="559" t="s">
        <v>46</v>
      </c>
      <c r="B66" s="238">
        <v>2.5</v>
      </c>
      <c r="C66" s="219" t="s">
        <v>485</v>
      </c>
      <c r="D66" s="238">
        <v>1.8</v>
      </c>
      <c r="E66" s="219" t="s">
        <v>485</v>
      </c>
      <c r="F66" s="238">
        <v>1.5</v>
      </c>
      <c r="G66" s="219" t="s">
        <v>485</v>
      </c>
      <c r="H66" s="238">
        <v>1.8</v>
      </c>
      <c r="I66" s="219" t="s">
        <v>485</v>
      </c>
      <c r="J66" s="238">
        <v>2.1</v>
      </c>
      <c r="K66" s="220" t="s">
        <v>485</v>
      </c>
      <c r="L66" s="247">
        <v>1.3</v>
      </c>
      <c r="M66" s="255" t="s">
        <v>485</v>
      </c>
    </row>
    <row r="67" spans="1:13" ht="15" customHeight="1" x14ac:dyDescent="0.35">
      <c r="A67" s="560" t="s">
        <v>260</v>
      </c>
      <c r="B67" s="239">
        <v>2.8</v>
      </c>
      <c r="C67" s="221" t="s">
        <v>485</v>
      </c>
      <c r="D67" s="239">
        <v>2.6</v>
      </c>
      <c r="E67" s="221" t="s">
        <v>485</v>
      </c>
      <c r="F67" s="239">
        <v>2.2000000000000002</v>
      </c>
      <c r="G67" s="221" t="s">
        <v>485</v>
      </c>
      <c r="H67" s="239">
        <v>2</v>
      </c>
      <c r="I67" s="221" t="s">
        <v>485</v>
      </c>
      <c r="J67" s="239">
        <v>2.2000000000000002</v>
      </c>
      <c r="K67" s="222" t="s">
        <v>485</v>
      </c>
      <c r="L67" s="248">
        <v>2.2999999999999998</v>
      </c>
      <c r="M67" s="254" t="s">
        <v>485</v>
      </c>
    </row>
    <row r="68" spans="1:13" ht="15" customHeight="1" x14ac:dyDescent="0.35">
      <c r="A68" s="559" t="s">
        <v>51</v>
      </c>
      <c r="B68" s="238">
        <v>3.5</v>
      </c>
      <c r="C68" s="219" t="s">
        <v>485</v>
      </c>
      <c r="D68" s="238">
        <v>2.2999999999999998</v>
      </c>
      <c r="E68" s="219" t="s">
        <v>485</v>
      </c>
      <c r="F68" s="238">
        <v>2</v>
      </c>
      <c r="G68" s="219" t="s">
        <v>485</v>
      </c>
      <c r="H68" s="238">
        <v>1.8</v>
      </c>
      <c r="I68" s="219" t="s">
        <v>485</v>
      </c>
      <c r="J68" s="238">
        <v>1.8</v>
      </c>
      <c r="K68" s="220" t="s">
        <v>485</v>
      </c>
      <c r="L68" s="247">
        <v>1.6</v>
      </c>
      <c r="M68" s="255" t="s">
        <v>485</v>
      </c>
    </row>
    <row r="69" spans="1:13" ht="15" customHeight="1" x14ac:dyDescent="0.35">
      <c r="A69" s="560" t="s">
        <v>54</v>
      </c>
      <c r="B69" s="239">
        <v>6.7</v>
      </c>
      <c r="C69" s="221" t="s">
        <v>485</v>
      </c>
      <c r="D69" s="239">
        <v>5.4</v>
      </c>
      <c r="E69" s="221" t="s">
        <v>485</v>
      </c>
      <c r="F69" s="239">
        <v>4.4000000000000004</v>
      </c>
      <c r="G69" s="221" t="s">
        <v>485</v>
      </c>
      <c r="H69" s="239">
        <v>4.0999999999999996</v>
      </c>
      <c r="I69" s="221" t="s">
        <v>485</v>
      </c>
      <c r="J69" s="239">
        <v>5</v>
      </c>
      <c r="K69" s="253" t="s">
        <v>499</v>
      </c>
      <c r="L69" s="248">
        <v>4.0999999999999996</v>
      </c>
      <c r="M69" s="258" t="s">
        <v>499</v>
      </c>
    </row>
    <row r="70" spans="1:13" ht="15" customHeight="1" x14ac:dyDescent="0.35">
      <c r="A70" s="559" t="s">
        <v>57</v>
      </c>
      <c r="B70" s="238">
        <v>2.2999999999999998</v>
      </c>
      <c r="C70" s="219" t="s">
        <v>485</v>
      </c>
      <c r="D70" s="238">
        <v>2</v>
      </c>
      <c r="E70" s="260" t="s">
        <v>499</v>
      </c>
      <c r="F70" s="238">
        <v>1.6</v>
      </c>
      <c r="G70" s="260" t="s">
        <v>485</v>
      </c>
      <c r="H70" s="238">
        <v>1.9</v>
      </c>
      <c r="I70" s="219" t="s">
        <v>485</v>
      </c>
      <c r="J70" s="238">
        <v>2.1</v>
      </c>
      <c r="K70" s="220" t="s">
        <v>485</v>
      </c>
      <c r="L70" s="247">
        <v>1.9</v>
      </c>
      <c r="M70" s="255" t="s">
        <v>485</v>
      </c>
    </row>
    <row r="71" spans="1:13" ht="15" customHeight="1" x14ac:dyDescent="0.35">
      <c r="A71" s="560" t="s">
        <v>261</v>
      </c>
      <c r="B71" s="239">
        <v>6.8</v>
      </c>
      <c r="C71" s="221" t="s">
        <v>485</v>
      </c>
      <c r="D71" s="239">
        <v>6.2</v>
      </c>
      <c r="E71" s="221" t="s">
        <v>485</v>
      </c>
      <c r="F71" s="239">
        <v>5.7</v>
      </c>
      <c r="G71" s="221" t="s">
        <v>485</v>
      </c>
      <c r="H71" s="239">
        <v>4.9000000000000004</v>
      </c>
      <c r="I71" s="221" t="s">
        <v>485</v>
      </c>
      <c r="J71" s="239">
        <v>5</v>
      </c>
      <c r="K71" s="222" t="s">
        <v>485</v>
      </c>
      <c r="L71" s="248">
        <v>4.2</v>
      </c>
      <c r="M71" s="254" t="s">
        <v>485</v>
      </c>
    </row>
    <row r="72" spans="1:13" ht="15" customHeight="1" x14ac:dyDescent="0.35">
      <c r="A72" s="561" t="s">
        <v>488</v>
      </c>
      <c r="B72" s="240">
        <v>3.6</v>
      </c>
      <c r="C72" s="227" t="s">
        <v>485</v>
      </c>
      <c r="D72" s="240">
        <v>3.1</v>
      </c>
      <c r="E72" s="227" t="s">
        <v>485</v>
      </c>
      <c r="F72" s="240">
        <v>2.6</v>
      </c>
      <c r="G72" s="227" t="s">
        <v>485</v>
      </c>
      <c r="H72" s="240">
        <v>2.4</v>
      </c>
      <c r="I72" s="227" t="s">
        <v>485</v>
      </c>
      <c r="J72" s="240">
        <v>2.6</v>
      </c>
      <c r="K72" s="228" t="s">
        <v>485</v>
      </c>
      <c r="L72" s="249">
        <v>2.2000000000000002</v>
      </c>
      <c r="M72" s="255" t="s">
        <v>485</v>
      </c>
    </row>
    <row r="73" spans="1:13" ht="15" customHeight="1" x14ac:dyDescent="0.25">
      <c r="A73" s="560" t="s">
        <v>19</v>
      </c>
      <c r="B73" s="239">
        <v>12.2</v>
      </c>
      <c r="C73" s="221" t="s">
        <v>485</v>
      </c>
      <c r="D73" s="239">
        <v>11.3</v>
      </c>
      <c r="E73" s="221" t="s">
        <v>485</v>
      </c>
      <c r="F73" s="239">
        <v>11.4</v>
      </c>
      <c r="G73" s="221" t="s">
        <v>485</v>
      </c>
      <c r="H73" s="239">
        <v>12.8</v>
      </c>
      <c r="I73" s="221" t="s">
        <v>485</v>
      </c>
      <c r="J73" s="239" t="s">
        <v>27</v>
      </c>
      <c r="K73" s="222" t="s">
        <v>485</v>
      </c>
      <c r="L73" s="239" t="s">
        <v>27</v>
      </c>
      <c r="M73" s="181" t="s">
        <v>485</v>
      </c>
    </row>
    <row r="74" spans="1:13" ht="15" customHeight="1" x14ac:dyDescent="0.25">
      <c r="A74" s="559" t="s">
        <v>50</v>
      </c>
      <c r="B74" s="238">
        <v>17.600000000000001</v>
      </c>
      <c r="C74" s="219" t="s">
        <v>485</v>
      </c>
      <c r="D74" s="238">
        <v>15.7</v>
      </c>
      <c r="E74" s="219" t="s">
        <v>485</v>
      </c>
      <c r="F74" s="238">
        <v>12.4</v>
      </c>
      <c r="G74" s="219" t="s">
        <v>485</v>
      </c>
      <c r="H74" s="238">
        <v>12.7</v>
      </c>
      <c r="I74" s="219" t="s">
        <v>485</v>
      </c>
      <c r="J74" s="238" t="s">
        <v>27</v>
      </c>
      <c r="K74" s="220" t="s">
        <v>485</v>
      </c>
      <c r="L74" s="244" t="s">
        <v>27</v>
      </c>
      <c r="M74" s="211" t="s">
        <v>485</v>
      </c>
    </row>
    <row r="75" spans="1:13" ht="15" customHeight="1" x14ac:dyDescent="0.35">
      <c r="A75" s="560" t="s">
        <v>265</v>
      </c>
      <c r="B75" s="241">
        <v>6.6</v>
      </c>
      <c r="C75" s="229" t="s">
        <v>485</v>
      </c>
      <c r="D75" s="243">
        <v>5.8</v>
      </c>
      <c r="E75" s="230" t="s">
        <v>485</v>
      </c>
      <c r="F75" s="243">
        <v>4.8</v>
      </c>
      <c r="G75" s="230" t="s">
        <v>485</v>
      </c>
      <c r="H75" s="243">
        <v>4</v>
      </c>
      <c r="I75" s="230" t="s">
        <v>485</v>
      </c>
      <c r="J75" s="243">
        <v>4.3</v>
      </c>
      <c r="K75" s="231" t="s">
        <v>485</v>
      </c>
      <c r="L75" s="250">
        <v>3.2</v>
      </c>
      <c r="M75" s="254" t="s">
        <v>485</v>
      </c>
    </row>
    <row r="76" spans="1:13" ht="15" customHeight="1" x14ac:dyDescent="0.25">
      <c r="A76" s="559" t="s">
        <v>266</v>
      </c>
      <c r="B76" s="238">
        <v>1.6</v>
      </c>
      <c r="C76" s="219" t="s">
        <v>485</v>
      </c>
      <c r="D76" s="238">
        <v>1.7</v>
      </c>
      <c r="E76" s="219" t="s">
        <v>485</v>
      </c>
      <c r="F76" s="238">
        <v>2.2999999999999998</v>
      </c>
      <c r="G76" s="219" t="s">
        <v>485</v>
      </c>
      <c r="H76" s="238">
        <v>2.5</v>
      </c>
      <c r="I76" s="219" t="s">
        <v>485</v>
      </c>
      <c r="J76" s="238" t="s">
        <v>27</v>
      </c>
      <c r="K76" s="220" t="s">
        <v>485</v>
      </c>
      <c r="L76" s="244" t="s">
        <v>27</v>
      </c>
      <c r="M76" s="211" t="s">
        <v>485</v>
      </c>
    </row>
    <row r="77" spans="1:13" ht="15" customHeight="1" x14ac:dyDescent="0.35">
      <c r="A77" s="560" t="s">
        <v>32</v>
      </c>
      <c r="B77" s="239" t="s">
        <v>27</v>
      </c>
      <c r="C77" s="221" t="s">
        <v>486</v>
      </c>
      <c r="D77" s="239" t="s">
        <v>27</v>
      </c>
      <c r="E77" s="221" t="s">
        <v>486</v>
      </c>
      <c r="F77" s="239" t="s">
        <v>27</v>
      </c>
      <c r="G77" s="221" t="s">
        <v>486</v>
      </c>
      <c r="H77" s="239">
        <v>0.5</v>
      </c>
      <c r="I77" s="253" t="s">
        <v>515</v>
      </c>
      <c r="J77" s="239">
        <v>1.1000000000000001</v>
      </c>
      <c r="K77" s="253" t="s">
        <v>485</v>
      </c>
      <c r="L77" s="248">
        <v>0.5</v>
      </c>
      <c r="M77" s="254" t="s">
        <v>485</v>
      </c>
    </row>
    <row r="78" spans="1:13" ht="15" customHeight="1" x14ac:dyDescent="0.35">
      <c r="A78" s="567" t="s">
        <v>263</v>
      </c>
      <c r="B78" s="242">
        <v>1.6</v>
      </c>
      <c r="C78" s="232" t="s">
        <v>485</v>
      </c>
      <c r="D78" s="242">
        <v>1.3</v>
      </c>
      <c r="E78" s="232" t="s">
        <v>485</v>
      </c>
      <c r="F78" s="242">
        <v>1.1000000000000001</v>
      </c>
      <c r="G78" s="232" t="s">
        <v>485</v>
      </c>
      <c r="H78" s="245">
        <v>1.1000000000000001</v>
      </c>
      <c r="I78" s="233" t="s">
        <v>485</v>
      </c>
      <c r="J78" s="245">
        <v>1.1000000000000001</v>
      </c>
      <c r="K78" s="234" t="s">
        <v>485</v>
      </c>
      <c r="L78" s="251">
        <v>0.7</v>
      </c>
      <c r="M78" s="258" t="s">
        <v>485</v>
      </c>
    </row>
    <row r="79" spans="1:13" ht="15" customHeight="1" thickBot="1" x14ac:dyDescent="0.3">
      <c r="A79" s="560" t="s">
        <v>55</v>
      </c>
      <c r="B79" s="239">
        <v>1.5</v>
      </c>
      <c r="C79" s="221" t="s">
        <v>485</v>
      </c>
      <c r="D79" s="239">
        <v>1.6</v>
      </c>
      <c r="E79" s="221" t="s">
        <v>485</v>
      </c>
      <c r="F79" s="239">
        <v>1.4</v>
      </c>
      <c r="G79" s="221" t="s">
        <v>485</v>
      </c>
      <c r="H79" s="239">
        <v>1.5</v>
      </c>
      <c r="I79" s="221" t="s">
        <v>485</v>
      </c>
      <c r="J79" s="239">
        <v>1.8</v>
      </c>
      <c r="K79" s="222" t="s">
        <v>485</v>
      </c>
      <c r="L79" s="239">
        <v>1.3</v>
      </c>
      <c r="M79" s="181" t="s">
        <v>485</v>
      </c>
    </row>
    <row r="80" spans="1:13" ht="15" customHeight="1" x14ac:dyDescent="0.25">
      <c r="A80" s="236"/>
      <c r="B80" s="786" t="s">
        <v>300</v>
      </c>
      <c r="C80" s="786"/>
      <c r="D80" s="786"/>
      <c r="E80" s="786"/>
      <c r="F80" s="786"/>
      <c r="G80" s="786"/>
      <c r="H80" s="786"/>
      <c r="I80" s="786"/>
      <c r="J80" s="786"/>
      <c r="K80" s="786"/>
      <c r="L80" s="786"/>
      <c r="M80" s="786"/>
    </row>
    <row r="81" spans="1:13" ht="15" customHeight="1" thickBot="1" x14ac:dyDescent="0.3">
      <c r="A81" s="208"/>
      <c r="B81" s="785" t="s">
        <v>301</v>
      </c>
      <c r="C81" s="785"/>
      <c r="D81" s="785"/>
      <c r="E81" s="785"/>
      <c r="F81" s="785"/>
      <c r="G81" s="785"/>
      <c r="H81" s="785"/>
      <c r="I81" s="785"/>
      <c r="J81" s="785"/>
      <c r="K81" s="785"/>
      <c r="L81" s="785"/>
      <c r="M81" s="785"/>
    </row>
    <row r="82" spans="1:13" ht="15" customHeight="1" thickTop="1" x14ac:dyDescent="0.35">
      <c r="A82" s="568" t="s">
        <v>10</v>
      </c>
      <c r="B82" s="237">
        <v>6</v>
      </c>
      <c r="C82" s="261" t="s">
        <v>485</v>
      </c>
      <c r="D82" s="237">
        <v>5</v>
      </c>
      <c r="E82" s="216" t="s">
        <v>485</v>
      </c>
      <c r="F82" s="237">
        <v>4</v>
      </c>
      <c r="G82" s="216" t="s">
        <v>485</v>
      </c>
      <c r="H82" s="237">
        <v>4</v>
      </c>
      <c r="I82" s="216" t="s">
        <v>485</v>
      </c>
      <c r="J82" s="237">
        <v>4</v>
      </c>
      <c r="K82" s="217" t="s">
        <v>485</v>
      </c>
      <c r="L82" s="246">
        <v>4</v>
      </c>
      <c r="M82" s="254" t="s">
        <v>485</v>
      </c>
    </row>
    <row r="83" spans="1:13" ht="15" customHeight="1" x14ac:dyDescent="0.35">
      <c r="A83" s="559" t="s">
        <v>14</v>
      </c>
      <c r="B83" s="238">
        <v>3.2</v>
      </c>
      <c r="C83" s="260" t="s">
        <v>499</v>
      </c>
      <c r="D83" s="238">
        <v>2.5</v>
      </c>
      <c r="E83" s="260" t="s">
        <v>485</v>
      </c>
      <c r="F83" s="238">
        <v>2</v>
      </c>
      <c r="G83" s="219" t="s">
        <v>485</v>
      </c>
      <c r="H83" s="238">
        <v>2</v>
      </c>
      <c r="I83" s="219" t="s">
        <v>485</v>
      </c>
      <c r="J83" s="238">
        <v>2.5</v>
      </c>
      <c r="K83" s="220" t="s">
        <v>485</v>
      </c>
      <c r="L83" s="247">
        <v>2.2000000000000002</v>
      </c>
      <c r="M83" s="255" t="s">
        <v>485</v>
      </c>
    </row>
    <row r="84" spans="1:13" ht="15" customHeight="1" x14ac:dyDescent="0.35">
      <c r="A84" s="560" t="s">
        <v>17</v>
      </c>
      <c r="B84" s="239">
        <v>3.6</v>
      </c>
      <c r="C84" s="222" t="s">
        <v>485</v>
      </c>
      <c r="D84" s="239">
        <v>3.1</v>
      </c>
      <c r="E84" s="263" t="s">
        <v>485</v>
      </c>
      <c r="F84" s="239">
        <v>2.6</v>
      </c>
      <c r="G84" s="221" t="s">
        <v>485</v>
      </c>
      <c r="H84" s="239">
        <v>2.2999999999999998</v>
      </c>
      <c r="I84" s="221" t="s">
        <v>485</v>
      </c>
      <c r="J84" s="239">
        <v>2.4</v>
      </c>
      <c r="K84" s="222" t="s">
        <v>485</v>
      </c>
      <c r="L84" s="248">
        <v>2.1</v>
      </c>
      <c r="M84" s="254" t="s">
        <v>485</v>
      </c>
    </row>
    <row r="85" spans="1:13" ht="15" customHeight="1" x14ac:dyDescent="0.35">
      <c r="A85" s="559" t="s">
        <v>255</v>
      </c>
      <c r="B85" s="238">
        <v>4</v>
      </c>
      <c r="C85" s="220" t="s">
        <v>485</v>
      </c>
      <c r="D85" s="238">
        <v>2.8</v>
      </c>
      <c r="E85" s="225" t="s">
        <v>485</v>
      </c>
      <c r="F85" s="238">
        <v>2.2999999999999998</v>
      </c>
      <c r="G85" s="219" t="s">
        <v>485</v>
      </c>
      <c r="H85" s="238">
        <v>2</v>
      </c>
      <c r="I85" s="219" t="s">
        <v>485</v>
      </c>
      <c r="J85" s="238">
        <v>2.6</v>
      </c>
      <c r="K85" s="220" t="s">
        <v>485</v>
      </c>
      <c r="L85" s="247">
        <v>2.5</v>
      </c>
      <c r="M85" s="255" t="s">
        <v>485</v>
      </c>
    </row>
    <row r="86" spans="1:13" ht="15" customHeight="1" x14ac:dyDescent="0.35">
      <c r="A86" s="560" t="s">
        <v>18</v>
      </c>
      <c r="B86" s="239">
        <v>1.3</v>
      </c>
      <c r="C86" s="222" t="s">
        <v>485</v>
      </c>
      <c r="D86" s="239">
        <v>0.8</v>
      </c>
      <c r="E86" s="263" t="s">
        <v>485</v>
      </c>
      <c r="F86" s="239">
        <v>0.7</v>
      </c>
      <c r="G86" s="221" t="s">
        <v>485</v>
      </c>
      <c r="H86" s="239">
        <v>0.6</v>
      </c>
      <c r="I86" s="221" t="s">
        <v>485</v>
      </c>
      <c r="J86" s="239">
        <v>0.9</v>
      </c>
      <c r="K86" s="222" t="s">
        <v>485</v>
      </c>
      <c r="L86" s="248">
        <v>0.8</v>
      </c>
      <c r="M86" s="254" t="s">
        <v>485</v>
      </c>
    </row>
    <row r="87" spans="1:13" ht="15" customHeight="1" x14ac:dyDescent="0.35">
      <c r="A87" s="559" t="s">
        <v>20</v>
      </c>
      <c r="B87" s="238">
        <v>1.2</v>
      </c>
      <c r="C87" s="260" t="s">
        <v>499</v>
      </c>
      <c r="D87" s="238">
        <v>1.1000000000000001</v>
      </c>
      <c r="E87" s="260" t="s">
        <v>485</v>
      </c>
      <c r="F87" s="238">
        <v>0.9</v>
      </c>
      <c r="G87" s="219" t="s">
        <v>485</v>
      </c>
      <c r="H87" s="238">
        <v>1.2</v>
      </c>
      <c r="I87" s="219" t="s">
        <v>485</v>
      </c>
      <c r="J87" s="238">
        <v>1.1000000000000001</v>
      </c>
      <c r="K87" s="220" t="s">
        <v>485</v>
      </c>
      <c r="L87" s="247">
        <v>0.5</v>
      </c>
      <c r="M87" s="255" t="s">
        <v>485</v>
      </c>
    </row>
    <row r="88" spans="1:13" ht="15" customHeight="1" x14ac:dyDescent="0.35">
      <c r="A88" s="560" t="s">
        <v>21</v>
      </c>
      <c r="B88" s="239">
        <v>1.6</v>
      </c>
      <c r="C88" s="222" t="s">
        <v>485</v>
      </c>
      <c r="D88" s="239">
        <v>1.2</v>
      </c>
      <c r="E88" s="263" t="s">
        <v>485</v>
      </c>
      <c r="F88" s="239">
        <v>0.8</v>
      </c>
      <c r="G88" s="221" t="s">
        <v>485</v>
      </c>
      <c r="H88" s="239">
        <v>1</v>
      </c>
      <c r="I88" s="221" t="s">
        <v>485</v>
      </c>
      <c r="J88" s="239">
        <v>1.1000000000000001</v>
      </c>
      <c r="K88" s="222" t="s">
        <v>485</v>
      </c>
      <c r="L88" s="248">
        <v>1</v>
      </c>
      <c r="M88" s="254" t="s">
        <v>485</v>
      </c>
    </row>
    <row r="89" spans="1:13" ht="15" customHeight="1" x14ac:dyDescent="0.35">
      <c r="A89" s="559" t="s">
        <v>23</v>
      </c>
      <c r="B89" s="238">
        <v>2.2000000000000002</v>
      </c>
      <c r="C89" s="220" t="s">
        <v>485</v>
      </c>
      <c r="D89" s="238">
        <v>1.7</v>
      </c>
      <c r="E89" s="219" t="s">
        <v>485</v>
      </c>
      <c r="F89" s="238">
        <v>1.2</v>
      </c>
      <c r="G89" s="219" t="s">
        <v>485</v>
      </c>
      <c r="H89" s="238">
        <v>1.3</v>
      </c>
      <c r="I89" s="219" t="s">
        <v>485</v>
      </c>
      <c r="J89" s="238">
        <v>1.5</v>
      </c>
      <c r="K89" s="220" t="s">
        <v>485</v>
      </c>
      <c r="L89" s="247">
        <v>1.3</v>
      </c>
      <c r="M89" s="255" t="s">
        <v>485</v>
      </c>
    </row>
    <row r="90" spans="1:13" ht="15" customHeight="1" x14ac:dyDescent="0.35">
      <c r="A90" s="560" t="s">
        <v>24</v>
      </c>
      <c r="B90" s="239">
        <v>2.7</v>
      </c>
      <c r="C90" s="222" t="s">
        <v>485</v>
      </c>
      <c r="D90" s="239">
        <v>2.2999999999999998</v>
      </c>
      <c r="E90" s="221" t="s">
        <v>485</v>
      </c>
      <c r="F90" s="239">
        <v>2.1</v>
      </c>
      <c r="G90" s="221" t="s">
        <v>485</v>
      </c>
      <c r="H90" s="239">
        <v>1.8</v>
      </c>
      <c r="I90" s="223" t="s">
        <v>485</v>
      </c>
      <c r="J90" s="239">
        <v>2.2000000000000002</v>
      </c>
      <c r="K90" s="253" t="s">
        <v>499</v>
      </c>
      <c r="L90" s="239">
        <v>1.9</v>
      </c>
      <c r="M90" s="258" t="s">
        <v>499</v>
      </c>
    </row>
    <row r="91" spans="1:13" ht="15" customHeight="1" x14ac:dyDescent="0.35">
      <c r="A91" s="559" t="s">
        <v>256</v>
      </c>
      <c r="B91" s="238">
        <v>18.2</v>
      </c>
      <c r="C91" s="220" t="s">
        <v>485</v>
      </c>
      <c r="D91" s="238">
        <v>16.5</v>
      </c>
      <c r="E91" s="219" t="s">
        <v>485</v>
      </c>
      <c r="F91" s="238">
        <v>14.8</v>
      </c>
      <c r="G91" s="219" t="s">
        <v>485</v>
      </c>
      <c r="H91" s="244">
        <v>13.5</v>
      </c>
      <c r="I91" s="225" t="s">
        <v>485</v>
      </c>
      <c r="J91" s="244">
        <v>12.3</v>
      </c>
      <c r="K91" s="226" t="s">
        <v>485</v>
      </c>
      <c r="L91" s="244">
        <v>10.5</v>
      </c>
      <c r="M91" s="255" t="s">
        <v>485</v>
      </c>
    </row>
    <row r="92" spans="1:13" ht="15" customHeight="1" x14ac:dyDescent="0.35">
      <c r="A92" s="560" t="s">
        <v>29</v>
      </c>
      <c r="B92" s="239">
        <v>2</v>
      </c>
      <c r="C92" s="222" t="s">
        <v>485</v>
      </c>
      <c r="D92" s="239">
        <v>1.4</v>
      </c>
      <c r="E92" s="221" t="s">
        <v>485</v>
      </c>
      <c r="F92" s="239">
        <v>0.9</v>
      </c>
      <c r="G92" s="221" t="s">
        <v>485</v>
      </c>
      <c r="H92" s="239">
        <v>0.8</v>
      </c>
      <c r="I92" s="218" t="s">
        <v>485</v>
      </c>
      <c r="J92" s="239">
        <v>0.9</v>
      </c>
      <c r="K92" s="222" t="s">
        <v>485</v>
      </c>
      <c r="L92" s="248">
        <v>0.7</v>
      </c>
      <c r="M92" s="254" t="s">
        <v>485</v>
      </c>
    </row>
    <row r="93" spans="1:13" ht="15" customHeight="1" x14ac:dyDescent="0.35">
      <c r="A93" s="559" t="s">
        <v>30</v>
      </c>
      <c r="B93" s="238">
        <v>4.5</v>
      </c>
      <c r="C93" s="220" t="s">
        <v>485</v>
      </c>
      <c r="D93" s="238">
        <v>3.8</v>
      </c>
      <c r="E93" s="219" t="s">
        <v>485</v>
      </c>
      <c r="F93" s="238">
        <v>2.4</v>
      </c>
      <c r="G93" s="219" t="s">
        <v>485</v>
      </c>
      <c r="H93" s="238">
        <v>2.2000000000000002</v>
      </c>
      <c r="I93" s="219" t="s">
        <v>485</v>
      </c>
      <c r="J93" s="238">
        <v>2.6</v>
      </c>
      <c r="K93" s="220" t="s">
        <v>485</v>
      </c>
      <c r="L93" s="247">
        <v>2.6</v>
      </c>
      <c r="M93" s="255" t="s">
        <v>485</v>
      </c>
    </row>
    <row r="94" spans="1:13" ht="15" customHeight="1" x14ac:dyDescent="0.35">
      <c r="A94" s="560" t="s">
        <v>257</v>
      </c>
      <c r="B94" s="239">
        <v>2.5</v>
      </c>
      <c r="C94" s="222" t="s">
        <v>485</v>
      </c>
      <c r="D94" s="239">
        <v>1.8</v>
      </c>
      <c r="E94" s="253" t="s">
        <v>485</v>
      </c>
      <c r="F94" s="239">
        <v>1.3</v>
      </c>
      <c r="G94" s="221" t="s">
        <v>485</v>
      </c>
      <c r="H94" s="239">
        <v>1.3</v>
      </c>
      <c r="I94" s="221" t="s">
        <v>485</v>
      </c>
      <c r="J94" s="239">
        <v>1.5</v>
      </c>
      <c r="K94" s="224" t="s">
        <v>485</v>
      </c>
      <c r="L94" s="239">
        <v>1.1000000000000001</v>
      </c>
      <c r="M94" s="254" t="s">
        <v>485</v>
      </c>
    </row>
    <row r="95" spans="1:13" ht="15" customHeight="1" x14ac:dyDescent="0.35">
      <c r="A95" s="559" t="s">
        <v>258</v>
      </c>
      <c r="B95" s="238">
        <v>2.1</v>
      </c>
      <c r="C95" s="220" t="s">
        <v>485</v>
      </c>
      <c r="D95" s="238">
        <v>1.7</v>
      </c>
      <c r="E95" s="219" t="s">
        <v>485</v>
      </c>
      <c r="F95" s="238">
        <v>1.8</v>
      </c>
      <c r="G95" s="219" t="s">
        <v>485</v>
      </c>
      <c r="H95" s="238">
        <v>2.4</v>
      </c>
      <c r="I95" s="219" t="s">
        <v>485</v>
      </c>
      <c r="J95" s="238">
        <v>2.6</v>
      </c>
      <c r="K95" s="220" t="s">
        <v>485</v>
      </c>
      <c r="L95" s="247">
        <v>2.1</v>
      </c>
      <c r="M95" s="255" t="s">
        <v>485</v>
      </c>
    </row>
    <row r="96" spans="1:13" ht="15" customHeight="1" x14ac:dyDescent="0.35">
      <c r="A96" s="560" t="s">
        <v>36</v>
      </c>
      <c r="B96" s="239">
        <v>2.8</v>
      </c>
      <c r="C96" s="222" t="s">
        <v>485</v>
      </c>
      <c r="D96" s="239">
        <v>2.5</v>
      </c>
      <c r="E96" s="221" t="s">
        <v>485</v>
      </c>
      <c r="F96" s="239">
        <v>2</v>
      </c>
      <c r="G96" s="221" t="s">
        <v>485</v>
      </c>
      <c r="H96" s="239">
        <v>1.8</v>
      </c>
      <c r="I96" s="221" t="s">
        <v>485</v>
      </c>
      <c r="J96" s="239">
        <v>1.7</v>
      </c>
      <c r="K96" s="222" t="s">
        <v>485</v>
      </c>
      <c r="L96" s="248">
        <v>1.4</v>
      </c>
      <c r="M96" s="254" t="s">
        <v>485</v>
      </c>
    </row>
    <row r="97" spans="1:13" ht="20.100000000000001" customHeight="1" x14ac:dyDescent="0.35">
      <c r="A97" s="559" t="s">
        <v>37</v>
      </c>
      <c r="B97" s="238">
        <v>1.9</v>
      </c>
      <c r="C97" s="220" t="s">
        <v>485</v>
      </c>
      <c r="D97" s="238">
        <v>1.5</v>
      </c>
      <c r="E97" s="219" t="s">
        <v>485</v>
      </c>
      <c r="F97" s="238">
        <v>1.3</v>
      </c>
      <c r="G97" s="219" t="s">
        <v>485</v>
      </c>
      <c r="H97" s="238">
        <v>1.9</v>
      </c>
      <c r="I97" s="219" t="s">
        <v>485</v>
      </c>
      <c r="J97" s="238">
        <v>2.1</v>
      </c>
      <c r="K97" s="220" t="s">
        <v>485</v>
      </c>
      <c r="L97" s="247">
        <v>1.4</v>
      </c>
      <c r="M97" s="255" t="s">
        <v>485</v>
      </c>
    </row>
    <row r="98" spans="1:13" ht="15" customHeight="1" x14ac:dyDescent="0.35">
      <c r="A98" s="560" t="s">
        <v>259</v>
      </c>
      <c r="B98" s="239">
        <v>1.7</v>
      </c>
      <c r="C98" s="222" t="s">
        <v>485</v>
      </c>
      <c r="D98" s="239">
        <v>1.4</v>
      </c>
      <c r="E98" s="221" t="s">
        <v>485</v>
      </c>
      <c r="F98" s="239">
        <v>1</v>
      </c>
      <c r="G98" s="221" t="s">
        <v>485</v>
      </c>
      <c r="H98" s="239">
        <v>1</v>
      </c>
      <c r="I98" s="221" t="s">
        <v>485</v>
      </c>
      <c r="J98" s="239">
        <v>1.3</v>
      </c>
      <c r="K98" s="222" t="s">
        <v>485</v>
      </c>
      <c r="L98" s="248">
        <v>1.2</v>
      </c>
      <c r="M98" s="254" t="s">
        <v>485</v>
      </c>
    </row>
    <row r="99" spans="1:13" ht="15" customHeight="1" x14ac:dyDescent="0.35">
      <c r="A99" s="559" t="s">
        <v>39</v>
      </c>
      <c r="B99" s="238">
        <v>2.2000000000000002</v>
      </c>
      <c r="C99" s="220" t="s">
        <v>485</v>
      </c>
      <c r="D99" s="238">
        <v>1.3</v>
      </c>
      <c r="E99" s="219" t="s">
        <v>485</v>
      </c>
      <c r="F99" s="238">
        <v>0.5</v>
      </c>
      <c r="G99" s="219" t="s">
        <v>486</v>
      </c>
      <c r="H99" s="238">
        <v>0.8</v>
      </c>
      <c r="I99" s="219" t="s">
        <v>486</v>
      </c>
      <c r="J99" s="238">
        <v>0.7</v>
      </c>
      <c r="K99" s="220" t="s">
        <v>486</v>
      </c>
      <c r="L99" s="247">
        <v>0.9</v>
      </c>
      <c r="M99" s="258" t="s">
        <v>499</v>
      </c>
    </row>
    <row r="100" spans="1:13" ht="15" customHeight="1" x14ac:dyDescent="0.35">
      <c r="A100" s="560" t="s">
        <v>43</v>
      </c>
      <c r="B100" s="239">
        <v>1.3</v>
      </c>
      <c r="C100" s="222" t="s">
        <v>485</v>
      </c>
      <c r="D100" s="239">
        <v>1.1000000000000001</v>
      </c>
      <c r="E100" s="221" t="s">
        <v>485</v>
      </c>
      <c r="F100" s="239">
        <v>1</v>
      </c>
      <c r="G100" s="221" t="s">
        <v>485</v>
      </c>
      <c r="H100" s="239">
        <v>0.9</v>
      </c>
      <c r="I100" s="253" t="s">
        <v>499</v>
      </c>
      <c r="J100" s="239">
        <v>0.9</v>
      </c>
      <c r="K100" s="253" t="s">
        <v>485</v>
      </c>
      <c r="L100" s="248">
        <v>0.9</v>
      </c>
      <c r="M100" s="254" t="s">
        <v>485</v>
      </c>
    </row>
    <row r="101" spans="1:13" ht="15" customHeight="1" x14ac:dyDescent="0.35">
      <c r="A101" s="559" t="s">
        <v>44</v>
      </c>
      <c r="B101" s="238">
        <v>1.5</v>
      </c>
      <c r="C101" s="220" t="s">
        <v>485</v>
      </c>
      <c r="D101" s="238">
        <v>1</v>
      </c>
      <c r="E101" s="219" t="s">
        <v>485</v>
      </c>
      <c r="F101" s="238">
        <v>0.7</v>
      </c>
      <c r="G101" s="219" t="s">
        <v>485</v>
      </c>
      <c r="H101" s="238">
        <v>0.7</v>
      </c>
      <c r="I101" s="219" t="s">
        <v>485</v>
      </c>
      <c r="J101" s="238">
        <v>0.9</v>
      </c>
      <c r="K101" s="220" t="s">
        <v>485</v>
      </c>
      <c r="L101" s="247">
        <v>0.9</v>
      </c>
      <c r="M101" s="255" t="s">
        <v>485</v>
      </c>
    </row>
    <row r="102" spans="1:13" ht="15" customHeight="1" x14ac:dyDescent="0.35">
      <c r="A102" s="560" t="s">
        <v>45</v>
      </c>
      <c r="B102" s="239">
        <v>4.7</v>
      </c>
      <c r="C102" s="222" t="s">
        <v>485</v>
      </c>
      <c r="D102" s="239">
        <v>3.2</v>
      </c>
      <c r="E102" s="221" t="s">
        <v>485</v>
      </c>
      <c r="F102" s="239">
        <v>3.1</v>
      </c>
      <c r="G102" s="221" t="s">
        <v>485</v>
      </c>
      <c r="H102" s="239">
        <v>2.4</v>
      </c>
      <c r="I102" s="221" t="s">
        <v>485</v>
      </c>
      <c r="J102" s="239">
        <v>3.1</v>
      </c>
      <c r="K102" s="222" t="s">
        <v>485</v>
      </c>
      <c r="L102" s="248">
        <v>3</v>
      </c>
      <c r="M102" s="254" t="s">
        <v>485</v>
      </c>
    </row>
    <row r="103" spans="1:13" ht="15" customHeight="1" x14ac:dyDescent="0.35">
      <c r="A103" s="559" t="s">
        <v>46</v>
      </c>
      <c r="B103" s="238">
        <v>2</v>
      </c>
      <c r="C103" s="220" t="s">
        <v>485</v>
      </c>
      <c r="D103" s="238">
        <v>1.6</v>
      </c>
      <c r="E103" s="219" t="s">
        <v>485</v>
      </c>
      <c r="F103" s="238">
        <v>1.2</v>
      </c>
      <c r="G103" s="219" t="s">
        <v>485</v>
      </c>
      <c r="H103" s="238">
        <v>1.5</v>
      </c>
      <c r="I103" s="219" t="s">
        <v>485</v>
      </c>
      <c r="J103" s="238">
        <v>1.8</v>
      </c>
      <c r="K103" s="220" t="s">
        <v>485</v>
      </c>
      <c r="L103" s="247">
        <v>1.1000000000000001</v>
      </c>
      <c r="M103" s="255" t="s">
        <v>485</v>
      </c>
    </row>
    <row r="104" spans="1:13" ht="15" customHeight="1" x14ac:dyDescent="0.35">
      <c r="A104" s="560" t="s">
        <v>260</v>
      </c>
      <c r="B104" s="239">
        <v>1.9</v>
      </c>
      <c r="C104" s="222" t="s">
        <v>485</v>
      </c>
      <c r="D104" s="239">
        <v>1.7</v>
      </c>
      <c r="E104" s="221" t="s">
        <v>485</v>
      </c>
      <c r="F104" s="239">
        <v>1.7</v>
      </c>
      <c r="G104" s="221" t="s">
        <v>485</v>
      </c>
      <c r="H104" s="239">
        <v>1.5</v>
      </c>
      <c r="I104" s="221" t="s">
        <v>485</v>
      </c>
      <c r="J104" s="239">
        <v>1.9</v>
      </c>
      <c r="K104" s="222" t="s">
        <v>485</v>
      </c>
      <c r="L104" s="248">
        <v>2</v>
      </c>
      <c r="M104" s="254" t="s">
        <v>485</v>
      </c>
    </row>
    <row r="105" spans="1:13" ht="15" customHeight="1" x14ac:dyDescent="0.35">
      <c r="A105" s="559" t="s">
        <v>51</v>
      </c>
      <c r="B105" s="238">
        <v>2.7</v>
      </c>
      <c r="C105" s="220" t="s">
        <v>485</v>
      </c>
      <c r="D105" s="238">
        <v>2</v>
      </c>
      <c r="E105" s="219" t="s">
        <v>485</v>
      </c>
      <c r="F105" s="238">
        <v>1.8</v>
      </c>
      <c r="G105" s="219" t="s">
        <v>485</v>
      </c>
      <c r="H105" s="238">
        <v>2</v>
      </c>
      <c r="I105" s="219" t="s">
        <v>485</v>
      </c>
      <c r="J105" s="238">
        <v>1.9</v>
      </c>
      <c r="K105" s="220" t="s">
        <v>485</v>
      </c>
      <c r="L105" s="247">
        <v>1.7</v>
      </c>
      <c r="M105" s="255" t="s">
        <v>485</v>
      </c>
    </row>
    <row r="106" spans="1:13" ht="15" customHeight="1" x14ac:dyDescent="0.35">
      <c r="A106" s="560" t="s">
        <v>54</v>
      </c>
      <c r="B106" s="239">
        <v>8.8000000000000007</v>
      </c>
      <c r="C106" s="222" t="s">
        <v>485</v>
      </c>
      <c r="D106" s="239">
        <v>7.4</v>
      </c>
      <c r="E106" s="221" t="s">
        <v>485</v>
      </c>
      <c r="F106" s="239">
        <v>6.5</v>
      </c>
      <c r="G106" s="221" t="s">
        <v>485</v>
      </c>
      <c r="H106" s="239">
        <v>6.1</v>
      </c>
      <c r="I106" s="221" t="s">
        <v>485</v>
      </c>
      <c r="J106" s="239">
        <v>7.4</v>
      </c>
      <c r="K106" s="253" t="s">
        <v>499</v>
      </c>
      <c r="L106" s="248">
        <v>6.1</v>
      </c>
      <c r="M106" s="258" t="s">
        <v>499</v>
      </c>
    </row>
    <row r="107" spans="1:13" ht="15" customHeight="1" x14ac:dyDescent="0.35">
      <c r="A107" s="559" t="s">
        <v>57</v>
      </c>
      <c r="B107" s="238">
        <v>1.6</v>
      </c>
      <c r="C107" s="220" t="s">
        <v>485</v>
      </c>
      <c r="D107" s="238">
        <v>1.4</v>
      </c>
      <c r="E107" s="260" t="s">
        <v>499</v>
      </c>
      <c r="F107" s="238">
        <v>1.3</v>
      </c>
      <c r="G107" s="260" t="s">
        <v>485</v>
      </c>
      <c r="H107" s="238">
        <v>1.8</v>
      </c>
      <c r="I107" s="219" t="s">
        <v>485</v>
      </c>
      <c r="J107" s="238">
        <v>1.8</v>
      </c>
      <c r="K107" s="220" t="s">
        <v>485</v>
      </c>
      <c r="L107" s="247">
        <v>1.8</v>
      </c>
      <c r="M107" s="255" t="s">
        <v>485</v>
      </c>
    </row>
    <row r="108" spans="1:13" ht="15" customHeight="1" x14ac:dyDescent="0.35">
      <c r="A108" s="560" t="s">
        <v>261</v>
      </c>
      <c r="B108" s="239">
        <v>7</v>
      </c>
      <c r="C108" s="222" t="s">
        <v>485</v>
      </c>
      <c r="D108" s="239">
        <v>6.8</v>
      </c>
      <c r="E108" s="221" t="s">
        <v>485</v>
      </c>
      <c r="F108" s="239">
        <v>6.1</v>
      </c>
      <c r="G108" s="221" t="s">
        <v>485</v>
      </c>
      <c r="H108" s="239">
        <v>5.3</v>
      </c>
      <c r="I108" s="221" t="s">
        <v>485</v>
      </c>
      <c r="J108" s="239">
        <v>5.9</v>
      </c>
      <c r="K108" s="222" t="s">
        <v>485</v>
      </c>
      <c r="L108" s="248">
        <v>5.2</v>
      </c>
      <c r="M108" s="254" t="s">
        <v>485</v>
      </c>
    </row>
    <row r="109" spans="1:13" ht="15" customHeight="1" x14ac:dyDescent="0.35">
      <c r="A109" s="561" t="s">
        <v>488</v>
      </c>
      <c r="B109" s="240">
        <v>3.7</v>
      </c>
      <c r="C109" s="228" t="s">
        <v>485</v>
      </c>
      <c r="D109" s="240">
        <v>3.2</v>
      </c>
      <c r="E109" s="227" t="s">
        <v>485</v>
      </c>
      <c r="F109" s="240">
        <v>2.8</v>
      </c>
      <c r="G109" s="227" t="s">
        <v>485</v>
      </c>
      <c r="H109" s="240">
        <v>2.6</v>
      </c>
      <c r="I109" s="227" t="s">
        <v>485</v>
      </c>
      <c r="J109" s="240">
        <v>2.9</v>
      </c>
      <c r="K109" s="228" t="s">
        <v>485</v>
      </c>
      <c r="L109" s="249">
        <v>2.5</v>
      </c>
      <c r="M109" s="255" t="s">
        <v>485</v>
      </c>
    </row>
    <row r="110" spans="1:13" ht="15" customHeight="1" x14ac:dyDescent="0.25">
      <c r="A110" s="560" t="s">
        <v>19</v>
      </c>
      <c r="B110" s="239">
        <v>12.8</v>
      </c>
      <c r="C110" s="222" t="s">
        <v>485</v>
      </c>
      <c r="D110" s="239">
        <v>11.6</v>
      </c>
      <c r="E110" s="221" t="s">
        <v>485</v>
      </c>
      <c r="F110" s="239">
        <v>12.7</v>
      </c>
      <c r="G110" s="221" t="s">
        <v>485</v>
      </c>
      <c r="H110" s="239">
        <v>14</v>
      </c>
      <c r="I110" s="221" t="s">
        <v>485</v>
      </c>
      <c r="J110" s="239" t="s">
        <v>27</v>
      </c>
      <c r="K110" s="222" t="s">
        <v>485</v>
      </c>
      <c r="L110" s="239" t="s">
        <v>27</v>
      </c>
      <c r="M110" s="256" t="s">
        <v>485</v>
      </c>
    </row>
    <row r="111" spans="1:13" ht="15" customHeight="1" x14ac:dyDescent="0.25">
      <c r="A111" s="559" t="s">
        <v>50</v>
      </c>
      <c r="B111" s="238">
        <v>17.100000000000001</v>
      </c>
      <c r="C111" s="220" t="s">
        <v>485</v>
      </c>
      <c r="D111" s="238">
        <v>15.1</v>
      </c>
      <c r="E111" s="219" t="s">
        <v>485</v>
      </c>
      <c r="F111" s="238">
        <v>12.4</v>
      </c>
      <c r="G111" s="219" t="s">
        <v>485</v>
      </c>
      <c r="H111" s="238">
        <v>11.9</v>
      </c>
      <c r="I111" s="219" t="s">
        <v>485</v>
      </c>
      <c r="J111" s="238" t="s">
        <v>27</v>
      </c>
      <c r="K111" s="220" t="s">
        <v>485</v>
      </c>
      <c r="L111" s="244" t="s">
        <v>27</v>
      </c>
      <c r="M111" s="257" t="s">
        <v>485</v>
      </c>
    </row>
    <row r="112" spans="1:13" ht="15" customHeight="1" x14ac:dyDescent="0.35">
      <c r="A112" s="560" t="s">
        <v>265</v>
      </c>
      <c r="B112" s="241">
        <v>8.5</v>
      </c>
      <c r="C112" s="262" t="s">
        <v>485</v>
      </c>
      <c r="D112" s="243">
        <v>7.9</v>
      </c>
      <c r="E112" s="230" t="s">
        <v>485</v>
      </c>
      <c r="F112" s="243">
        <v>6.5</v>
      </c>
      <c r="G112" s="230" t="s">
        <v>485</v>
      </c>
      <c r="H112" s="243">
        <v>5.0999999999999996</v>
      </c>
      <c r="I112" s="230" t="s">
        <v>485</v>
      </c>
      <c r="J112" s="243">
        <v>5.8</v>
      </c>
      <c r="K112" s="231" t="s">
        <v>485</v>
      </c>
      <c r="L112" s="250">
        <v>4.5</v>
      </c>
      <c r="M112" s="258" t="s">
        <v>485</v>
      </c>
    </row>
    <row r="113" spans="1:13" ht="15" customHeight="1" x14ac:dyDescent="0.25">
      <c r="A113" s="559" t="s">
        <v>266</v>
      </c>
      <c r="B113" s="238">
        <v>3.9</v>
      </c>
      <c r="C113" s="220" t="s">
        <v>485</v>
      </c>
      <c r="D113" s="238">
        <v>3.9</v>
      </c>
      <c r="E113" s="219" t="s">
        <v>485</v>
      </c>
      <c r="F113" s="238">
        <v>5.0999999999999996</v>
      </c>
      <c r="G113" s="219" t="s">
        <v>485</v>
      </c>
      <c r="H113" s="238">
        <v>4.9000000000000004</v>
      </c>
      <c r="I113" s="219" t="s">
        <v>485</v>
      </c>
      <c r="J113" s="238" t="s">
        <v>27</v>
      </c>
      <c r="K113" s="220" t="s">
        <v>485</v>
      </c>
      <c r="L113" s="244" t="s">
        <v>27</v>
      </c>
      <c r="M113" s="257" t="s">
        <v>485</v>
      </c>
    </row>
    <row r="114" spans="1:13" ht="15" customHeight="1" x14ac:dyDescent="0.35">
      <c r="A114" s="560" t="s">
        <v>32</v>
      </c>
      <c r="B114" s="239" t="s">
        <v>27</v>
      </c>
      <c r="C114" s="222" t="s">
        <v>486</v>
      </c>
      <c r="D114" s="239" t="s">
        <v>27</v>
      </c>
      <c r="E114" s="221" t="s">
        <v>486</v>
      </c>
      <c r="F114" s="239" t="s">
        <v>27</v>
      </c>
      <c r="G114" s="221" t="s">
        <v>486</v>
      </c>
      <c r="H114" s="239" t="s">
        <v>27</v>
      </c>
      <c r="I114" s="253" t="s">
        <v>515</v>
      </c>
      <c r="J114" s="239">
        <v>1</v>
      </c>
      <c r="K114" s="253" t="s">
        <v>485</v>
      </c>
      <c r="L114" s="248" t="s">
        <v>27</v>
      </c>
      <c r="M114" s="258" t="s">
        <v>499</v>
      </c>
    </row>
    <row r="115" spans="1:13" ht="15" customHeight="1" x14ac:dyDescent="0.35">
      <c r="A115" s="567" t="s">
        <v>263</v>
      </c>
      <c r="B115" s="242">
        <v>1.4</v>
      </c>
      <c r="C115" s="235" t="s">
        <v>485</v>
      </c>
      <c r="D115" s="242">
        <v>1.3</v>
      </c>
      <c r="E115" s="232" t="s">
        <v>485</v>
      </c>
      <c r="F115" s="242">
        <v>1.1000000000000001</v>
      </c>
      <c r="G115" s="232" t="s">
        <v>485</v>
      </c>
      <c r="H115" s="245">
        <v>1.2</v>
      </c>
      <c r="I115" s="233" t="s">
        <v>485</v>
      </c>
      <c r="J115" s="245">
        <v>1</v>
      </c>
      <c r="K115" s="234" t="s">
        <v>485</v>
      </c>
      <c r="L115" s="251">
        <v>0.6</v>
      </c>
      <c r="M115" s="258" t="s">
        <v>499</v>
      </c>
    </row>
    <row r="116" spans="1:13" ht="15" customHeight="1" x14ac:dyDescent="0.25">
      <c r="A116" s="560" t="s">
        <v>55</v>
      </c>
      <c r="B116" s="239">
        <v>1.9</v>
      </c>
      <c r="C116" s="222" t="s">
        <v>485</v>
      </c>
      <c r="D116" s="239">
        <v>1.9</v>
      </c>
      <c r="E116" s="221" t="s">
        <v>485</v>
      </c>
      <c r="F116" s="239">
        <v>1.7</v>
      </c>
      <c r="G116" s="221" t="s">
        <v>485</v>
      </c>
      <c r="H116" s="239">
        <v>1.6</v>
      </c>
      <c r="I116" s="221" t="s">
        <v>485</v>
      </c>
      <c r="J116" s="239">
        <v>2</v>
      </c>
      <c r="K116" s="222" t="s">
        <v>485</v>
      </c>
      <c r="L116" s="239">
        <v>1.7</v>
      </c>
      <c r="M116" s="256" t="s">
        <v>485</v>
      </c>
    </row>
    <row r="117" spans="1:13" ht="15" customHeight="1" x14ac:dyDescent="0.25">
      <c r="H117" s="2"/>
    </row>
    <row r="118" spans="1:13" ht="15" customHeight="1" x14ac:dyDescent="0.25">
      <c r="A118" s="323" t="s">
        <v>503</v>
      </c>
      <c r="C118" s="2"/>
      <c r="D118" s="2"/>
      <c r="E118" s="2"/>
      <c r="F118" s="2"/>
      <c r="G118" s="28"/>
      <c r="H118" s="2"/>
    </row>
    <row r="119" spans="1:13" ht="15" customHeight="1" x14ac:dyDescent="0.25"/>
    <row r="120" spans="1:13" ht="15" customHeight="1" x14ac:dyDescent="0.25"/>
    <row r="121" spans="1:13" ht="15" customHeight="1" x14ac:dyDescent="0.25"/>
    <row r="122" spans="1:13" ht="15" customHeight="1" x14ac:dyDescent="0.25"/>
    <row r="123" spans="1:13" ht="15" customHeight="1" x14ac:dyDescent="0.25"/>
    <row r="124" spans="1:13" ht="15" customHeight="1" x14ac:dyDescent="0.25"/>
    <row r="125" spans="1:13" ht="15" customHeight="1" x14ac:dyDescent="0.25"/>
    <row r="126" spans="1:13" ht="15" customHeight="1" x14ac:dyDescent="0.25"/>
    <row r="127" spans="1:13" ht="15" customHeight="1" x14ac:dyDescent="0.25"/>
    <row r="128" spans="1:1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</sheetData>
  <mergeCells count="13">
    <mergeCell ref="A5:A7"/>
    <mergeCell ref="B80:M80"/>
    <mergeCell ref="B81:M81"/>
    <mergeCell ref="J5:K5"/>
    <mergeCell ref="L5:M5"/>
    <mergeCell ref="B6:M6"/>
    <mergeCell ref="B7:M7"/>
    <mergeCell ref="B43:M43"/>
    <mergeCell ref="B44:M44"/>
    <mergeCell ref="B5:C5"/>
    <mergeCell ref="D5:E5"/>
    <mergeCell ref="F5:G5"/>
    <mergeCell ref="H5:I5"/>
  </mergeCells>
  <hyperlinks>
    <hyperlink ref="A118" r:id="rId1"/>
    <hyperlink ref="N2" location="'Obsah Content'!A1" display="Obsah/Conten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428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305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306</v>
      </c>
      <c r="C4" s="2"/>
      <c r="D4" s="2"/>
      <c r="E4" s="2"/>
      <c r="F4" s="2"/>
      <c r="H4" s="2"/>
      <c r="M4" s="22" t="s">
        <v>248</v>
      </c>
    </row>
    <row r="5" spans="1:14" ht="15.75" customHeight="1" thickTop="1" x14ac:dyDescent="0.25">
      <c r="A5" s="792" t="s">
        <v>619</v>
      </c>
      <c r="B5" s="788">
        <v>2017</v>
      </c>
      <c r="C5" s="794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4" ht="20.100000000000001" customHeight="1" thickBot="1" x14ac:dyDescent="0.3">
      <c r="A6" s="793"/>
      <c r="B6" s="790"/>
      <c r="C6" s="795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69" t="s">
        <v>10</v>
      </c>
      <c r="B7" s="388">
        <v>71</v>
      </c>
      <c r="C7" s="389"/>
      <c r="D7" s="388">
        <v>70</v>
      </c>
      <c r="E7" s="389"/>
      <c r="F7" s="388">
        <v>71</v>
      </c>
      <c r="G7" s="389"/>
      <c r="H7" s="388">
        <v>72</v>
      </c>
      <c r="I7" s="389"/>
      <c r="J7" s="390">
        <v>71</v>
      </c>
      <c r="K7" s="389"/>
      <c r="L7" s="390">
        <v>68</v>
      </c>
      <c r="M7" s="391"/>
    </row>
    <row r="8" spans="1:14" x14ac:dyDescent="0.25">
      <c r="A8" s="570" t="s">
        <v>14</v>
      </c>
      <c r="B8" s="392">
        <v>118</v>
      </c>
      <c r="C8" s="393"/>
      <c r="D8" s="392">
        <v>118</v>
      </c>
      <c r="E8" s="393"/>
      <c r="F8" s="392">
        <v>118</v>
      </c>
      <c r="G8" s="393"/>
      <c r="H8" s="392">
        <v>119</v>
      </c>
      <c r="I8" s="393"/>
      <c r="J8" s="394">
        <v>120</v>
      </c>
      <c r="K8" s="393"/>
      <c r="L8" s="394">
        <v>120</v>
      </c>
      <c r="M8" s="395"/>
    </row>
    <row r="9" spans="1:14" x14ac:dyDescent="0.25">
      <c r="A9" s="571" t="s">
        <v>17</v>
      </c>
      <c r="B9" s="396">
        <v>50</v>
      </c>
      <c r="C9" s="397"/>
      <c r="D9" s="396">
        <v>52</v>
      </c>
      <c r="E9" s="397"/>
      <c r="F9" s="396">
        <v>53</v>
      </c>
      <c r="G9" s="397"/>
      <c r="H9" s="396">
        <v>55</v>
      </c>
      <c r="I9" s="397"/>
      <c r="J9" s="398">
        <v>57</v>
      </c>
      <c r="K9" s="397"/>
      <c r="L9" s="398">
        <v>59</v>
      </c>
      <c r="M9" s="399"/>
    </row>
    <row r="10" spans="1:14" x14ac:dyDescent="0.25">
      <c r="A10" s="570" t="s">
        <v>255</v>
      </c>
      <c r="B10" s="392">
        <v>90</v>
      </c>
      <c r="C10" s="393"/>
      <c r="D10" s="392">
        <v>91</v>
      </c>
      <c r="E10" s="393"/>
      <c r="F10" s="392">
        <v>93</v>
      </c>
      <c r="G10" s="393"/>
      <c r="H10" s="392">
        <v>90</v>
      </c>
      <c r="I10" s="393"/>
      <c r="J10" s="394">
        <v>91</v>
      </c>
      <c r="K10" s="393"/>
      <c r="L10" s="394">
        <v>92</v>
      </c>
      <c r="M10" s="395"/>
    </row>
    <row r="11" spans="1:14" x14ac:dyDescent="0.25">
      <c r="A11" s="571" t="s">
        <v>18</v>
      </c>
      <c r="B11" s="396">
        <v>91</v>
      </c>
      <c r="C11" s="397"/>
      <c r="D11" s="396">
        <v>92</v>
      </c>
      <c r="E11" s="397"/>
      <c r="F11" s="396">
        <v>93</v>
      </c>
      <c r="G11" s="397"/>
      <c r="H11" s="396">
        <v>93</v>
      </c>
      <c r="I11" s="397"/>
      <c r="J11" s="398">
        <v>92</v>
      </c>
      <c r="K11" s="397"/>
      <c r="L11" s="398">
        <v>91</v>
      </c>
      <c r="M11" s="399"/>
    </row>
    <row r="12" spans="1:14" x14ac:dyDescent="0.25">
      <c r="A12" s="572" t="s">
        <v>20</v>
      </c>
      <c r="B12" s="392">
        <v>130</v>
      </c>
      <c r="C12" s="393"/>
      <c r="D12" s="392">
        <v>129</v>
      </c>
      <c r="E12" s="393"/>
      <c r="F12" s="392">
        <v>126</v>
      </c>
      <c r="G12" s="393"/>
      <c r="H12" s="392">
        <v>133</v>
      </c>
      <c r="I12" s="393"/>
      <c r="J12" s="394">
        <v>133</v>
      </c>
      <c r="K12" s="393"/>
      <c r="L12" s="394">
        <v>137</v>
      </c>
      <c r="M12" s="395"/>
    </row>
    <row r="13" spans="1:14" x14ac:dyDescent="0.25">
      <c r="A13" s="571" t="s">
        <v>21</v>
      </c>
      <c r="B13" s="396">
        <v>79</v>
      </c>
      <c r="C13" s="397"/>
      <c r="D13" s="396">
        <v>82</v>
      </c>
      <c r="E13" s="397"/>
      <c r="F13" s="396">
        <v>82</v>
      </c>
      <c r="G13" s="397"/>
      <c r="H13" s="396">
        <v>86</v>
      </c>
      <c r="I13" s="397"/>
      <c r="J13" s="398">
        <v>89</v>
      </c>
      <c r="K13" s="397"/>
      <c r="L13" s="398">
        <v>87</v>
      </c>
      <c r="M13" s="399"/>
    </row>
    <row r="14" spans="1:14" x14ac:dyDescent="0.25">
      <c r="A14" s="572" t="s">
        <v>23</v>
      </c>
      <c r="B14" s="392">
        <v>111</v>
      </c>
      <c r="C14" s="393"/>
      <c r="D14" s="392">
        <v>111</v>
      </c>
      <c r="E14" s="393"/>
      <c r="F14" s="392">
        <v>109</v>
      </c>
      <c r="G14" s="393"/>
      <c r="H14" s="392">
        <v>114</v>
      </c>
      <c r="I14" s="393"/>
      <c r="J14" s="394">
        <v>112</v>
      </c>
      <c r="K14" s="393"/>
      <c r="L14" s="394">
        <v>109</v>
      </c>
      <c r="M14" s="395"/>
    </row>
    <row r="15" spans="1:14" x14ac:dyDescent="0.25">
      <c r="A15" s="571" t="s">
        <v>24</v>
      </c>
      <c r="B15" s="396">
        <v>104</v>
      </c>
      <c r="C15" s="397"/>
      <c r="D15" s="396">
        <v>104</v>
      </c>
      <c r="E15" s="397"/>
      <c r="F15" s="396">
        <v>106</v>
      </c>
      <c r="G15" s="397"/>
      <c r="H15" s="396">
        <v>105</v>
      </c>
      <c r="I15" s="397"/>
      <c r="J15" s="398">
        <v>104</v>
      </c>
      <c r="K15" s="397"/>
      <c r="L15" s="400">
        <v>102</v>
      </c>
      <c r="M15" s="401"/>
    </row>
    <row r="16" spans="1:14" x14ac:dyDescent="0.25">
      <c r="A16" s="572" t="s">
        <v>256</v>
      </c>
      <c r="B16" s="392">
        <v>67</v>
      </c>
      <c r="C16" s="393"/>
      <c r="D16" s="392">
        <v>66</v>
      </c>
      <c r="E16" s="393"/>
      <c r="F16" s="392">
        <v>66</v>
      </c>
      <c r="G16" s="393"/>
      <c r="H16" s="392">
        <v>62</v>
      </c>
      <c r="I16" s="393"/>
      <c r="J16" s="394">
        <v>64</v>
      </c>
      <c r="K16" s="393"/>
      <c r="L16" s="394">
        <v>68</v>
      </c>
      <c r="M16" s="395"/>
    </row>
    <row r="17" spans="1:13" x14ac:dyDescent="0.25">
      <c r="A17" s="571" t="s">
        <v>29</v>
      </c>
      <c r="B17" s="396">
        <v>129</v>
      </c>
      <c r="C17" s="397"/>
      <c r="D17" s="396">
        <v>129</v>
      </c>
      <c r="E17" s="397"/>
      <c r="F17" s="396">
        <v>127</v>
      </c>
      <c r="G17" s="397"/>
      <c r="H17" s="396">
        <v>130</v>
      </c>
      <c r="I17" s="397"/>
      <c r="J17" s="398">
        <v>129</v>
      </c>
      <c r="K17" s="397"/>
      <c r="L17" s="398">
        <v>129</v>
      </c>
      <c r="M17" s="399"/>
    </row>
    <row r="18" spans="1:13" x14ac:dyDescent="0.25">
      <c r="A18" s="572" t="s">
        <v>30</v>
      </c>
      <c r="B18" s="392">
        <v>64</v>
      </c>
      <c r="C18" s="393"/>
      <c r="D18" s="392">
        <v>65</v>
      </c>
      <c r="E18" s="393"/>
      <c r="F18" s="392">
        <v>67</v>
      </c>
      <c r="G18" s="393"/>
      <c r="H18" s="392">
        <v>65</v>
      </c>
      <c r="I18" s="393"/>
      <c r="J18" s="394">
        <v>70</v>
      </c>
      <c r="K18" s="393"/>
      <c r="L18" s="394">
        <v>73</v>
      </c>
      <c r="M18" s="395"/>
    </row>
    <row r="19" spans="1:13" x14ac:dyDescent="0.25">
      <c r="A19" s="571" t="s">
        <v>257</v>
      </c>
      <c r="B19" s="396">
        <v>183</v>
      </c>
      <c r="C19" s="397"/>
      <c r="D19" s="396">
        <v>190</v>
      </c>
      <c r="E19" s="397"/>
      <c r="F19" s="396">
        <v>189</v>
      </c>
      <c r="G19" s="397"/>
      <c r="H19" s="396">
        <v>205</v>
      </c>
      <c r="I19" s="397"/>
      <c r="J19" s="398">
        <v>218</v>
      </c>
      <c r="K19" s="397"/>
      <c r="L19" s="398">
        <v>233</v>
      </c>
      <c r="M19" s="399"/>
    </row>
    <row r="20" spans="1:13" x14ac:dyDescent="0.25">
      <c r="A20" s="572" t="s">
        <v>258</v>
      </c>
      <c r="B20" s="392">
        <v>79</v>
      </c>
      <c r="C20" s="393"/>
      <c r="D20" s="392">
        <v>81</v>
      </c>
      <c r="E20" s="393"/>
      <c r="F20" s="392">
        <v>84</v>
      </c>
      <c r="G20" s="393"/>
      <c r="H20" s="392">
        <v>88</v>
      </c>
      <c r="I20" s="393"/>
      <c r="J20" s="394">
        <v>89</v>
      </c>
      <c r="K20" s="393"/>
      <c r="L20" s="394">
        <v>89</v>
      </c>
      <c r="M20" s="395"/>
    </row>
    <row r="21" spans="1:13" x14ac:dyDescent="0.25">
      <c r="A21" s="571" t="s">
        <v>36</v>
      </c>
      <c r="B21" s="396">
        <v>67</v>
      </c>
      <c r="C21" s="397"/>
      <c r="D21" s="396">
        <v>69</v>
      </c>
      <c r="E21" s="397"/>
      <c r="F21" s="396">
        <v>69</v>
      </c>
      <c r="G21" s="397"/>
      <c r="H21" s="396">
        <v>72</v>
      </c>
      <c r="I21" s="397"/>
      <c r="J21" s="398">
        <v>72</v>
      </c>
      <c r="K21" s="397"/>
      <c r="L21" s="398">
        <v>74</v>
      </c>
      <c r="M21" s="399"/>
    </row>
    <row r="22" spans="1:13" x14ac:dyDescent="0.25">
      <c r="A22" s="572" t="s">
        <v>37</v>
      </c>
      <c r="B22" s="392">
        <v>269</v>
      </c>
      <c r="C22" s="393"/>
      <c r="D22" s="392">
        <v>260</v>
      </c>
      <c r="E22" s="393"/>
      <c r="F22" s="392">
        <v>251</v>
      </c>
      <c r="G22" s="393"/>
      <c r="H22" s="392">
        <v>261</v>
      </c>
      <c r="I22" s="393"/>
      <c r="J22" s="394">
        <v>268</v>
      </c>
      <c r="K22" s="393"/>
      <c r="L22" s="394">
        <v>261</v>
      </c>
      <c r="M22" s="395"/>
    </row>
    <row r="23" spans="1:13" x14ac:dyDescent="0.25">
      <c r="A23" s="571" t="s">
        <v>259</v>
      </c>
      <c r="B23" s="396">
        <v>69</v>
      </c>
      <c r="C23" s="397"/>
      <c r="D23" s="396">
        <v>71</v>
      </c>
      <c r="E23" s="397"/>
      <c r="F23" s="396">
        <v>73</v>
      </c>
      <c r="G23" s="397"/>
      <c r="H23" s="396">
        <v>74</v>
      </c>
      <c r="I23" s="397"/>
      <c r="J23" s="398">
        <v>75</v>
      </c>
      <c r="K23" s="397"/>
      <c r="L23" s="398">
        <v>77</v>
      </c>
      <c r="M23" s="399"/>
    </row>
    <row r="24" spans="1:13" x14ac:dyDescent="0.25">
      <c r="A24" s="572" t="s">
        <v>39</v>
      </c>
      <c r="B24" s="392">
        <v>102</v>
      </c>
      <c r="C24" s="393"/>
      <c r="D24" s="392">
        <v>102</v>
      </c>
      <c r="E24" s="393"/>
      <c r="F24" s="392">
        <v>104</v>
      </c>
      <c r="G24" s="393"/>
      <c r="H24" s="392">
        <v>98</v>
      </c>
      <c r="I24" s="393"/>
      <c r="J24" s="394">
        <v>102</v>
      </c>
      <c r="K24" s="393"/>
      <c r="L24" s="394">
        <v>102</v>
      </c>
      <c r="M24" s="395"/>
    </row>
    <row r="25" spans="1:13" x14ac:dyDescent="0.25">
      <c r="A25" s="571" t="s">
        <v>43</v>
      </c>
      <c r="B25" s="396">
        <v>124</v>
      </c>
      <c r="C25" s="397"/>
      <c r="D25" s="396">
        <v>124</v>
      </c>
      <c r="E25" s="397"/>
      <c r="F25" s="396">
        <v>121</v>
      </c>
      <c r="G25" s="397"/>
      <c r="H25" s="396">
        <v>123</v>
      </c>
      <c r="I25" s="397"/>
      <c r="J25" s="398">
        <v>120</v>
      </c>
      <c r="K25" s="397"/>
      <c r="L25" s="398">
        <v>117</v>
      </c>
      <c r="M25" s="399"/>
    </row>
    <row r="26" spans="1:13" x14ac:dyDescent="0.25">
      <c r="A26" s="572" t="s">
        <v>44</v>
      </c>
      <c r="B26" s="392">
        <v>69</v>
      </c>
      <c r="C26" s="393"/>
      <c r="D26" s="392">
        <v>71</v>
      </c>
      <c r="E26" s="393"/>
      <c r="F26" s="392">
        <v>73</v>
      </c>
      <c r="G26" s="393"/>
      <c r="H26" s="392">
        <v>76</v>
      </c>
      <c r="I26" s="393"/>
      <c r="J26" s="394">
        <v>77</v>
      </c>
      <c r="K26" s="393"/>
      <c r="L26" s="394">
        <v>80</v>
      </c>
      <c r="M26" s="395"/>
    </row>
    <row r="27" spans="1:13" x14ac:dyDescent="0.25">
      <c r="A27" s="571" t="s">
        <v>45</v>
      </c>
      <c r="B27" s="396">
        <v>77</v>
      </c>
      <c r="C27" s="397"/>
      <c r="D27" s="396">
        <v>78</v>
      </c>
      <c r="E27" s="397"/>
      <c r="F27" s="396">
        <v>79</v>
      </c>
      <c r="G27" s="397"/>
      <c r="H27" s="396">
        <v>76</v>
      </c>
      <c r="I27" s="397"/>
      <c r="J27" s="398">
        <v>75</v>
      </c>
      <c r="K27" s="397"/>
      <c r="L27" s="398">
        <v>77</v>
      </c>
      <c r="M27" s="399"/>
    </row>
    <row r="28" spans="1:13" x14ac:dyDescent="0.25">
      <c r="A28" s="572" t="s">
        <v>46</v>
      </c>
      <c r="B28" s="392">
        <v>127</v>
      </c>
      <c r="C28" s="393"/>
      <c r="D28" s="392">
        <v>127</v>
      </c>
      <c r="E28" s="393"/>
      <c r="F28" s="392">
        <v>126</v>
      </c>
      <c r="G28" s="393"/>
      <c r="H28" s="392">
        <v>125</v>
      </c>
      <c r="I28" s="393"/>
      <c r="J28" s="394">
        <v>123</v>
      </c>
      <c r="K28" s="393"/>
      <c r="L28" s="394">
        <v>125</v>
      </c>
      <c r="M28" s="395"/>
    </row>
    <row r="29" spans="1:13" x14ac:dyDescent="0.25">
      <c r="A29" s="571" t="s">
        <v>260</v>
      </c>
      <c r="B29" s="396">
        <v>63</v>
      </c>
      <c r="C29" s="397"/>
      <c r="D29" s="396">
        <v>66</v>
      </c>
      <c r="E29" s="397"/>
      <c r="F29" s="396">
        <v>70</v>
      </c>
      <c r="G29" s="397"/>
      <c r="H29" s="396">
        <v>73</v>
      </c>
      <c r="I29" s="397"/>
      <c r="J29" s="398">
        <v>74</v>
      </c>
      <c r="K29" s="397"/>
      <c r="L29" s="398">
        <v>77</v>
      </c>
      <c r="M29" s="399"/>
    </row>
    <row r="30" spans="1:13" x14ac:dyDescent="0.25">
      <c r="A30" s="572" t="s">
        <v>51</v>
      </c>
      <c r="B30" s="392">
        <v>86</v>
      </c>
      <c r="C30" s="393"/>
      <c r="D30" s="392">
        <v>87</v>
      </c>
      <c r="E30" s="393"/>
      <c r="F30" s="392">
        <v>89</v>
      </c>
      <c r="G30" s="393"/>
      <c r="H30" s="392">
        <v>89</v>
      </c>
      <c r="I30" s="393"/>
      <c r="J30" s="394">
        <v>90</v>
      </c>
      <c r="K30" s="393"/>
      <c r="L30" s="394">
        <v>92</v>
      </c>
      <c r="M30" s="395"/>
    </row>
    <row r="31" spans="1:13" x14ac:dyDescent="0.25">
      <c r="A31" s="571" t="s">
        <v>54</v>
      </c>
      <c r="B31" s="396">
        <v>93</v>
      </c>
      <c r="C31" s="397"/>
      <c r="D31" s="396">
        <v>91</v>
      </c>
      <c r="E31" s="397"/>
      <c r="F31" s="396">
        <v>91</v>
      </c>
      <c r="G31" s="397"/>
      <c r="H31" s="396">
        <v>83</v>
      </c>
      <c r="I31" s="397"/>
      <c r="J31" s="398">
        <v>83</v>
      </c>
      <c r="K31" s="397"/>
      <c r="L31" s="398">
        <v>85</v>
      </c>
      <c r="M31" s="399"/>
    </row>
    <row r="32" spans="1:13" x14ac:dyDescent="0.25">
      <c r="A32" s="572" t="s">
        <v>57</v>
      </c>
      <c r="B32" s="392">
        <v>122</v>
      </c>
      <c r="C32" s="393"/>
      <c r="D32" s="392">
        <v>120</v>
      </c>
      <c r="E32" s="393"/>
      <c r="F32" s="392">
        <v>119</v>
      </c>
      <c r="G32" s="393"/>
      <c r="H32" s="392">
        <v>122</v>
      </c>
      <c r="I32" s="393"/>
      <c r="J32" s="394">
        <v>123</v>
      </c>
      <c r="K32" s="393"/>
      <c r="L32" s="394">
        <v>120</v>
      </c>
      <c r="M32" s="395"/>
    </row>
    <row r="33" spans="1:13" x14ac:dyDescent="0.25">
      <c r="A33" s="571" t="s">
        <v>261</v>
      </c>
      <c r="B33" s="396">
        <v>98</v>
      </c>
      <c r="C33" s="397"/>
      <c r="D33" s="396">
        <v>97</v>
      </c>
      <c r="E33" s="397"/>
      <c r="F33" s="396">
        <v>97</v>
      </c>
      <c r="G33" s="397"/>
      <c r="H33" s="396">
        <v>94</v>
      </c>
      <c r="I33" s="397"/>
      <c r="J33" s="398">
        <v>95</v>
      </c>
      <c r="K33" s="397"/>
      <c r="L33" s="398">
        <v>96</v>
      </c>
      <c r="M33" s="399"/>
    </row>
    <row r="34" spans="1:13" x14ac:dyDescent="0.25">
      <c r="A34" s="573" t="s">
        <v>488</v>
      </c>
      <c r="B34" s="402">
        <v>100</v>
      </c>
      <c r="C34" s="403"/>
      <c r="D34" s="402">
        <v>100</v>
      </c>
      <c r="E34" s="403"/>
      <c r="F34" s="402">
        <v>100</v>
      </c>
      <c r="G34" s="403"/>
      <c r="H34" s="402">
        <v>100</v>
      </c>
      <c r="I34" s="403"/>
      <c r="J34" s="404">
        <v>100</v>
      </c>
      <c r="K34" s="403"/>
      <c r="L34" s="404">
        <v>100</v>
      </c>
      <c r="M34" s="405"/>
    </row>
    <row r="35" spans="1:13" x14ac:dyDescent="0.25">
      <c r="A35" s="571" t="s">
        <v>264</v>
      </c>
      <c r="B35" s="396">
        <v>30</v>
      </c>
      <c r="C35" s="397"/>
      <c r="D35" s="396">
        <v>30</v>
      </c>
      <c r="E35" s="397"/>
      <c r="F35" s="396">
        <v>30</v>
      </c>
      <c r="G35" s="397"/>
      <c r="H35" s="396">
        <v>31</v>
      </c>
      <c r="I35" s="397"/>
      <c r="J35" s="398">
        <v>32</v>
      </c>
      <c r="K35" s="397"/>
      <c r="L35" s="398">
        <v>34</v>
      </c>
      <c r="M35" s="399"/>
    </row>
    <row r="36" spans="1:13" ht="15" customHeight="1" x14ac:dyDescent="0.25">
      <c r="A36" s="572" t="s">
        <v>16</v>
      </c>
      <c r="B36" s="392">
        <v>31</v>
      </c>
      <c r="C36" s="393"/>
      <c r="D36" s="392">
        <v>32</v>
      </c>
      <c r="E36" s="393"/>
      <c r="F36" s="392">
        <v>33</v>
      </c>
      <c r="G36" s="393"/>
      <c r="H36" s="392">
        <v>33</v>
      </c>
      <c r="I36" s="393"/>
      <c r="J36" s="394">
        <v>34</v>
      </c>
      <c r="K36" s="393"/>
      <c r="L36" s="394">
        <v>35</v>
      </c>
      <c r="M36" s="395"/>
    </row>
    <row r="37" spans="1:13" x14ac:dyDescent="0.25">
      <c r="A37" s="571" t="s">
        <v>19</v>
      </c>
      <c r="B37" s="406">
        <v>46</v>
      </c>
      <c r="C37" s="407"/>
      <c r="D37" s="408">
        <v>48</v>
      </c>
      <c r="E37" s="409"/>
      <c r="F37" s="408">
        <v>50</v>
      </c>
      <c r="G37" s="409"/>
      <c r="H37" s="408">
        <v>45</v>
      </c>
      <c r="I37" s="409"/>
      <c r="J37" s="410">
        <v>48</v>
      </c>
      <c r="K37" s="409"/>
      <c r="L37" s="410">
        <v>50</v>
      </c>
      <c r="M37" s="411"/>
    </row>
    <row r="38" spans="1:13" ht="15" customHeight="1" x14ac:dyDescent="0.25">
      <c r="A38" s="572" t="s">
        <v>50</v>
      </c>
      <c r="B38" s="392">
        <v>37</v>
      </c>
      <c r="C38" s="393"/>
      <c r="D38" s="392">
        <v>38</v>
      </c>
      <c r="E38" s="393"/>
      <c r="F38" s="392">
        <v>38</v>
      </c>
      <c r="G38" s="393"/>
      <c r="H38" s="392">
        <v>38</v>
      </c>
      <c r="I38" s="393"/>
      <c r="J38" s="394">
        <v>42</v>
      </c>
      <c r="K38" s="393"/>
      <c r="L38" s="394">
        <v>42</v>
      </c>
      <c r="M38" s="395"/>
    </row>
    <row r="39" spans="1:13" x14ac:dyDescent="0.25">
      <c r="A39" s="571" t="s">
        <v>265</v>
      </c>
      <c r="B39" s="396">
        <v>39</v>
      </c>
      <c r="C39" s="397"/>
      <c r="D39" s="396">
        <v>40</v>
      </c>
      <c r="E39" s="397"/>
      <c r="F39" s="396">
        <v>41</v>
      </c>
      <c r="G39" s="397"/>
      <c r="H39" s="396">
        <v>43</v>
      </c>
      <c r="I39" s="397"/>
      <c r="J39" s="398">
        <v>44</v>
      </c>
      <c r="K39" s="397"/>
      <c r="L39" s="398">
        <v>44</v>
      </c>
      <c r="M39" s="399"/>
    </row>
    <row r="40" spans="1:13" x14ac:dyDescent="0.25">
      <c r="A40" s="572" t="s">
        <v>266</v>
      </c>
      <c r="B40" s="392">
        <v>66</v>
      </c>
      <c r="C40" s="393"/>
      <c r="D40" s="392">
        <v>63</v>
      </c>
      <c r="E40" s="393"/>
      <c r="F40" s="392">
        <v>59</v>
      </c>
      <c r="G40" s="393"/>
      <c r="H40" s="412">
        <v>61</v>
      </c>
      <c r="I40" s="413"/>
      <c r="J40" s="414">
        <v>63</v>
      </c>
      <c r="K40" s="413"/>
      <c r="L40" s="414">
        <v>69</v>
      </c>
      <c r="M40" s="415"/>
    </row>
    <row r="41" spans="1:13" x14ac:dyDescent="0.25">
      <c r="A41" s="571" t="s">
        <v>32</v>
      </c>
      <c r="B41" s="396">
        <v>130</v>
      </c>
      <c r="C41" s="397"/>
      <c r="D41" s="396">
        <v>128</v>
      </c>
      <c r="E41" s="397"/>
      <c r="F41" s="396">
        <v>126</v>
      </c>
      <c r="G41" s="397"/>
      <c r="H41" s="396">
        <v>118</v>
      </c>
      <c r="I41" s="397"/>
      <c r="J41" s="398">
        <v>119</v>
      </c>
      <c r="K41" s="397"/>
      <c r="L41" s="398">
        <v>128</v>
      </c>
      <c r="M41" s="399"/>
    </row>
    <row r="42" spans="1:13" x14ac:dyDescent="0.25">
      <c r="A42" s="572" t="s">
        <v>263</v>
      </c>
      <c r="B42" s="392">
        <v>151</v>
      </c>
      <c r="C42" s="393"/>
      <c r="D42" s="392">
        <v>157</v>
      </c>
      <c r="E42" s="393"/>
      <c r="F42" s="392">
        <v>147</v>
      </c>
      <c r="G42" s="393"/>
      <c r="H42" s="392">
        <v>142</v>
      </c>
      <c r="I42" s="393"/>
      <c r="J42" s="394">
        <v>167</v>
      </c>
      <c r="K42" s="393"/>
      <c r="L42" s="312">
        <v>212</v>
      </c>
      <c r="M42" s="395"/>
    </row>
    <row r="43" spans="1:13" x14ac:dyDescent="0.25">
      <c r="A43" s="571" t="s">
        <v>52</v>
      </c>
      <c r="B43" s="396">
        <v>108</v>
      </c>
      <c r="C43" s="397"/>
      <c r="D43" s="396">
        <v>106</v>
      </c>
      <c r="E43" s="397"/>
      <c r="F43" s="396">
        <v>104</v>
      </c>
      <c r="G43" s="397"/>
      <c r="H43" s="396">
        <v>100</v>
      </c>
      <c r="I43" s="397"/>
      <c r="J43" s="398">
        <v>101</v>
      </c>
      <c r="K43" s="397"/>
      <c r="L43" s="398">
        <v>100</v>
      </c>
      <c r="M43" s="399"/>
    </row>
    <row r="44" spans="1:13" x14ac:dyDescent="0.25">
      <c r="A44" s="572" t="s">
        <v>55</v>
      </c>
      <c r="B44" s="392">
        <v>160</v>
      </c>
      <c r="C44" s="393"/>
      <c r="D44" s="392">
        <v>158</v>
      </c>
      <c r="E44" s="393"/>
      <c r="F44" s="392">
        <v>153</v>
      </c>
      <c r="G44" s="393"/>
      <c r="H44" s="392">
        <v>154</v>
      </c>
      <c r="I44" s="393"/>
      <c r="J44" s="394">
        <v>155</v>
      </c>
      <c r="K44" s="393"/>
      <c r="L44" s="394">
        <v>154</v>
      </c>
      <c r="M44" s="395"/>
    </row>
    <row r="45" spans="1:13" x14ac:dyDescent="0.25">
      <c r="A45" s="571" t="s">
        <v>78</v>
      </c>
      <c r="B45" s="396">
        <v>97</v>
      </c>
      <c r="C45" s="397"/>
      <c r="D45" s="396">
        <v>95</v>
      </c>
      <c r="E45" s="397"/>
      <c r="F45" s="396">
        <v>89</v>
      </c>
      <c r="G45" s="397"/>
      <c r="H45" s="396">
        <v>91</v>
      </c>
      <c r="I45" s="397"/>
      <c r="J45" s="398">
        <v>88</v>
      </c>
      <c r="K45" s="397"/>
      <c r="L45" s="88">
        <v>84</v>
      </c>
      <c r="M45" s="399"/>
    </row>
    <row r="46" spans="1:13" x14ac:dyDescent="0.25">
      <c r="A46" s="574" t="s">
        <v>525</v>
      </c>
      <c r="B46" s="416">
        <v>140</v>
      </c>
      <c r="C46" s="417"/>
      <c r="D46" s="416">
        <v>140</v>
      </c>
      <c r="E46" s="417"/>
      <c r="F46" s="416">
        <v>136</v>
      </c>
      <c r="G46" s="417"/>
      <c r="H46" s="416">
        <v>138</v>
      </c>
      <c r="I46" s="417"/>
      <c r="J46" s="418">
        <v>143</v>
      </c>
      <c r="K46" s="417"/>
      <c r="L46" s="312">
        <v>141</v>
      </c>
      <c r="M46" s="419"/>
    </row>
    <row r="48" spans="1:13" x14ac:dyDescent="0.25">
      <c r="A48" s="202" t="s">
        <v>504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8" r:id="rId1" display="zdroj údajov: 2 [tec00114]"/>
    <hyperlink ref="N2" location="'Obsah Content'!A1" display="Obsah/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5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429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307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306</v>
      </c>
      <c r="C4" s="266"/>
      <c r="D4" s="266"/>
      <c r="E4" s="266"/>
      <c r="F4" s="266"/>
      <c r="G4" s="267"/>
      <c r="H4" s="266"/>
      <c r="I4" s="267"/>
      <c r="J4" s="267"/>
      <c r="K4" s="267"/>
      <c r="L4" s="267"/>
      <c r="M4" s="268" t="s">
        <v>248</v>
      </c>
    </row>
    <row r="5" spans="1:14" ht="15.75" thickTop="1" x14ac:dyDescent="0.25">
      <c r="A5" s="792" t="s">
        <v>623</v>
      </c>
      <c r="B5" s="788">
        <v>2017</v>
      </c>
      <c r="C5" s="794"/>
      <c r="D5" s="788">
        <v>2018</v>
      </c>
      <c r="E5" s="794"/>
      <c r="F5" s="788">
        <v>2019</v>
      </c>
      <c r="G5" s="789"/>
      <c r="H5" s="788">
        <v>2020</v>
      </c>
      <c r="I5" s="789"/>
      <c r="J5" s="788">
        <v>2021</v>
      </c>
      <c r="K5" s="789"/>
      <c r="L5" s="788">
        <v>2022</v>
      </c>
      <c r="M5" s="789"/>
    </row>
    <row r="6" spans="1:14" ht="15" customHeight="1" thickBot="1" x14ac:dyDescent="0.3">
      <c r="A6" s="793"/>
      <c r="B6" s="790"/>
      <c r="C6" s="795"/>
      <c r="D6" s="790"/>
      <c r="E6" s="795"/>
      <c r="F6" s="790"/>
      <c r="G6" s="791"/>
      <c r="H6" s="790"/>
      <c r="I6" s="791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53">
        <v>2.9</v>
      </c>
      <c r="C7" s="163" t="s">
        <v>485</v>
      </c>
      <c r="D7" s="53">
        <v>4</v>
      </c>
      <c r="E7" s="163" t="s">
        <v>485</v>
      </c>
      <c r="F7" s="53">
        <v>2.5</v>
      </c>
      <c r="G7" s="163" t="s">
        <v>485</v>
      </c>
      <c r="H7" s="53">
        <v>-3.3</v>
      </c>
      <c r="I7" s="163" t="s">
        <v>485</v>
      </c>
      <c r="J7" s="67">
        <v>4.9000000000000004</v>
      </c>
      <c r="K7" s="163" t="s">
        <v>485</v>
      </c>
      <c r="L7" s="67">
        <v>1.7</v>
      </c>
      <c r="M7" s="175" t="s">
        <v>485</v>
      </c>
    </row>
    <row r="8" spans="1:14" ht="15" customHeight="1" x14ac:dyDescent="0.25">
      <c r="A8" s="563" t="s">
        <v>14</v>
      </c>
      <c r="B8" s="55">
        <v>1.6</v>
      </c>
      <c r="C8" s="164" t="s">
        <v>485</v>
      </c>
      <c r="D8" s="55">
        <v>1.8</v>
      </c>
      <c r="E8" s="164" t="s">
        <v>485</v>
      </c>
      <c r="F8" s="55">
        <v>2.2999999999999998</v>
      </c>
      <c r="G8" s="164" t="s">
        <v>485</v>
      </c>
      <c r="H8" s="55">
        <v>-5.4</v>
      </c>
      <c r="I8" s="164" t="s">
        <v>486</v>
      </c>
      <c r="J8" s="68">
        <v>6.3</v>
      </c>
      <c r="K8" s="164" t="s">
        <v>486</v>
      </c>
      <c r="L8" s="68">
        <v>3.2</v>
      </c>
      <c r="M8" s="176" t="s">
        <v>486</v>
      </c>
    </row>
    <row r="9" spans="1:14" ht="15" customHeight="1" x14ac:dyDescent="0.25">
      <c r="A9" s="564" t="s">
        <v>17</v>
      </c>
      <c r="B9" s="56">
        <v>2.8</v>
      </c>
      <c r="C9" s="165" t="s">
        <v>485</v>
      </c>
      <c r="D9" s="56">
        <v>2.7</v>
      </c>
      <c r="E9" s="165" t="s">
        <v>485</v>
      </c>
      <c r="F9" s="56">
        <v>4</v>
      </c>
      <c r="G9" s="165" t="s">
        <v>485</v>
      </c>
      <c r="H9" s="56">
        <v>-4</v>
      </c>
      <c r="I9" s="165" t="s">
        <v>485</v>
      </c>
      <c r="J9" s="69">
        <v>7.6</v>
      </c>
      <c r="K9" s="165" t="s">
        <v>485</v>
      </c>
      <c r="L9" s="69">
        <v>3.4</v>
      </c>
      <c r="M9" s="177" t="s">
        <v>486</v>
      </c>
    </row>
    <row r="10" spans="1:14" ht="15" customHeight="1" x14ac:dyDescent="0.25">
      <c r="A10" s="563" t="s">
        <v>255</v>
      </c>
      <c r="B10" s="55">
        <v>5.7</v>
      </c>
      <c r="C10" s="164" t="s">
        <v>485</v>
      </c>
      <c r="D10" s="55">
        <v>5.6</v>
      </c>
      <c r="E10" s="164" t="s">
        <v>485</v>
      </c>
      <c r="F10" s="55">
        <v>5.5</v>
      </c>
      <c r="G10" s="164" t="s">
        <v>485</v>
      </c>
      <c r="H10" s="55">
        <v>-4.4000000000000004</v>
      </c>
      <c r="I10" s="164" t="s">
        <v>485</v>
      </c>
      <c r="J10" s="68">
        <v>6.6</v>
      </c>
      <c r="K10" s="164" t="s">
        <v>485</v>
      </c>
      <c r="L10" s="68">
        <v>5.6</v>
      </c>
      <c r="M10" s="176" t="s">
        <v>486</v>
      </c>
    </row>
    <row r="11" spans="1:14" ht="15" customHeight="1" x14ac:dyDescent="0.25">
      <c r="A11" s="564" t="s">
        <v>18</v>
      </c>
      <c r="B11" s="56">
        <v>5.2</v>
      </c>
      <c r="C11" s="165" t="s">
        <v>485</v>
      </c>
      <c r="D11" s="56">
        <v>3.2</v>
      </c>
      <c r="E11" s="165" t="s">
        <v>485</v>
      </c>
      <c r="F11" s="56">
        <v>3</v>
      </c>
      <c r="G11" s="165" t="s">
        <v>485</v>
      </c>
      <c r="H11" s="56">
        <v>-5.5</v>
      </c>
      <c r="I11" s="165" t="s">
        <v>485</v>
      </c>
      <c r="J11" s="69">
        <v>3.6</v>
      </c>
      <c r="K11" s="165" t="s">
        <v>485</v>
      </c>
      <c r="L11" s="69">
        <v>2.4</v>
      </c>
      <c r="M11" s="177" t="s">
        <v>485</v>
      </c>
    </row>
    <row r="12" spans="1:14" ht="15" customHeight="1" x14ac:dyDescent="0.25">
      <c r="A12" s="575" t="s">
        <v>20</v>
      </c>
      <c r="B12" s="55">
        <v>2.8</v>
      </c>
      <c r="C12" s="164" t="s">
        <v>485</v>
      </c>
      <c r="D12" s="55">
        <v>2</v>
      </c>
      <c r="E12" s="164" t="s">
        <v>485</v>
      </c>
      <c r="F12" s="55">
        <v>1.5</v>
      </c>
      <c r="G12" s="164" t="s">
        <v>485</v>
      </c>
      <c r="H12" s="55">
        <v>-2</v>
      </c>
      <c r="I12" s="164" t="s">
        <v>485</v>
      </c>
      <c r="J12" s="68">
        <v>4.9000000000000004</v>
      </c>
      <c r="K12" s="164" t="s">
        <v>485</v>
      </c>
      <c r="L12" s="68">
        <v>3.8</v>
      </c>
      <c r="M12" s="176" t="s">
        <v>485</v>
      </c>
    </row>
    <row r="13" spans="1:14" ht="15" customHeight="1" x14ac:dyDescent="0.25">
      <c r="A13" s="564" t="s">
        <v>21</v>
      </c>
      <c r="B13" s="56">
        <v>5.8</v>
      </c>
      <c r="C13" s="165" t="s">
        <v>485</v>
      </c>
      <c r="D13" s="56">
        <v>3.8</v>
      </c>
      <c r="E13" s="165" t="s">
        <v>485</v>
      </c>
      <c r="F13" s="56">
        <v>3.7</v>
      </c>
      <c r="G13" s="165" t="s">
        <v>485</v>
      </c>
      <c r="H13" s="56">
        <v>-0.6</v>
      </c>
      <c r="I13" s="165" t="s">
        <v>485</v>
      </c>
      <c r="J13" s="69">
        <v>8</v>
      </c>
      <c r="K13" s="165" t="s">
        <v>485</v>
      </c>
      <c r="L13" s="69">
        <v>-1.3</v>
      </c>
      <c r="M13" s="177" t="s">
        <v>485</v>
      </c>
    </row>
    <row r="14" spans="1:14" ht="15" customHeight="1" x14ac:dyDescent="0.25">
      <c r="A14" s="575" t="s">
        <v>23</v>
      </c>
      <c r="B14" s="55">
        <v>3.2</v>
      </c>
      <c r="C14" s="164" t="s">
        <v>485</v>
      </c>
      <c r="D14" s="55">
        <v>1.1000000000000001</v>
      </c>
      <c r="E14" s="164" t="s">
        <v>485</v>
      </c>
      <c r="F14" s="55">
        <v>1.2</v>
      </c>
      <c r="G14" s="164" t="s">
        <v>485</v>
      </c>
      <c r="H14" s="55">
        <v>-2.4</v>
      </c>
      <c r="I14" s="164" t="s">
        <v>485</v>
      </c>
      <c r="J14" s="68">
        <v>3.2</v>
      </c>
      <c r="K14" s="164" t="s">
        <v>485</v>
      </c>
      <c r="L14" s="68">
        <v>1.6</v>
      </c>
      <c r="M14" s="176" t="s">
        <v>485</v>
      </c>
    </row>
    <row r="15" spans="1:14" ht="15" customHeight="1" x14ac:dyDescent="0.25">
      <c r="A15" s="564" t="s">
        <v>24</v>
      </c>
      <c r="B15" s="56">
        <v>2.2999999999999998</v>
      </c>
      <c r="C15" s="165" t="s">
        <v>485</v>
      </c>
      <c r="D15" s="56">
        <v>1.9</v>
      </c>
      <c r="E15" s="165" t="s">
        <v>485</v>
      </c>
      <c r="F15" s="56">
        <v>1.8</v>
      </c>
      <c r="G15" s="165" t="s">
        <v>485</v>
      </c>
      <c r="H15" s="56">
        <v>-7.5</v>
      </c>
      <c r="I15" s="165" t="s">
        <v>485</v>
      </c>
      <c r="J15" s="69">
        <v>6.4</v>
      </c>
      <c r="K15" s="165" t="s">
        <v>486</v>
      </c>
      <c r="L15" s="169">
        <v>2.5</v>
      </c>
      <c r="M15" s="178" t="s">
        <v>486</v>
      </c>
    </row>
    <row r="16" spans="1:14" ht="15" customHeight="1" x14ac:dyDescent="0.25">
      <c r="A16" s="575" t="s">
        <v>256</v>
      </c>
      <c r="B16" s="55">
        <v>1.1000000000000001</v>
      </c>
      <c r="C16" s="164" t="s">
        <v>485</v>
      </c>
      <c r="D16" s="55">
        <v>1.7</v>
      </c>
      <c r="E16" s="164" t="s">
        <v>485</v>
      </c>
      <c r="F16" s="55">
        <v>1.9</v>
      </c>
      <c r="G16" s="164" t="s">
        <v>485</v>
      </c>
      <c r="H16" s="55">
        <v>-9</v>
      </c>
      <c r="I16" s="164" t="s">
        <v>486</v>
      </c>
      <c r="J16" s="68">
        <v>8.4</v>
      </c>
      <c r="K16" s="164" t="s">
        <v>486</v>
      </c>
      <c r="L16" s="68">
        <v>5.9</v>
      </c>
      <c r="M16" s="176" t="s">
        <v>486</v>
      </c>
    </row>
    <row r="17" spans="1:13" ht="15" customHeight="1" x14ac:dyDescent="0.25">
      <c r="A17" s="564" t="s">
        <v>29</v>
      </c>
      <c r="B17" s="56">
        <v>2.9</v>
      </c>
      <c r="C17" s="165" t="s">
        <v>485</v>
      </c>
      <c r="D17" s="56">
        <v>2.4</v>
      </c>
      <c r="E17" s="165" t="s">
        <v>485</v>
      </c>
      <c r="F17" s="56">
        <v>2</v>
      </c>
      <c r="G17" s="165" t="s">
        <v>485</v>
      </c>
      <c r="H17" s="56">
        <v>-3.9</v>
      </c>
      <c r="I17" s="165" t="s">
        <v>485</v>
      </c>
      <c r="J17" s="69">
        <v>6.2</v>
      </c>
      <c r="K17" s="165" t="s">
        <v>485</v>
      </c>
      <c r="L17" s="69">
        <v>4.3</v>
      </c>
      <c r="M17" s="177" t="s">
        <v>486</v>
      </c>
    </row>
    <row r="18" spans="1:13" ht="15" customHeight="1" x14ac:dyDescent="0.25">
      <c r="A18" s="575" t="s">
        <v>30</v>
      </c>
      <c r="B18" s="55">
        <v>3.4</v>
      </c>
      <c r="C18" s="164" t="s">
        <v>485</v>
      </c>
      <c r="D18" s="55">
        <v>2.8</v>
      </c>
      <c r="E18" s="164" t="s">
        <v>485</v>
      </c>
      <c r="F18" s="55">
        <v>3.4</v>
      </c>
      <c r="G18" s="164" t="s">
        <v>485</v>
      </c>
      <c r="H18" s="55">
        <v>-8.5</v>
      </c>
      <c r="I18" s="164" t="s">
        <v>485</v>
      </c>
      <c r="J18" s="68">
        <v>13.1</v>
      </c>
      <c r="K18" s="164" t="s">
        <v>486</v>
      </c>
      <c r="L18" s="68">
        <v>6.2</v>
      </c>
      <c r="M18" s="176" t="s">
        <v>486</v>
      </c>
    </row>
    <row r="19" spans="1:13" ht="15" customHeight="1" x14ac:dyDescent="0.25">
      <c r="A19" s="564" t="s">
        <v>257</v>
      </c>
      <c r="B19" s="56">
        <v>9</v>
      </c>
      <c r="C19" s="165" t="s">
        <v>485</v>
      </c>
      <c r="D19" s="56">
        <v>8.5</v>
      </c>
      <c r="E19" s="165" t="s">
        <v>485</v>
      </c>
      <c r="F19" s="56">
        <v>5.4</v>
      </c>
      <c r="G19" s="165" t="s">
        <v>485</v>
      </c>
      <c r="H19" s="56">
        <v>6.2</v>
      </c>
      <c r="I19" s="165" t="s">
        <v>485</v>
      </c>
      <c r="J19" s="69">
        <v>13.6</v>
      </c>
      <c r="K19" s="165" t="s">
        <v>485</v>
      </c>
      <c r="L19" s="69">
        <v>12</v>
      </c>
      <c r="M19" s="177" t="s">
        <v>485</v>
      </c>
    </row>
    <row r="20" spans="1:13" ht="15" customHeight="1" x14ac:dyDescent="0.25">
      <c r="A20" s="575" t="s">
        <v>258</v>
      </c>
      <c r="B20" s="55">
        <v>4.3</v>
      </c>
      <c r="C20" s="164" t="s">
        <v>485</v>
      </c>
      <c r="D20" s="55">
        <v>4</v>
      </c>
      <c r="E20" s="164" t="s">
        <v>485</v>
      </c>
      <c r="F20" s="55">
        <v>4.5999999999999996</v>
      </c>
      <c r="G20" s="164" t="s">
        <v>485</v>
      </c>
      <c r="H20" s="55">
        <v>0</v>
      </c>
      <c r="I20" s="164" t="s">
        <v>485</v>
      </c>
      <c r="J20" s="68">
        <v>6</v>
      </c>
      <c r="K20" s="164" t="s">
        <v>485</v>
      </c>
      <c r="L20" s="68">
        <v>1.9</v>
      </c>
      <c r="M20" s="176" t="s">
        <v>485</v>
      </c>
    </row>
    <row r="21" spans="1:13" ht="15" customHeight="1" x14ac:dyDescent="0.25">
      <c r="A21" s="564" t="s">
        <v>36</v>
      </c>
      <c r="B21" s="56">
        <v>3.3</v>
      </c>
      <c r="C21" s="165" t="s">
        <v>485</v>
      </c>
      <c r="D21" s="56">
        <v>4</v>
      </c>
      <c r="E21" s="165" t="s">
        <v>485</v>
      </c>
      <c r="F21" s="56">
        <v>2.6</v>
      </c>
      <c r="G21" s="165" t="s">
        <v>485</v>
      </c>
      <c r="H21" s="56">
        <v>-2.2999999999999998</v>
      </c>
      <c r="I21" s="165" t="s">
        <v>485</v>
      </c>
      <c r="J21" s="69">
        <v>4.3</v>
      </c>
      <c r="K21" s="165" t="s">
        <v>485</v>
      </c>
      <c r="L21" s="69">
        <v>2.8</v>
      </c>
      <c r="M21" s="177" t="s">
        <v>485</v>
      </c>
    </row>
    <row r="22" spans="1:13" ht="15" customHeight="1" x14ac:dyDescent="0.25">
      <c r="A22" s="575" t="s">
        <v>37</v>
      </c>
      <c r="B22" s="55">
        <v>1.3</v>
      </c>
      <c r="C22" s="164" t="s">
        <v>485</v>
      </c>
      <c r="D22" s="55">
        <v>1.2</v>
      </c>
      <c r="E22" s="164" t="s">
        <v>485</v>
      </c>
      <c r="F22" s="55">
        <v>2.2999999999999998</v>
      </c>
      <c r="G22" s="164" t="s">
        <v>485</v>
      </c>
      <c r="H22" s="55">
        <v>-0.8</v>
      </c>
      <c r="I22" s="164" t="s">
        <v>485</v>
      </c>
      <c r="J22" s="68">
        <v>5.0999999999999996</v>
      </c>
      <c r="K22" s="164" t="s">
        <v>485</v>
      </c>
      <c r="L22" s="68">
        <v>1.5</v>
      </c>
      <c r="M22" s="176" t="s">
        <v>486</v>
      </c>
    </row>
    <row r="23" spans="1:13" ht="15" customHeight="1" x14ac:dyDescent="0.25">
      <c r="A23" s="564" t="s">
        <v>259</v>
      </c>
      <c r="B23" s="56">
        <v>4.3</v>
      </c>
      <c r="C23" s="165" t="s">
        <v>485</v>
      </c>
      <c r="D23" s="56">
        <v>5.4</v>
      </c>
      <c r="E23" s="165" t="s">
        <v>485</v>
      </c>
      <c r="F23" s="56">
        <v>4.9000000000000004</v>
      </c>
      <c r="G23" s="165" t="s">
        <v>485</v>
      </c>
      <c r="H23" s="56">
        <v>-4.5</v>
      </c>
      <c r="I23" s="165" t="s">
        <v>485</v>
      </c>
      <c r="J23" s="69">
        <v>7.2</v>
      </c>
      <c r="K23" s="165" t="s">
        <v>485</v>
      </c>
      <c r="L23" s="69">
        <v>4.5999999999999996</v>
      </c>
      <c r="M23" s="177" t="s">
        <v>486</v>
      </c>
    </row>
    <row r="24" spans="1:13" ht="15" customHeight="1" x14ac:dyDescent="0.25">
      <c r="A24" s="575" t="s">
        <v>39</v>
      </c>
      <c r="B24" s="55">
        <v>10.9</v>
      </c>
      <c r="C24" s="164" t="s">
        <v>485</v>
      </c>
      <c r="D24" s="55">
        <v>6.4</v>
      </c>
      <c r="E24" s="164" t="s">
        <v>485</v>
      </c>
      <c r="F24" s="55">
        <v>6.8</v>
      </c>
      <c r="G24" s="164" t="s">
        <v>485</v>
      </c>
      <c r="H24" s="55">
        <v>-8.6</v>
      </c>
      <c r="I24" s="164" t="s">
        <v>485</v>
      </c>
      <c r="J24" s="68">
        <v>11.7</v>
      </c>
      <c r="K24" s="164" t="s">
        <v>485</v>
      </c>
      <c r="L24" s="68">
        <v>7.1</v>
      </c>
      <c r="M24" s="176" t="s">
        <v>485</v>
      </c>
    </row>
    <row r="25" spans="1:13" ht="15" customHeight="1" x14ac:dyDescent="0.25">
      <c r="A25" s="564" t="s">
        <v>43</v>
      </c>
      <c r="B25" s="56">
        <v>2.7</v>
      </c>
      <c r="C25" s="165" t="s">
        <v>485</v>
      </c>
      <c r="D25" s="56">
        <v>1</v>
      </c>
      <c r="E25" s="165" t="s">
        <v>485</v>
      </c>
      <c r="F25" s="56">
        <v>1.1000000000000001</v>
      </c>
      <c r="G25" s="165" t="s">
        <v>486</v>
      </c>
      <c r="H25" s="56">
        <v>-3.7</v>
      </c>
      <c r="I25" s="165" t="s">
        <v>486</v>
      </c>
      <c r="J25" s="69">
        <v>2.6</v>
      </c>
      <c r="K25" s="165" t="s">
        <v>486</v>
      </c>
      <c r="L25" s="69">
        <v>1.8</v>
      </c>
      <c r="M25" s="177" t="s">
        <v>486</v>
      </c>
    </row>
    <row r="26" spans="1:13" ht="15" customHeight="1" x14ac:dyDescent="0.25">
      <c r="A26" s="575" t="s">
        <v>44</v>
      </c>
      <c r="B26" s="55">
        <v>5.0999999999999996</v>
      </c>
      <c r="C26" s="164" t="s">
        <v>485</v>
      </c>
      <c r="D26" s="55">
        <v>5.9</v>
      </c>
      <c r="E26" s="164" t="s">
        <v>485</v>
      </c>
      <c r="F26" s="55">
        <v>4.5</v>
      </c>
      <c r="G26" s="164" t="s">
        <v>485</v>
      </c>
      <c r="H26" s="55">
        <v>-2</v>
      </c>
      <c r="I26" s="164" t="s">
        <v>485</v>
      </c>
      <c r="J26" s="68">
        <v>6.9</v>
      </c>
      <c r="K26" s="164" t="s">
        <v>485</v>
      </c>
      <c r="L26" s="68">
        <v>5.0999999999999996</v>
      </c>
      <c r="M26" s="176" t="s">
        <v>485</v>
      </c>
    </row>
    <row r="27" spans="1:13" ht="15" customHeight="1" x14ac:dyDescent="0.25">
      <c r="A27" s="564" t="s">
        <v>45</v>
      </c>
      <c r="B27" s="56">
        <v>3.5</v>
      </c>
      <c r="C27" s="165" t="s">
        <v>485</v>
      </c>
      <c r="D27" s="56">
        <v>2.8</v>
      </c>
      <c r="E27" s="165" t="s">
        <v>485</v>
      </c>
      <c r="F27" s="56">
        <v>2.7</v>
      </c>
      <c r="G27" s="165" t="s">
        <v>485</v>
      </c>
      <c r="H27" s="56">
        <v>-8.3000000000000007</v>
      </c>
      <c r="I27" s="165" t="s">
        <v>485</v>
      </c>
      <c r="J27" s="69">
        <v>5.5</v>
      </c>
      <c r="K27" s="165" t="s">
        <v>486</v>
      </c>
      <c r="L27" s="69">
        <v>6.7</v>
      </c>
      <c r="M27" s="177" t="s">
        <v>486</v>
      </c>
    </row>
    <row r="28" spans="1:13" ht="15" customHeight="1" x14ac:dyDescent="0.25">
      <c r="A28" s="575" t="s">
        <v>46</v>
      </c>
      <c r="B28" s="55">
        <v>2.2999999999999998</v>
      </c>
      <c r="C28" s="164" t="s">
        <v>485</v>
      </c>
      <c r="D28" s="55">
        <v>2.4</v>
      </c>
      <c r="E28" s="164" t="s">
        <v>485</v>
      </c>
      <c r="F28" s="55">
        <v>1.5</v>
      </c>
      <c r="G28" s="164" t="s">
        <v>485</v>
      </c>
      <c r="H28" s="55">
        <v>-6.5</v>
      </c>
      <c r="I28" s="164" t="s">
        <v>485</v>
      </c>
      <c r="J28" s="68">
        <v>4.5999999999999996</v>
      </c>
      <c r="K28" s="164" t="s">
        <v>485</v>
      </c>
      <c r="L28" s="68">
        <v>4.9000000000000004</v>
      </c>
      <c r="M28" s="176" t="s">
        <v>485</v>
      </c>
    </row>
    <row r="29" spans="1:13" ht="15" customHeight="1" x14ac:dyDescent="0.25">
      <c r="A29" s="564" t="s">
        <v>260</v>
      </c>
      <c r="B29" s="56">
        <v>8.1999999999999993</v>
      </c>
      <c r="C29" s="165" t="s">
        <v>485</v>
      </c>
      <c r="D29" s="56">
        <v>6</v>
      </c>
      <c r="E29" s="165" t="s">
        <v>485</v>
      </c>
      <c r="F29" s="56">
        <v>3.9</v>
      </c>
      <c r="G29" s="165" t="s">
        <v>485</v>
      </c>
      <c r="H29" s="56">
        <v>-3.7</v>
      </c>
      <c r="I29" s="165" t="s">
        <v>485</v>
      </c>
      <c r="J29" s="69">
        <v>5.8</v>
      </c>
      <c r="K29" s="165" t="s">
        <v>486</v>
      </c>
      <c r="L29" s="69">
        <v>4.7</v>
      </c>
      <c r="M29" s="177" t="s">
        <v>486</v>
      </c>
    </row>
    <row r="30" spans="1:13" ht="15" customHeight="1" x14ac:dyDescent="0.25">
      <c r="A30" s="575" t="s">
        <v>51</v>
      </c>
      <c r="B30" s="55">
        <v>4.8</v>
      </c>
      <c r="C30" s="164" t="s">
        <v>485</v>
      </c>
      <c r="D30" s="55">
        <v>4.5</v>
      </c>
      <c r="E30" s="164" t="s">
        <v>485</v>
      </c>
      <c r="F30" s="55">
        <v>3.5</v>
      </c>
      <c r="G30" s="164" t="s">
        <v>485</v>
      </c>
      <c r="H30" s="55">
        <v>-4.3</v>
      </c>
      <c r="I30" s="164" t="s">
        <v>485</v>
      </c>
      <c r="J30" s="68">
        <v>8.1999999999999993</v>
      </c>
      <c r="K30" s="164" t="s">
        <v>485</v>
      </c>
      <c r="L30" s="68">
        <v>5.4</v>
      </c>
      <c r="M30" s="176" t="s">
        <v>485</v>
      </c>
    </row>
    <row r="31" spans="1:13" ht="15" customHeight="1" x14ac:dyDescent="0.25">
      <c r="A31" s="564" t="s">
        <v>54</v>
      </c>
      <c r="B31" s="56">
        <v>3</v>
      </c>
      <c r="C31" s="165" t="s">
        <v>485</v>
      </c>
      <c r="D31" s="56">
        <v>2.2999999999999998</v>
      </c>
      <c r="E31" s="165" t="s">
        <v>485</v>
      </c>
      <c r="F31" s="56">
        <v>2</v>
      </c>
      <c r="G31" s="165" t="s">
        <v>485</v>
      </c>
      <c r="H31" s="56">
        <v>-11.3</v>
      </c>
      <c r="I31" s="165" t="s">
        <v>486</v>
      </c>
      <c r="J31" s="69">
        <v>5.5</v>
      </c>
      <c r="K31" s="165" t="s">
        <v>486</v>
      </c>
      <c r="L31" s="69">
        <v>5.5</v>
      </c>
      <c r="M31" s="177" t="s">
        <v>486</v>
      </c>
    </row>
    <row r="32" spans="1:13" ht="15" customHeight="1" x14ac:dyDescent="0.25">
      <c r="A32" s="575" t="s">
        <v>57</v>
      </c>
      <c r="B32" s="55">
        <v>2.6</v>
      </c>
      <c r="C32" s="164" t="s">
        <v>485</v>
      </c>
      <c r="D32" s="55">
        <v>2</v>
      </c>
      <c r="E32" s="164" t="s">
        <v>485</v>
      </c>
      <c r="F32" s="55">
        <v>2</v>
      </c>
      <c r="G32" s="164" t="s">
        <v>485</v>
      </c>
      <c r="H32" s="55">
        <v>-2.2000000000000002</v>
      </c>
      <c r="I32" s="164" t="s">
        <v>485</v>
      </c>
      <c r="J32" s="68">
        <v>6.1</v>
      </c>
      <c r="K32" s="164" t="s">
        <v>485</v>
      </c>
      <c r="L32" s="68">
        <v>2.8</v>
      </c>
      <c r="M32" s="176" t="s">
        <v>485</v>
      </c>
    </row>
    <row r="33" spans="1:13" ht="15" customHeight="1" x14ac:dyDescent="0.25">
      <c r="A33" s="564" t="s">
        <v>261</v>
      </c>
      <c r="B33" s="56">
        <v>1.7</v>
      </c>
      <c r="C33" s="165" t="s">
        <v>485</v>
      </c>
      <c r="D33" s="56">
        <v>0.9</v>
      </c>
      <c r="E33" s="165" t="s">
        <v>485</v>
      </c>
      <c r="F33" s="56">
        <v>0.5</v>
      </c>
      <c r="G33" s="165" t="s">
        <v>485</v>
      </c>
      <c r="H33" s="56">
        <v>-9</v>
      </c>
      <c r="I33" s="165" t="s">
        <v>485</v>
      </c>
      <c r="J33" s="69">
        <v>7</v>
      </c>
      <c r="K33" s="165" t="s">
        <v>485</v>
      </c>
      <c r="L33" s="69">
        <v>3.7</v>
      </c>
      <c r="M33" s="177" t="s">
        <v>485</v>
      </c>
    </row>
    <row r="34" spans="1:13" ht="15" customHeight="1" x14ac:dyDescent="0.25">
      <c r="A34" s="576" t="s">
        <v>488</v>
      </c>
      <c r="B34" s="57">
        <v>2.8</v>
      </c>
      <c r="C34" s="171" t="s">
        <v>485</v>
      </c>
      <c r="D34" s="57">
        <v>2.1</v>
      </c>
      <c r="E34" s="171" t="s">
        <v>485</v>
      </c>
      <c r="F34" s="57">
        <v>1.8</v>
      </c>
      <c r="G34" s="171" t="s">
        <v>485</v>
      </c>
      <c r="H34" s="57">
        <v>-5.6</v>
      </c>
      <c r="I34" s="171" t="s">
        <v>485</v>
      </c>
      <c r="J34" s="70">
        <v>5.4</v>
      </c>
      <c r="K34" s="171" t="s">
        <v>485</v>
      </c>
      <c r="L34" s="70">
        <v>3.5</v>
      </c>
      <c r="M34" s="182" t="s">
        <v>485</v>
      </c>
    </row>
    <row r="35" spans="1:13" ht="15" customHeight="1" x14ac:dyDescent="0.25">
      <c r="A35" s="564" t="s">
        <v>16</v>
      </c>
      <c r="B35" s="56">
        <v>3.2</v>
      </c>
      <c r="C35" s="165" t="s">
        <v>485</v>
      </c>
      <c r="D35" s="56">
        <v>3.8</v>
      </c>
      <c r="E35" s="165" t="s">
        <v>485</v>
      </c>
      <c r="F35" s="56">
        <v>2.9</v>
      </c>
      <c r="G35" s="165" t="s">
        <v>485</v>
      </c>
      <c r="H35" s="56">
        <v>-3</v>
      </c>
      <c r="I35" s="165" t="s">
        <v>485</v>
      </c>
      <c r="J35" s="69">
        <v>7.4</v>
      </c>
      <c r="K35" s="165" t="s">
        <v>485</v>
      </c>
      <c r="L35" s="69">
        <v>3.9</v>
      </c>
      <c r="M35" s="177" t="s">
        <v>485</v>
      </c>
    </row>
    <row r="36" spans="1:13" ht="15" customHeight="1" x14ac:dyDescent="0.25">
      <c r="A36" s="575" t="s">
        <v>19</v>
      </c>
      <c r="B36" s="55">
        <v>4.7</v>
      </c>
      <c r="C36" s="164" t="s">
        <v>485</v>
      </c>
      <c r="D36" s="55">
        <v>5.0999999999999996</v>
      </c>
      <c r="E36" s="164" t="s">
        <v>485</v>
      </c>
      <c r="F36" s="55">
        <v>4.0999999999999996</v>
      </c>
      <c r="G36" s="164" t="s">
        <v>485</v>
      </c>
      <c r="H36" s="55">
        <v>-15.3</v>
      </c>
      <c r="I36" s="164" t="s">
        <v>485</v>
      </c>
      <c r="J36" s="68">
        <v>13</v>
      </c>
      <c r="K36" s="164" t="s">
        <v>485</v>
      </c>
      <c r="L36" s="68">
        <v>6.1</v>
      </c>
      <c r="M36" s="176" t="s">
        <v>486</v>
      </c>
    </row>
    <row r="37" spans="1:13" ht="15" customHeight="1" x14ac:dyDescent="0.25">
      <c r="A37" s="564" t="s">
        <v>50</v>
      </c>
      <c r="B37" s="58">
        <v>1.1000000000000001</v>
      </c>
      <c r="C37" s="172" t="s">
        <v>485</v>
      </c>
      <c r="D37" s="59">
        <v>2.9</v>
      </c>
      <c r="E37" s="173" t="s">
        <v>485</v>
      </c>
      <c r="F37" s="59">
        <v>3.9</v>
      </c>
      <c r="G37" s="173" t="s">
        <v>485</v>
      </c>
      <c r="H37" s="59">
        <v>-4.7</v>
      </c>
      <c r="I37" s="173" t="s">
        <v>485</v>
      </c>
      <c r="J37" s="167">
        <v>3.9</v>
      </c>
      <c r="K37" s="173" t="s">
        <v>486</v>
      </c>
      <c r="L37" s="167">
        <v>2.1</v>
      </c>
      <c r="M37" s="179" t="s">
        <v>486</v>
      </c>
    </row>
    <row r="38" spans="1:13" ht="15" customHeight="1" x14ac:dyDescent="0.25">
      <c r="A38" s="575" t="s">
        <v>265</v>
      </c>
      <c r="B38" s="55">
        <v>2.1</v>
      </c>
      <c r="C38" s="164" t="s">
        <v>485</v>
      </c>
      <c r="D38" s="55">
        <v>4.5</v>
      </c>
      <c r="E38" s="164" t="s">
        <v>485</v>
      </c>
      <c r="F38" s="55">
        <v>4.3</v>
      </c>
      <c r="G38" s="164" t="s">
        <v>485</v>
      </c>
      <c r="H38" s="55">
        <v>-0.9</v>
      </c>
      <c r="I38" s="164" t="s">
        <v>485</v>
      </c>
      <c r="J38" s="68">
        <v>7.5</v>
      </c>
      <c r="K38" s="164" t="s">
        <v>485</v>
      </c>
      <c r="L38" s="68">
        <v>2.2999999999999998</v>
      </c>
      <c r="M38" s="176" t="s">
        <v>486</v>
      </c>
    </row>
    <row r="39" spans="1:13" ht="15" customHeight="1" x14ac:dyDescent="0.25">
      <c r="A39" s="564" t="s">
        <v>266</v>
      </c>
      <c r="B39" s="56">
        <v>7.5</v>
      </c>
      <c r="C39" s="165" t="s">
        <v>485</v>
      </c>
      <c r="D39" s="56">
        <v>3</v>
      </c>
      <c r="E39" s="165" t="s">
        <v>485</v>
      </c>
      <c r="F39" s="56">
        <v>0.8</v>
      </c>
      <c r="G39" s="165" t="s">
        <v>485</v>
      </c>
      <c r="H39" s="56">
        <v>1.9</v>
      </c>
      <c r="I39" s="165" t="s">
        <v>485</v>
      </c>
      <c r="J39" s="69">
        <v>11.4</v>
      </c>
      <c r="K39" s="165" t="s">
        <v>485</v>
      </c>
      <c r="L39" s="69">
        <v>5.6</v>
      </c>
      <c r="M39" s="177" t="s">
        <v>486</v>
      </c>
    </row>
    <row r="40" spans="1:13" ht="15" customHeight="1" x14ac:dyDescent="0.25">
      <c r="A40" s="575" t="s">
        <v>270</v>
      </c>
      <c r="B40" s="55">
        <v>4.8</v>
      </c>
      <c r="C40" s="164" t="s">
        <v>485</v>
      </c>
      <c r="D40" s="55">
        <v>3.4</v>
      </c>
      <c r="E40" s="164" t="s">
        <v>485</v>
      </c>
      <c r="F40" s="55">
        <v>4.8</v>
      </c>
      <c r="G40" s="164" t="s">
        <v>485</v>
      </c>
      <c r="H40" s="60">
        <v>-5.3</v>
      </c>
      <c r="I40" s="174" t="s">
        <v>485</v>
      </c>
      <c r="J40" s="168">
        <v>10.7</v>
      </c>
      <c r="K40" s="174" t="s">
        <v>485</v>
      </c>
      <c r="L40" s="168">
        <v>3.5</v>
      </c>
      <c r="M40" s="180" t="s">
        <v>486</v>
      </c>
    </row>
    <row r="41" spans="1:13" ht="15" customHeight="1" x14ac:dyDescent="0.25">
      <c r="A41" s="564" t="s">
        <v>32</v>
      </c>
      <c r="B41" s="56">
        <v>4.2</v>
      </c>
      <c r="C41" s="165" t="s">
        <v>485</v>
      </c>
      <c r="D41" s="56">
        <v>4.9000000000000004</v>
      </c>
      <c r="E41" s="165" t="s">
        <v>485</v>
      </c>
      <c r="F41" s="56">
        <v>1.8</v>
      </c>
      <c r="G41" s="165" t="s">
        <v>485</v>
      </c>
      <c r="H41" s="56">
        <v>-7.2</v>
      </c>
      <c r="I41" s="165" t="s">
        <v>485</v>
      </c>
      <c r="J41" s="69">
        <v>4.3</v>
      </c>
      <c r="K41" s="165" t="s">
        <v>485</v>
      </c>
      <c r="L41" s="69">
        <v>6.4</v>
      </c>
      <c r="M41" s="177" t="s">
        <v>485</v>
      </c>
    </row>
    <row r="42" spans="1:13" ht="15" customHeight="1" x14ac:dyDescent="0.25">
      <c r="A42" s="575" t="s">
        <v>263</v>
      </c>
      <c r="B42" s="55">
        <v>2.5</v>
      </c>
      <c r="C42" s="164" t="s">
        <v>485</v>
      </c>
      <c r="D42" s="55">
        <v>0.8</v>
      </c>
      <c r="E42" s="164" t="s">
        <v>485</v>
      </c>
      <c r="F42" s="55">
        <v>1.1000000000000001</v>
      </c>
      <c r="G42" s="164" t="s">
        <v>485</v>
      </c>
      <c r="H42" s="55">
        <v>-1.3</v>
      </c>
      <c r="I42" s="164" t="s">
        <v>485</v>
      </c>
      <c r="J42" s="68">
        <v>3.9</v>
      </c>
      <c r="K42" s="164" t="s">
        <v>485</v>
      </c>
      <c r="L42" s="68">
        <v>3.3</v>
      </c>
      <c r="M42" s="176" t="s">
        <v>485</v>
      </c>
    </row>
    <row r="43" spans="1:13" ht="15" customHeight="1" x14ac:dyDescent="0.25">
      <c r="A43" s="564" t="s">
        <v>55</v>
      </c>
      <c r="B43" s="56">
        <v>1.4</v>
      </c>
      <c r="C43" s="165" t="s">
        <v>485</v>
      </c>
      <c r="D43" s="56">
        <v>2.9</v>
      </c>
      <c r="E43" s="165" t="s">
        <v>485</v>
      </c>
      <c r="F43" s="56">
        <v>1.1000000000000001</v>
      </c>
      <c r="G43" s="165" t="s">
        <v>485</v>
      </c>
      <c r="H43" s="56">
        <v>-2.4</v>
      </c>
      <c r="I43" s="165" t="s">
        <v>485</v>
      </c>
      <c r="J43" s="69">
        <v>4.2</v>
      </c>
      <c r="K43" s="165" t="s">
        <v>486</v>
      </c>
      <c r="L43" s="69">
        <v>2.1</v>
      </c>
      <c r="M43" s="177" t="s">
        <v>486</v>
      </c>
    </row>
    <row r="44" spans="1:13" ht="15" customHeight="1" x14ac:dyDescent="0.25"/>
    <row r="45" spans="1:13" ht="15" customHeight="1" x14ac:dyDescent="0.25">
      <c r="A45" s="202" t="s">
        <v>505</v>
      </c>
    </row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5" r:id="rId1" display="zdroj údajov: 2 [tec00115]"/>
    <hyperlink ref="N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5"/>
  <sheetViews>
    <sheetView zoomScaleNormal="100" workbookViewId="0">
      <pane ySplit="9" topLeftCell="A10" activePane="bottomLeft" state="frozen"/>
      <selection pane="bottomLeft"/>
    </sheetView>
  </sheetViews>
  <sheetFormatPr defaultColWidth="19.5703125" defaultRowHeight="15" customHeight="1" x14ac:dyDescent="0.25"/>
  <cols>
    <col min="1" max="1" width="27.85546875" style="2" customWidth="1"/>
    <col min="2" max="16384" width="19.5703125" style="2"/>
  </cols>
  <sheetData>
    <row r="1" spans="1:5" ht="15" customHeight="1" x14ac:dyDescent="0.25">
      <c r="A1" s="11" t="s">
        <v>406</v>
      </c>
      <c r="B1" s="1"/>
    </row>
    <row r="2" spans="1:5" ht="15" customHeight="1" x14ac:dyDescent="0.25">
      <c r="A2" s="43" t="s">
        <v>0</v>
      </c>
      <c r="E2" s="156" t="s">
        <v>614</v>
      </c>
    </row>
    <row r="3" spans="1:5" ht="15" customHeight="1" thickBot="1" x14ac:dyDescent="0.3">
      <c r="A3" s="43"/>
    </row>
    <row r="4" spans="1:5" ht="15" customHeight="1" thickTop="1" x14ac:dyDescent="0.25">
      <c r="A4" s="746" t="s">
        <v>1</v>
      </c>
      <c r="B4" s="750" t="s">
        <v>407</v>
      </c>
      <c r="C4" s="754" t="s">
        <v>541</v>
      </c>
      <c r="D4" s="755"/>
    </row>
    <row r="5" spans="1:5" ht="15" customHeight="1" thickBot="1" x14ac:dyDescent="0.3">
      <c r="A5" s="747"/>
      <c r="B5" s="751"/>
      <c r="C5" s="756" t="s">
        <v>542</v>
      </c>
      <c r="D5" s="757"/>
    </row>
    <row r="6" spans="1:5" ht="15" customHeight="1" x14ac:dyDescent="0.25">
      <c r="A6" s="747"/>
      <c r="B6" s="751"/>
      <c r="C6" s="13" t="s">
        <v>3</v>
      </c>
      <c r="D6" s="26" t="s">
        <v>7</v>
      </c>
    </row>
    <row r="7" spans="1:5" ht="15" customHeight="1" x14ac:dyDescent="0.25">
      <c r="A7" s="748" t="s">
        <v>2</v>
      </c>
      <c r="B7" s="752" t="s">
        <v>408</v>
      </c>
      <c r="C7" s="13" t="s">
        <v>4</v>
      </c>
      <c r="D7" s="16"/>
    </row>
    <row r="8" spans="1:5" ht="15" customHeight="1" x14ac:dyDescent="0.25">
      <c r="A8" s="748"/>
      <c r="B8" s="752"/>
      <c r="C8" s="13" t="s">
        <v>5</v>
      </c>
      <c r="D8" s="26" t="s">
        <v>8</v>
      </c>
    </row>
    <row r="9" spans="1:5" ht="15" customHeight="1" thickBot="1" x14ac:dyDescent="0.3">
      <c r="A9" s="749"/>
      <c r="B9" s="753"/>
      <c r="C9" s="8" t="s">
        <v>6</v>
      </c>
      <c r="D9" s="42"/>
    </row>
    <row r="10" spans="1:5" ht="30" customHeight="1" thickTop="1" x14ac:dyDescent="0.25">
      <c r="A10" s="758" t="s">
        <v>9</v>
      </c>
      <c r="B10" s="758"/>
      <c r="C10" s="758"/>
      <c r="D10" s="758"/>
    </row>
    <row r="11" spans="1:5" ht="15" customHeight="1" x14ac:dyDescent="0.25">
      <c r="A11" s="199" t="s">
        <v>10</v>
      </c>
      <c r="B11" s="45">
        <v>49035</v>
      </c>
      <c r="C11" s="45">
        <v>5460</v>
      </c>
      <c r="D11" s="46">
        <v>111</v>
      </c>
    </row>
    <row r="12" spans="1:5" ht="15" customHeight="1" x14ac:dyDescent="0.25">
      <c r="A12" s="201" t="s">
        <v>11</v>
      </c>
      <c r="B12" s="152">
        <v>1583</v>
      </c>
      <c r="C12" s="152">
        <v>30</v>
      </c>
      <c r="D12" s="153">
        <v>19</v>
      </c>
    </row>
    <row r="13" spans="1:5" ht="15" customHeight="1" x14ac:dyDescent="0.25">
      <c r="A13" s="200" t="s">
        <v>12</v>
      </c>
      <c r="B13" s="154">
        <v>28748</v>
      </c>
      <c r="C13" s="154">
        <v>2830</v>
      </c>
      <c r="D13" s="155">
        <v>98</v>
      </c>
    </row>
    <row r="14" spans="1:5" ht="15" customHeight="1" x14ac:dyDescent="0.25">
      <c r="A14" s="201" t="s">
        <v>13</v>
      </c>
      <c r="B14" s="152">
        <v>468</v>
      </c>
      <c r="C14" s="152">
        <v>78</v>
      </c>
      <c r="D14" s="153">
        <v>167</v>
      </c>
    </row>
    <row r="15" spans="1:5" ht="15" customHeight="1" x14ac:dyDescent="0.25">
      <c r="A15" s="200" t="s">
        <v>14</v>
      </c>
      <c r="B15" s="154">
        <v>30528</v>
      </c>
      <c r="C15" s="154">
        <v>11555</v>
      </c>
      <c r="D15" s="155">
        <v>378</v>
      </c>
    </row>
    <row r="16" spans="1:5" ht="15" customHeight="1" x14ac:dyDescent="0.25">
      <c r="A16" s="201" t="s">
        <v>15</v>
      </c>
      <c r="B16" s="152">
        <v>207600</v>
      </c>
      <c r="C16" s="152">
        <v>9303</v>
      </c>
      <c r="D16" s="153">
        <v>45</v>
      </c>
    </row>
    <row r="17" spans="1:4" ht="15" customHeight="1" x14ac:dyDescent="0.25">
      <c r="A17" s="200" t="s">
        <v>16</v>
      </c>
      <c r="B17" s="154">
        <v>51209</v>
      </c>
      <c r="C17" s="154">
        <v>3271</v>
      </c>
      <c r="D17" s="155">
        <v>64</v>
      </c>
    </row>
    <row r="18" spans="1:4" ht="15" customHeight="1" x14ac:dyDescent="0.25">
      <c r="A18" s="201" t="s">
        <v>17</v>
      </c>
      <c r="B18" s="152">
        <v>110372</v>
      </c>
      <c r="C18" s="152">
        <v>6917</v>
      </c>
      <c r="D18" s="153">
        <v>63</v>
      </c>
    </row>
    <row r="19" spans="1:4" ht="15" customHeight="1" x14ac:dyDescent="0.25">
      <c r="A19" s="200" t="s">
        <v>543</v>
      </c>
      <c r="B19" s="154">
        <v>9251</v>
      </c>
      <c r="C19" s="154">
        <v>896</v>
      </c>
      <c r="D19" s="155">
        <v>97</v>
      </c>
    </row>
    <row r="20" spans="1:4" ht="15" customHeight="1" x14ac:dyDescent="0.25">
      <c r="A20" s="201" t="s">
        <v>18</v>
      </c>
      <c r="B20" s="152">
        <v>78871</v>
      </c>
      <c r="C20" s="152">
        <v>10702</v>
      </c>
      <c r="D20" s="153">
        <v>136</v>
      </c>
    </row>
    <row r="21" spans="1:4" ht="15" customHeight="1" x14ac:dyDescent="0.25">
      <c r="A21" s="200" t="s">
        <v>19</v>
      </c>
      <c r="B21" s="154">
        <v>13888</v>
      </c>
      <c r="C21" s="154">
        <v>621</v>
      </c>
      <c r="D21" s="155">
        <v>45</v>
      </c>
    </row>
    <row r="22" spans="1:4" ht="15" customHeight="1" x14ac:dyDescent="0.25">
      <c r="A22" s="201" t="s">
        <v>20</v>
      </c>
      <c r="B22" s="152">
        <v>42947</v>
      </c>
      <c r="C22" s="152">
        <v>5850</v>
      </c>
      <c r="D22" s="153">
        <v>136</v>
      </c>
    </row>
    <row r="23" spans="1:4" ht="15" customHeight="1" x14ac:dyDescent="0.25">
      <c r="A23" s="435" t="s">
        <v>21</v>
      </c>
      <c r="B23" s="433">
        <v>45399</v>
      </c>
      <c r="C23" s="433">
        <v>1329</v>
      </c>
      <c r="D23" s="434">
        <v>29</v>
      </c>
    </row>
    <row r="24" spans="1:4" ht="15" customHeight="1" x14ac:dyDescent="0.25">
      <c r="A24" s="436" t="s">
        <v>22</v>
      </c>
      <c r="B24" s="152">
        <v>1393</v>
      </c>
      <c r="C24" s="152">
        <v>53</v>
      </c>
      <c r="D24" s="153">
        <v>38</v>
      </c>
    </row>
    <row r="25" spans="1:4" ht="15" customHeight="1" x14ac:dyDescent="0.25">
      <c r="A25" s="435" t="s">
        <v>23</v>
      </c>
      <c r="B25" s="433">
        <v>336884</v>
      </c>
      <c r="C25" s="433">
        <v>5534</v>
      </c>
      <c r="D25" s="434">
        <v>16</v>
      </c>
    </row>
    <row r="26" spans="1:4" ht="15" customHeight="1" x14ac:dyDescent="0.25">
      <c r="A26" s="436" t="s">
        <v>24</v>
      </c>
      <c r="B26" s="152">
        <v>551500</v>
      </c>
      <c r="C26" s="152">
        <v>65447</v>
      </c>
      <c r="D26" s="153">
        <v>119</v>
      </c>
    </row>
    <row r="27" spans="1:4" ht="15" customHeight="1" x14ac:dyDescent="0.25">
      <c r="A27" s="435" t="s">
        <v>25</v>
      </c>
      <c r="B27" s="433">
        <v>131957</v>
      </c>
      <c r="C27" s="433">
        <v>10679</v>
      </c>
      <c r="D27" s="434">
        <v>81</v>
      </c>
    </row>
    <row r="28" spans="1:4" ht="15" customHeight="1" x14ac:dyDescent="0.25">
      <c r="A28" s="201" t="s">
        <v>26</v>
      </c>
      <c r="B28" s="152">
        <v>6</v>
      </c>
      <c r="C28" s="152">
        <v>33</v>
      </c>
      <c r="D28" s="153">
        <v>5445</v>
      </c>
    </row>
    <row r="29" spans="1:4" ht="15" customHeight="1" x14ac:dyDescent="0.25">
      <c r="A29" s="200" t="s">
        <v>28</v>
      </c>
      <c r="B29" s="154">
        <v>64</v>
      </c>
      <c r="C29" s="154">
        <v>63</v>
      </c>
      <c r="D29" s="155">
        <v>991</v>
      </c>
    </row>
    <row r="30" spans="1:4" ht="15" customHeight="1" x14ac:dyDescent="0.25">
      <c r="A30" s="201" t="s">
        <v>29</v>
      </c>
      <c r="B30" s="152">
        <v>41543</v>
      </c>
      <c r="C30" s="152">
        <v>17475</v>
      </c>
      <c r="D30" s="153">
        <v>421</v>
      </c>
    </row>
    <row r="31" spans="1:4" ht="15" customHeight="1" x14ac:dyDescent="0.25">
      <c r="A31" s="200" t="s">
        <v>30</v>
      </c>
      <c r="B31" s="154">
        <v>56594</v>
      </c>
      <c r="C31" s="154">
        <v>4036</v>
      </c>
      <c r="D31" s="155">
        <v>71</v>
      </c>
    </row>
    <row r="32" spans="1:4" ht="15" customHeight="1" x14ac:dyDescent="0.25">
      <c r="A32" s="436" t="s">
        <v>31</v>
      </c>
      <c r="B32" s="152">
        <v>69825</v>
      </c>
      <c r="C32" s="152">
        <v>5006</v>
      </c>
      <c r="D32" s="153">
        <v>72</v>
      </c>
    </row>
    <row r="33" spans="1:4" ht="15" customHeight="1" x14ac:dyDescent="0.25">
      <c r="A33" s="200" t="s">
        <v>32</v>
      </c>
      <c r="B33" s="154">
        <v>103000</v>
      </c>
      <c r="C33" s="154">
        <v>369</v>
      </c>
      <c r="D33" s="155">
        <v>4</v>
      </c>
    </row>
    <row r="34" spans="1:4" ht="15" customHeight="1" x14ac:dyDescent="0.25">
      <c r="A34" s="201" t="s">
        <v>33</v>
      </c>
      <c r="B34" s="152">
        <v>116</v>
      </c>
      <c r="C34" s="152">
        <v>103</v>
      </c>
      <c r="D34" s="153">
        <v>888</v>
      </c>
    </row>
    <row r="35" spans="1:4" ht="15" customHeight="1" x14ac:dyDescent="0.25">
      <c r="A35" s="200" t="s">
        <v>34</v>
      </c>
      <c r="B35" s="154">
        <v>160</v>
      </c>
      <c r="C35" s="154">
        <v>39</v>
      </c>
      <c r="D35" s="155">
        <v>245</v>
      </c>
    </row>
    <row r="36" spans="1:4" ht="15" customHeight="1" x14ac:dyDescent="0.25">
      <c r="A36" s="201" t="s">
        <v>35</v>
      </c>
      <c r="B36" s="152">
        <v>65286</v>
      </c>
      <c r="C36" s="152">
        <v>2796</v>
      </c>
      <c r="D36" s="153">
        <v>43</v>
      </c>
    </row>
    <row r="37" spans="1:4" ht="15" customHeight="1" x14ac:dyDescent="0.25">
      <c r="A37" s="435" t="s">
        <v>36</v>
      </c>
      <c r="B37" s="433">
        <v>64594</v>
      </c>
      <c r="C37" s="433">
        <v>1893</v>
      </c>
      <c r="D37" s="434">
        <v>29</v>
      </c>
    </row>
    <row r="38" spans="1:4" ht="15" customHeight="1" x14ac:dyDescent="0.25">
      <c r="A38" s="436" t="s">
        <v>37</v>
      </c>
      <c r="B38" s="152">
        <v>2586</v>
      </c>
      <c r="C38" s="152">
        <v>640</v>
      </c>
      <c r="D38" s="153">
        <v>247</v>
      </c>
    </row>
    <row r="39" spans="1:4" ht="15" customHeight="1" x14ac:dyDescent="0.25">
      <c r="A39" s="435" t="s">
        <v>38</v>
      </c>
      <c r="B39" s="433">
        <v>93025</v>
      </c>
      <c r="C39" s="433">
        <v>9731</v>
      </c>
      <c r="D39" s="434">
        <v>105</v>
      </c>
    </row>
    <row r="40" spans="1:4" ht="15" customHeight="1" x14ac:dyDescent="0.25">
      <c r="A40" s="436" t="s">
        <v>40</v>
      </c>
      <c r="B40" s="152">
        <v>570</v>
      </c>
      <c r="C40" s="152">
        <v>84</v>
      </c>
      <c r="D40" s="153">
        <v>148</v>
      </c>
    </row>
    <row r="41" spans="1:4" ht="15" customHeight="1" x14ac:dyDescent="0.25">
      <c r="A41" s="442" t="s">
        <v>39</v>
      </c>
      <c r="B41" s="443">
        <v>315</v>
      </c>
      <c r="C41" s="443">
        <v>516</v>
      </c>
      <c r="D41" s="438">
        <v>1638</v>
      </c>
    </row>
    <row r="42" spans="1:4" ht="15" customHeight="1" x14ac:dyDescent="0.25">
      <c r="A42" s="439" t="s">
        <v>41</v>
      </c>
      <c r="B42" s="444">
        <v>33847</v>
      </c>
      <c r="C42" s="444">
        <v>2615</v>
      </c>
      <c r="D42" s="441">
        <v>77</v>
      </c>
    </row>
    <row r="43" spans="1:4" ht="15" customHeight="1" x14ac:dyDescent="0.25">
      <c r="A43" s="442" t="s">
        <v>42</v>
      </c>
      <c r="B43" s="443">
        <v>2</v>
      </c>
      <c r="C43" s="443">
        <v>38</v>
      </c>
      <c r="D43" s="438">
        <v>19075</v>
      </c>
    </row>
    <row r="44" spans="1:4" ht="15" customHeight="1" x14ac:dyDescent="0.25">
      <c r="A44" s="439" t="s">
        <v>43</v>
      </c>
      <c r="B44" s="444">
        <v>357581</v>
      </c>
      <c r="C44" s="444">
        <v>83155</v>
      </c>
      <c r="D44" s="441">
        <v>233</v>
      </c>
    </row>
    <row r="45" spans="1:4" ht="15" customHeight="1" x14ac:dyDescent="0.25">
      <c r="A45" s="442" t="s">
        <v>544</v>
      </c>
      <c r="B45" s="443">
        <v>323772</v>
      </c>
      <c r="C45" s="443">
        <v>5391</v>
      </c>
      <c r="D45" s="438">
        <v>17</v>
      </c>
    </row>
    <row r="46" spans="1:4" ht="15" customHeight="1" x14ac:dyDescent="0.25">
      <c r="A46" s="439" t="s">
        <v>44</v>
      </c>
      <c r="B46" s="444">
        <v>312679</v>
      </c>
      <c r="C46" s="444">
        <v>37840</v>
      </c>
      <c r="D46" s="441">
        <v>121</v>
      </c>
    </row>
    <row r="47" spans="1:4" ht="15" customHeight="1" x14ac:dyDescent="0.25">
      <c r="A47" s="442" t="s">
        <v>45</v>
      </c>
      <c r="B47" s="443">
        <v>92225</v>
      </c>
      <c r="C47" s="443">
        <v>10298</v>
      </c>
      <c r="D47" s="438">
        <v>112</v>
      </c>
    </row>
    <row r="48" spans="1:4" ht="15" customHeight="1" x14ac:dyDescent="0.25">
      <c r="A48" s="439" t="s">
        <v>46</v>
      </c>
      <c r="B48" s="444">
        <v>83878</v>
      </c>
      <c r="C48" s="444">
        <v>8933</v>
      </c>
      <c r="D48" s="441">
        <v>106</v>
      </c>
    </row>
    <row r="49" spans="1:6" ht="15" customHeight="1" x14ac:dyDescent="0.25">
      <c r="A49" s="442" t="s">
        <v>47</v>
      </c>
      <c r="B49" s="443">
        <v>238398</v>
      </c>
      <c r="C49" s="443">
        <v>19202</v>
      </c>
      <c r="D49" s="438">
        <v>81</v>
      </c>
    </row>
    <row r="50" spans="1:6" ht="15" customHeight="1" x14ac:dyDescent="0.25">
      <c r="A50" s="439" t="s">
        <v>48</v>
      </c>
      <c r="B50" s="444">
        <v>17098246</v>
      </c>
      <c r="C50" s="444">
        <v>143449</v>
      </c>
      <c r="D50" s="441">
        <v>8</v>
      </c>
    </row>
    <row r="51" spans="1:6" ht="15" customHeight="1" x14ac:dyDescent="0.25">
      <c r="A51" s="442" t="s">
        <v>49</v>
      </c>
      <c r="B51" s="443">
        <v>61</v>
      </c>
      <c r="C51" s="443">
        <v>35</v>
      </c>
      <c r="D51" s="438">
        <v>571</v>
      </c>
      <c r="E51" s="51"/>
    </row>
    <row r="52" spans="1:6" ht="15" customHeight="1" x14ac:dyDescent="0.25">
      <c r="A52" s="445" t="s">
        <v>50</v>
      </c>
      <c r="B52" s="446">
        <v>25713</v>
      </c>
      <c r="C52" s="440">
        <v>2069</v>
      </c>
      <c r="D52" s="441">
        <v>80</v>
      </c>
      <c r="E52" s="51"/>
    </row>
    <row r="53" spans="1:6" ht="15" customHeight="1" x14ac:dyDescent="0.25">
      <c r="A53" s="442" t="s">
        <v>51</v>
      </c>
      <c r="B53" s="437">
        <v>20273</v>
      </c>
      <c r="C53" s="437">
        <v>2109</v>
      </c>
      <c r="D53" s="438">
        <v>104</v>
      </c>
      <c r="E53" s="51"/>
    </row>
    <row r="54" spans="1:6" ht="15" customHeight="1" x14ac:dyDescent="0.25">
      <c r="A54" s="439" t="s">
        <v>52</v>
      </c>
      <c r="B54" s="440">
        <v>244376</v>
      </c>
      <c r="C54" s="440">
        <v>67327</v>
      </c>
      <c r="D54" s="441">
        <v>276</v>
      </c>
      <c r="E54" s="51"/>
    </row>
    <row r="55" spans="1:6" ht="15" customHeight="1" x14ac:dyDescent="0.25">
      <c r="A55" s="442" t="s">
        <v>53</v>
      </c>
      <c r="B55" s="437">
        <v>88444</v>
      </c>
      <c r="C55" s="437">
        <v>6872</v>
      </c>
      <c r="D55" s="438">
        <v>78</v>
      </c>
      <c r="E55" s="51"/>
    </row>
    <row r="56" spans="1:6" ht="15" customHeight="1" x14ac:dyDescent="0.25">
      <c r="A56" s="439" t="s">
        <v>54</v>
      </c>
      <c r="B56" s="440">
        <v>506009</v>
      </c>
      <c r="C56" s="440">
        <v>47327</v>
      </c>
      <c r="D56" s="441">
        <v>94</v>
      </c>
      <c r="E56" s="51"/>
    </row>
    <row r="57" spans="1:6" ht="15" customHeight="1" x14ac:dyDescent="0.25">
      <c r="A57" s="442" t="s">
        <v>55</v>
      </c>
      <c r="B57" s="437">
        <v>41291</v>
      </c>
      <c r="C57" s="437">
        <v>8696</v>
      </c>
      <c r="D57" s="438">
        <v>211</v>
      </c>
      <c r="E57" s="51"/>
    </row>
    <row r="58" spans="1:6" ht="15" customHeight="1" x14ac:dyDescent="0.25">
      <c r="A58" s="439" t="s">
        <v>56</v>
      </c>
      <c r="B58" s="440">
        <v>62422</v>
      </c>
      <c r="C58" s="440" t="s">
        <v>27</v>
      </c>
      <c r="D58" s="441" t="s">
        <v>27</v>
      </c>
      <c r="E58" s="51"/>
    </row>
    <row r="59" spans="1:6" ht="15" customHeight="1" x14ac:dyDescent="0.25">
      <c r="A59" s="442" t="s">
        <v>57</v>
      </c>
      <c r="B59" s="437">
        <v>438574</v>
      </c>
      <c r="C59" s="437">
        <v>10328</v>
      </c>
      <c r="D59" s="438">
        <v>24</v>
      </c>
      <c r="E59" s="51"/>
    </row>
    <row r="60" spans="1:6" ht="15" customHeight="1" x14ac:dyDescent="0.25">
      <c r="A60" s="439" t="s">
        <v>58</v>
      </c>
      <c r="B60" s="440">
        <v>302068</v>
      </c>
      <c r="C60" s="440">
        <v>59236</v>
      </c>
      <c r="D60" s="441">
        <v>196</v>
      </c>
      <c r="E60" s="51"/>
    </row>
    <row r="61" spans="1:6" ht="15" customHeight="1" x14ac:dyDescent="0.25">
      <c r="A61" s="442" t="s">
        <v>59</v>
      </c>
      <c r="B61" s="437">
        <v>603500</v>
      </c>
      <c r="C61" s="437">
        <v>41419</v>
      </c>
      <c r="D61" s="438">
        <v>69</v>
      </c>
      <c r="E61" s="51"/>
    </row>
    <row r="62" spans="1:6" ht="15" customHeight="1" x14ac:dyDescent="0.25">
      <c r="A62" s="439" t="s">
        <v>60</v>
      </c>
      <c r="B62" s="440">
        <v>0</v>
      </c>
      <c r="C62" s="440" t="s">
        <v>27</v>
      </c>
      <c r="D62" s="441" t="s">
        <v>27</v>
      </c>
      <c r="E62" s="51"/>
    </row>
    <row r="63" spans="1:6" ht="30" customHeight="1" x14ac:dyDescent="0.25">
      <c r="A63" s="759" t="s">
        <v>61</v>
      </c>
      <c r="B63" s="759"/>
      <c r="C63" s="759"/>
      <c r="D63" s="760"/>
      <c r="E63" s="158"/>
      <c r="F63" s="10"/>
    </row>
    <row r="64" spans="1:6" ht="15" customHeight="1" x14ac:dyDescent="0.25">
      <c r="A64" s="442" t="s">
        <v>62</v>
      </c>
      <c r="B64" s="437">
        <v>652864</v>
      </c>
      <c r="C64" s="437">
        <v>32069</v>
      </c>
      <c r="D64" s="438">
        <v>49</v>
      </c>
      <c r="E64" s="51"/>
    </row>
    <row r="65" spans="1:5" ht="15" customHeight="1" x14ac:dyDescent="0.25">
      <c r="A65" s="439" t="s">
        <v>63</v>
      </c>
      <c r="B65" s="440">
        <v>29743</v>
      </c>
      <c r="C65" s="440">
        <v>2963</v>
      </c>
      <c r="D65" s="441">
        <v>100</v>
      </c>
      <c r="E65" s="51"/>
    </row>
    <row r="66" spans="1:5" ht="15" customHeight="1" x14ac:dyDescent="0.25">
      <c r="A66" s="442" t="s">
        <v>64</v>
      </c>
      <c r="B66" s="437">
        <v>86600</v>
      </c>
      <c r="C66" s="437">
        <v>10119</v>
      </c>
      <c r="D66" s="438">
        <v>117</v>
      </c>
      <c r="E66" s="51"/>
    </row>
    <row r="67" spans="1:5" ht="15" customHeight="1" x14ac:dyDescent="0.25">
      <c r="A67" s="439" t="s">
        <v>65</v>
      </c>
      <c r="B67" s="440">
        <v>778</v>
      </c>
      <c r="C67" s="440">
        <v>1463</v>
      </c>
      <c r="D67" s="441">
        <f>C67/B67</f>
        <v>1.8804627249357326</v>
      </c>
      <c r="E67" s="51"/>
    </row>
    <row r="68" spans="1:5" ht="15" customHeight="1" x14ac:dyDescent="0.25">
      <c r="A68" s="442" t="s">
        <v>66</v>
      </c>
      <c r="B68" s="437">
        <v>148460</v>
      </c>
      <c r="C68" s="437">
        <v>169356</v>
      </c>
      <c r="D68" s="438">
        <v>1140.7534083254748</v>
      </c>
      <c r="E68" s="51"/>
    </row>
    <row r="69" spans="1:5" ht="15" customHeight="1" x14ac:dyDescent="0.25">
      <c r="A69" s="439" t="s">
        <v>67</v>
      </c>
      <c r="B69" s="440">
        <v>38394</v>
      </c>
      <c r="C69" s="440">
        <v>756</v>
      </c>
      <c r="D69" s="441">
        <v>20</v>
      </c>
      <c r="E69" s="51"/>
    </row>
    <row r="70" spans="1:5" ht="15" customHeight="1" x14ac:dyDescent="0.25">
      <c r="A70" s="442" t="s">
        <v>68</v>
      </c>
      <c r="B70" s="437">
        <v>5765</v>
      </c>
      <c r="C70" s="437">
        <v>445</v>
      </c>
      <c r="D70" s="438">
        <v>77</v>
      </c>
      <c r="E70" s="51"/>
    </row>
    <row r="71" spans="1:5" ht="15" customHeight="1" x14ac:dyDescent="0.25">
      <c r="A71" s="439" t="s">
        <v>69</v>
      </c>
      <c r="B71" s="440">
        <v>9600000</v>
      </c>
      <c r="C71" s="440">
        <v>1412600</v>
      </c>
      <c r="D71" s="441">
        <v>147</v>
      </c>
      <c r="E71" s="51"/>
    </row>
    <row r="72" spans="1:5" ht="15" customHeight="1" x14ac:dyDescent="0.25">
      <c r="A72" s="442" t="s">
        <v>70</v>
      </c>
      <c r="B72" s="437">
        <v>300000</v>
      </c>
      <c r="C72" s="437">
        <v>110199</v>
      </c>
      <c r="D72" s="438">
        <v>367</v>
      </c>
      <c r="E72" s="51"/>
    </row>
    <row r="73" spans="1:5" ht="15" customHeight="1" x14ac:dyDescent="0.25">
      <c r="A73" s="439" t="s">
        <v>71</v>
      </c>
      <c r="B73" s="440">
        <v>69700</v>
      </c>
      <c r="C73" s="440">
        <v>3709</v>
      </c>
      <c r="D73" s="441">
        <v>53</v>
      </c>
      <c r="E73" s="51"/>
    </row>
    <row r="74" spans="1:5" ht="15" customHeight="1" x14ac:dyDescent="0.25">
      <c r="A74" s="442" t="s">
        <v>72</v>
      </c>
      <c r="B74" s="437">
        <v>1114</v>
      </c>
      <c r="C74" s="437">
        <v>7413</v>
      </c>
      <c r="D74" s="438">
        <v>6654</v>
      </c>
      <c r="E74" s="51"/>
    </row>
    <row r="75" spans="1:5" ht="15" customHeight="1" x14ac:dyDescent="0.25">
      <c r="A75" s="439" t="s">
        <v>73</v>
      </c>
      <c r="B75" s="440">
        <v>3287263</v>
      </c>
      <c r="C75" s="440">
        <v>1367173</v>
      </c>
      <c r="D75" s="441">
        <v>416</v>
      </c>
      <c r="E75" s="51"/>
    </row>
    <row r="76" spans="1:5" ht="15" customHeight="1" x14ac:dyDescent="0.25">
      <c r="A76" s="442" t="s">
        <v>74</v>
      </c>
      <c r="B76" s="437">
        <v>1910931</v>
      </c>
      <c r="C76" s="437">
        <v>272683</v>
      </c>
      <c r="D76" s="438">
        <v>143</v>
      </c>
      <c r="E76" s="51"/>
    </row>
    <row r="77" spans="1:5" ht="15" customHeight="1" x14ac:dyDescent="0.25">
      <c r="A77" s="439" t="s">
        <v>75</v>
      </c>
      <c r="B77" s="440">
        <v>435052</v>
      </c>
      <c r="C77" s="440">
        <v>43534</v>
      </c>
      <c r="D77" s="441">
        <v>100</v>
      </c>
      <c r="E77" s="51"/>
    </row>
    <row r="78" spans="1:5" ht="15" customHeight="1" x14ac:dyDescent="0.25">
      <c r="A78" s="442" t="s">
        <v>76</v>
      </c>
      <c r="B78" s="437">
        <v>1630848</v>
      </c>
      <c r="C78" s="437">
        <v>84055</v>
      </c>
      <c r="D78" s="438">
        <v>52</v>
      </c>
      <c r="E78" s="51"/>
    </row>
    <row r="79" spans="1:5" ht="15" customHeight="1" x14ac:dyDescent="0.25">
      <c r="A79" s="439" t="s">
        <v>77</v>
      </c>
      <c r="B79" s="440">
        <v>22072</v>
      </c>
      <c r="C79" s="440">
        <v>9364</v>
      </c>
      <c r="D79" s="441">
        <v>424</v>
      </c>
      <c r="E79" s="51"/>
    </row>
    <row r="80" spans="1:5" ht="15" customHeight="1" x14ac:dyDescent="0.25">
      <c r="A80" s="442" t="s">
        <v>78</v>
      </c>
      <c r="B80" s="437">
        <v>377930</v>
      </c>
      <c r="C80" s="437">
        <v>125682</v>
      </c>
      <c r="D80" s="438">
        <v>333</v>
      </c>
      <c r="E80" s="51"/>
    </row>
    <row r="81" spans="1:5" ht="15" customHeight="1" x14ac:dyDescent="0.25">
      <c r="A81" s="439" t="s">
        <v>79</v>
      </c>
      <c r="B81" s="440">
        <v>527968</v>
      </c>
      <c r="C81" s="440">
        <v>32982</v>
      </c>
      <c r="D81" s="441">
        <v>62</v>
      </c>
      <c r="E81" s="51"/>
    </row>
    <row r="82" spans="1:5" ht="15" customHeight="1" x14ac:dyDescent="0.25">
      <c r="A82" s="442" t="s">
        <v>80</v>
      </c>
      <c r="B82" s="437">
        <v>89318</v>
      </c>
      <c r="C82" s="437">
        <v>11057</v>
      </c>
      <c r="D82" s="438">
        <v>124</v>
      </c>
      <c r="E82" s="51"/>
    </row>
    <row r="83" spans="1:5" ht="15" customHeight="1" x14ac:dyDescent="0.25">
      <c r="A83" s="439" t="s">
        <v>81</v>
      </c>
      <c r="B83" s="440">
        <v>181039</v>
      </c>
      <c r="C83" s="440">
        <v>16592</v>
      </c>
      <c r="D83" s="441">
        <v>92</v>
      </c>
      <c r="E83" s="51"/>
    </row>
    <row r="84" spans="1:5" ht="15" customHeight="1" x14ac:dyDescent="0.25">
      <c r="A84" s="442" t="s">
        <v>82</v>
      </c>
      <c r="B84" s="437">
        <v>11637</v>
      </c>
      <c r="C84" s="437">
        <v>2748</v>
      </c>
      <c r="D84" s="438">
        <v>236</v>
      </c>
      <c r="E84" s="51"/>
    </row>
    <row r="85" spans="1:5" ht="15" customHeight="1" x14ac:dyDescent="0.25">
      <c r="A85" s="439" t="s">
        <v>83</v>
      </c>
      <c r="B85" s="440">
        <v>2724902</v>
      </c>
      <c r="C85" s="440">
        <v>19001</v>
      </c>
      <c r="D85" s="441">
        <v>7</v>
      </c>
      <c r="E85" s="51"/>
    </row>
    <row r="86" spans="1:5" ht="15" customHeight="1" x14ac:dyDescent="0.25">
      <c r="A86" s="442" t="s">
        <v>84</v>
      </c>
      <c r="B86" s="437">
        <v>120538</v>
      </c>
      <c r="C86" s="437">
        <v>25972</v>
      </c>
      <c r="D86" s="438">
        <v>215</v>
      </c>
      <c r="E86" s="51"/>
    </row>
    <row r="87" spans="1:5" ht="15" customHeight="1" x14ac:dyDescent="0.25">
      <c r="A87" s="439" t="s">
        <v>85</v>
      </c>
      <c r="B87" s="440">
        <v>100413</v>
      </c>
      <c r="C87" s="440">
        <v>51745</v>
      </c>
      <c r="D87" s="441">
        <v>515</v>
      </c>
      <c r="E87" s="51"/>
    </row>
    <row r="88" spans="1:5" ht="15" customHeight="1" x14ac:dyDescent="0.25">
      <c r="A88" s="442" t="s">
        <v>86</v>
      </c>
      <c r="B88" s="437">
        <v>199949</v>
      </c>
      <c r="C88" s="437">
        <v>6692</v>
      </c>
      <c r="D88" s="438">
        <v>33</v>
      </c>
      <c r="E88" s="51"/>
    </row>
    <row r="89" spans="1:5" ht="15" customHeight="1" x14ac:dyDescent="0.25">
      <c r="A89" s="439" t="s">
        <v>87</v>
      </c>
      <c r="B89" s="440">
        <v>17818</v>
      </c>
      <c r="C89" s="440">
        <v>4336</v>
      </c>
      <c r="D89" s="441">
        <v>243</v>
      </c>
      <c r="E89" s="51"/>
    </row>
    <row r="90" spans="1:5" ht="15" customHeight="1" x14ac:dyDescent="0.25">
      <c r="A90" s="442" t="s">
        <v>88</v>
      </c>
      <c r="B90" s="437">
        <v>236800</v>
      </c>
      <c r="C90" s="437">
        <v>7338</v>
      </c>
      <c r="D90" s="438">
        <v>31</v>
      </c>
      <c r="E90" s="51"/>
    </row>
    <row r="91" spans="1:5" ht="15" customHeight="1" x14ac:dyDescent="0.25">
      <c r="A91" s="447" t="s">
        <v>89</v>
      </c>
      <c r="B91" s="152">
        <v>10452</v>
      </c>
      <c r="C91" s="152">
        <v>5593</v>
      </c>
      <c r="D91" s="153">
        <v>535</v>
      </c>
    </row>
    <row r="92" spans="1:5" ht="15" customHeight="1" x14ac:dyDescent="0.25">
      <c r="A92" s="448" t="s">
        <v>90</v>
      </c>
      <c r="B92" s="154">
        <v>33</v>
      </c>
      <c r="C92" s="154">
        <v>683</v>
      </c>
      <c r="D92" s="155">
        <v>20682</v>
      </c>
    </row>
    <row r="93" spans="1:5" ht="15" customHeight="1" x14ac:dyDescent="0.25">
      <c r="A93" s="447" t="s">
        <v>91</v>
      </c>
      <c r="B93" s="152">
        <v>330621</v>
      </c>
      <c r="C93" s="152">
        <v>32655</v>
      </c>
      <c r="D93" s="153">
        <v>99</v>
      </c>
    </row>
    <row r="94" spans="1:5" ht="15" customHeight="1" x14ac:dyDescent="0.25">
      <c r="A94" s="449" t="s">
        <v>92</v>
      </c>
      <c r="B94" s="433">
        <v>300</v>
      </c>
      <c r="C94" s="433">
        <v>568</v>
      </c>
      <c r="D94" s="434">
        <v>1895</v>
      </c>
    </row>
    <row r="95" spans="1:5" ht="15" customHeight="1" x14ac:dyDescent="0.25">
      <c r="A95" s="447" t="s">
        <v>93</v>
      </c>
      <c r="B95" s="152">
        <v>1564116</v>
      </c>
      <c r="C95" s="152">
        <v>3384</v>
      </c>
      <c r="D95" s="153">
        <v>2</v>
      </c>
    </row>
    <row r="96" spans="1:5" ht="15" customHeight="1" x14ac:dyDescent="0.25">
      <c r="A96" s="449" t="s">
        <v>94</v>
      </c>
      <c r="B96" s="433">
        <v>676577</v>
      </c>
      <c r="C96" s="433">
        <v>55295</v>
      </c>
      <c r="D96" s="434">
        <v>82</v>
      </c>
    </row>
    <row r="97" spans="1:4" ht="15" customHeight="1" x14ac:dyDescent="0.25">
      <c r="A97" s="447" t="s">
        <v>95</v>
      </c>
      <c r="B97" s="152">
        <v>147181</v>
      </c>
      <c r="C97" s="152">
        <v>30378</v>
      </c>
      <c r="D97" s="153">
        <v>206</v>
      </c>
    </row>
    <row r="98" spans="1:4" ht="15" customHeight="1" x14ac:dyDescent="0.25">
      <c r="A98" s="449" t="s">
        <v>96</v>
      </c>
      <c r="B98" s="433">
        <v>309980</v>
      </c>
      <c r="C98" s="433">
        <v>4527</v>
      </c>
      <c r="D98" s="434">
        <v>15</v>
      </c>
    </row>
    <row r="99" spans="1:4" ht="15" customHeight="1" x14ac:dyDescent="0.25">
      <c r="A99" s="447" t="s">
        <v>97</v>
      </c>
      <c r="B99" s="152">
        <v>6020</v>
      </c>
      <c r="C99" s="152">
        <v>5227</v>
      </c>
      <c r="D99" s="153">
        <v>868</v>
      </c>
    </row>
    <row r="100" spans="1:4" ht="15" customHeight="1" x14ac:dyDescent="0.25">
      <c r="A100" s="449" t="s">
        <v>98</v>
      </c>
      <c r="B100" s="433">
        <v>796095</v>
      </c>
      <c r="C100" s="433">
        <v>231402</v>
      </c>
      <c r="D100" s="434">
        <v>291</v>
      </c>
    </row>
    <row r="101" spans="1:4" ht="15" customHeight="1" x14ac:dyDescent="0.25">
      <c r="A101" s="447" t="s">
        <v>99</v>
      </c>
      <c r="B101" s="152">
        <v>2206714</v>
      </c>
      <c r="C101" s="152">
        <v>34111</v>
      </c>
      <c r="D101" s="153">
        <v>15</v>
      </c>
    </row>
    <row r="102" spans="1:4" ht="15" customHeight="1" x14ac:dyDescent="0.25">
      <c r="A102" s="449" t="s">
        <v>100</v>
      </c>
      <c r="B102" s="433">
        <v>729</v>
      </c>
      <c r="C102" s="433">
        <v>5454</v>
      </c>
      <c r="D102" s="434">
        <v>7485</v>
      </c>
    </row>
    <row r="103" spans="1:4" ht="15" customHeight="1" x14ac:dyDescent="0.25">
      <c r="A103" s="447" t="s">
        <v>101</v>
      </c>
      <c r="B103" s="152">
        <v>71024</v>
      </c>
      <c r="C103" s="152">
        <v>9365</v>
      </c>
      <c r="D103" s="153">
        <v>132</v>
      </c>
    </row>
    <row r="104" spans="1:4" ht="15" customHeight="1" x14ac:dyDescent="0.25">
      <c r="A104" s="449" t="s">
        <v>102</v>
      </c>
      <c r="B104" s="433">
        <v>65610</v>
      </c>
      <c r="C104" s="433">
        <v>22156</v>
      </c>
      <c r="D104" s="434">
        <v>338</v>
      </c>
    </row>
    <row r="105" spans="1:4" ht="15" customHeight="1" x14ac:dyDescent="0.25">
      <c r="A105" s="447" t="s">
        <v>103</v>
      </c>
      <c r="B105" s="152">
        <v>185180</v>
      </c>
      <c r="C105" s="152">
        <v>21324</v>
      </c>
      <c r="D105" s="153">
        <v>115</v>
      </c>
    </row>
    <row r="106" spans="1:4" ht="15" customHeight="1" x14ac:dyDescent="0.25">
      <c r="A106" s="449" t="s">
        <v>104</v>
      </c>
      <c r="B106" s="433">
        <v>141400</v>
      </c>
      <c r="C106" s="433">
        <v>9589</v>
      </c>
      <c r="D106" s="434">
        <v>68</v>
      </c>
    </row>
    <row r="107" spans="1:4" ht="15" customHeight="1" x14ac:dyDescent="0.25">
      <c r="A107" s="447" t="s">
        <v>105</v>
      </c>
      <c r="B107" s="152">
        <v>513140</v>
      </c>
      <c r="C107" s="152">
        <v>66680</v>
      </c>
      <c r="D107" s="153">
        <v>130</v>
      </c>
    </row>
    <row r="108" spans="1:4" ht="15" customHeight="1" x14ac:dyDescent="0.25">
      <c r="A108" s="449" t="s">
        <v>106</v>
      </c>
      <c r="B108" s="433">
        <v>783562</v>
      </c>
      <c r="C108" s="433">
        <v>84147</v>
      </c>
      <c r="D108" s="434">
        <v>107</v>
      </c>
    </row>
    <row r="109" spans="1:4" ht="15" customHeight="1" x14ac:dyDescent="0.25">
      <c r="A109" s="447" t="s">
        <v>107</v>
      </c>
      <c r="B109" s="152">
        <v>488100</v>
      </c>
      <c r="C109" s="152">
        <v>6342</v>
      </c>
      <c r="D109" s="153">
        <v>13</v>
      </c>
    </row>
    <row r="110" spans="1:4" ht="15" customHeight="1" x14ac:dyDescent="0.25">
      <c r="A110" s="449" t="s">
        <v>108</v>
      </c>
      <c r="B110" s="433">
        <v>448969</v>
      </c>
      <c r="C110" s="433">
        <v>34915</v>
      </c>
      <c r="D110" s="434">
        <v>78</v>
      </c>
    </row>
    <row r="111" spans="1:4" ht="15" customHeight="1" x14ac:dyDescent="0.25">
      <c r="A111" s="447" t="s">
        <v>109</v>
      </c>
      <c r="B111" s="152">
        <v>331340</v>
      </c>
      <c r="C111" s="152">
        <v>98506</v>
      </c>
      <c r="D111" s="153">
        <v>297</v>
      </c>
    </row>
    <row r="112" spans="1:4" ht="15" customHeight="1" x14ac:dyDescent="0.25">
      <c r="A112" s="449" t="s">
        <v>110</v>
      </c>
      <c r="B112" s="433">
        <v>14919</v>
      </c>
      <c r="C112" s="433">
        <v>1321</v>
      </c>
      <c r="D112" s="434">
        <v>89</v>
      </c>
    </row>
    <row r="113" spans="1:4" ht="30" customHeight="1" x14ac:dyDescent="0.25">
      <c r="A113" s="761" t="s">
        <v>111</v>
      </c>
      <c r="B113" s="761"/>
      <c r="C113" s="761"/>
      <c r="D113" s="761"/>
    </row>
    <row r="114" spans="1:4" ht="15" customHeight="1" x14ac:dyDescent="0.25">
      <c r="A114" s="449" t="s">
        <v>545</v>
      </c>
      <c r="B114" s="433">
        <v>2381741</v>
      </c>
      <c r="C114" s="433">
        <v>44178</v>
      </c>
      <c r="D114" s="434">
        <v>19</v>
      </c>
    </row>
    <row r="115" spans="1:4" ht="15" customHeight="1" x14ac:dyDescent="0.25">
      <c r="A115" s="447" t="s">
        <v>112</v>
      </c>
      <c r="B115" s="152">
        <v>1246700</v>
      </c>
      <c r="C115" s="152">
        <v>32098</v>
      </c>
      <c r="D115" s="153">
        <v>26</v>
      </c>
    </row>
    <row r="116" spans="1:4" ht="15" customHeight="1" x14ac:dyDescent="0.25">
      <c r="A116" s="449" t="s">
        <v>113</v>
      </c>
      <c r="B116" s="433">
        <v>114763</v>
      </c>
      <c r="C116" s="433">
        <v>12997</v>
      </c>
      <c r="D116" s="434">
        <f>1000*C116/B116</f>
        <v>113.25078640328329</v>
      </c>
    </row>
    <row r="117" spans="1:4" ht="15" customHeight="1" x14ac:dyDescent="0.25">
      <c r="A117" s="447" t="s">
        <v>114</v>
      </c>
      <c r="B117" s="152">
        <v>582000</v>
      </c>
      <c r="C117" s="152">
        <v>2444</v>
      </c>
      <c r="D117" s="153">
        <v>4</v>
      </c>
    </row>
    <row r="118" spans="1:4" ht="15" customHeight="1" x14ac:dyDescent="0.25">
      <c r="A118" s="449" t="s">
        <v>115</v>
      </c>
      <c r="B118" s="433">
        <v>270764</v>
      </c>
      <c r="C118" s="433">
        <v>21509</v>
      </c>
      <c r="D118" s="434">
        <v>79</v>
      </c>
    </row>
    <row r="119" spans="1:4" ht="15" customHeight="1" x14ac:dyDescent="0.25">
      <c r="A119" s="447" t="s">
        <v>116</v>
      </c>
      <c r="B119" s="152">
        <v>27834</v>
      </c>
      <c r="C119" s="152">
        <v>12574</v>
      </c>
      <c r="D119" s="153">
        <v>452</v>
      </c>
    </row>
    <row r="120" spans="1:4" ht="15" customHeight="1" x14ac:dyDescent="0.25">
      <c r="A120" s="449" t="s">
        <v>117</v>
      </c>
      <c r="B120" s="433">
        <v>1284000</v>
      </c>
      <c r="C120" s="433">
        <v>17180</v>
      </c>
      <c r="D120" s="434">
        <v>13</v>
      </c>
    </row>
    <row r="121" spans="1:4" ht="15" customHeight="1" x14ac:dyDescent="0.25">
      <c r="A121" s="447" t="s">
        <v>118</v>
      </c>
      <c r="B121" s="152">
        <v>23200</v>
      </c>
      <c r="C121" s="152">
        <v>1001</v>
      </c>
      <c r="D121" s="153">
        <v>43</v>
      </c>
    </row>
    <row r="122" spans="1:4" ht="15" customHeight="1" x14ac:dyDescent="0.25">
      <c r="A122" s="449" t="s">
        <v>119</v>
      </c>
      <c r="B122" s="433">
        <v>1002000</v>
      </c>
      <c r="C122" s="433">
        <v>102061</v>
      </c>
      <c r="D122" s="434">
        <v>102</v>
      </c>
    </row>
    <row r="123" spans="1:4" ht="15" customHeight="1" x14ac:dyDescent="0.25">
      <c r="A123" s="447" t="s">
        <v>120</v>
      </c>
      <c r="B123" s="152">
        <v>121144</v>
      </c>
      <c r="C123" s="152">
        <v>3552</v>
      </c>
      <c r="D123" s="153">
        <v>29</v>
      </c>
    </row>
    <row r="124" spans="1:4" ht="15" customHeight="1" x14ac:dyDescent="0.25">
      <c r="A124" s="449" t="s">
        <v>121</v>
      </c>
      <c r="B124" s="433">
        <v>17363</v>
      </c>
      <c r="C124" s="433">
        <v>1192</v>
      </c>
      <c r="D124" s="434">
        <v>69</v>
      </c>
    </row>
    <row r="125" spans="1:4" ht="15" customHeight="1" x14ac:dyDescent="0.25">
      <c r="A125" s="447" t="s">
        <v>122</v>
      </c>
      <c r="B125" s="152">
        <v>1104300</v>
      </c>
      <c r="C125" s="152">
        <v>102862</v>
      </c>
      <c r="D125" s="153">
        <v>93</v>
      </c>
    </row>
    <row r="126" spans="1:4" ht="15" customHeight="1" x14ac:dyDescent="0.25">
      <c r="A126" s="449" t="s">
        <v>123</v>
      </c>
      <c r="B126" s="433">
        <v>267668</v>
      </c>
      <c r="C126" s="433">
        <v>2341</v>
      </c>
      <c r="D126" s="434">
        <v>9</v>
      </c>
    </row>
    <row r="127" spans="1:4" ht="15" customHeight="1" x14ac:dyDescent="0.25">
      <c r="A127" s="447" t="s">
        <v>124</v>
      </c>
      <c r="B127" s="152">
        <v>11295</v>
      </c>
      <c r="C127" s="152">
        <v>2640</v>
      </c>
      <c r="D127" s="153">
        <v>234</v>
      </c>
    </row>
    <row r="128" spans="1:4" ht="15" customHeight="1" x14ac:dyDescent="0.25">
      <c r="A128" s="449" t="s">
        <v>125</v>
      </c>
      <c r="B128" s="433">
        <v>238537</v>
      </c>
      <c r="C128" s="433">
        <v>32833</v>
      </c>
      <c r="D128" s="434">
        <v>138</v>
      </c>
    </row>
    <row r="129" spans="1:4" ht="15" customHeight="1" x14ac:dyDescent="0.25">
      <c r="A129" s="447" t="s">
        <v>126</v>
      </c>
      <c r="B129" s="152">
        <v>245836</v>
      </c>
      <c r="C129" s="152">
        <v>12907</v>
      </c>
      <c r="D129" s="153">
        <v>53</v>
      </c>
    </row>
    <row r="130" spans="1:4" ht="15" customHeight="1" x14ac:dyDescent="0.25">
      <c r="A130" s="449" t="s">
        <v>127</v>
      </c>
      <c r="B130" s="433">
        <v>36125</v>
      </c>
      <c r="C130" s="433">
        <v>2061</v>
      </c>
      <c r="D130" s="434">
        <v>57</v>
      </c>
    </row>
    <row r="131" spans="1:4" ht="15" customHeight="1" x14ac:dyDescent="0.25">
      <c r="A131" s="447" t="s">
        <v>128</v>
      </c>
      <c r="B131" s="152">
        <v>1221037</v>
      </c>
      <c r="C131" s="152">
        <v>60143</v>
      </c>
      <c r="D131" s="153">
        <v>49</v>
      </c>
    </row>
    <row r="132" spans="1:4" ht="15" customHeight="1" x14ac:dyDescent="0.25">
      <c r="A132" s="448" t="s">
        <v>129</v>
      </c>
      <c r="B132" s="154">
        <v>658841</v>
      </c>
      <c r="C132" s="154">
        <v>10748</v>
      </c>
      <c r="D132" s="155">
        <v>16</v>
      </c>
    </row>
    <row r="133" spans="1:4" ht="15" customHeight="1" x14ac:dyDescent="0.25">
      <c r="A133" s="447" t="s">
        <v>130</v>
      </c>
      <c r="B133" s="152">
        <v>475650</v>
      </c>
      <c r="C133" s="152">
        <v>26766</v>
      </c>
      <c r="D133" s="153">
        <v>56</v>
      </c>
    </row>
    <row r="134" spans="1:4" ht="15" customHeight="1" x14ac:dyDescent="0.25">
      <c r="A134" s="449" t="s">
        <v>131</v>
      </c>
      <c r="B134" s="433">
        <v>4033</v>
      </c>
      <c r="C134" s="433">
        <v>588</v>
      </c>
      <c r="D134" s="434">
        <v>146</v>
      </c>
    </row>
    <row r="135" spans="1:4" ht="15" customHeight="1" x14ac:dyDescent="0.25">
      <c r="A135" s="447" t="s">
        <v>132</v>
      </c>
      <c r="B135" s="152">
        <v>591958</v>
      </c>
      <c r="C135" s="152">
        <v>53006</v>
      </c>
      <c r="D135" s="153">
        <v>90</v>
      </c>
    </row>
    <row r="136" spans="1:4" ht="15" customHeight="1" x14ac:dyDescent="0.25">
      <c r="A136" s="448" t="s">
        <v>133</v>
      </c>
      <c r="B136" s="154">
        <v>2235</v>
      </c>
      <c r="C136" s="154">
        <v>822</v>
      </c>
      <c r="D136" s="155">
        <v>368</v>
      </c>
    </row>
    <row r="137" spans="1:4" ht="15" customHeight="1" x14ac:dyDescent="0.25">
      <c r="A137" s="447" t="s">
        <v>134</v>
      </c>
      <c r="B137" s="152">
        <v>342000</v>
      </c>
      <c r="C137" s="152">
        <v>5601</v>
      </c>
      <c r="D137" s="153">
        <v>16</v>
      </c>
    </row>
    <row r="138" spans="1:4" ht="15" customHeight="1" x14ac:dyDescent="0.25">
      <c r="A138" s="448" t="s">
        <v>135</v>
      </c>
      <c r="B138" s="154">
        <v>2345410</v>
      </c>
      <c r="C138" s="154">
        <v>105247</v>
      </c>
      <c r="D138" s="155">
        <v>45</v>
      </c>
    </row>
    <row r="139" spans="1:4" ht="15" customHeight="1" x14ac:dyDescent="0.25">
      <c r="A139" s="447" t="s">
        <v>136</v>
      </c>
      <c r="B139" s="152">
        <v>30355</v>
      </c>
      <c r="C139" s="152">
        <v>2077</v>
      </c>
      <c r="D139" s="153">
        <v>68</v>
      </c>
    </row>
    <row r="140" spans="1:4" ht="15" customHeight="1" x14ac:dyDescent="0.25">
      <c r="A140" s="448" t="s">
        <v>137</v>
      </c>
      <c r="B140" s="154">
        <v>111369</v>
      </c>
      <c r="C140" s="154">
        <v>5193</v>
      </c>
      <c r="D140" s="155">
        <v>47</v>
      </c>
    </row>
    <row r="141" spans="1:4" ht="15" customHeight="1" x14ac:dyDescent="0.25">
      <c r="A141" s="447" t="s">
        <v>138</v>
      </c>
      <c r="B141" s="152">
        <v>1676198</v>
      </c>
      <c r="C141" s="152">
        <v>6735</v>
      </c>
      <c r="D141" s="153">
        <v>4</v>
      </c>
    </row>
    <row r="142" spans="1:4" ht="15" customHeight="1" x14ac:dyDescent="0.25">
      <c r="A142" s="449" t="s">
        <v>139</v>
      </c>
      <c r="B142" s="433">
        <v>587041</v>
      </c>
      <c r="C142" s="433">
        <v>28178</v>
      </c>
      <c r="D142" s="434">
        <v>48</v>
      </c>
    </row>
    <row r="143" spans="1:4" ht="15" customHeight="1" x14ac:dyDescent="0.25">
      <c r="A143" s="447" t="s">
        <v>140</v>
      </c>
      <c r="B143" s="152">
        <v>94552</v>
      </c>
      <c r="C143" s="152">
        <v>19890</v>
      </c>
      <c r="D143" s="153">
        <v>210</v>
      </c>
    </row>
    <row r="144" spans="1:4" ht="15" customHeight="1" x14ac:dyDescent="0.25">
      <c r="A144" s="449" t="s">
        <v>141</v>
      </c>
      <c r="B144" s="433">
        <v>1240192</v>
      </c>
      <c r="C144" s="433">
        <v>21905</v>
      </c>
      <c r="D144" s="434">
        <v>18</v>
      </c>
    </row>
    <row r="145" spans="1:4" ht="15" customHeight="1" x14ac:dyDescent="0.25">
      <c r="A145" s="447" t="s">
        <v>142</v>
      </c>
      <c r="B145" s="152">
        <v>446550</v>
      </c>
      <c r="C145" s="152">
        <v>36316</v>
      </c>
      <c r="D145" s="153">
        <v>81</v>
      </c>
    </row>
    <row r="146" spans="1:4" ht="15" customHeight="1" x14ac:dyDescent="0.25">
      <c r="A146" s="449" t="s">
        <v>143</v>
      </c>
      <c r="B146" s="433">
        <v>1979</v>
      </c>
      <c r="C146" s="433">
        <v>1266</v>
      </c>
      <c r="D146" s="434">
        <v>640</v>
      </c>
    </row>
    <row r="147" spans="1:4" ht="15" customHeight="1" x14ac:dyDescent="0.25">
      <c r="A147" s="447" t="s">
        <v>144</v>
      </c>
      <c r="B147" s="152">
        <v>1030700</v>
      </c>
      <c r="C147" s="152">
        <v>4615</v>
      </c>
      <c r="D147" s="153">
        <v>5</v>
      </c>
    </row>
    <row r="148" spans="1:4" ht="15" customHeight="1" x14ac:dyDescent="0.25">
      <c r="A148" s="449" t="s">
        <v>145</v>
      </c>
      <c r="B148" s="433">
        <v>368</v>
      </c>
      <c r="C148" s="433">
        <v>288</v>
      </c>
      <c r="D148" s="434">
        <v>784</v>
      </c>
    </row>
    <row r="149" spans="1:4" ht="15" customHeight="1" x14ac:dyDescent="0.25">
      <c r="A149" s="447" t="s">
        <v>146</v>
      </c>
      <c r="B149" s="152">
        <v>799380</v>
      </c>
      <c r="C149" s="152">
        <v>30832</v>
      </c>
      <c r="D149" s="153">
        <v>39</v>
      </c>
    </row>
    <row r="150" spans="1:4" ht="15" customHeight="1" x14ac:dyDescent="0.25">
      <c r="A150" s="449" t="s">
        <v>147</v>
      </c>
      <c r="B150" s="433">
        <v>825229</v>
      </c>
      <c r="C150" s="433">
        <v>2550</v>
      </c>
      <c r="D150" s="434">
        <v>3</v>
      </c>
    </row>
    <row r="151" spans="1:4" ht="15" customHeight="1" x14ac:dyDescent="0.25">
      <c r="A151" s="447" t="s">
        <v>148</v>
      </c>
      <c r="B151" s="152">
        <v>1267000</v>
      </c>
      <c r="C151" s="152">
        <v>25253</v>
      </c>
      <c r="D151" s="153">
        <v>20</v>
      </c>
    </row>
    <row r="152" spans="1:4" ht="15" customHeight="1" x14ac:dyDescent="0.25">
      <c r="A152" s="449" t="s">
        <v>149</v>
      </c>
      <c r="B152" s="433">
        <v>923768</v>
      </c>
      <c r="C152" s="433">
        <v>213401</v>
      </c>
      <c r="D152" s="434">
        <v>231</v>
      </c>
    </row>
    <row r="153" spans="1:4" ht="15" customHeight="1" x14ac:dyDescent="0.25">
      <c r="A153" s="447" t="s">
        <v>150</v>
      </c>
      <c r="B153" s="152">
        <v>322462</v>
      </c>
      <c r="C153" s="152">
        <v>27088</v>
      </c>
      <c r="D153" s="153">
        <v>84</v>
      </c>
    </row>
    <row r="154" spans="1:4" ht="15" customHeight="1" x14ac:dyDescent="0.25">
      <c r="A154" s="449" t="s">
        <v>151</v>
      </c>
      <c r="B154" s="433">
        <v>28051</v>
      </c>
      <c r="C154" s="433">
        <v>1506</v>
      </c>
      <c r="D154" s="434">
        <v>54</v>
      </c>
    </row>
    <row r="155" spans="1:4" ht="15" customHeight="1" x14ac:dyDescent="0.25">
      <c r="A155" s="447" t="s">
        <v>152</v>
      </c>
      <c r="B155" s="152">
        <v>2510</v>
      </c>
      <c r="C155" s="152">
        <v>866</v>
      </c>
      <c r="D155" s="153">
        <v>345</v>
      </c>
    </row>
    <row r="156" spans="1:4" ht="15" customHeight="1" x14ac:dyDescent="0.25">
      <c r="A156" s="449" t="s">
        <v>153</v>
      </c>
      <c r="B156" s="433">
        <v>26338</v>
      </c>
      <c r="C156" s="433">
        <v>12956</v>
      </c>
      <c r="D156" s="434">
        <v>492</v>
      </c>
    </row>
    <row r="157" spans="1:4" ht="15" customHeight="1" x14ac:dyDescent="0.25">
      <c r="A157" s="447" t="s">
        <v>154</v>
      </c>
      <c r="B157" s="152">
        <v>196712</v>
      </c>
      <c r="C157" s="152">
        <v>17477</v>
      </c>
      <c r="D157" s="153">
        <v>89</v>
      </c>
    </row>
    <row r="158" spans="1:4" ht="15" customHeight="1" x14ac:dyDescent="0.25">
      <c r="A158" s="449" t="s">
        <v>155</v>
      </c>
      <c r="B158" s="433">
        <v>457</v>
      </c>
      <c r="C158" s="433">
        <v>99</v>
      </c>
      <c r="D158" s="434">
        <v>217</v>
      </c>
    </row>
    <row r="159" spans="1:4" ht="15" customHeight="1" x14ac:dyDescent="0.25">
      <c r="A159" s="447" t="s">
        <v>156</v>
      </c>
      <c r="B159" s="152">
        <v>72300</v>
      </c>
      <c r="C159" s="152">
        <v>8298</v>
      </c>
      <c r="D159" s="153">
        <v>115</v>
      </c>
    </row>
    <row r="160" spans="1:4" ht="15" customHeight="1" x14ac:dyDescent="0.25">
      <c r="A160" s="449" t="s">
        <v>157</v>
      </c>
      <c r="B160" s="433">
        <v>637657</v>
      </c>
      <c r="C160" s="433">
        <v>17066</v>
      </c>
      <c r="D160" s="434">
        <v>27</v>
      </c>
    </row>
    <row r="161" spans="1:6" ht="15" customHeight="1" x14ac:dyDescent="0.25">
      <c r="A161" s="447" t="s">
        <v>158</v>
      </c>
      <c r="B161" s="152">
        <v>622984</v>
      </c>
      <c r="C161" s="152">
        <v>5457</v>
      </c>
      <c r="D161" s="153">
        <v>9</v>
      </c>
    </row>
    <row r="162" spans="1:6" ht="15" customHeight="1" x14ac:dyDescent="0.25">
      <c r="A162" s="449" t="s">
        <v>159</v>
      </c>
      <c r="B162" s="433">
        <v>1878000</v>
      </c>
      <c r="C162" s="433">
        <v>45678</v>
      </c>
      <c r="D162" s="450">
        <v>24</v>
      </c>
      <c r="E162" s="122"/>
    </row>
    <row r="163" spans="1:6" ht="15" customHeight="1" x14ac:dyDescent="0.25">
      <c r="A163" s="447" t="s">
        <v>160</v>
      </c>
      <c r="B163" s="152">
        <v>123</v>
      </c>
      <c r="C163" s="451">
        <v>4</v>
      </c>
      <c r="D163" s="452">
        <v>36</v>
      </c>
    </row>
    <row r="164" spans="1:6" ht="15" customHeight="1" x14ac:dyDescent="0.25">
      <c r="A164" s="449" t="s">
        <v>161</v>
      </c>
      <c r="B164" s="433">
        <v>964</v>
      </c>
      <c r="C164" s="433">
        <v>215</v>
      </c>
      <c r="D164" s="434">
        <v>223</v>
      </c>
    </row>
    <row r="165" spans="1:6" ht="15" customHeight="1" x14ac:dyDescent="0.25">
      <c r="A165" s="447" t="s">
        <v>162</v>
      </c>
      <c r="B165" s="152">
        <v>947303</v>
      </c>
      <c r="C165" s="152">
        <v>59442</v>
      </c>
      <c r="D165" s="153">
        <v>63</v>
      </c>
    </row>
    <row r="166" spans="1:6" ht="15" customHeight="1" x14ac:dyDescent="0.25">
      <c r="A166" s="449" t="s">
        <v>163</v>
      </c>
      <c r="B166" s="433">
        <v>56785</v>
      </c>
      <c r="C166" s="433">
        <v>8645</v>
      </c>
      <c r="D166" s="434">
        <v>152</v>
      </c>
    </row>
    <row r="167" spans="1:6" ht="15" customHeight="1" x14ac:dyDescent="0.25">
      <c r="A167" s="447" t="s">
        <v>164</v>
      </c>
      <c r="B167" s="152">
        <v>163610</v>
      </c>
      <c r="C167" s="152">
        <v>11784</v>
      </c>
      <c r="D167" s="153">
        <v>72</v>
      </c>
    </row>
    <row r="168" spans="1:6" ht="15" customHeight="1" x14ac:dyDescent="0.25">
      <c r="A168" s="449" t="s">
        <v>165</v>
      </c>
      <c r="B168" s="433">
        <v>241550</v>
      </c>
      <c r="C168" s="433">
        <v>42886</v>
      </c>
      <c r="D168" s="434">
        <v>178</v>
      </c>
    </row>
    <row r="169" spans="1:6" ht="15" customHeight="1" x14ac:dyDescent="0.25">
      <c r="A169" s="447" t="s">
        <v>166</v>
      </c>
      <c r="B169" s="152">
        <v>752612</v>
      </c>
      <c r="C169" s="152">
        <v>18401</v>
      </c>
      <c r="D169" s="153">
        <v>24</v>
      </c>
    </row>
    <row r="170" spans="1:6" ht="15" customHeight="1" x14ac:dyDescent="0.25">
      <c r="A170" s="453" t="s">
        <v>167</v>
      </c>
      <c r="B170" s="451">
        <v>266000</v>
      </c>
      <c r="C170" s="451" t="s">
        <v>27</v>
      </c>
      <c r="D170" s="452" t="s">
        <v>27</v>
      </c>
    </row>
    <row r="171" spans="1:6" ht="15" customHeight="1" x14ac:dyDescent="0.25">
      <c r="A171" s="447" t="s">
        <v>168</v>
      </c>
      <c r="B171" s="152">
        <v>390757</v>
      </c>
      <c r="C171" s="152">
        <v>16559</v>
      </c>
      <c r="D171" s="153">
        <v>42</v>
      </c>
    </row>
    <row r="172" spans="1:6" ht="30" customHeight="1" x14ac:dyDescent="0.25">
      <c r="A172" s="744" t="s">
        <v>169</v>
      </c>
      <c r="B172" s="744"/>
      <c r="C172" s="744"/>
      <c r="D172" s="744"/>
      <c r="F172" s="156"/>
    </row>
    <row r="173" spans="1:6" ht="15" customHeight="1" x14ac:dyDescent="0.25">
      <c r="A173" s="435" t="s">
        <v>170</v>
      </c>
      <c r="B173" s="433">
        <v>347</v>
      </c>
      <c r="C173" s="433">
        <v>106</v>
      </c>
      <c r="D173" s="434">
        <v>305</v>
      </c>
    </row>
    <row r="174" spans="1:6" ht="15" customHeight="1" x14ac:dyDescent="0.25">
      <c r="A174" s="436" t="s">
        <v>171</v>
      </c>
      <c r="B174" s="152">
        <v>91</v>
      </c>
      <c r="C174" s="152">
        <v>16</v>
      </c>
      <c r="D174" s="153">
        <v>173</v>
      </c>
    </row>
    <row r="175" spans="1:6" ht="15" customHeight="1" x14ac:dyDescent="0.25">
      <c r="A175" s="435" t="s">
        <v>172</v>
      </c>
      <c r="B175" s="433">
        <v>442</v>
      </c>
      <c r="C175" s="433">
        <v>99</v>
      </c>
      <c r="D175" s="434">
        <v>225</v>
      </c>
    </row>
    <row r="176" spans="1:6" ht="15" customHeight="1" x14ac:dyDescent="0.25">
      <c r="A176" s="436" t="s">
        <v>173</v>
      </c>
      <c r="B176" s="152">
        <v>2796427</v>
      </c>
      <c r="C176" s="152">
        <v>45809</v>
      </c>
      <c r="D176" s="153">
        <v>16</v>
      </c>
    </row>
    <row r="177" spans="1:4" ht="15" customHeight="1" x14ac:dyDescent="0.25">
      <c r="A177" s="435" t="s">
        <v>174</v>
      </c>
      <c r="B177" s="433">
        <v>180</v>
      </c>
      <c r="C177" s="433">
        <v>108</v>
      </c>
      <c r="D177" s="434">
        <v>598</v>
      </c>
    </row>
    <row r="178" spans="1:4" ht="15" customHeight="1" x14ac:dyDescent="0.25">
      <c r="A178" s="436" t="s">
        <v>175</v>
      </c>
      <c r="B178" s="152">
        <v>13940</v>
      </c>
      <c r="C178" s="152">
        <v>408</v>
      </c>
      <c r="D178" s="153">
        <v>29</v>
      </c>
    </row>
    <row r="179" spans="1:4" ht="15" customHeight="1" x14ac:dyDescent="0.25">
      <c r="A179" s="435" t="s">
        <v>176</v>
      </c>
      <c r="B179" s="433">
        <v>431</v>
      </c>
      <c r="C179" s="433">
        <v>270</v>
      </c>
      <c r="D179" s="434">
        <v>626</v>
      </c>
    </row>
    <row r="180" spans="1:4" ht="15" customHeight="1" x14ac:dyDescent="0.25">
      <c r="A180" s="436" t="s">
        <v>546</v>
      </c>
      <c r="B180" s="152">
        <v>22965</v>
      </c>
      <c r="C180" s="152">
        <v>430</v>
      </c>
      <c r="D180" s="153">
        <v>19</v>
      </c>
    </row>
    <row r="181" spans="1:4" ht="15" customHeight="1" x14ac:dyDescent="0.25">
      <c r="A181" s="435" t="s">
        <v>177</v>
      </c>
      <c r="B181" s="433">
        <v>54</v>
      </c>
      <c r="C181" s="433">
        <v>64</v>
      </c>
      <c r="D181" s="434">
        <v>1186</v>
      </c>
    </row>
    <row r="182" spans="1:4" ht="15" customHeight="1" x14ac:dyDescent="0.25">
      <c r="A182" s="436" t="s">
        <v>178</v>
      </c>
      <c r="B182" s="152">
        <v>1098581</v>
      </c>
      <c r="C182" s="152">
        <v>11842</v>
      </c>
      <c r="D182" s="153">
        <v>11</v>
      </c>
    </row>
    <row r="183" spans="1:4" ht="15" customHeight="1" x14ac:dyDescent="0.25">
      <c r="A183" s="435" t="s">
        <v>179</v>
      </c>
      <c r="B183" s="433">
        <v>8510346</v>
      </c>
      <c r="C183" s="433">
        <v>213318</v>
      </c>
      <c r="D183" s="434">
        <v>25</v>
      </c>
    </row>
    <row r="184" spans="1:4" ht="15" customHeight="1" x14ac:dyDescent="0.25">
      <c r="A184" s="436" t="s">
        <v>180</v>
      </c>
      <c r="B184" s="152">
        <v>151</v>
      </c>
      <c r="C184" s="152">
        <v>31</v>
      </c>
      <c r="D184" s="153">
        <v>206</v>
      </c>
    </row>
    <row r="185" spans="1:4" ht="15" customHeight="1" x14ac:dyDescent="0.25">
      <c r="A185" s="435" t="s">
        <v>181</v>
      </c>
      <c r="B185" s="433">
        <v>444</v>
      </c>
      <c r="C185" s="433">
        <v>152</v>
      </c>
      <c r="D185" s="434">
        <v>343</v>
      </c>
    </row>
    <row r="186" spans="1:4" ht="15" customHeight="1" x14ac:dyDescent="0.25">
      <c r="A186" s="436" t="s">
        <v>182</v>
      </c>
      <c r="B186" s="152">
        <v>756102</v>
      </c>
      <c r="C186" s="152">
        <v>19678</v>
      </c>
      <c r="D186" s="153">
        <v>26</v>
      </c>
    </row>
    <row r="187" spans="1:4" ht="15" customHeight="1" x14ac:dyDescent="0.25">
      <c r="A187" s="435" t="s">
        <v>183</v>
      </c>
      <c r="B187" s="433">
        <v>48671</v>
      </c>
      <c r="C187" s="433">
        <v>10536</v>
      </c>
      <c r="D187" s="434">
        <v>216</v>
      </c>
    </row>
    <row r="188" spans="1:4" ht="15" customHeight="1" x14ac:dyDescent="0.25">
      <c r="A188" s="436" t="s">
        <v>184</v>
      </c>
      <c r="B188" s="152">
        <v>750</v>
      </c>
      <c r="C188" s="152">
        <v>72</v>
      </c>
      <c r="D188" s="153">
        <v>97</v>
      </c>
    </row>
    <row r="189" spans="1:4" ht="15" customHeight="1" x14ac:dyDescent="0.25">
      <c r="A189" s="435" t="s">
        <v>185</v>
      </c>
      <c r="B189" s="433">
        <v>257217</v>
      </c>
      <c r="C189" s="433">
        <v>17751</v>
      </c>
      <c r="D189" s="434">
        <v>69</v>
      </c>
    </row>
    <row r="190" spans="1:4" ht="15" customHeight="1" x14ac:dyDescent="0.25">
      <c r="A190" s="436" t="s">
        <v>186</v>
      </c>
      <c r="B190" s="152">
        <v>12173</v>
      </c>
      <c r="C190" s="152" t="s">
        <v>27</v>
      </c>
      <c r="D190" s="153" t="s">
        <v>27</v>
      </c>
    </row>
    <row r="191" spans="1:4" ht="15" customHeight="1" x14ac:dyDescent="0.25">
      <c r="A191" s="435" t="s">
        <v>187</v>
      </c>
      <c r="B191" s="433">
        <v>83534</v>
      </c>
      <c r="C191" s="433">
        <v>291</v>
      </c>
      <c r="D191" s="434">
        <v>3</v>
      </c>
    </row>
    <row r="192" spans="1:4" ht="15" customHeight="1" x14ac:dyDescent="0.25">
      <c r="A192" s="436" t="s">
        <v>188</v>
      </c>
      <c r="B192" s="152">
        <v>345</v>
      </c>
      <c r="C192" s="152">
        <v>125</v>
      </c>
      <c r="D192" s="153">
        <v>361</v>
      </c>
    </row>
    <row r="193" spans="1:4" ht="15" customHeight="1" x14ac:dyDescent="0.25">
      <c r="A193" s="435" t="s">
        <v>189</v>
      </c>
      <c r="B193" s="433">
        <v>2166086</v>
      </c>
      <c r="C193" s="433">
        <v>57</v>
      </c>
      <c r="D193" s="434">
        <v>0</v>
      </c>
    </row>
    <row r="194" spans="1:4" ht="15" customHeight="1" x14ac:dyDescent="0.25">
      <c r="A194" s="436" t="s">
        <v>190</v>
      </c>
      <c r="B194" s="152">
        <v>1639</v>
      </c>
      <c r="C194" s="152">
        <v>408</v>
      </c>
      <c r="D194" s="153">
        <v>249</v>
      </c>
    </row>
    <row r="195" spans="1:4" ht="15" customHeight="1" x14ac:dyDescent="0.25">
      <c r="A195" s="435" t="s">
        <v>191</v>
      </c>
      <c r="B195" s="433">
        <v>108889</v>
      </c>
      <c r="C195" s="433">
        <v>17110</v>
      </c>
      <c r="D195" s="434">
        <v>157</v>
      </c>
    </row>
    <row r="196" spans="1:4" ht="15" customHeight="1" x14ac:dyDescent="0.25">
      <c r="A196" s="436" t="s">
        <v>192</v>
      </c>
      <c r="B196" s="152">
        <v>214969</v>
      </c>
      <c r="C196" s="152">
        <v>805</v>
      </c>
      <c r="D196" s="153">
        <v>4</v>
      </c>
    </row>
    <row r="197" spans="1:4" ht="15" customHeight="1" x14ac:dyDescent="0.25">
      <c r="A197" s="435" t="s">
        <v>193</v>
      </c>
      <c r="B197" s="433">
        <v>27750</v>
      </c>
      <c r="C197" s="433">
        <v>11448</v>
      </c>
      <c r="D197" s="434">
        <v>413</v>
      </c>
    </row>
    <row r="198" spans="1:4" ht="15" customHeight="1" x14ac:dyDescent="0.25">
      <c r="A198" s="436" t="s">
        <v>194</v>
      </c>
      <c r="B198" s="152">
        <v>112492</v>
      </c>
      <c r="C198" s="152">
        <v>9451</v>
      </c>
      <c r="D198" s="153">
        <v>84</v>
      </c>
    </row>
    <row r="199" spans="1:4" ht="15" customHeight="1" x14ac:dyDescent="0.25">
      <c r="A199" s="435" t="s">
        <v>195</v>
      </c>
      <c r="B199" s="433">
        <v>10991</v>
      </c>
      <c r="C199" s="433">
        <v>2828</v>
      </c>
      <c r="D199" s="434">
        <v>257</v>
      </c>
    </row>
    <row r="200" spans="1:4" ht="15" customHeight="1" x14ac:dyDescent="0.25">
      <c r="A200" s="436" t="s">
        <v>547</v>
      </c>
      <c r="B200" s="152">
        <v>9984670</v>
      </c>
      <c r="C200" s="152">
        <v>38246</v>
      </c>
      <c r="D200" s="153">
        <v>4</v>
      </c>
    </row>
    <row r="201" spans="1:4" ht="15" customHeight="1" x14ac:dyDescent="0.25">
      <c r="A201" s="435" t="s">
        <v>196</v>
      </c>
      <c r="B201" s="433">
        <v>264</v>
      </c>
      <c r="C201" s="433">
        <v>68</v>
      </c>
      <c r="D201" s="434">
        <v>258</v>
      </c>
    </row>
    <row r="202" spans="1:4" ht="15" customHeight="1" x14ac:dyDescent="0.25">
      <c r="A202" s="436" t="s">
        <v>197</v>
      </c>
      <c r="B202" s="152">
        <v>1141748</v>
      </c>
      <c r="C202" s="152">
        <v>51049</v>
      </c>
      <c r="D202" s="153">
        <v>45</v>
      </c>
    </row>
    <row r="203" spans="1:4" ht="15" customHeight="1" x14ac:dyDescent="0.25">
      <c r="A203" s="435" t="s">
        <v>198</v>
      </c>
      <c r="B203" s="433">
        <v>51100</v>
      </c>
      <c r="C203" s="433">
        <v>5163</v>
      </c>
      <c r="D203" s="434">
        <v>101</v>
      </c>
    </row>
    <row r="204" spans="1:4" ht="15" customHeight="1" x14ac:dyDescent="0.25">
      <c r="A204" s="436" t="s">
        <v>199</v>
      </c>
      <c r="B204" s="152">
        <v>109884</v>
      </c>
      <c r="C204" s="152">
        <v>11147</v>
      </c>
      <c r="D204" s="153">
        <v>101</v>
      </c>
    </row>
    <row r="205" spans="1:4" ht="15" customHeight="1" x14ac:dyDescent="0.25">
      <c r="A205" s="435" t="s">
        <v>200</v>
      </c>
      <c r="B205" s="433">
        <v>1090</v>
      </c>
      <c r="C205" s="433">
        <v>356</v>
      </c>
      <c r="D205" s="434">
        <v>326</v>
      </c>
    </row>
    <row r="206" spans="1:4" ht="15" customHeight="1" x14ac:dyDescent="0.25">
      <c r="A206" s="436" t="s">
        <v>201</v>
      </c>
      <c r="B206" s="152">
        <v>1964375</v>
      </c>
      <c r="C206" s="152">
        <v>128972</v>
      </c>
      <c r="D206" s="153">
        <v>66</v>
      </c>
    </row>
    <row r="207" spans="1:4" ht="15" customHeight="1" x14ac:dyDescent="0.25">
      <c r="A207" s="435" t="s">
        <v>202</v>
      </c>
      <c r="B207" s="433">
        <v>103</v>
      </c>
      <c r="C207" s="433">
        <v>4</v>
      </c>
      <c r="D207" s="434">
        <v>43</v>
      </c>
    </row>
    <row r="208" spans="1:4" ht="15" customHeight="1" x14ac:dyDescent="0.25">
      <c r="A208" s="436" t="s">
        <v>203</v>
      </c>
      <c r="B208" s="152">
        <v>130373</v>
      </c>
      <c r="C208" s="152">
        <v>664</v>
      </c>
      <c r="D208" s="153">
        <v>51</v>
      </c>
    </row>
    <row r="209" spans="1:4" ht="15" customHeight="1" x14ac:dyDescent="0.25">
      <c r="A209" s="435" t="s">
        <v>204</v>
      </c>
      <c r="B209" s="433">
        <v>75320</v>
      </c>
      <c r="C209" s="433">
        <v>4337</v>
      </c>
      <c r="D209" s="434">
        <v>58</v>
      </c>
    </row>
    <row r="210" spans="1:4" ht="15" customHeight="1" x14ac:dyDescent="0.25">
      <c r="A210" s="436" t="s">
        <v>205</v>
      </c>
      <c r="B210" s="152">
        <v>406752</v>
      </c>
      <c r="C210" s="152">
        <v>7353</v>
      </c>
      <c r="D210" s="153">
        <v>18</v>
      </c>
    </row>
    <row r="211" spans="1:4" ht="15" customHeight="1" x14ac:dyDescent="0.25">
      <c r="A211" s="442" t="s">
        <v>206</v>
      </c>
      <c r="B211" s="443">
        <v>1285216</v>
      </c>
      <c r="C211" s="443">
        <v>33035</v>
      </c>
      <c r="D211" s="438">
        <v>26</v>
      </c>
    </row>
    <row r="212" spans="1:4" ht="15" customHeight="1" x14ac:dyDescent="0.25">
      <c r="A212" s="439" t="s">
        <v>207</v>
      </c>
      <c r="B212" s="444">
        <v>8868</v>
      </c>
      <c r="C212" s="444">
        <v>3264</v>
      </c>
      <c r="D212" s="441">
        <v>358</v>
      </c>
    </row>
    <row r="213" spans="1:4" ht="15" customHeight="1" x14ac:dyDescent="0.25">
      <c r="A213" s="442" t="s">
        <v>208</v>
      </c>
      <c r="B213" s="443">
        <v>242</v>
      </c>
      <c r="C213" s="443" t="s">
        <v>27</v>
      </c>
      <c r="D213" s="438" t="s">
        <v>27</v>
      </c>
    </row>
    <row r="214" spans="1:4" ht="15" customHeight="1" x14ac:dyDescent="0.25">
      <c r="A214" s="439" t="s">
        <v>209</v>
      </c>
      <c r="B214" s="444">
        <v>21041</v>
      </c>
      <c r="C214" s="444">
        <v>6326</v>
      </c>
      <c r="D214" s="441">
        <v>301</v>
      </c>
    </row>
    <row r="215" spans="1:4" ht="15" customHeight="1" x14ac:dyDescent="0.25">
      <c r="A215" s="442" t="s">
        <v>210</v>
      </c>
      <c r="B215" s="443">
        <v>9833517</v>
      </c>
      <c r="C215" s="443">
        <v>331894</v>
      </c>
      <c r="D215" s="438">
        <f>C215*1000/B215</f>
        <v>33.751301797718966</v>
      </c>
    </row>
    <row r="216" spans="1:4" ht="15" customHeight="1" x14ac:dyDescent="0.25">
      <c r="A216" s="439" t="s">
        <v>211</v>
      </c>
      <c r="B216" s="444">
        <v>163820</v>
      </c>
      <c r="C216" s="444">
        <v>613</v>
      </c>
      <c r="D216" s="441">
        <v>4</v>
      </c>
    </row>
    <row r="217" spans="1:4" s="157" customFormat="1" ht="15" customHeight="1" x14ac:dyDescent="0.25">
      <c r="A217" s="442" t="s">
        <v>484</v>
      </c>
      <c r="B217" s="443">
        <v>22</v>
      </c>
      <c r="C217" s="443">
        <v>11</v>
      </c>
      <c r="D217" s="438">
        <v>488</v>
      </c>
    </row>
    <row r="218" spans="1:4" s="157" customFormat="1" ht="15" customHeight="1" x14ac:dyDescent="0.25">
      <c r="A218" s="439" t="s">
        <v>212</v>
      </c>
      <c r="B218" s="444">
        <v>616</v>
      </c>
      <c r="C218" s="444">
        <v>182</v>
      </c>
      <c r="D218" s="441">
        <v>296</v>
      </c>
    </row>
    <row r="219" spans="1:4" s="157" customFormat="1" ht="15" customHeight="1" x14ac:dyDescent="0.25">
      <c r="A219" s="442" t="s">
        <v>213</v>
      </c>
      <c r="B219" s="443">
        <v>34</v>
      </c>
      <c r="C219" s="443" t="s">
        <v>27</v>
      </c>
      <c r="D219" s="438" t="s">
        <v>27</v>
      </c>
    </row>
    <row r="220" spans="1:4" s="157" customFormat="1" ht="15" customHeight="1" x14ac:dyDescent="0.25">
      <c r="A220" s="439" t="s">
        <v>214</v>
      </c>
      <c r="B220" s="444">
        <v>53</v>
      </c>
      <c r="C220" s="444">
        <v>30</v>
      </c>
      <c r="D220" s="441">
        <v>561</v>
      </c>
    </row>
    <row r="221" spans="1:4" s="157" customFormat="1" ht="15" customHeight="1" x14ac:dyDescent="0.25">
      <c r="A221" s="442" t="s">
        <v>215</v>
      </c>
      <c r="B221" s="443">
        <v>261</v>
      </c>
      <c r="C221" s="443">
        <v>48</v>
      </c>
      <c r="D221" s="438">
        <v>182</v>
      </c>
    </row>
    <row r="222" spans="1:4" s="157" customFormat="1" ht="15" customHeight="1" x14ac:dyDescent="0.25">
      <c r="A222" s="439" t="s">
        <v>216</v>
      </c>
      <c r="B222" s="444">
        <v>389</v>
      </c>
      <c r="C222" s="444">
        <v>111</v>
      </c>
      <c r="D222" s="441">
        <v>285</v>
      </c>
    </row>
    <row r="223" spans="1:4" s="157" customFormat="1" ht="15" customHeight="1" x14ac:dyDescent="0.25">
      <c r="A223" s="442" t="s">
        <v>217</v>
      </c>
      <c r="B223" s="443">
        <v>5127</v>
      </c>
      <c r="C223" s="443">
        <v>1368</v>
      </c>
      <c r="D223" s="438">
        <v>267</v>
      </c>
    </row>
    <row r="224" spans="1:4" s="157" customFormat="1" ht="15" customHeight="1" x14ac:dyDescent="0.25">
      <c r="A224" s="439" t="s">
        <v>218</v>
      </c>
      <c r="B224" s="444">
        <v>948</v>
      </c>
      <c r="C224" s="444">
        <v>45</v>
      </c>
      <c r="D224" s="441">
        <v>47</v>
      </c>
    </row>
    <row r="225" spans="1:4" s="157" customFormat="1" ht="15" customHeight="1" x14ac:dyDescent="0.25">
      <c r="A225" s="442" t="s">
        <v>219</v>
      </c>
      <c r="B225" s="443">
        <v>173626</v>
      </c>
      <c r="C225" s="443">
        <v>3543</v>
      </c>
      <c r="D225" s="438">
        <v>20</v>
      </c>
    </row>
    <row r="226" spans="1:4" s="157" customFormat="1" ht="15" customHeight="1" x14ac:dyDescent="0.25">
      <c r="A226" s="439" t="s">
        <v>220</v>
      </c>
      <c r="B226" s="444">
        <v>929690</v>
      </c>
      <c r="C226" s="444">
        <v>28200</v>
      </c>
      <c r="D226" s="441">
        <v>30</v>
      </c>
    </row>
    <row r="227" spans="1:4" s="157" customFormat="1" ht="30" customHeight="1" x14ac:dyDescent="0.25">
      <c r="A227" s="745" t="s">
        <v>221</v>
      </c>
      <c r="B227" s="745"/>
      <c r="C227" s="745"/>
      <c r="D227" s="745"/>
    </row>
    <row r="228" spans="1:4" ht="15" customHeight="1" x14ac:dyDescent="0.25">
      <c r="A228" s="200" t="s">
        <v>222</v>
      </c>
      <c r="B228" s="154">
        <v>199</v>
      </c>
      <c r="C228" s="154">
        <v>45</v>
      </c>
      <c r="D228" s="155">
        <v>226</v>
      </c>
    </row>
    <row r="229" spans="1:4" ht="15" customHeight="1" x14ac:dyDescent="0.25">
      <c r="A229" s="436" t="s">
        <v>548</v>
      </c>
      <c r="B229" s="152">
        <v>7692024</v>
      </c>
      <c r="C229" s="152">
        <v>25738</v>
      </c>
      <c r="D229" s="153">
        <f>C229*1000/B229</f>
        <v>3.3460634028182961</v>
      </c>
    </row>
    <row r="230" spans="1:4" ht="15" customHeight="1" x14ac:dyDescent="0.25">
      <c r="A230" s="200" t="s">
        <v>223</v>
      </c>
      <c r="B230" s="154">
        <v>236</v>
      </c>
      <c r="C230" s="154" t="s">
        <v>27</v>
      </c>
      <c r="D230" s="155" t="s">
        <v>27</v>
      </c>
    </row>
    <row r="231" spans="1:4" ht="15" customHeight="1" x14ac:dyDescent="0.25">
      <c r="A231" s="436" t="s">
        <v>224</v>
      </c>
      <c r="B231" s="152">
        <v>18272</v>
      </c>
      <c r="C231" s="152">
        <v>893</v>
      </c>
      <c r="D231" s="153">
        <v>49</v>
      </c>
    </row>
    <row r="232" spans="1:4" ht="15" customHeight="1" x14ac:dyDescent="0.25">
      <c r="A232" s="200" t="s">
        <v>225</v>
      </c>
      <c r="B232" s="154">
        <v>3687</v>
      </c>
      <c r="C232" s="154">
        <v>279</v>
      </c>
      <c r="D232" s="155">
        <v>76</v>
      </c>
    </row>
    <row r="233" spans="1:4" ht="15" customHeight="1" x14ac:dyDescent="0.25">
      <c r="A233" s="436" t="s">
        <v>226</v>
      </c>
      <c r="B233" s="152">
        <v>541</v>
      </c>
      <c r="C233" s="152">
        <v>169</v>
      </c>
      <c r="D233" s="153">
        <v>312</v>
      </c>
    </row>
    <row r="234" spans="1:4" ht="15" customHeight="1" x14ac:dyDescent="0.25">
      <c r="A234" s="200" t="s">
        <v>227</v>
      </c>
      <c r="B234" s="154">
        <v>726</v>
      </c>
      <c r="C234" s="154">
        <v>129</v>
      </c>
      <c r="D234" s="155">
        <v>178</v>
      </c>
    </row>
    <row r="235" spans="1:4" ht="15" customHeight="1" x14ac:dyDescent="0.25">
      <c r="A235" s="436" t="s">
        <v>228</v>
      </c>
      <c r="B235" s="152">
        <v>181</v>
      </c>
      <c r="C235" s="152">
        <v>42</v>
      </c>
      <c r="D235" s="153">
        <v>232</v>
      </c>
    </row>
    <row r="236" spans="1:4" ht="15" customHeight="1" x14ac:dyDescent="0.25">
      <c r="A236" s="200" t="s">
        <v>229</v>
      </c>
      <c r="B236" s="154">
        <v>702</v>
      </c>
      <c r="C236" s="154">
        <v>105</v>
      </c>
      <c r="D236" s="155">
        <v>149</v>
      </c>
    </row>
    <row r="237" spans="1:4" ht="15" customHeight="1" x14ac:dyDescent="0.25">
      <c r="A237" s="436" t="s">
        <v>230</v>
      </c>
      <c r="B237" s="152">
        <v>21</v>
      </c>
      <c r="C237" s="152">
        <v>13</v>
      </c>
      <c r="D237" s="153">
        <v>596</v>
      </c>
    </row>
    <row r="238" spans="1:4" ht="15" customHeight="1" x14ac:dyDescent="0.25">
      <c r="A238" s="435" t="s">
        <v>231</v>
      </c>
      <c r="B238" s="433">
        <v>260</v>
      </c>
      <c r="C238" s="433">
        <v>2</v>
      </c>
      <c r="D238" s="434">
        <v>6</v>
      </c>
    </row>
    <row r="239" spans="1:4" ht="15" customHeight="1" x14ac:dyDescent="0.25">
      <c r="A239" s="436" t="s">
        <v>232</v>
      </c>
      <c r="B239" s="152">
        <v>36</v>
      </c>
      <c r="C239" s="152" t="s">
        <v>27</v>
      </c>
      <c r="D239" s="153" t="s">
        <v>27</v>
      </c>
    </row>
    <row r="240" spans="1:4" ht="15" customHeight="1" x14ac:dyDescent="0.25">
      <c r="A240" s="200" t="s">
        <v>233</v>
      </c>
      <c r="B240" s="154">
        <v>19100</v>
      </c>
      <c r="C240" s="154">
        <v>271030</v>
      </c>
      <c r="D240" s="155">
        <v>14</v>
      </c>
    </row>
    <row r="241" spans="1:4" ht="15" customHeight="1" x14ac:dyDescent="0.25">
      <c r="A241" s="436" t="s">
        <v>234</v>
      </c>
      <c r="B241" s="152">
        <v>268107</v>
      </c>
      <c r="C241" s="152">
        <v>5123</v>
      </c>
      <c r="D241" s="153">
        <v>19</v>
      </c>
    </row>
    <row r="242" spans="1:4" ht="15" customHeight="1" x14ac:dyDescent="0.25">
      <c r="A242" s="435" t="s">
        <v>235</v>
      </c>
      <c r="B242" s="433">
        <v>459</v>
      </c>
      <c r="C242" s="433">
        <v>18</v>
      </c>
      <c r="D242" s="434">
        <v>39</v>
      </c>
    </row>
    <row r="243" spans="1:4" ht="15" customHeight="1" x14ac:dyDescent="0.25">
      <c r="A243" s="436" t="s">
        <v>236</v>
      </c>
      <c r="B243" s="152">
        <v>462840</v>
      </c>
      <c r="C243" s="152">
        <v>9123</v>
      </c>
      <c r="D243" s="153">
        <v>20</v>
      </c>
    </row>
    <row r="244" spans="1:4" ht="15" customHeight="1" x14ac:dyDescent="0.25">
      <c r="A244" s="435" t="s">
        <v>237</v>
      </c>
      <c r="B244" s="433">
        <v>5</v>
      </c>
      <c r="C244" s="433" t="s">
        <v>27</v>
      </c>
      <c r="D244" s="434" t="s">
        <v>27</v>
      </c>
    </row>
    <row r="245" spans="1:4" ht="15" customHeight="1" x14ac:dyDescent="0.25">
      <c r="A245" s="436" t="s">
        <v>238</v>
      </c>
      <c r="B245" s="152">
        <v>2842</v>
      </c>
      <c r="C245" s="152">
        <v>204</v>
      </c>
      <c r="D245" s="153">
        <v>72</v>
      </c>
    </row>
    <row r="246" spans="1:4" ht="15" customHeight="1" x14ac:dyDescent="0.25">
      <c r="A246" s="435" t="s">
        <v>239</v>
      </c>
      <c r="B246" s="433">
        <v>457</v>
      </c>
      <c r="C246" s="433">
        <v>49</v>
      </c>
      <c r="D246" s="434">
        <v>108</v>
      </c>
    </row>
    <row r="247" spans="1:4" ht="15" customHeight="1" x14ac:dyDescent="0.25">
      <c r="A247" s="436" t="s">
        <v>240</v>
      </c>
      <c r="B247" s="152">
        <v>28896</v>
      </c>
      <c r="C247" s="152">
        <v>707</v>
      </c>
      <c r="D247" s="153">
        <v>24</v>
      </c>
    </row>
    <row r="248" spans="1:4" ht="15" customHeight="1" x14ac:dyDescent="0.25">
      <c r="A248" s="435" t="s">
        <v>241</v>
      </c>
      <c r="B248" s="433">
        <v>12</v>
      </c>
      <c r="C248" s="433">
        <v>2</v>
      </c>
      <c r="D248" s="434">
        <v>125</v>
      </c>
    </row>
    <row r="249" spans="1:4" ht="15" customHeight="1" x14ac:dyDescent="0.25">
      <c r="A249" s="436" t="s">
        <v>242</v>
      </c>
      <c r="B249" s="152">
        <v>747</v>
      </c>
      <c r="C249" s="152">
        <v>106</v>
      </c>
      <c r="D249" s="153">
        <v>142</v>
      </c>
    </row>
    <row r="250" spans="1:4" ht="15" customHeight="1" x14ac:dyDescent="0.25">
      <c r="A250" s="435" t="s">
        <v>243</v>
      </c>
      <c r="B250" s="433">
        <v>26</v>
      </c>
      <c r="C250" s="433">
        <v>11</v>
      </c>
      <c r="D250" s="434">
        <v>411</v>
      </c>
    </row>
    <row r="251" spans="1:4" ht="15" customHeight="1" x14ac:dyDescent="0.25">
      <c r="A251" s="436" t="s">
        <v>244</v>
      </c>
      <c r="B251" s="152">
        <v>12189</v>
      </c>
      <c r="C251" s="152">
        <v>307</v>
      </c>
      <c r="D251" s="153">
        <v>25</v>
      </c>
    </row>
    <row r="252" spans="1:4" ht="15" customHeight="1" x14ac:dyDescent="0.25">
      <c r="A252" s="435" t="s">
        <v>245</v>
      </c>
      <c r="B252" s="433">
        <v>142</v>
      </c>
      <c r="C252" s="433">
        <v>11</v>
      </c>
      <c r="D252" s="434">
        <v>80</v>
      </c>
    </row>
    <row r="254" spans="1:4" ht="15" customHeight="1" x14ac:dyDescent="0.25">
      <c r="A254" s="323" t="s">
        <v>549</v>
      </c>
      <c r="D254" s="28"/>
    </row>
    <row r="255" spans="1:4" ht="15" customHeight="1" x14ac:dyDescent="0.25">
      <c r="A255" s="454" t="s">
        <v>550</v>
      </c>
    </row>
  </sheetData>
  <mergeCells count="11">
    <mergeCell ref="A172:D172"/>
    <mergeCell ref="A227:D227"/>
    <mergeCell ref="A4:A6"/>
    <mergeCell ref="A7:A9"/>
    <mergeCell ref="B4:B6"/>
    <mergeCell ref="B7:B9"/>
    <mergeCell ref="C4:D4"/>
    <mergeCell ref="C5:D5"/>
    <mergeCell ref="A10:D10"/>
    <mergeCell ref="A63:D63"/>
    <mergeCell ref="A113:D113"/>
  </mergeCells>
  <hyperlinks>
    <hyperlink ref="A254" r:id="rId1"/>
    <hyperlink ref="A255" r:id="rId2" display="Databáza Svetovej banky"/>
    <hyperlink ref="E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0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s="84" customFormat="1" x14ac:dyDescent="0.25">
      <c r="A1" s="11" t="s">
        <v>430</v>
      </c>
      <c r="B1" s="11"/>
    </row>
    <row r="2" spans="1:14" s="84" customFormat="1" x14ac:dyDescent="0.25">
      <c r="A2" s="91" t="s">
        <v>308</v>
      </c>
      <c r="B2" s="15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306</v>
      </c>
      <c r="C4" s="266"/>
      <c r="D4" s="266"/>
      <c r="E4" s="266"/>
      <c r="F4" s="266"/>
      <c r="G4" s="267"/>
      <c r="H4" s="266"/>
      <c r="I4" s="267"/>
      <c r="J4" s="267"/>
      <c r="K4" s="267"/>
      <c r="L4" s="267"/>
      <c r="M4" s="268" t="s">
        <v>248</v>
      </c>
    </row>
    <row r="5" spans="1:14" ht="15.75" customHeight="1" thickTop="1" x14ac:dyDescent="0.25">
      <c r="A5" s="792" t="s">
        <v>619</v>
      </c>
      <c r="B5" s="788">
        <v>2017</v>
      </c>
      <c r="C5" s="794"/>
      <c r="D5" s="788">
        <v>2018</v>
      </c>
      <c r="E5" s="794"/>
      <c r="F5" s="788">
        <v>2019</v>
      </c>
      <c r="G5" s="789"/>
      <c r="H5" s="788">
        <v>2020</v>
      </c>
      <c r="I5" s="789"/>
      <c r="J5" s="788">
        <v>2021</v>
      </c>
      <c r="K5" s="789"/>
      <c r="L5" s="788">
        <v>2022</v>
      </c>
      <c r="M5" s="789"/>
    </row>
    <row r="6" spans="1:14" ht="15.75" thickBot="1" x14ac:dyDescent="0.3">
      <c r="A6" s="793"/>
      <c r="B6" s="790"/>
      <c r="C6" s="795"/>
      <c r="D6" s="790"/>
      <c r="E6" s="795"/>
      <c r="F6" s="790"/>
      <c r="G6" s="791"/>
      <c r="H6" s="790"/>
      <c r="I6" s="791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53">
        <v>74.099999999999994</v>
      </c>
      <c r="C7" s="163" t="s">
        <v>485</v>
      </c>
      <c r="D7" s="53">
        <v>73.3</v>
      </c>
      <c r="E7" s="163" t="s">
        <v>485</v>
      </c>
      <c r="F7" s="53">
        <v>73.599999999999994</v>
      </c>
      <c r="G7" s="163" t="s">
        <v>485</v>
      </c>
      <c r="H7" s="53">
        <v>75.3</v>
      </c>
      <c r="I7" s="163" t="s">
        <v>485</v>
      </c>
      <c r="J7" s="67">
        <v>75.400000000000006</v>
      </c>
      <c r="K7" s="163" t="s">
        <v>485</v>
      </c>
      <c r="L7" s="67">
        <v>73.8</v>
      </c>
      <c r="M7" s="175" t="s">
        <v>485</v>
      </c>
    </row>
    <row r="8" spans="1:14" ht="15" customHeight="1" x14ac:dyDescent="0.25">
      <c r="A8" s="563" t="s">
        <v>14</v>
      </c>
      <c r="B8" s="55">
        <v>129.6</v>
      </c>
      <c r="C8" s="164" t="s">
        <v>485</v>
      </c>
      <c r="D8" s="55">
        <v>129.30000000000001</v>
      </c>
      <c r="E8" s="164" t="s">
        <v>485</v>
      </c>
      <c r="F8" s="55">
        <v>129.1</v>
      </c>
      <c r="G8" s="164" t="s">
        <v>485</v>
      </c>
      <c r="H8" s="55">
        <v>129.19999999999999</v>
      </c>
      <c r="I8" s="164" t="s">
        <v>486</v>
      </c>
      <c r="J8" s="68">
        <v>130.80000000000001</v>
      </c>
      <c r="K8" s="164" t="s">
        <v>486</v>
      </c>
      <c r="L8" s="68">
        <v>131.30000000000001</v>
      </c>
      <c r="M8" s="176" t="s">
        <v>486</v>
      </c>
    </row>
    <row r="9" spans="1:14" ht="15" customHeight="1" x14ac:dyDescent="0.25">
      <c r="A9" s="564" t="s">
        <v>17</v>
      </c>
      <c r="B9" s="56">
        <v>46.2</v>
      </c>
      <c r="C9" s="165" t="s">
        <v>485</v>
      </c>
      <c r="D9" s="56">
        <v>47.6</v>
      </c>
      <c r="E9" s="165" t="s">
        <v>485</v>
      </c>
      <c r="F9" s="56">
        <v>49</v>
      </c>
      <c r="G9" s="165" t="s">
        <v>485</v>
      </c>
      <c r="H9" s="56">
        <v>51.1</v>
      </c>
      <c r="I9" s="165" t="s">
        <v>485</v>
      </c>
      <c r="J9" s="69">
        <v>53.5</v>
      </c>
      <c r="K9" s="165" t="s">
        <v>485</v>
      </c>
      <c r="L9" s="69">
        <v>54.6</v>
      </c>
      <c r="M9" s="177" t="s">
        <v>486</v>
      </c>
    </row>
    <row r="10" spans="1:14" ht="15" customHeight="1" x14ac:dyDescent="0.25">
      <c r="A10" s="563" t="s">
        <v>255</v>
      </c>
      <c r="B10" s="55">
        <v>87</v>
      </c>
      <c r="C10" s="164" t="s">
        <v>485</v>
      </c>
      <c r="D10" s="55">
        <v>85.6</v>
      </c>
      <c r="E10" s="164" t="s">
        <v>485</v>
      </c>
      <c r="F10" s="55">
        <v>86</v>
      </c>
      <c r="G10" s="164" t="s">
        <v>485</v>
      </c>
      <c r="H10" s="55">
        <v>84.4</v>
      </c>
      <c r="I10" s="164" t="s">
        <v>485</v>
      </c>
      <c r="J10" s="68">
        <v>85.9</v>
      </c>
      <c r="K10" s="164" t="s">
        <v>486</v>
      </c>
      <c r="L10" s="68">
        <v>87.3</v>
      </c>
      <c r="M10" s="176" t="s">
        <v>486</v>
      </c>
    </row>
    <row r="11" spans="1:14" ht="15" customHeight="1" x14ac:dyDescent="0.25">
      <c r="A11" s="564" t="s">
        <v>18</v>
      </c>
      <c r="B11" s="56">
        <v>82.5</v>
      </c>
      <c r="C11" s="165" t="s">
        <v>485</v>
      </c>
      <c r="D11" s="56">
        <v>83.8</v>
      </c>
      <c r="E11" s="165" t="s">
        <v>485</v>
      </c>
      <c r="F11" s="56">
        <v>85.7</v>
      </c>
      <c r="G11" s="165" t="s">
        <v>485</v>
      </c>
      <c r="H11" s="56">
        <v>86.3</v>
      </c>
      <c r="I11" s="165" t="s">
        <v>485</v>
      </c>
      <c r="J11" s="69">
        <v>85.6</v>
      </c>
      <c r="K11" s="165" t="s">
        <v>485</v>
      </c>
      <c r="L11" s="69">
        <v>85</v>
      </c>
      <c r="M11" s="177" t="s">
        <v>485</v>
      </c>
    </row>
    <row r="12" spans="1:14" ht="15" customHeight="1" x14ac:dyDescent="0.25">
      <c r="A12" s="575" t="s">
        <v>20</v>
      </c>
      <c r="B12" s="55">
        <v>117.2</v>
      </c>
      <c r="C12" s="164" t="s">
        <v>485</v>
      </c>
      <c r="D12" s="55">
        <v>116.7</v>
      </c>
      <c r="E12" s="164" t="s">
        <v>485</v>
      </c>
      <c r="F12" s="55">
        <v>114.3</v>
      </c>
      <c r="G12" s="164" t="s">
        <v>485</v>
      </c>
      <c r="H12" s="55">
        <v>119.9</v>
      </c>
      <c r="I12" s="164" t="s">
        <v>485</v>
      </c>
      <c r="J12" s="68">
        <v>119.3</v>
      </c>
      <c r="K12" s="164" t="s">
        <v>485</v>
      </c>
      <c r="L12" s="68">
        <v>121.6</v>
      </c>
      <c r="M12" s="176" t="s">
        <v>485</v>
      </c>
    </row>
    <row r="13" spans="1:14" ht="15" customHeight="1" x14ac:dyDescent="0.25">
      <c r="A13" s="564" t="s">
        <v>21</v>
      </c>
      <c r="B13" s="56">
        <v>74.5</v>
      </c>
      <c r="C13" s="165" t="s">
        <v>485</v>
      </c>
      <c r="D13" s="56">
        <v>77.2</v>
      </c>
      <c r="E13" s="165" t="s">
        <v>485</v>
      </c>
      <c r="F13" s="56">
        <v>77.8</v>
      </c>
      <c r="G13" s="165" t="s">
        <v>485</v>
      </c>
      <c r="H13" s="56">
        <v>82.6</v>
      </c>
      <c r="I13" s="165" t="s">
        <v>485</v>
      </c>
      <c r="J13" s="69">
        <v>86.6</v>
      </c>
      <c r="K13" s="165" t="s">
        <v>485</v>
      </c>
      <c r="L13" s="69">
        <v>82.8</v>
      </c>
      <c r="M13" s="177" t="s">
        <v>485</v>
      </c>
    </row>
    <row r="14" spans="1:14" ht="15" customHeight="1" x14ac:dyDescent="0.25">
      <c r="A14" s="575" t="s">
        <v>23</v>
      </c>
      <c r="B14" s="55">
        <v>109.7</v>
      </c>
      <c r="C14" s="164" t="s">
        <v>485</v>
      </c>
      <c r="D14" s="55">
        <v>108.1</v>
      </c>
      <c r="E14" s="164" t="s">
        <v>485</v>
      </c>
      <c r="F14" s="55">
        <v>105.8</v>
      </c>
      <c r="G14" s="164" t="s">
        <v>485</v>
      </c>
      <c r="H14" s="55">
        <v>111.3</v>
      </c>
      <c r="I14" s="164" t="s">
        <v>485</v>
      </c>
      <c r="J14" s="68">
        <v>108.8</v>
      </c>
      <c r="K14" s="164" t="s">
        <v>485</v>
      </c>
      <c r="L14" s="68">
        <v>105.9</v>
      </c>
      <c r="M14" s="176" t="s">
        <v>485</v>
      </c>
    </row>
    <row r="15" spans="1:14" ht="15" customHeight="1" x14ac:dyDescent="0.25">
      <c r="A15" s="564" t="s">
        <v>24</v>
      </c>
      <c r="B15" s="56">
        <v>114.7</v>
      </c>
      <c r="C15" s="165" t="s">
        <v>485</v>
      </c>
      <c r="D15" s="56">
        <v>115.2</v>
      </c>
      <c r="E15" s="165" t="s">
        <v>485</v>
      </c>
      <c r="F15" s="56">
        <v>117.7</v>
      </c>
      <c r="G15" s="165" t="s">
        <v>485</v>
      </c>
      <c r="H15" s="56">
        <v>115.1</v>
      </c>
      <c r="I15" s="165" t="s">
        <v>485</v>
      </c>
      <c r="J15" s="69">
        <v>113.7</v>
      </c>
      <c r="K15" s="165" t="s">
        <v>486</v>
      </c>
      <c r="L15" s="169">
        <v>110.3</v>
      </c>
      <c r="M15" s="178" t="s">
        <v>486</v>
      </c>
    </row>
    <row r="16" spans="1:14" ht="15" customHeight="1" x14ac:dyDescent="0.25">
      <c r="A16" s="575" t="s">
        <v>256</v>
      </c>
      <c r="B16" s="55">
        <v>74.2</v>
      </c>
      <c r="C16" s="164" t="s">
        <v>485</v>
      </c>
      <c r="D16" s="55">
        <v>70.900000000000006</v>
      </c>
      <c r="E16" s="164" t="s">
        <v>485</v>
      </c>
      <c r="F16" s="55">
        <v>69.3</v>
      </c>
      <c r="G16" s="164" t="s">
        <v>485</v>
      </c>
      <c r="H16" s="55">
        <v>65.5</v>
      </c>
      <c r="I16" s="164" t="s">
        <v>486</v>
      </c>
      <c r="J16" s="68">
        <v>66.400000000000006</v>
      </c>
      <c r="K16" s="164" t="s">
        <v>486</v>
      </c>
      <c r="L16" s="68">
        <v>68.900000000000006</v>
      </c>
      <c r="M16" s="176" t="s">
        <v>486</v>
      </c>
    </row>
    <row r="17" spans="1:13" ht="15" customHeight="1" x14ac:dyDescent="0.25">
      <c r="A17" s="564" t="s">
        <v>29</v>
      </c>
      <c r="B17" s="56">
        <v>110.5</v>
      </c>
      <c r="C17" s="165" t="s">
        <v>485</v>
      </c>
      <c r="D17" s="56">
        <v>109.9</v>
      </c>
      <c r="E17" s="165" t="s">
        <v>485</v>
      </c>
      <c r="F17" s="56">
        <v>107</v>
      </c>
      <c r="G17" s="165" t="s">
        <v>485</v>
      </c>
      <c r="H17" s="56">
        <v>109.4</v>
      </c>
      <c r="I17" s="165" t="s">
        <v>485</v>
      </c>
      <c r="J17" s="69">
        <v>110.7</v>
      </c>
      <c r="K17" s="165" t="s">
        <v>486</v>
      </c>
      <c r="L17" s="69">
        <v>108.8</v>
      </c>
      <c r="M17" s="177" t="s">
        <v>486</v>
      </c>
    </row>
    <row r="18" spans="1:13" ht="15" customHeight="1" x14ac:dyDescent="0.25">
      <c r="A18" s="575" t="s">
        <v>30</v>
      </c>
      <c r="B18" s="55">
        <v>75</v>
      </c>
      <c r="C18" s="164" t="s">
        <v>485</v>
      </c>
      <c r="D18" s="55">
        <v>74.5</v>
      </c>
      <c r="E18" s="164" t="s">
        <v>485</v>
      </c>
      <c r="F18" s="55">
        <v>74.599999999999994</v>
      </c>
      <c r="G18" s="164" t="s">
        <v>485</v>
      </c>
      <c r="H18" s="55">
        <v>72.099999999999994</v>
      </c>
      <c r="I18" s="164" t="s">
        <v>485</v>
      </c>
      <c r="J18" s="68">
        <v>76</v>
      </c>
      <c r="K18" s="164" t="s">
        <v>486</v>
      </c>
      <c r="L18" s="68">
        <v>78.5</v>
      </c>
      <c r="M18" s="176" t="s">
        <v>486</v>
      </c>
    </row>
    <row r="19" spans="1:13" ht="15" customHeight="1" x14ac:dyDescent="0.25">
      <c r="A19" s="564" t="s">
        <v>257</v>
      </c>
      <c r="B19" s="56">
        <v>183.5</v>
      </c>
      <c r="C19" s="165" t="s">
        <v>485</v>
      </c>
      <c r="D19" s="56">
        <v>190</v>
      </c>
      <c r="E19" s="165" t="s">
        <v>485</v>
      </c>
      <c r="F19" s="56">
        <v>188.2</v>
      </c>
      <c r="G19" s="165" t="s">
        <v>485</v>
      </c>
      <c r="H19" s="56">
        <v>208.9</v>
      </c>
      <c r="I19" s="165" t="s">
        <v>485</v>
      </c>
      <c r="J19" s="69">
        <v>214.8</v>
      </c>
      <c r="K19" s="165" t="s">
        <v>485</v>
      </c>
      <c r="L19" s="69">
        <v>223.2</v>
      </c>
      <c r="M19" s="177" t="s">
        <v>485</v>
      </c>
    </row>
    <row r="20" spans="1:13" ht="15" customHeight="1" x14ac:dyDescent="0.25">
      <c r="A20" s="575" t="s">
        <v>258</v>
      </c>
      <c r="B20" s="55">
        <v>75.2</v>
      </c>
      <c r="C20" s="164" t="s">
        <v>485</v>
      </c>
      <c r="D20" s="55">
        <v>76.599999999999994</v>
      </c>
      <c r="E20" s="164" t="s">
        <v>485</v>
      </c>
      <c r="F20" s="55">
        <v>79.3</v>
      </c>
      <c r="G20" s="164" t="s">
        <v>485</v>
      </c>
      <c r="H20" s="55">
        <v>82.6</v>
      </c>
      <c r="I20" s="164" t="s">
        <v>485</v>
      </c>
      <c r="J20" s="68">
        <v>84.8</v>
      </c>
      <c r="K20" s="164" t="s">
        <v>485</v>
      </c>
      <c r="L20" s="68">
        <v>83.1</v>
      </c>
      <c r="M20" s="176" t="s">
        <v>485</v>
      </c>
    </row>
    <row r="21" spans="1:13" ht="15" customHeight="1" x14ac:dyDescent="0.25">
      <c r="A21" s="564" t="s">
        <v>36</v>
      </c>
      <c r="B21" s="56">
        <v>67.400000000000006</v>
      </c>
      <c r="C21" s="165" t="s">
        <v>485</v>
      </c>
      <c r="D21" s="56">
        <v>68.7</v>
      </c>
      <c r="E21" s="165" t="s">
        <v>485</v>
      </c>
      <c r="F21" s="56">
        <v>69.2</v>
      </c>
      <c r="G21" s="165" t="s">
        <v>485</v>
      </c>
      <c r="H21" s="56">
        <v>71.8</v>
      </c>
      <c r="I21" s="165" t="s">
        <v>485</v>
      </c>
      <c r="J21" s="69">
        <v>73.900000000000006</v>
      </c>
      <c r="K21" s="165" t="s">
        <v>485</v>
      </c>
      <c r="L21" s="69">
        <v>75.400000000000006</v>
      </c>
      <c r="M21" s="177" t="s">
        <v>485</v>
      </c>
    </row>
    <row r="22" spans="1:13" ht="15" customHeight="1" x14ac:dyDescent="0.25">
      <c r="A22" s="575" t="s">
        <v>37</v>
      </c>
      <c r="B22" s="55">
        <v>170.1</v>
      </c>
      <c r="C22" s="164" t="s">
        <v>485</v>
      </c>
      <c r="D22" s="55">
        <v>164.2</v>
      </c>
      <c r="E22" s="164" t="s">
        <v>485</v>
      </c>
      <c r="F22" s="55">
        <v>157.6</v>
      </c>
      <c r="G22" s="164" t="s">
        <v>485</v>
      </c>
      <c r="H22" s="55">
        <v>161.19999999999999</v>
      </c>
      <c r="I22" s="164" t="s">
        <v>485</v>
      </c>
      <c r="J22" s="68">
        <v>165.8</v>
      </c>
      <c r="K22" s="164" t="s">
        <v>485</v>
      </c>
      <c r="L22" s="68">
        <v>162.19999999999999</v>
      </c>
      <c r="M22" s="176" t="s">
        <v>486</v>
      </c>
    </row>
    <row r="23" spans="1:13" ht="15" customHeight="1" x14ac:dyDescent="0.25">
      <c r="A23" s="564" t="s">
        <v>259</v>
      </c>
      <c r="B23" s="56">
        <v>67.900000000000006</v>
      </c>
      <c r="C23" s="165" t="s">
        <v>485</v>
      </c>
      <c r="D23" s="56">
        <v>69.400000000000006</v>
      </c>
      <c r="E23" s="165" t="s">
        <v>485</v>
      </c>
      <c r="F23" s="56">
        <v>70.8</v>
      </c>
      <c r="G23" s="165" t="s">
        <v>485</v>
      </c>
      <c r="H23" s="56">
        <v>71.8</v>
      </c>
      <c r="I23" s="165" t="s">
        <v>485</v>
      </c>
      <c r="J23" s="69">
        <v>72.400000000000006</v>
      </c>
      <c r="K23" s="165" t="s">
        <v>486</v>
      </c>
      <c r="L23" s="69">
        <v>74.5</v>
      </c>
      <c r="M23" s="177" t="s">
        <v>486</v>
      </c>
    </row>
    <row r="24" spans="1:13" ht="15" customHeight="1" x14ac:dyDescent="0.25">
      <c r="A24" s="575" t="s">
        <v>39</v>
      </c>
      <c r="B24" s="55">
        <v>97</v>
      </c>
      <c r="C24" s="164" t="s">
        <v>485</v>
      </c>
      <c r="D24" s="55">
        <v>96.2</v>
      </c>
      <c r="E24" s="164" t="s">
        <v>485</v>
      </c>
      <c r="F24" s="55">
        <v>97</v>
      </c>
      <c r="G24" s="164" t="s">
        <v>485</v>
      </c>
      <c r="H24" s="55">
        <v>89.8</v>
      </c>
      <c r="I24" s="164" t="s">
        <v>485</v>
      </c>
      <c r="J24" s="68">
        <v>93</v>
      </c>
      <c r="K24" s="164" t="s">
        <v>485</v>
      </c>
      <c r="L24" s="68">
        <v>91.2</v>
      </c>
      <c r="M24" s="176" t="s">
        <v>485</v>
      </c>
    </row>
    <row r="25" spans="1:13" ht="15" customHeight="1" x14ac:dyDescent="0.25">
      <c r="A25" s="564" t="s">
        <v>43</v>
      </c>
      <c r="B25" s="56">
        <v>106.3</v>
      </c>
      <c r="C25" s="165" t="s">
        <v>485</v>
      </c>
      <c r="D25" s="56">
        <v>105.9</v>
      </c>
      <c r="E25" s="165" t="s">
        <v>485</v>
      </c>
      <c r="F25" s="56">
        <v>103.8</v>
      </c>
      <c r="G25" s="165" t="s">
        <v>486</v>
      </c>
      <c r="H25" s="56">
        <v>105.1</v>
      </c>
      <c r="I25" s="165" t="s">
        <v>486</v>
      </c>
      <c r="J25" s="69">
        <v>104</v>
      </c>
      <c r="K25" s="165" t="s">
        <v>486</v>
      </c>
      <c r="L25" s="69">
        <v>102.7</v>
      </c>
      <c r="M25" s="177" t="s">
        <v>486</v>
      </c>
    </row>
    <row r="26" spans="1:13" ht="15" customHeight="1" x14ac:dyDescent="0.25">
      <c r="A26" s="575" t="s">
        <v>44</v>
      </c>
      <c r="B26" s="55">
        <v>74.8</v>
      </c>
      <c r="C26" s="164" t="s">
        <v>485</v>
      </c>
      <c r="D26" s="55">
        <v>76.900000000000006</v>
      </c>
      <c r="E26" s="164" t="s">
        <v>485</v>
      </c>
      <c r="F26" s="55">
        <v>79.8</v>
      </c>
      <c r="G26" s="164" t="s">
        <v>485</v>
      </c>
      <c r="H26" s="55">
        <v>82</v>
      </c>
      <c r="I26" s="164" t="s">
        <v>485</v>
      </c>
      <c r="J26" s="68">
        <v>82.1</v>
      </c>
      <c r="K26" s="164" t="s">
        <v>485</v>
      </c>
      <c r="L26" s="68">
        <v>85.1</v>
      </c>
      <c r="M26" s="176" t="s">
        <v>486</v>
      </c>
    </row>
    <row r="27" spans="1:13" ht="15" customHeight="1" x14ac:dyDescent="0.25">
      <c r="A27" s="564" t="s">
        <v>45</v>
      </c>
      <c r="B27" s="56">
        <v>76</v>
      </c>
      <c r="C27" s="165" t="s">
        <v>485</v>
      </c>
      <c r="D27" s="56">
        <v>75.900000000000006</v>
      </c>
      <c r="E27" s="165" t="s">
        <v>485</v>
      </c>
      <c r="F27" s="56">
        <v>76.400000000000006</v>
      </c>
      <c r="G27" s="165" t="s">
        <v>485</v>
      </c>
      <c r="H27" s="56">
        <v>74.400000000000006</v>
      </c>
      <c r="I27" s="165" t="s">
        <v>485</v>
      </c>
      <c r="J27" s="69">
        <v>73</v>
      </c>
      <c r="K27" s="165" t="s">
        <v>486</v>
      </c>
      <c r="L27" s="69">
        <v>74.900000000000006</v>
      </c>
      <c r="M27" s="177" t="s">
        <v>486</v>
      </c>
    </row>
    <row r="28" spans="1:13" ht="15" customHeight="1" x14ac:dyDescent="0.25">
      <c r="A28" s="575" t="s">
        <v>46</v>
      </c>
      <c r="B28" s="55">
        <v>115.8</v>
      </c>
      <c r="C28" s="164" t="s">
        <v>485</v>
      </c>
      <c r="D28" s="55">
        <v>116.4</v>
      </c>
      <c r="E28" s="164" t="s">
        <v>485</v>
      </c>
      <c r="F28" s="55">
        <v>115.2</v>
      </c>
      <c r="G28" s="164" t="s">
        <v>485</v>
      </c>
      <c r="H28" s="55">
        <v>115</v>
      </c>
      <c r="I28" s="164" t="s">
        <v>485</v>
      </c>
      <c r="J28" s="68">
        <v>112.9</v>
      </c>
      <c r="K28" s="164" t="s">
        <v>485</v>
      </c>
      <c r="L28" s="68">
        <v>115.7</v>
      </c>
      <c r="M28" s="176" t="s">
        <v>485</v>
      </c>
    </row>
    <row r="29" spans="1:13" ht="15" customHeight="1" x14ac:dyDescent="0.25">
      <c r="A29" s="564" t="s">
        <v>260</v>
      </c>
      <c r="B29" s="56">
        <v>65.599999999999994</v>
      </c>
      <c r="C29" s="165" t="s">
        <v>485</v>
      </c>
      <c r="D29" s="56">
        <v>69.2</v>
      </c>
      <c r="E29" s="165" t="s">
        <v>485</v>
      </c>
      <c r="F29" s="56">
        <v>73</v>
      </c>
      <c r="G29" s="165" t="s">
        <v>485</v>
      </c>
      <c r="H29" s="56">
        <v>76.2</v>
      </c>
      <c r="I29" s="165" t="s">
        <v>485</v>
      </c>
      <c r="J29" s="69">
        <v>76.900000000000006</v>
      </c>
      <c r="K29" s="165" t="s">
        <v>486</v>
      </c>
      <c r="L29" s="69">
        <v>80.8</v>
      </c>
      <c r="M29" s="177" t="s">
        <v>486</v>
      </c>
    </row>
    <row r="30" spans="1:13" ht="15" customHeight="1" x14ac:dyDescent="0.25">
      <c r="A30" s="575" t="s">
        <v>51</v>
      </c>
      <c r="B30" s="55">
        <v>81.8</v>
      </c>
      <c r="C30" s="164" t="s">
        <v>485</v>
      </c>
      <c r="D30" s="55">
        <v>82.2</v>
      </c>
      <c r="E30" s="164" t="s">
        <v>485</v>
      </c>
      <c r="F30" s="55">
        <v>82.8</v>
      </c>
      <c r="G30" s="164" t="s">
        <v>485</v>
      </c>
      <c r="H30" s="55">
        <v>83.1</v>
      </c>
      <c r="I30" s="164" t="s">
        <v>485</v>
      </c>
      <c r="J30" s="68">
        <v>84.2</v>
      </c>
      <c r="K30" s="164" t="s">
        <v>485</v>
      </c>
      <c r="L30" s="68">
        <v>86.1</v>
      </c>
      <c r="M30" s="176" t="s">
        <v>485</v>
      </c>
    </row>
    <row r="31" spans="1:13" ht="15" customHeight="1" x14ac:dyDescent="0.25">
      <c r="A31" s="564" t="s">
        <v>54</v>
      </c>
      <c r="B31" s="56">
        <v>102</v>
      </c>
      <c r="C31" s="165" t="s">
        <v>485</v>
      </c>
      <c r="D31" s="56">
        <v>99.8</v>
      </c>
      <c r="E31" s="165" t="s">
        <v>485</v>
      </c>
      <c r="F31" s="56">
        <v>98.5</v>
      </c>
      <c r="G31" s="165" t="s">
        <v>485</v>
      </c>
      <c r="H31" s="56">
        <v>92.8</v>
      </c>
      <c r="I31" s="165" t="s">
        <v>486</v>
      </c>
      <c r="J31" s="69">
        <v>92.4</v>
      </c>
      <c r="K31" s="165" t="s">
        <v>486</v>
      </c>
      <c r="L31" s="69">
        <v>93.7</v>
      </c>
      <c r="M31" s="177" t="s">
        <v>486</v>
      </c>
    </row>
    <row r="32" spans="1:13" ht="15" customHeight="1" x14ac:dyDescent="0.25">
      <c r="A32" s="575" t="s">
        <v>57</v>
      </c>
      <c r="B32" s="55">
        <v>113</v>
      </c>
      <c r="C32" s="164" t="s">
        <v>485</v>
      </c>
      <c r="D32" s="55">
        <v>112.2</v>
      </c>
      <c r="E32" s="164" t="s">
        <v>485</v>
      </c>
      <c r="F32" s="55">
        <v>112.8</v>
      </c>
      <c r="G32" s="164" t="s">
        <v>485</v>
      </c>
      <c r="H32" s="55">
        <v>116.8</v>
      </c>
      <c r="I32" s="164" t="s">
        <v>485</v>
      </c>
      <c r="J32" s="68">
        <v>119</v>
      </c>
      <c r="K32" s="164" t="s">
        <v>485</v>
      </c>
      <c r="L32" s="68">
        <v>115.5</v>
      </c>
      <c r="M32" s="176" t="s">
        <v>485</v>
      </c>
    </row>
    <row r="33" spans="1:13" ht="15" customHeight="1" x14ac:dyDescent="0.25">
      <c r="A33" s="564" t="s">
        <v>261</v>
      </c>
      <c r="B33" s="56">
        <v>107.4</v>
      </c>
      <c r="C33" s="165" t="s">
        <v>485</v>
      </c>
      <c r="D33" s="56">
        <v>106.4</v>
      </c>
      <c r="E33" s="165" t="s">
        <v>485</v>
      </c>
      <c r="F33" s="56">
        <v>105.7</v>
      </c>
      <c r="G33" s="165" t="s">
        <v>485</v>
      </c>
      <c r="H33" s="56">
        <v>103.3</v>
      </c>
      <c r="I33" s="165" t="s">
        <v>485</v>
      </c>
      <c r="J33" s="69">
        <v>105.2</v>
      </c>
      <c r="K33" s="165" t="s">
        <v>485</v>
      </c>
      <c r="L33" s="69">
        <v>105.3</v>
      </c>
      <c r="M33" s="177" t="s">
        <v>485</v>
      </c>
    </row>
    <row r="34" spans="1:13" ht="15" customHeight="1" x14ac:dyDescent="0.25">
      <c r="A34" s="576" t="s">
        <v>488</v>
      </c>
      <c r="B34" s="57">
        <v>100</v>
      </c>
      <c r="C34" s="171" t="s">
        <v>485</v>
      </c>
      <c r="D34" s="57">
        <v>100</v>
      </c>
      <c r="E34" s="171" t="s">
        <v>485</v>
      </c>
      <c r="F34" s="57">
        <v>100</v>
      </c>
      <c r="G34" s="171" t="s">
        <v>485</v>
      </c>
      <c r="H34" s="57">
        <v>100</v>
      </c>
      <c r="I34" s="171" t="s">
        <v>485</v>
      </c>
      <c r="J34" s="70">
        <v>100</v>
      </c>
      <c r="K34" s="171" t="s">
        <v>485</v>
      </c>
      <c r="L34" s="70">
        <v>100</v>
      </c>
      <c r="M34" s="182" t="s">
        <v>485</v>
      </c>
    </row>
    <row r="35" spans="1:13" ht="15" customHeight="1" x14ac:dyDescent="0.25">
      <c r="A35" s="564" t="s">
        <v>50</v>
      </c>
      <c r="B35" s="56">
        <v>43</v>
      </c>
      <c r="C35" s="165" t="s">
        <v>485</v>
      </c>
      <c r="D35" s="56">
        <v>44.5</v>
      </c>
      <c r="E35" s="165" t="s">
        <v>485</v>
      </c>
      <c r="F35" s="56">
        <v>44.4</v>
      </c>
      <c r="G35" s="165" t="s">
        <v>485</v>
      </c>
      <c r="H35" s="56">
        <v>46.7</v>
      </c>
      <c r="I35" s="165" t="s">
        <v>485</v>
      </c>
      <c r="J35" s="69" t="s">
        <v>27</v>
      </c>
      <c r="K35" s="165" t="s">
        <v>485</v>
      </c>
      <c r="L35" s="69" t="s">
        <v>27</v>
      </c>
      <c r="M35" s="177" t="s">
        <v>485</v>
      </c>
    </row>
    <row r="36" spans="1:13" ht="15" customHeight="1" x14ac:dyDescent="0.25">
      <c r="A36" s="575" t="s">
        <v>32</v>
      </c>
      <c r="B36" s="55">
        <v>104.2</v>
      </c>
      <c r="C36" s="164" t="s">
        <v>486</v>
      </c>
      <c r="D36" s="55">
        <v>103.3</v>
      </c>
      <c r="E36" s="164" t="s">
        <v>486</v>
      </c>
      <c r="F36" s="55">
        <v>104.7</v>
      </c>
      <c r="G36" s="164" t="s">
        <v>486</v>
      </c>
      <c r="H36" s="55">
        <v>103.7</v>
      </c>
      <c r="I36" s="164" t="s">
        <v>486</v>
      </c>
      <c r="J36" s="68">
        <v>106.1</v>
      </c>
      <c r="K36" s="164" t="s">
        <v>486</v>
      </c>
      <c r="L36" s="269">
        <v>110.6</v>
      </c>
      <c r="M36" s="176" t="s">
        <v>486</v>
      </c>
    </row>
    <row r="37" spans="1:13" ht="15" customHeight="1" x14ac:dyDescent="0.25">
      <c r="A37" s="564" t="s">
        <v>263</v>
      </c>
      <c r="B37" s="58">
        <v>133</v>
      </c>
      <c r="C37" s="172" t="s">
        <v>485</v>
      </c>
      <c r="D37" s="59">
        <v>138.69999999999999</v>
      </c>
      <c r="E37" s="173" t="s">
        <v>485</v>
      </c>
      <c r="F37" s="59">
        <v>130</v>
      </c>
      <c r="G37" s="173" t="s">
        <v>485</v>
      </c>
      <c r="H37" s="59">
        <v>126.1</v>
      </c>
      <c r="I37" s="173" t="s">
        <v>485</v>
      </c>
      <c r="J37" s="167">
        <v>149.80000000000001</v>
      </c>
      <c r="K37" s="173" t="s">
        <v>485</v>
      </c>
      <c r="L37" s="69">
        <v>188.1</v>
      </c>
      <c r="M37" s="179" t="s">
        <v>485</v>
      </c>
    </row>
    <row r="38" spans="1:13" ht="15" customHeight="1" x14ac:dyDescent="0.25">
      <c r="A38" s="575" t="s">
        <v>55</v>
      </c>
      <c r="B38" s="55">
        <v>124.9</v>
      </c>
      <c r="C38" s="164" t="s">
        <v>485</v>
      </c>
      <c r="D38" s="55">
        <v>125.1</v>
      </c>
      <c r="E38" s="164" t="s">
        <v>485</v>
      </c>
      <c r="F38" s="55">
        <v>123.1</v>
      </c>
      <c r="G38" s="164" t="s">
        <v>485</v>
      </c>
      <c r="H38" s="55">
        <v>125.6</v>
      </c>
      <c r="I38" s="164" t="s">
        <v>485</v>
      </c>
      <c r="J38" s="68" t="s">
        <v>27</v>
      </c>
      <c r="K38" s="164" t="s">
        <v>485</v>
      </c>
      <c r="L38" s="269" t="s">
        <v>27</v>
      </c>
      <c r="M38" s="176" t="s">
        <v>485</v>
      </c>
    </row>
    <row r="39" spans="1:13" ht="15" customHeight="1" x14ac:dyDescent="0.25"/>
    <row r="40" spans="1:13" ht="15" customHeight="1" x14ac:dyDescent="0.25">
      <c r="A40" s="202" t="s">
        <v>309</v>
      </c>
    </row>
    <row r="41" spans="1:13" ht="15" customHeight="1" x14ac:dyDescent="0.25"/>
    <row r="42" spans="1:13" ht="15" customHeight="1" x14ac:dyDescent="0.25"/>
    <row r="43" spans="1:13" ht="15" customHeight="1" x14ac:dyDescent="0.25"/>
    <row r="44" spans="1:13" ht="15" customHeight="1" x14ac:dyDescent="0.25"/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</sheetData>
  <mergeCells count="7">
    <mergeCell ref="H5:I6"/>
    <mergeCell ref="J5:K6"/>
    <mergeCell ref="L5:M6"/>
    <mergeCell ref="A5:A6"/>
    <mergeCell ref="B5:C6"/>
    <mergeCell ref="D5:E6"/>
    <mergeCell ref="F5:G6"/>
  </mergeCells>
  <hyperlinks>
    <hyperlink ref="A40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2" max="2" width="9.140625" style="280"/>
    <col min="3" max="3" width="2.7109375" customWidth="1"/>
    <col min="4" max="4" width="9.140625" style="280"/>
    <col min="5" max="5" width="2.7109375" customWidth="1"/>
    <col min="6" max="6" width="9.140625" style="280"/>
    <col min="7" max="7" width="2.7109375" customWidth="1"/>
    <col min="8" max="8" width="9.140625" style="280"/>
    <col min="9" max="9" width="2.7109375" customWidth="1"/>
    <col min="10" max="10" width="9.140625" style="280"/>
    <col min="11" max="11" width="2.7109375" customWidth="1"/>
    <col min="12" max="12" width="9.140625" style="280"/>
    <col min="13" max="13" width="2.7109375" customWidth="1"/>
  </cols>
  <sheetData>
    <row r="1" spans="1:14" x14ac:dyDescent="0.25">
      <c r="A1" s="11" t="s">
        <v>432</v>
      </c>
      <c r="B1" s="279"/>
      <c r="C1" s="2"/>
      <c r="E1" s="2"/>
      <c r="G1" s="2"/>
    </row>
    <row r="2" spans="1:14" x14ac:dyDescent="0.25">
      <c r="A2" s="43" t="s">
        <v>310</v>
      </c>
      <c r="C2" s="2"/>
      <c r="E2" s="2"/>
      <c r="G2" s="2"/>
      <c r="N2" s="156" t="s">
        <v>614</v>
      </c>
    </row>
    <row r="3" spans="1:14" x14ac:dyDescent="0.25">
      <c r="A3" s="43"/>
      <c r="C3" s="2"/>
      <c r="E3" s="2"/>
      <c r="G3" s="2"/>
    </row>
    <row r="4" spans="1:14" ht="15.75" thickBot="1" x14ac:dyDescent="0.3">
      <c r="A4" s="4" t="s">
        <v>553</v>
      </c>
      <c r="B4"/>
      <c r="C4" s="266"/>
      <c r="D4" s="266"/>
      <c r="E4" s="266"/>
      <c r="F4" s="266"/>
      <c r="G4" s="267"/>
      <c r="H4" s="266"/>
      <c r="I4" s="267"/>
      <c r="J4" s="267"/>
      <c r="K4" s="267"/>
      <c r="L4" s="267"/>
      <c r="M4" s="268" t="s">
        <v>554</v>
      </c>
    </row>
    <row r="5" spans="1:14" ht="15.75" customHeight="1" thickTop="1" x14ac:dyDescent="0.25">
      <c r="A5" s="792" t="s">
        <v>619</v>
      </c>
      <c r="B5" s="788">
        <v>2016</v>
      </c>
      <c r="C5" s="794"/>
      <c r="D5" s="788">
        <v>2017</v>
      </c>
      <c r="E5" s="794"/>
      <c r="F5" s="788">
        <v>2018</v>
      </c>
      <c r="G5" s="794"/>
      <c r="H5" s="788">
        <v>2019</v>
      </c>
      <c r="I5" s="794"/>
      <c r="J5" s="788">
        <v>2020</v>
      </c>
      <c r="K5" s="789"/>
      <c r="L5" s="788">
        <v>2021</v>
      </c>
      <c r="M5" s="789"/>
    </row>
    <row r="6" spans="1:14" ht="15" customHeight="1" thickBot="1" x14ac:dyDescent="0.3">
      <c r="A6" s="793"/>
      <c r="B6" s="790"/>
      <c r="C6" s="795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92">
        <v>0.79</v>
      </c>
      <c r="C7" s="142" t="s">
        <v>485</v>
      </c>
      <c r="D7" s="92">
        <v>0.88</v>
      </c>
      <c r="E7" s="142" t="s">
        <v>485</v>
      </c>
      <c r="F7" s="92">
        <v>0.84</v>
      </c>
      <c r="G7" s="142" t="s">
        <v>485</v>
      </c>
      <c r="H7" s="92">
        <v>0.82</v>
      </c>
      <c r="I7" s="142" t="s">
        <v>485</v>
      </c>
      <c r="J7" s="284">
        <v>0.9</v>
      </c>
      <c r="K7" s="142" t="s">
        <v>485</v>
      </c>
      <c r="L7" s="284">
        <v>0.93</v>
      </c>
      <c r="M7" s="270" t="s">
        <v>485</v>
      </c>
    </row>
    <row r="8" spans="1:14" ht="15" customHeight="1" x14ac:dyDescent="0.25">
      <c r="A8" s="563" t="s">
        <v>14</v>
      </c>
      <c r="B8" s="93">
        <v>2.52</v>
      </c>
      <c r="C8" s="145" t="s">
        <v>485</v>
      </c>
      <c r="D8" s="93">
        <v>2.67</v>
      </c>
      <c r="E8" s="145" t="s">
        <v>485</v>
      </c>
      <c r="F8" s="93">
        <v>2.86</v>
      </c>
      <c r="G8" s="145" t="s">
        <v>485</v>
      </c>
      <c r="H8" s="93">
        <v>3.16</v>
      </c>
      <c r="I8" s="145" t="s">
        <v>485</v>
      </c>
      <c r="J8" s="285">
        <v>3.35</v>
      </c>
      <c r="K8" s="145" t="s">
        <v>486</v>
      </c>
      <c r="L8" s="285">
        <v>3.22</v>
      </c>
      <c r="M8" s="271" t="s">
        <v>486</v>
      </c>
    </row>
    <row r="9" spans="1:14" ht="15" customHeight="1" x14ac:dyDescent="0.25">
      <c r="A9" s="564" t="s">
        <v>17</v>
      </c>
      <c r="B9" s="94">
        <v>0.77</v>
      </c>
      <c r="C9" s="148" t="s">
        <v>485</v>
      </c>
      <c r="D9" s="94">
        <v>0.74</v>
      </c>
      <c r="E9" s="148" t="s">
        <v>485</v>
      </c>
      <c r="F9" s="94">
        <v>0.75</v>
      </c>
      <c r="G9" s="148" t="s">
        <v>485</v>
      </c>
      <c r="H9" s="94">
        <v>0.83</v>
      </c>
      <c r="I9" s="148" t="s">
        <v>485</v>
      </c>
      <c r="J9" s="286">
        <v>0.85</v>
      </c>
      <c r="K9" s="148" t="s">
        <v>485</v>
      </c>
      <c r="L9" s="286">
        <v>0.77</v>
      </c>
      <c r="M9" s="272" t="s">
        <v>485</v>
      </c>
    </row>
    <row r="10" spans="1:14" ht="15" customHeight="1" x14ac:dyDescent="0.25">
      <c r="A10" s="563" t="s">
        <v>255</v>
      </c>
      <c r="B10" s="93">
        <v>0.52</v>
      </c>
      <c r="C10" s="145" t="s">
        <v>485</v>
      </c>
      <c r="D10" s="93">
        <v>0.54</v>
      </c>
      <c r="E10" s="145" t="s">
        <v>485</v>
      </c>
      <c r="F10" s="93">
        <v>0.61</v>
      </c>
      <c r="G10" s="145" t="s">
        <v>485</v>
      </c>
      <c r="H10" s="93">
        <v>0.71</v>
      </c>
      <c r="I10" s="145" t="s">
        <v>485</v>
      </c>
      <c r="J10" s="285">
        <v>0.84</v>
      </c>
      <c r="K10" s="145" t="s">
        <v>485</v>
      </c>
      <c r="L10" s="285">
        <v>0.87</v>
      </c>
      <c r="M10" s="271" t="s">
        <v>486</v>
      </c>
    </row>
    <row r="11" spans="1:14" ht="15" customHeight="1" x14ac:dyDescent="0.25">
      <c r="A11" s="564" t="s">
        <v>18</v>
      </c>
      <c r="B11" s="94">
        <v>1.67</v>
      </c>
      <c r="C11" s="148" t="s">
        <v>485</v>
      </c>
      <c r="D11" s="94">
        <v>1.77</v>
      </c>
      <c r="E11" s="148" t="s">
        <v>485</v>
      </c>
      <c r="F11" s="94">
        <v>1.9</v>
      </c>
      <c r="G11" s="148" t="s">
        <v>485</v>
      </c>
      <c r="H11" s="94">
        <v>1.93</v>
      </c>
      <c r="I11" s="148" t="s">
        <v>485</v>
      </c>
      <c r="J11" s="286">
        <v>1.99</v>
      </c>
      <c r="K11" s="148" t="s">
        <v>485</v>
      </c>
      <c r="L11" s="286">
        <v>2</v>
      </c>
      <c r="M11" s="272" t="s">
        <v>486</v>
      </c>
    </row>
    <row r="12" spans="1:14" ht="15" customHeight="1" x14ac:dyDescent="0.25">
      <c r="A12" s="575" t="s">
        <v>20</v>
      </c>
      <c r="B12" s="93">
        <v>3.09</v>
      </c>
      <c r="C12" s="145" t="s">
        <v>485</v>
      </c>
      <c r="D12" s="93">
        <v>2.93</v>
      </c>
      <c r="E12" s="145" t="s">
        <v>485</v>
      </c>
      <c r="F12" s="93">
        <v>2.97</v>
      </c>
      <c r="G12" s="145" t="s">
        <v>485</v>
      </c>
      <c r="H12" s="93">
        <v>2.93</v>
      </c>
      <c r="I12" s="145" t="s">
        <v>486</v>
      </c>
      <c r="J12" s="285">
        <v>2.96</v>
      </c>
      <c r="K12" s="145" t="s">
        <v>485</v>
      </c>
      <c r="L12" s="285">
        <v>2.81</v>
      </c>
      <c r="M12" s="271" t="s">
        <v>486</v>
      </c>
    </row>
    <row r="13" spans="1:14" ht="15" customHeight="1" x14ac:dyDescent="0.25">
      <c r="A13" s="564" t="s">
        <v>21</v>
      </c>
      <c r="B13" s="94">
        <v>1.24</v>
      </c>
      <c r="C13" s="148" t="s">
        <v>485</v>
      </c>
      <c r="D13" s="94">
        <v>1.28</v>
      </c>
      <c r="E13" s="148" t="s">
        <v>485</v>
      </c>
      <c r="F13" s="94">
        <v>1.41</v>
      </c>
      <c r="G13" s="148" t="s">
        <v>485</v>
      </c>
      <c r="H13" s="94">
        <v>1.63</v>
      </c>
      <c r="I13" s="148" t="s">
        <v>485</v>
      </c>
      <c r="J13" s="286">
        <v>1.75</v>
      </c>
      <c r="K13" s="148" t="s">
        <v>485</v>
      </c>
      <c r="L13" s="286">
        <v>1.75</v>
      </c>
      <c r="M13" s="272" t="s">
        <v>486</v>
      </c>
    </row>
    <row r="14" spans="1:14" ht="15" customHeight="1" x14ac:dyDescent="0.25">
      <c r="A14" s="575" t="s">
        <v>23</v>
      </c>
      <c r="B14" s="93">
        <v>2.72</v>
      </c>
      <c r="C14" s="145" t="s">
        <v>485</v>
      </c>
      <c r="D14" s="93">
        <v>2.73</v>
      </c>
      <c r="E14" s="145" t="s">
        <v>485</v>
      </c>
      <c r="F14" s="93">
        <v>2.76</v>
      </c>
      <c r="G14" s="145" t="s">
        <v>485</v>
      </c>
      <c r="H14" s="93">
        <v>2.8</v>
      </c>
      <c r="I14" s="145" t="s">
        <v>485</v>
      </c>
      <c r="J14" s="285">
        <v>2.91</v>
      </c>
      <c r="K14" s="145" t="s">
        <v>485</v>
      </c>
      <c r="L14" s="285">
        <v>2.99</v>
      </c>
      <c r="M14" s="271" t="s">
        <v>485</v>
      </c>
    </row>
    <row r="15" spans="1:14" ht="15" customHeight="1" x14ac:dyDescent="0.25">
      <c r="A15" s="564" t="s">
        <v>24</v>
      </c>
      <c r="B15" s="94">
        <v>2.2200000000000002</v>
      </c>
      <c r="C15" s="148" t="s">
        <v>485</v>
      </c>
      <c r="D15" s="94">
        <v>2.2000000000000002</v>
      </c>
      <c r="E15" s="148" t="s">
        <v>485</v>
      </c>
      <c r="F15" s="94">
        <v>2.2000000000000002</v>
      </c>
      <c r="G15" s="148" t="s">
        <v>485</v>
      </c>
      <c r="H15" s="94">
        <v>2.19</v>
      </c>
      <c r="I15" s="148" t="s">
        <v>485</v>
      </c>
      <c r="J15" s="286">
        <v>2.2999999999999998</v>
      </c>
      <c r="K15" s="148" t="s">
        <v>485</v>
      </c>
      <c r="L15" s="289">
        <v>2.21</v>
      </c>
      <c r="M15" s="273" t="s">
        <v>485</v>
      </c>
    </row>
    <row r="16" spans="1:14" ht="15" customHeight="1" x14ac:dyDescent="0.25">
      <c r="A16" s="575" t="s">
        <v>256</v>
      </c>
      <c r="B16" s="93">
        <v>1.01</v>
      </c>
      <c r="C16" s="145" t="s">
        <v>485</v>
      </c>
      <c r="D16" s="93">
        <v>1.1499999999999999</v>
      </c>
      <c r="E16" s="145" t="s">
        <v>485</v>
      </c>
      <c r="F16" s="93">
        <v>1.21</v>
      </c>
      <c r="G16" s="145" t="s">
        <v>485</v>
      </c>
      <c r="H16" s="93">
        <v>1.28</v>
      </c>
      <c r="I16" s="145" t="s">
        <v>485</v>
      </c>
      <c r="J16" s="285">
        <v>1.51</v>
      </c>
      <c r="K16" s="145" t="s">
        <v>485</v>
      </c>
      <c r="L16" s="285">
        <v>1.45</v>
      </c>
      <c r="M16" s="271" t="s">
        <v>486</v>
      </c>
    </row>
    <row r="17" spans="1:13" ht="15" customHeight="1" x14ac:dyDescent="0.25">
      <c r="A17" s="564" t="s">
        <v>29</v>
      </c>
      <c r="B17" s="94">
        <v>2.15</v>
      </c>
      <c r="C17" s="148" t="s">
        <v>485</v>
      </c>
      <c r="D17" s="94">
        <v>2.1800000000000002</v>
      </c>
      <c r="E17" s="148" t="s">
        <v>485</v>
      </c>
      <c r="F17" s="94">
        <v>2.14</v>
      </c>
      <c r="G17" s="148" t="s">
        <v>485</v>
      </c>
      <c r="H17" s="94">
        <v>2.1800000000000002</v>
      </c>
      <c r="I17" s="148" t="s">
        <v>485</v>
      </c>
      <c r="J17" s="286">
        <v>2.31</v>
      </c>
      <c r="K17" s="148" t="s">
        <v>485</v>
      </c>
      <c r="L17" s="286">
        <v>2.25</v>
      </c>
      <c r="M17" s="272" t="s">
        <v>486</v>
      </c>
    </row>
    <row r="18" spans="1:13" ht="15" customHeight="1" x14ac:dyDescent="0.25">
      <c r="A18" s="575" t="s">
        <v>30</v>
      </c>
      <c r="B18" s="93">
        <v>0.85</v>
      </c>
      <c r="C18" s="145" t="s">
        <v>485</v>
      </c>
      <c r="D18" s="93">
        <v>0.85</v>
      </c>
      <c r="E18" s="145" t="s">
        <v>485</v>
      </c>
      <c r="F18" s="93">
        <v>0.95</v>
      </c>
      <c r="G18" s="145" t="s">
        <v>485</v>
      </c>
      <c r="H18" s="93">
        <v>1.08</v>
      </c>
      <c r="I18" s="145" t="s">
        <v>485</v>
      </c>
      <c r="J18" s="285">
        <v>1.24</v>
      </c>
      <c r="K18" s="145" t="s">
        <v>485</v>
      </c>
      <c r="L18" s="285">
        <v>1.24</v>
      </c>
      <c r="M18" s="271" t="s">
        <v>485</v>
      </c>
    </row>
    <row r="19" spans="1:13" ht="15" customHeight="1" x14ac:dyDescent="0.25">
      <c r="A19" s="564" t="s">
        <v>257</v>
      </c>
      <c r="B19" s="94">
        <v>1.18</v>
      </c>
      <c r="C19" s="148" t="s">
        <v>485</v>
      </c>
      <c r="D19" s="94">
        <v>1.25</v>
      </c>
      <c r="E19" s="148" t="s">
        <v>485</v>
      </c>
      <c r="F19" s="94">
        <v>1.17</v>
      </c>
      <c r="G19" s="148" t="s">
        <v>486</v>
      </c>
      <c r="H19" s="94">
        <v>1.23</v>
      </c>
      <c r="I19" s="148" t="s">
        <v>485</v>
      </c>
      <c r="J19" s="286">
        <v>1.23</v>
      </c>
      <c r="K19" s="148" t="s">
        <v>486</v>
      </c>
      <c r="L19" s="286">
        <v>1.06</v>
      </c>
      <c r="M19" s="272" t="s">
        <v>486</v>
      </c>
    </row>
    <row r="20" spans="1:13" ht="15" customHeight="1" x14ac:dyDescent="0.25">
      <c r="A20" s="575" t="s">
        <v>258</v>
      </c>
      <c r="B20" s="93">
        <v>0.84</v>
      </c>
      <c r="C20" s="145" t="s">
        <v>485</v>
      </c>
      <c r="D20" s="93">
        <v>0.9</v>
      </c>
      <c r="E20" s="145" t="s">
        <v>485</v>
      </c>
      <c r="F20" s="93">
        <v>0.94</v>
      </c>
      <c r="G20" s="145" t="s">
        <v>485</v>
      </c>
      <c r="H20" s="93">
        <v>0.99</v>
      </c>
      <c r="I20" s="145" t="s">
        <v>485</v>
      </c>
      <c r="J20" s="285">
        <v>1.1399999999999999</v>
      </c>
      <c r="K20" s="145" t="s">
        <v>485</v>
      </c>
      <c r="L20" s="285">
        <v>1.1100000000000001</v>
      </c>
      <c r="M20" s="271" t="s">
        <v>485</v>
      </c>
    </row>
    <row r="21" spans="1:13" ht="15" customHeight="1" x14ac:dyDescent="0.25">
      <c r="A21" s="564" t="s">
        <v>36</v>
      </c>
      <c r="B21" s="94">
        <v>0.44</v>
      </c>
      <c r="C21" s="148" t="s">
        <v>485</v>
      </c>
      <c r="D21" s="94">
        <v>0.51</v>
      </c>
      <c r="E21" s="148" t="s">
        <v>485</v>
      </c>
      <c r="F21" s="94">
        <v>0.64</v>
      </c>
      <c r="G21" s="148" t="s">
        <v>485</v>
      </c>
      <c r="H21" s="94">
        <v>0.64</v>
      </c>
      <c r="I21" s="148" t="s">
        <v>485</v>
      </c>
      <c r="J21" s="286">
        <v>0.69</v>
      </c>
      <c r="K21" s="148" t="s">
        <v>485</v>
      </c>
      <c r="L21" s="286">
        <v>0.69</v>
      </c>
      <c r="M21" s="272" t="s">
        <v>486</v>
      </c>
    </row>
    <row r="22" spans="1:13" ht="15" customHeight="1" x14ac:dyDescent="0.25">
      <c r="A22" s="575" t="s">
        <v>37</v>
      </c>
      <c r="B22" s="93">
        <v>1.27</v>
      </c>
      <c r="C22" s="145" t="s">
        <v>485</v>
      </c>
      <c r="D22" s="93">
        <v>1.24</v>
      </c>
      <c r="E22" s="145" t="s">
        <v>485</v>
      </c>
      <c r="F22" s="93">
        <v>1.17</v>
      </c>
      <c r="G22" s="145" t="s">
        <v>485</v>
      </c>
      <c r="H22" s="93">
        <v>1.18</v>
      </c>
      <c r="I22" s="145" t="s">
        <v>485</v>
      </c>
      <c r="J22" s="285">
        <v>1.0900000000000001</v>
      </c>
      <c r="K22" s="145" t="s">
        <v>486</v>
      </c>
      <c r="L22" s="285">
        <v>1.02</v>
      </c>
      <c r="M22" s="271" t="s">
        <v>486</v>
      </c>
    </row>
    <row r="23" spans="1:13" ht="15" customHeight="1" x14ac:dyDescent="0.35">
      <c r="A23" s="564" t="s">
        <v>259</v>
      </c>
      <c r="B23" s="94">
        <v>1.18</v>
      </c>
      <c r="C23" s="148" t="s">
        <v>485</v>
      </c>
      <c r="D23" s="94">
        <v>1.32</v>
      </c>
      <c r="E23" s="148" t="s">
        <v>485</v>
      </c>
      <c r="F23" s="94">
        <v>1.51</v>
      </c>
      <c r="G23" s="253" t="s">
        <v>499</v>
      </c>
      <c r="H23" s="94">
        <v>1.47</v>
      </c>
      <c r="I23" s="218" t="s">
        <v>485</v>
      </c>
      <c r="J23" s="286">
        <v>1.59</v>
      </c>
      <c r="K23" s="148" t="s">
        <v>485</v>
      </c>
      <c r="L23" s="286">
        <v>1.65</v>
      </c>
      <c r="M23" s="272" t="s">
        <v>485</v>
      </c>
    </row>
    <row r="24" spans="1:13" ht="15" customHeight="1" x14ac:dyDescent="0.25">
      <c r="A24" s="575" t="s">
        <v>39</v>
      </c>
      <c r="B24" s="93">
        <v>0.56000000000000005</v>
      </c>
      <c r="C24" s="145" t="s">
        <v>485</v>
      </c>
      <c r="D24" s="93">
        <v>0.55000000000000004</v>
      </c>
      <c r="E24" s="145" t="s">
        <v>485</v>
      </c>
      <c r="F24" s="93">
        <v>0.57999999999999996</v>
      </c>
      <c r="G24" s="145" t="s">
        <v>485</v>
      </c>
      <c r="H24" s="93">
        <v>0.56000000000000005</v>
      </c>
      <c r="I24" s="145" t="s">
        <v>485</v>
      </c>
      <c r="J24" s="285">
        <v>0.65</v>
      </c>
      <c r="K24" s="145" t="s">
        <v>485</v>
      </c>
      <c r="L24" s="285">
        <v>0.64</v>
      </c>
      <c r="M24" s="271" t="s">
        <v>485</v>
      </c>
    </row>
    <row r="25" spans="1:13" ht="15" customHeight="1" x14ac:dyDescent="0.25">
      <c r="A25" s="564" t="s">
        <v>43</v>
      </c>
      <c r="B25" s="94">
        <v>2.94</v>
      </c>
      <c r="C25" s="148" t="s">
        <v>485</v>
      </c>
      <c r="D25" s="94">
        <v>3.05</v>
      </c>
      <c r="E25" s="148" t="s">
        <v>485</v>
      </c>
      <c r="F25" s="94">
        <v>3.11</v>
      </c>
      <c r="G25" s="148" t="s">
        <v>485</v>
      </c>
      <c r="H25" s="94">
        <v>3.17</v>
      </c>
      <c r="I25" s="148" t="s">
        <v>485</v>
      </c>
      <c r="J25" s="286">
        <v>3.13</v>
      </c>
      <c r="K25" s="148" t="s">
        <v>486</v>
      </c>
      <c r="L25" s="286">
        <v>3.13</v>
      </c>
      <c r="M25" s="272" t="s">
        <v>486</v>
      </c>
    </row>
    <row r="26" spans="1:13" ht="15" customHeight="1" x14ac:dyDescent="0.25">
      <c r="A26" s="575" t="s">
        <v>44</v>
      </c>
      <c r="B26" s="93">
        <v>0.96</v>
      </c>
      <c r="C26" s="145" t="s">
        <v>485</v>
      </c>
      <c r="D26" s="93">
        <v>1.03</v>
      </c>
      <c r="E26" s="145" t="s">
        <v>485</v>
      </c>
      <c r="F26" s="93">
        <v>1.21</v>
      </c>
      <c r="G26" s="145" t="s">
        <v>485</v>
      </c>
      <c r="H26" s="93">
        <v>1.32</v>
      </c>
      <c r="I26" s="145" t="s">
        <v>485</v>
      </c>
      <c r="J26" s="285">
        <v>1.39</v>
      </c>
      <c r="K26" s="145" t="s">
        <v>485</v>
      </c>
      <c r="L26" s="285">
        <v>1.44</v>
      </c>
      <c r="M26" s="271" t="s">
        <v>485</v>
      </c>
    </row>
    <row r="27" spans="1:13" ht="15" customHeight="1" x14ac:dyDescent="0.25">
      <c r="A27" s="564" t="s">
        <v>45</v>
      </c>
      <c r="B27" s="94">
        <v>1.28</v>
      </c>
      <c r="C27" s="148" t="s">
        <v>485</v>
      </c>
      <c r="D27" s="94">
        <v>1.32</v>
      </c>
      <c r="E27" s="148" t="s">
        <v>485</v>
      </c>
      <c r="F27" s="94">
        <v>1.35</v>
      </c>
      <c r="G27" s="148" t="s">
        <v>485</v>
      </c>
      <c r="H27" s="94">
        <v>1.4</v>
      </c>
      <c r="I27" s="148" t="s">
        <v>485</v>
      </c>
      <c r="J27" s="286">
        <v>1.61</v>
      </c>
      <c r="K27" s="148" t="s">
        <v>485</v>
      </c>
      <c r="L27" s="286">
        <v>1.68</v>
      </c>
      <c r="M27" s="272" t="s">
        <v>485</v>
      </c>
    </row>
    <row r="28" spans="1:13" ht="15" customHeight="1" x14ac:dyDescent="0.25">
      <c r="A28" s="575" t="s">
        <v>46</v>
      </c>
      <c r="B28" s="93">
        <v>3.12</v>
      </c>
      <c r="C28" s="145" t="s">
        <v>486</v>
      </c>
      <c r="D28" s="93">
        <v>3.06</v>
      </c>
      <c r="E28" s="145" t="s">
        <v>485</v>
      </c>
      <c r="F28" s="93">
        <v>3.09</v>
      </c>
      <c r="G28" s="145" t="s">
        <v>486</v>
      </c>
      <c r="H28" s="93">
        <v>3.13</v>
      </c>
      <c r="I28" s="145" t="s">
        <v>485</v>
      </c>
      <c r="J28" s="285">
        <v>3.2</v>
      </c>
      <c r="K28" s="145" t="s">
        <v>486</v>
      </c>
      <c r="L28" s="285">
        <v>3.19</v>
      </c>
      <c r="M28" s="271" t="s">
        <v>486</v>
      </c>
    </row>
    <row r="29" spans="1:13" ht="15" customHeight="1" x14ac:dyDescent="0.25">
      <c r="A29" s="564" t="s">
        <v>260</v>
      </c>
      <c r="B29" s="94">
        <v>0.48</v>
      </c>
      <c r="C29" s="148" t="s">
        <v>485</v>
      </c>
      <c r="D29" s="94">
        <v>0.5</v>
      </c>
      <c r="E29" s="148" t="s">
        <v>485</v>
      </c>
      <c r="F29" s="94">
        <v>0.5</v>
      </c>
      <c r="G29" s="148" t="s">
        <v>485</v>
      </c>
      <c r="H29" s="94">
        <v>0.48</v>
      </c>
      <c r="I29" s="148" t="s">
        <v>485</v>
      </c>
      <c r="J29" s="286">
        <v>0.47</v>
      </c>
      <c r="K29" s="148" t="s">
        <v>485</v>
      </c>
      <c r="L29" s="286">
        <v>0.47</v>
      </c>
      <c r="M29" s="272" t="s">
        <v>486</v>
      </c>
    </row>
    <row r="30" spans="1:13" ht="15" customHeight="1" x14ac:dyDescent="0.25">
      <c r="A30" s="575" t="s">
        <v>51</v>
      </c>
      <c r="B30" s="93">
        <v>2.0099999999999998</v>
      </c>
      <c r="C30" s="145" t="s">
        <v>485</v>
      </c>
      <c r="D30" s="93">
        <v>1.87</v>
      </c>
      <c r="E30" s="145" t="s">
        <v>485</v>
      </c>
      <c r="F30" s="93">
        <v>1.95</v>
      </c>
      <c r="G30" s="145" t="s">
        <v>485</v>
      </c>
      <c r="H30" s="93">
        <v>2.04</v>
      </c>
      <c r="I30" s="145" t="s">
        <v>485</v>
      </c>
      <c r="J30" s="285">
        <v>2.14</v>
      </c>
      <c r="K30" s="145" t="s">
        <v>485</v>
      </c>
      <c r="L30" s="285">
        <v>2.14</v>
      </c>
      <c r="M30" s="271" t="s">
        <v>486</v>
      </c>
    </row>
    <row r="31" spans="1:13" ht="15" customHeight="1" x14ac:dyDescent="0.25">
      <c r="A31" s="564" t="s">
        <v>54</v>
      </c>
      <c r="B31" s="94">
        <v>1.19</v>
      </c>
      <c r="C31" s="148" t="s">
        <v>485</v>
      </c>
      <c r="D31" s="94">
        <v>1.21</v>
      </c>
      <c r="E31" s="148" t="s">
        <v>485</v>
      </c>
      <c r="F31" s="94">
        <v>1.24</v>
      </c>
      <c r="G31" s="148" t="s">
        <v>485</v>
      </c>
      <c r="H31" s="94">
        <v>1.25</v>
      </c>
      <c r="I31" s="148" t="s">
        <v>485</v>
      </c>
      <c r="J31" s="286">
        <v>1.41</v>
      </c>
      <c r="K31" s="148" t="s">
        <v>485</v>
      </c>
      <c r="L31" s="286">
        <v>1.43</v>
      </c>
      <c r="M31" s="272" t="s">
        <v>486</v>
      </c>
    </row>
    <row r="32" spans="1:13" ht="15" customHeight="1" x14ac:dyDescent="0.25">
      <c r="A32" s="575" t="s">
        <v>57</v>
      </c>
      <c r="B32" s="93">
        <v>3.25</v>
      </c>
      <c r="C32" s="145" t="s">
        <v>486</v>
      </c>
      <c r="D32" s="93">
        <v>3.36</v>
      </c>
      <c r="E32" s="145" t="s">
        <v>485</v>
      </c>
      <c r="F32" s="93">
        <v>3.32</v>
      </c>
      <c r="G32" s="145" t="s">
        <v>485</v>
      </c>
      <c r="H32" s="93">
        <v>3.39</v>
      </c>
      <c r="I32" s="145" t="s">
        <v>485</v>
      </c>
      <c r="J32" s="285">
        <v>3.49</v>
      </c>
      <c r="K32" s="145" t="s">
        <v>485</v>
      </c>
      <c r="L32" s="285">
        <v>3.35</v>
      </c>
      <c r="M32" s="271" t="s">
        <v>485</v>
      </c>
    </row>
    <row r="33" spans="1:13" ht="15" customHeight="1" x14ac:dyDescent="0.35">
      <c r="A33" s="564" t="s">
        <v>261</v>
      </c>
      <c r="B33" s="94">
        <v>1.37</v>
      </c>
      <c r="C33" s="253" t="s">
        <v>499</v>
      </c>
      <c r="D33" s="94">
        <v>1.37</v>
      </c>
      <c r="E33" s="218" t="s">
        <v>485</v>
      </c>
      <c r="F33" s="94">
        <v>1.42</v>
      </c>
      <c r="G33" s="148" t="s">
        <v>485</v>
      </c>
      <c r="H33" s="94">
        <v>1.46</v>
      </c>
      <c r="I33" s="148" t="s">
        <v>485</v>
      </c>
      <c r="J33" s="286">
        <v>1.51</v>
      </c>
      <c r="K33" s="148" t="s">
        <v>485</v>
      </c>
      <c r="L33" s="286">
        <v>1.48</v>
      </c>
      <c r="M33" s="272" t="s">
        <v>485</v>
      </c>
    </row>
    <row r="34" spans="1:13" ht="15" customHeight="1" x14ac:dyDescent="0.25">
      <c r="A34" s="576" t="s">
        <v>488</v>
      </c>
      <c r="B34" s="281">
        <v>2.12</v>
      </c>
      <c r="C34" s="274" t="s">
        <v>486</v>
      </c>
      <c r="D34" s="281">
        <v>2.15</v>
      </c>
      <c r="E34" s="274" t="s">
        <v>486</v>
      </c>
      <c r="F34" s="281">
        <v>2.19</v>
      </c>
      <c r="G34" s="274" t="s">
        <v>486</v>
      </c>
      <c r="H34" s="281">
        <v>2.2200000000000002</v>
      </c>
      <c r="I34" s="274" t="s">
        <v>486</v>
      </c>
      <c r="J34" s="287">
        <v>2.2999999999999998</v>
      </c>
      <c r="K34" s="274" t="s">
        <v>486</v>
      </c>
      <c r="L34" s="287">
        <v>2.2599999999999998</v>
      </c>
      <c r="M34" s="275" t="s">
        <v>486</v>
      </c>
    </row>
    <row r="35" spans="1:13" ht="15" customHeight="1" x14ac:dyDescent="0.25">
      <c r="A35" s="564" t="s">
        <v>50</v>
      </c>
      <c r="B35" s="94">
        <v>0.44</v>
      </c>
      <c r="C35" s="148" t="s">
        <v>485</v>
      </c>
      <c r="D35" s="94">
        <v>0.35</v>
      </c>
      <c r="E35" s="148" t="s">
        <v>485</v>
      </c>
      <c r="F35" s="94">
        <v>0.36</v>
      </c>
      <c r="G35" s="148" t="s">
        <v>485</v>
      </c>
      <c r="H35" s="94">
        <v>0.37</v>
      </c>
      <c r="I35" s="148" t="s">
        <v>485</v>
      </c>
      <c r="J35" s="239">
        <v>0.37</v>
      </c>
      <c r="K35" s="148" t="s">
        <v>485</v>
      </c>
      <c r="L35" s="239" t="s">
        <v>27</v>
      </c>
      <c r="M35" s="272" t="s">
        <v>485</v>
      </c>
    </row>
    <row r="36" spans="1:13" ht="15" customHeight="1" x14ac:dyDescent="0.25">
      <c r="A36" s="575" t="s">
        <v>265</v>
      </c>
      <c r="B36" s="93">
        <v>0.84</v>
      </c>
      <c r="C36" s="145" t="s">
        <v>485</v>
      </c>
      <c r="D36" s="93">
        <v>0.87</v>
      </c>
      <c r="E36" s="145" t="s">
        <v>485</v>
      </c>
      <c r="F36" s="93">
        <v>0.92</v>
      </c>
      <c r="G36" s="145" t="s">
        <v>485</v>
      </c>
      <c r="H36" s="93">
        <v>0.89</v>
      </c>
      <c r="I36" s="145" t="s">
        <v>485</v>
      </c>
      <c r="J36" s="285">
        <v>0.91</v>
      </c>
      <c r="K36" s="145" t="s">
        <v>485</v>
      </c>
      <c r="L36" s="290">
        <v>0.99</v>
      </c>
      <c r="M36" s="271" t="s">
        <v>485</v>
      </c>
    </row>
    <row r="37" spans="1:13" ht="15" customHeight="1" x14ac:dyDescent="0.25">
      <c r="A37" s="564" t="s">
        <v>266</v>
      </c>
      <c r="B37" s="282">
        <v>0.94</v>
      </c>
      <c r="C37" s="276" t="s">
        <v>485</v>
      </c>
      <c r="D37" s="283">
        <v>0.95</v>
      </c>
      <c r="E37" s="277" t="s">
        <v>485</v>
      </c>
      <c r="F37" s="283">
        <v>1.03</v>
      </c>
      <c r="G37" s="277" t="s">
        <v>485</v>
      </c>
      <c r="H37" s="283">
        <v>1.06</v>
      </c>
      <c r="I37" s="277" t="s">
        <v>485</v>
      </c>
      <c r="J37" s="288">
        <v>1.0900000000000001</v>
      </c>
      <c r="K37" s="277" t="s">
        <v>485</v>
      </c>
      <c r="L37" s="286">
        <v>1.1299999999999999</v>
      </c>
      <c r="M37" s="278" t="s">
        <v>485</v>
      </c>
    </row>
    <row r="38" spans="1:13" ht="15" customHeight="1" x14ac:dyDescent="0.25">
      <c r="A38" s="575" t="s">
        <v>32</v>
      </c>
      <c r="B38" s="93">
        <v>2.11</v>
      </c>
      <c r="C38" s="145" t="s">
        <v>485</v>
      </c>
      <c r="D38" s="93">
        <v>2.08</v>
      </c>
      <c r="E38" s="145" t="s">
        <v>485</v>
      </c>
      <c r="F38" s="93">
        <v>2</v>
      </c>
      <c r="G38" s="145" t="s">
        <v>485</v>
      </c>
      <c r="H38" s="93">
        <v>2.3199999999999998</v>
      </c>
      <c r="I38" s="145" t="s">
        <v>485</v>
      </c>
      <c r="J38" s="285">
        <v>2.4700000000000002</v>
      </c>
      <c r="K38" s="145" t="s">
        <v>485</v>
      </c>
      <c r="L38" s="290">
        <v>2.81</v>
      </c>
      <c r="M38" s="271" t="s">
        <v>485</v>
      </c>
    </row>
    <row r="39" spans="1:13" ht="15" customHeight="1" x14ac:dyDescent="0.25">
      <c r="A39" s="564" t="s">
        <v>263</v>
      </c>
      <c r="B39" s="239">
        <v>2.0299999999999998</v>
      </c>
      <c r="C39" s="148" t="s">
        <v>485</v>
      </c>
      <c r="D39" s="239">
        <v>2.08</v>
      </c>
      <c r="E39" s="148" t="s">
        <v>485</v>
      </c>
      <c r="F39" s="239">
        <v>2.0299999999999998</v>
      </c>
      <c r="G39" s="148" t="s">
        <v>485</v>
      </c>
      <c r="H39" s="239">
        <v>2.14</v>
      </c>
      <c r="I39" s="148" t="s">
        <v>485</v>
      </c>
      <c r="J39" s="286">
        <v>2.2400000000000002</v>
      </c>
      <c r="K39" s="148" t="s">
        <v>485</v>
      </c>
      <c r="L39" s="239">
        <v>1.94</v>
      </c>
      <c r="M39" s="272" t="s">
        <v>486</v>
      </c>
    </row>
    <row r="40" spans="1:13" ht="15" customHeight="1" x14ac:dyDescent="0.25">
      <c r="A40" s="575" t="s">
        <v>69</v>
      </c>
      <c r="B40" s="93">
        <v>2.1</v>
      </c>
      <c r="C40" s="145" t="s">
        <v>485</v>
      </c>
      <c r="D40" s="93">
        <v>2.12</v>
      </c>
      <c r="E40" s="145" t="s">
        <v>485</v>
      </c>
      <c r="F40" s="93">
        <v>2.14</v>
      </c>
      <c r="G40" s="145" t="s">
        <v>485</v>
      </c>
      <c r="H40" s="93">
        <v>2.23</v>
      </c>
      <c r="I40" s="145" t="s">
        <v>485</v>
      </c>
      <c r="J40" s="285">
        <v>2.4</v>
      </c>
      <c r="K40" s="145" t="s">
        <v>485</v>
      </c>
      <c r="L40" s="290" t="s">
        <v>27</v>
      </c>
      <c r="M40" s="271" t="s">
        <v>485</v>
      </c>
    </row>
    <row r="41" spans="1:13" ht="15" customHeight="1" x14ac:dyDescent="0.35">
      <c r="A41" s="564" t="s">
        <v>78</v>
      </c>
      <c r="B41" s="282">
        <v>3.11</v>
      </c>
      <c r="C41" s="276" t="s">
        <v>485</v>
      </c>
      <c r="D41" s="283">
        <v>3.17</v>
      </c>
      <c r="E41" s="277" t="s">
        <v>485</v>
      </c>
      <c r="F41" s="283">
        <v>3.22</v>
      </c>
      <c r="G41" s="253" t="s">
        <v>499</v>
      </c>
      <c r="H41" s="283">
        <v>3.2</v>
      </c>
      <c r="I41" s="277" t="s">
        <v>485</v>
      </c>
      <c r="J41" s="288">
        <v>3.26</v>
      </c>
      <c r="K41" s="277" t="s">
        <v>485</v>
      </c>
      <c r="L41" s="286" t="s">
        <v>27</v>
      </c>
      <c r="M41" s="278" t="s">
        <v>485</v>
      </c>
    </row>
    <row r="42" spans="1:13" ht="15" customHeight="1" x14ac:dyDescent="0.25">
      <c r="A42" s="575" t="s">
        <v>506</v>
      </c>
      <c r="B42" s="93">
        <v>3.99</v>
      </c>
      <c r="C42" s="145" t="s">
        <v>485</v>
      </c>
      <c r="D42" s="244">
        <v>4.29</v>
      </c>
      <c r="E42" s="145" t="s">
        <v>485</v>
      </c>
      <c r="F42" s="93">
        <v>4.5199999999999996</v>
      </c>
      <c r="G42" s="145" t="s">
        <v>485</v>
      </c>
      <c r="H42" s="93">
        <v>4.63</v>
      </c>
      <c r="I42" s="145" t="s">
        <v>485</v>
      </c>
      <c r="J42" s="285">
        <v>4.8</v>
      </c>
      <c r="K42" s="145" t="s">
        <v>485</v>
      </c>
      <c r="L42" s="244" t="s">
        <v>27</v>
      </c>
      <c r="M42" s="271" t="s">
        <v>485</v>
      </c>
    </row>
    <row r="43" spans="1:13" ht="15" customHeight="1" x14ac:dyDescent="0.35">
      <c r="A43" s="560" t="s">
        <v>555</v>
      </c>
      <c r="B43" s="94">
        <v>2.85</v>
      </c>
      <c r="C43" s="253"/>
      <c r="D43" s="94">
        <v>2.86</v>
      </c>
      <c r="E43" s="253"/>
      <c r="F43" s="94">
        <v>2.96</v>
      </c>
      <c r="G43" s="253"/>
      <c r="H43" s="94">
        <v>3.17</v>
      </c>
      <c r="I43" s="148"/>
      <c r="J43" s="286">
        <v>3.42</v>
      </c>
      <c r="K43" s="148"/>
      <c r="L43" s="239" t="s">
        <v>27</v>
      </c>
      <c r="M43" s="272" t="s">
        <v>485</v>
      </c>
    </row>
    <row r="45" spans="1:13" x14ac:dyDescent="0.25">
      <c r="A45" s="323" t="s">
        <v>556</v>
      </c>
    </row>
  </sheetData>
  <mergeCells count="7">
    <mergeCell ref="H5:I6"/>
    <mergeCell ref="J5:K6"/>
    <mergeCell ref="L5:M6"/>
    <mergeCell ref="A5:A6"/>
    <mergeCell ref="B5:C6"/>
    <mergeCell ref="D5:E6"/>
    <mergeCell ref="F5:G6"/>
  </mergeCells>
  <hyperlinks>
    <hyperlink ref="A45" r:id="rId1" display="zdroj údajov / Source: 2 [rd_e_gerdtot]"/>
    <hyperlink ref="N2" location="'Obsah Content'!A1" display="Obsah/Content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5" ht="15" customHeight="1" x14ac:dyDescent="0.25">
      <c r="A1" s="11" t="s">
        <v>431</v>
      </c>
      <c r="B1" s="1"/>
      <c r="C1" s="2"/>
      <c r="D1" s="2"/>
      <c r="E1" s="2"/>
      <c r="F1" s="2"/>
      <c r="G1" s="2"/>
      <c r="H1" s="2"/>
    </row>
    <row r="2" spans="1:15" ht="15" customHeight="1" x14ac:dyDescent="0.25">
      <c r="A2" s="43" t="s">
        <v>313</v>
      </c>
      <c r="C2" s="2"/>
      <c r="D2" s="2"/>
      <c r="E2" s="2"/>
      <c r="F2" s="2"/>
      <c r="G2" s="2"/>
      <c r="H2" s="2"/>
      <c r="N2" s="156" t="s">
        <v>614</v>
      </c>
    </row>
    <row r="3" spans="1:15" ht="15" customHeight="1" x14ac:dyDescent="0.25">
      <c r="A3" s="4"/>
      <c r="B3" s="2"/>
      <c r="C3" s="2"/>
      <c r="D3" s="2"/>
      <c r="E3" s="2"/>
      <c r="F3" s="2"/>
      <c r="G3" s="2"/>
      <c r="H3" s="2"/>
    </row>
    <row r="4" spans="1:15" ht="15" customHeight="1" thickBot="1" x14ac:dyDescent="0.3">
      <c r="A4" s="4" t="s">
        <v>314</v>
      </c>
      <c r="C4" s="2"/>
      <c r="D4" s="2"/>
      <c r="E4" s="2"/>
      <c r="F4" s="2"/>
      <c r="H4" s="2"/>
      <c r="M4" s="22" t="s">
        <v>315</v>
      </c>
    </row>
    <row r="5" spans="1:15" ht="15" customHeight="1" thickTop="1" x14ac:dyDescent="0.25">
      <c r="A5" s="792" t="s">
        <v>482</v>
      </c>
      <c r="B5" s="788">
        <v>2016</v>
      </c>
      <c r="C5" s="794"/>
      <c r="D5" s="788">
        <v>2017</v>
      </c>
      <c r="E5" s="794"/>
      <c r="F5" s="788">
        <v>2018</v>
      </c>
      <c r="G5" s="794"/>
      <c r="H5" s="788">
        <v>2019</v>
      </c>
      <c r="I5" s="794"/>
      <c r="J5" s="788">
        <v>2020</v>
      </c>
      <c r="K5" s="789"/>
      <c r="L5" s="788">
        <v>2021</v>
      </c>
      <c r="M5" s="789"/>
    </row>
    <row r="6" spans="1:15" ht="15" customHeight="1" thickBot="1" x14ac:dyDescent="0.3">
      <c r="A6" s="793"/>
      <c r="B6" s="790"/>
      <c r="C6" s="795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5" ht="20.100000000000001" customHeight="1" thickTop="1" x14ac:dyDescent="0.25">
      <c r="A7" s="568" t="s">
        <v>10</v>
      </c>
      <c r="B7" s="712">
        <v>2527.33</v>
      </c>
      <c r="C7" s="713" t="s">
        <v>485</v>
      </c>
      <c r="D7" s="712">
        <v>2562.9499999999998</v>
      </c>
      <c r="E7" s="713" t="s">
        <v>485</v>
      </c>
      <c r="F7" s="712">
        <v>2614.7800000000002</v>
      </c>
      <c r="G7" s="713" t="s">
        <v>485</v>
      </c>
      <c r="H7" s="712">
        <v>2665.95</v>
      </c>
      <c r="I7" s="713" t="s">
        <v>485</v>
      </c>
      <c r="J7" s="714">
        <v>2831.01</v>
      </c>
      <c r="K7" s="713" t="s">
        <v>485</v>
      </c>
      <c r="L7" s="714">
        <v>2918.43</v>
      </c>
      <c r="M7" s="715" t="s">
        <v>485</v>
      </c>
      <c r="O7" s="711"/>
    </row>
    <row r="8" spans="1:15" ht="15" customHeight="1" x14ac:dyDescent="0.25">
      <c r="A8" s="559" t="s">
        <v>14</v>
      </c>
      <c r="B8" s="716">
        <v>10104.049999999999</v>
      </c>
      <c r="C8" s="717" t="s">
        <v>485</v>
      </c>
      <c r="D8" s="716">
        <v>10067.14</v>
      </c>
      <c r="E8" s="717" t="s">
        <v>485</v>
      </c>
      <c r="F8" s="716">
        <v>10110</v>
      </c>
      <c r="G8" s="717" t="s">
        <v>485</v>
      </c>
      <c r="H8" s="716">
        <v>10300.42</v>
      </c>
      <c r="I8" s="717" t="s">
        <v>485</v>
      </c>
      <c r="J8" s="718">
        <v>11067.05</v>
      </c>
      <c r="K8" s="717" t="s">
        <v>485</v>
      </c>
      <c r="L8" s="718" t="s">
        <v>27</v>
      </c>
      <c r="M8" s="719" t="s">
        <v>485</v>
      </c>
    </row>
    <row r="9" spans="1:15" ht="15" customHeight="1" x14ac:dyDescent="0.25">
      <c r="A9" s="560" t="s">
        <v>17</v>
      </c>
      <c r="B9" s="720">
        <v>1061.29</v>
      </c>
      <c r="C9" s="721" t="s">
        <v>485</v>
      </c>
      <c r="D9" s="720">
        <v>1071.32</v>
      </c>
      <c r="E9" s="721" t="s">
        <v>485</v>
      </c>
      <c r="F9" s="720">
        <v>1122.32</v>
      </c>
      <c r="G9" s="721" t="s">
        <v>485</v>
      </c>
      <c r="H9" s="720">
        <v>1183.01</v>
      </c>
      <c r="I9" s="721" t="s">
        <v>485</v>
      </c>
      <c r="J9" s="722">
        <v>1340.13</v>
      </c>
      <c r="K9" s="721" t="s">
        <v>485</v>
      </c>
      <c r="L9" s="722">
        <v>1472.72</v>
      </c>
      <c r="M9" s="723" t="s">
        <v>485</v>
      </c>
    </row>
    <row r="10" spans="1:15" ht="15" customHeight="1" x14ac:dyDescent="0.25">
      <c r="A10" s="559" t="s">
        <v>255</v>
      </c>
      <c r="B10" s="716">
        <v>4367.57</v>
      </c>
      <c r="C10" s="717" t="s">
        <v>485</v>
      </c>
      <c r="D10" s="716">
        <v>4330.42</v>
      </c>
      <c r="E10" s="717" t="s">
        <v>485</v>
      </c>
      <c r="F10" s="716">
        <v>4348.8599999999997</v>
      </c>
      <c r="G10" s="717" t="s">
        <v>485</v>
      </c>
      <c r="H10" s="716">
        <v>4624.2</v>
      </c>
      <c r="I10" s="717" t="s">
        <v>485</v>
      </c>
      <c r="J10" s="718">
        <v>5811.1</v>
      </c>
      <c r="K10" s="717" t="s">
        <v>485</v>
      </c>
      <c r="L10" s="718" t="s">
        <v>27</v>
      </c>
      <c r="M10" s="719" t="s">
        <v>485</v>
      </c>
    </row>
    <row r="11" spans="1:15" ht="15" customHeight="1" x14ac:dyDescent="0.25">
      <c r="A11" s="560" t="s">
        <v>18</v>
      </c>
      <c r="B11" s="720">
        <v>3152.07</v>
      </c>
      <c r="C11" s="721" t="s">
        <v>485</v>
      </c>
      <c r="D11" s="720">
        <v>3195.92</v>
      </c>
      <c r="E11" s="721" t="s">
        <v>485</v>
      </c>
      <c r="F11" s="720">
        <v>3293</v>
      </c>
      <c r="G11" s="721" t="s">
        <v>485</v>
      </c>
      <c r="H11" s="720">
        <v>3456.93</v>
      </c>
      <c r="I11" s="721" t="s">
        <v>485</v>
      </c>
      <c r="J11" s="722">
        <v>3833.51</v>
      </c>
      <c r="K11" s="721" t="s">
        <v>485</v>
      </c>
      <c r="L11" s="722">
        <v>4024.78</v>
      </c>
      <c r="M11" s="723" t="s">
        <v>485</v>
      </c>
    </row>
    <row r="12" spans="1:15" ht="15" customHeight="1" x14ac:dyDescent="0.25">
      <c r="A12" s="567" t="s">
        <v>20</v>
      </c>
      <c r="B12" s="716">
        <v>15288.43</v>
      </c>
      <c r="C12" s="717" t="s">
        <v>485</v>
      </c>
      <c r="D12" s="716">
        <v>15437.38</v>
      </c>
      <c r="E12" s="717" t="s">
        <v>485</v>
      </c>
      <c r="F12" s="716">
        <v>15496.24</v>
      </c>
      <c r="G12" s="717" t="s">
        <v>485</v>
      </c>
      <c r="H12" s="716">
        <v>15660.38</v>
      </c>
      <c r="I12" s="717" t="s">
        <v>485</v>
      </c>
      <c r="J12" s="718">
        <v>16001.7</v>
      </c>
      <c r="K12" s="717" t="s">
        <v>485</v>
      </c>
      <c r="L12" s="718">
        <v>16015.41</v>
      </c>
      <c r="M12" s="719" t="s">
        <v>486</v>
      </c>
    </row>
    <row r="13" spans="1:15" ht="15" customHeight="1" x14ac:dyDescent="0.25">
      <c r="A13" s="560" t="s">
        <v>21</v>
      </c>
      <c r="B13" s="720">
        <v>2343.44</v>
      </c>
      <c r="C13" s="721" t="s">
        <v>485</v>
      </c>
      <c r="D13" s="720">
        <v>2366.35</v>
      </c>
      <c r="E13" s="721" t="s">
        <v>485</v>
      </c>
      <c r="F13" s="720">
        <v>2516.91</v>
      </c>
      <c r="G13" s="721" t="s">
        <v>485</v>
      </c>
      <c r="H13" s="720">
        <v>2630.68</v>
      </c>
      <c r="I13" s="721" t="s">
        <v>485</v>
      </c>
      <c r="J13" s="722">
        <v>3028.7</v>
      </c>
      <c r="K13" s="721" t="s">
        <v>485</v>
      </c>
      <c r="L13" s="722" t="s">
        <v>27</v>
      </c>
      <c r="M13" s="723" t="s">
        <v>485</v>
      </c>
    </row>
    <row r="14" spans="1:15" ht="15" customHeight="1" x14ac:dyDescent="0.25">
      <c r="A14" s="567" t="s">
        <v>23</v>
      </c>
      <c r="B14" s="716">
        <v>11244.9</v>
      </c>
      <c r="C14" s="717" t="s">
        <v>485</v>
      </c>
      <c r="D14" s="716">
        <v>11175.71</v>
      </c>
      <c r="E14" s="717" t="s">
        <v>485</v>
      </c>
      <c r="F14" s="716">
        <v>11192.72</v>
      </c>
      <c r="G14" s="717" t="s">
        <v>485</v>
      </c>
      <c r="H14" s="716">
        <v>11341.98</v>
      </c>
      <c r="I14" s="717" t="s">
        <v>485</v>
      </c>
      <c r="J14" s="718">
        <v>11781.68</v>
      </c>
      <c r="K14" s="717" t="s">
        <v>485</v>
      </c>
      <c r="L14" s="718">
        <v>11878.74</v>
      </c>
      <c r="M14" s="719" t="s">
        <v>485</v>
      </c>
    </row>
    <row r="15" spans="1:15" ht="15" customHeight="1" x14ac:dyDescent="0.25">
      <c r="A15" s="560" t="s">
        <v>24</v>
      </c>
      <c r="B15" s="720">
        <v>11047.11</v>
      </c>
      <c r="C15" s="721" t="s">
        <v>485</v>
      </c>
      <c r="D15" s="720">
        <v>11148.18</v>
      </c>
      <c r="E15" s="721" t="s">
        <v>485</v>
      </c>
      <c r="F15" s="720">
        <v>11188.65</v>
      </c>
      <c r="G15" s="721" t="s">
        <v>485</v>
      </c>
      <c r="H15" s="720">
        <v>11284.42</v>
      </c>
      <c r="I15" s="721" t="s">
        <v>485</v>
      </c>
      <c r="J15" s="722">
        <v>11818.64</v>
      </c>
      <c r="K15" s="721" t="s">
        <v>486</v>
      </c>
      <c r="L15" s="722" t="s">
        <v>27</v>
      </c>
      <c r="M15" s="723" t="s">
        <v>485</v>
      </c>
    </row>
    <row r="16" spans="1:15" ht="15" customHeight="1" x14ac:dyDescent="0.25">
      <c r="A16" s="567" t="s">
        <v>256</v>
      </c>
      <c r="B16" s="716">
        <v>4495.08</v>
      </c>
      <c r="C16" s="717" t="s">
        <v>485</v>
      </c>
      <c r="D16" s="716">
        <v>4386.25</v>
      </c>
      <c r="E16" s="717" t="s">
        <v>486</v>
      </c>
      <c r="F16" s="716">
        <v>4415.29</v>
      </c>
      <c r="G16" s="717" t="s">
        <v>486</v>
      </c>
      <c r="H16" s="716">
        <v>4495.3</v>
      </c>
      <c r="I16" s="717" t="s">
        <v>486</v>
      </c>
      <c r="J16" s="718">
        <v>4744.32</v>
      </c>
      <c r="K16" s="717" t="s">
        <v>486</v>
      </c>
      <c r="L16" s="718" t="s">
        <v>27</v>
      </c>
      <c r="M16" s="719" t="s">
        <v>486</v>
      </c>
    </row>
    <row r="17" spans="1:13" ht="15" customHeight="1" x14ac:dyDescent="0.25">
      <c r="A17" s="560" t="s">
        <v>29</v>
      </c>
      <c r="B17" s="720">
        <v>11735.06</v>
      </c>
      <c r="C17" s="721" t="s">
        <v>485</v>
      </c>
      <c r="D17" s="720">
        <v>11742.59</v>
      </c>
      <c r="E17" s="721" t="s">
        <v>485</v>
      </c>
      <c r="F17" s="720">
        <v>11762.2</v>
      </c>
      <c r="G17" s="721" t="s">
        <v>485</v>
      </c>
      <c r="H17" s="720">
        <v>11889.27</v>
      </c>
      <c r="I17" s="721" t="s">
        <v>485</v>
      </c>
      <c r="J17" s="722">
        <v>12987.73</v>
      </c>
      <c r="K17" s="721" t="s">
        <v>485</v>
      </c>
      <c r="L17" s="722">
        <v>12846.78</v>
      </c>
      <c r="M17" s="723" t="s">
        <v>485</v>
      </c>
    </row>
    <row r="18" spans="1:13" ht="15" customHeight="1" x14ac:dyDescent="0.25">
      <c r="A18" s="567" t="s">
        <v>30</v>
      </c>
      <c r="B18" s="716">
        <v>2405.46</v>
      </c>
      <c r="C18" s="717" t="s">
        <v>485</v>
      </c>
      <c r="D18" s="716">
        <v>2480.19</v>
      </c>
      <c r="E18" s="717" t="s">
        <v>485</v>
      </c>
      <c r="F18" s="716">
        <v>2588.34</v>
      </c>
      <c r="G18" s="717" t="s">
        <v>485</v>
      </c>
      <c r="H18" s="716">
        <v>2708.2</v>
      </c>
      <c r="I18" s="717" t="s">
        <v>485</v>
      </c>
      <c r="J18" s="718">
        <v>2827.61</v>
      </c>
      <c r="K18" s="717" t="s">
        <v>485</v>
      </c>
      <c r="L18" s="718" t="s">
        <v>27</v>
      </c>
      <c r="M18" s="719" t="s">
        <v>485</v>
      </c>
    </row>
    <row r="19" spans="1:13" ht="15" customHeight="1" x14ac:dyDescent="0.25">
      <c r="A19" s="560" t="s">
        <v>257</v>
      </c>
      <c r="B19" s="720">
        <v>8579.2999999999993</v>
      </c>
      <c r="C19" s="721" t="s">
        <v>485</v>
      </c>
      <c r="D19" s="720">
        <v>8675.7800000000007</v>
      </c>
      <c r="E19" s="721" t="s">
        <v>485</v>
      </c>
      <c r="F19" s="720">
        <v>8736.18</v>
      </c>
      <c r="G19" s="721" t="s">
        <v>485</v>
      </c>
      <c r="H19" s="720">
        <v>8902.6299999999992</v>
      </c>
      <c r="I19" s="721" t="s">
        <v>485</v>
      </c>
      <c r="J19" s="722">
        <v>10324.39</v>
      </c>
      <c r="K19" s="721" t="s">
        <v>485</v>
      </c>
      <c r="L19" s="722">
        <v>10091.24</v>
      </c>
      <c r="M19" s="723" t="s">
        <v>486</v>
      </c>
    </row>
    <row r="20" spans="1:13" ht="15" customHeight="1" x14ac:dyDescent="0.25">
      <c r="A20" s="567" t="s">
        <v>258</v>
      </c>
      <c r="B20" s="716">
        <v>1898.54</v>
      </c>
      <c r="C20" s="717" t="s">
        <v>485</v>
      </c>
      <c r="D20" s="716">
        <v>1974.75</v>
      </c>
      <c r="E20" s="717" t="s">
        <v>485</v>
      </c>
      <c r="F20" s="716">
        <v>2178.89</v>
      </c>
      <c r="G20" s="717" t="s">
        <v>485</v>
      </c>
      <c r="H20" s="716">
        <v>2358.2399999999998</v>
      </c>
      <c r="I20" s="717" t="s">
        <v>486</v>
      </c>
      <c r="J20" s="718">
        <v>2751.52</v>
      </c>
      <c r="K20" s="717" t="s">
        <v>486</v>
      </c>
      <c r="L20" s="718">
        <v>2801.37</v>
      </c>
      <c r="M20" s="719" t="s">
        <v>485</v>
      </c>
    </row>
    <row r="21" spans="1:13" ht="15" customHeight="1" x14ac:dyDescent="0.25">
      <c r="A21" s="560" t="s">
        <v>36</v>
      </c>
      <c r="B21" s="720">
        <v>1703.37</v>
      </c>
      <c r="C21" s="721" t="s">
        <v>485</v>
      </c>
      <c r="D21" s="720">
        <v>1748.23</v>
      </c>
      <c r="E21" s="721" t="s">
        <v>485</v>
      </c>
      <c r="F21" s="720">
        <v>1900.46</v>
      </c>
      <c r="G21" s="721" t="s">
        <v>486</v>
      </c>
      <c r="H21" s="720">
        <v>1998.29</v>
      </c>
      <c r="I21" s="721" t="s">
        <v>486</v>
      </c>
      <c r="J21" s="722">
        <v>2196.46</v>
      </c>
      <c r="K21" s="721" t="s">
        <v>486</v>
      </c>
      <c r="L21" s="722">
        <v>2604.06</v>
      </c>
      <c r="M21" s="723" t="s">
        <v>485</v>
      </c>
    </row>
    <row r="22" spans="1:13" ht="15" customHeight="1" x14ac:dyDescent="0.25">
      <c r="A22" s="567" t="s">
        <v>37</v>
      </c>
      <c r="B22" s="716">
        <v>17737.580000000002</v>
      </c>
      <c r="C22" s="717" t="s">
        <v>485</v>
      </c>
      <c r="D22" s="716">
        <v>18045.14</v>
      </c>
      <c r="E22" s="717" t="s">
        <v>485</v>
      </c>
      <c r="F22" s="716">
        <v>18367.88</v>
      </c>
      <c r="G22" s="717" t="s">
        <v>485</v>
      </c>
      <c r="H22" s="716">
        <v>18580.21</v>
      </c>
      <c r="I22" s="717" t="s">
        <v>485</v>
      </c>
      <c r="J22" s="718">
        <v>20709.759999999998</v>
      </c>
      <c r="K22" s="717" t="s">
        <v>485</v>
      </c>
      <c r="L22" s="718">
        <v>20445.400000000001</v>
      </c>
      <c r="M22" s="719" t="s">
        <v>486</v>
      </c>
    </row>
    <row r="23" spans="1:13" ht="15" customHeight="1" x14ac:dyDescent="0.35">
      <c r="A23" s="560" t="s">
        <v>259</v>
      </c>
      <c r="B23" s="720">
        <v>2190.6</v>
      </c>
      <c r="C23" s="721" t="s">
        <v>485</v>
      </c>
      <c r="D23" s="720">
        <v>2217.9499999999998</v>
      </c>
      <c r="E23" s="724" t="s">
        <v>485</v>
      </c>
      <c r="F23" s="720">
        <v>2285.5500000000002</v>
      </c>
      <c r="G23" s="721" t="s">
        <v>485</v>
      </c>
      <c r="H23" s="720">
        <v>2268.31</v>
      </c>
      <c r="I23" s="725" t="s">
        <v>485</v>
      </c>
      <c r="J23" s="722">
        <v>2417.17</v>
      </c>
      <c r="K23" s="721" t="s">
        <v>486</v>
      </c>
      <c r="L23" s="722">
        <v>2502.15</v>
      </c>
      <c r="M23" s="723" t="s">
        <v>485</v>
      </c>
    </row>
    <row r="24" spans="1:13" ht="15" customHeight="1" x14ac:dyDescent="0.25">
      <c r="A24" s="567" t="s">
        <v>39</v>
      </c>
      <c r="B24" s="716">
        <v>3442.93</v>
      </c>
      <c r="C24" s="717" t="s">
        <v>485</v>
      </c>
      <c r="D24" s="716">
        <v>3495.63</v>
      </c>
      <c r="E24" s="717" t="s">
        <v>485</v>
      </c>
      <c r="F24" s="716">
        <v>3501.7</v>
      </c>
      <c r="G24" s="717" t="s">
        <v>485</v>
      </c>
      <c r="H24" s="716">
        <v>3564.44</v>
      </c>
      <c r="I24" s="717" t="s">
        <v>485</v>
      </c>
      <c r="J24" s="718">
        <v>4351.43</v>
      </c>
      <c r="K24" s="717" t="s">
        <v>485</v>
      </c>
      <c r="L24" s="718">
        <v>4460.97</v>
      </c>
      <c r="M24" s="719" t="s">
        <v>485</v>
      </c>
    </row>
    <row r="25" spans="1:13" ht="15" customHeight="1" x14ac:dyDescent="0.25">
      <c r="A25" s="560" t="s">
        <v>43</v>
      </c>
      <c r="B25" s="720">
        <v>10473.75</v>
      </c>
      <c r="C25" s="721" t="s">
        <v>485</v>
      </c>
      <c r="D25" s="720">
        <v>10654.2</v>
      </c>
      <c r="E25" s="721" t="s">
        <v>485</v>
      </c>
      <c r="F25" s="720">
        <v>10823.05</v>
      </c>
      <c r="G25" s="721" t="s">
        <v>485</v>
      </c>
      <c r="H25" s="720">
        <v>11103.44</v>
      </c>
      <c r="I25" s="721" t="s">
        <v>485</v>
      </c>
      <c r="J25" s="722">
        <v>11760.07</v>
      </c>
      <c r="K25" s="721" t="s">
        <v>485</v>
      </c>
      <c r="L25" s="722">
        <v>11785.98</v>
      </c>
      <c r="M25" s="723" t="s">
        <v>485</v>
      </c>
    </row>
    <row r="26" spans="1:13" ht="15" customHeight="1" x14ac:dyDescent="0.25">
      <c r="A26" s="567" t="s">
        <v>44</v>
      </c>
      <c r="B26" s="716">
        <v>2403.38</v>
      </c>
      <c r="C26" s="717" t="s">
        <v>485</v>
      </c>
      <c r="D26" s="716">
        <v>2428.77</v>
      </c>
      <c r="E26" s="717" t="s">
        <v>485</v>
      </c>
      <c r="F26" s="716">
        <v>2478.38</v>
      </c>
      <c r="G26" s="717" t="s">
        <v>485</v>
      </c>
      <c r="H26" s="716">
        <v>2809.19</v>
      </c>
      <c r="I26" s="717" t="s">
        <v>485</v>
      </c>
      <c r="J26" s="718">
        <v>3102.31</v>
      </c>
      <c r="K26" s="717" t="s">
        <v>485</v>
      </c>
      <c r="L26" s="718">
        <v>3220.21</v>
      </c>
      <c r="M26" s="719" t="s">
        <v>485</v>
      </c>
    </row>
    <row r="27" spans="1:13" ht="15" customHeight="1" x14ac:dyDescent="0.25">
      <c r="A27" s="560" t="s">
        <v>45</v>
      </c>
      <c r="B27" s="720">
        <v>4323.71</v>
      </c>
      <c r="C27" s="721" t="s">
        <v>485</v>
      </c>
      <c r="D27" s="720">
        <v>4393.8999999999996</v>
      </c>
      <c r="E27" s="721" t="s">
        <v>485</v>
      </c>
      <c r="F27" s="720">
        <v>4419.08</v>
      </c>
      <c r="G27" s="721" t="s">
        <v>485</v>
      </c>
      <c r="H27" s="720">
        <v>4570.6899999999996</v>
      </c>
      <c r="I27" s="721" t="s">
        <v>485</v>
      </c>
      <c r="J27" s="722">
        <v>4829.29</v>
      </c>
      <c r="K27" s="721" t="s">
        <v>485</v>
      </c>
      <c r="L27" s="722">
        <v>4973.5200000000004</v>
      </c>
      <c r="M27" s="723" t="s">
        <v>485</v>
      </c>
    </row>
    <row r="28" spans="1:13" ht="15" customHeight="1" x14ac:dyDescent="0.25">
      <c r="A28" s="567" t="s">
        <v>46</v>
      </c>
      <c r="B28" s="716">
        <v>10764.61</v>
      </c>
      <c r="C28" s="717" t="s">
        <v>485</v>
      </c>
      <c r="D28" s="716">
        <v>10691.33</v>
      </c>
      <c r="E28" s="717" t="s">
        <v>485</v>
      </c>
      <c r="F28" s="716">
        <v>10772.96</v>
      </c>
      <c r="G28" s="717" t="s">
        <v>485</v>
      </c>
      <c r="H28" s="716">
        <v>10931.9</v>
      </c>
      <c r="I28" s="717" t="s">
        <v>485</v>
      </c>
      <c r="J28" s="718">
        <v>11822.95</v>
      </c>
      <c r="K28" s="717" t="s">
        <v>485</v>
      </c>
      <c r="L28" s="718">
        <v>11918.45</v>
      </c>
      <c r="M28" s="719" t="s">
        <v>485</v>
      </c>
    </row>
    <row r="29" spans="1:13" ht="15" customHeight="1" x14ac:dyDescent="0.25">
      <c r="A29" s="560" t="s">
        <v>260</v>
      </c>
      <c r="B29" s="720">
        <v>1157.48</v>
      </c>
      <c r="C29" s="721" t="s">
        <v>485</v>
      </c>
      <c r="D29" s="720">
        <v>1284.6400000000001</v>
      </c>
      <c r="E29" s="721" t="s">
        <v>485</v>
      </c>
      <c r="F29" s="720">
        <v>1388.68</v>
      </c>
      <c r="G29" s="721" t="s">
        <v>485</v>
      </c>
      <c r="H29" s="720">
        <v>1490.74</v>
      </c>
      <c r="I29" s="721" t="s">
        <v>485</v>
      </c>
      <c r="J29" s="722">
        <v>1704.86</v>
      </c>
      <c r="K29" s="721" t="s">
        <v>485</v>
      </c>
      <c r="L29" s="722">
        <v>1711.27</v>
      </c>
      <c r="M29" s="723" t="s">
        <v>485</v>
      </c>
    </row>
    <row r="30" spans="1:13" ht="15" customHeight="1" x14ac:dyDescent="0.25">
      <c r="A30" s="567" t="s">
        <v>51</v>
      </c>
      <c r="B30" s="716">
        <v>4389.24</v>
      </c>
      <c r="C30" s="717" t="s">
        <v>485</v>
      </c>
      <c r="D30" s="716">
        <v>4462.0600000000004</v>
      </c>
      <c r="E30" s="717" t="s">
        <v>485</v>
      </c>
      <c r="F30" s="716">
        <v>4519.6099999999997</v>
      </c>
      <c r="G30" s="717" t="s">
        <v>485</v>
      </c>
      <c r="H30" s="716">
        <v>4688.8</v>
      </c>
      <c r="I30" s="717" t="s">
        <v>485</v>
      </c>
      <c r="J30" s="718">
        <v>5283.4</v>
      </c>
      <c r="K30" s="717" t="s">
        <v>486</v>
      </c>
      <c r="L30" s="718" t="s">
        <v>27</v>
      </c>
      <c r="M30" s="719" t="s">
        <v>485</v>
      </c>
    </row>
    <row r="31" spans="1:13" ht="15" customHeight="1" x14ac:dyDescent="0.25">
      <c r="A31" s="560" t="s">
        <v>54</v>
      </c>
      <c r="B31" s="720">
        <v>5407.41</v>
      </c>
      <c r="C31" s="721" t="s">
        <v>485</v>
      </c>
      <c r="D31" s="720">
        <v>5445.8</v>
      </c>
      <c r="E31" s="721" t="s">
        <v>485</v>
      </c>
      <c r="F31" s="720">
        <v>5573.72</v>
      </c>
      <c r="G31" s="721" t="s">
        <v>485</v>
      </c>
      <c r="H31" s="720">
        <v>5793.35</v>
      </c>
      <c r="I31" s="721" t="s">
        <v>486</v>
      </c>
      <c r="J31" s="722">
        <v>6453.93</v>
      </c>
      <c r="K31" s="721" t="s">
        <v>486</v>
      </c>
      <c r="L31" s="722">
        <v>6442.61</v>
      </c>
      <c r="M31" s="723" t="s">
        <v>485</v>
      </c>
    </row>
    <row r="32" spans="1:13" ht="15" customHeight="1" x14ac:dyDescent="0.25">
      <c r="A32" s="567" t="s">
        <v>57</v>
      </c>
      <c r="B32" s="716">
        <v>12543.63</v>
      </c>
      <c r="C32" s="717" t="s">
        <v>485</v>
      </c>
      <c r="D32" s="716">
        <v>12382.48</v>
      </c>
      <c r="E32" s="717" t="s">
        <v>485</v>
      </c>
      <c r="F32" s="716">
        <v>12239.85</v>
      </c>
      <c r="G32" s="717" t="s">
        <v>485</v>
      </c>
      <c r="H32" s="716">
        <v>12136.47</v>
      </c>
      <c r="I32" s="717" t="s">
        <v>485</v>
      </c>
      <c r="J32" s="718">
        <v>12438.55</v>
      </c>
      <c r="K32" s="717" t="s">
        <v>485</v>
      </c>
      <c r="L32" s="718">
        <v>12504.21</v>
      </c>
      <c r="M32" s="719" t="s">
        <v>485</v>
      </c>
    </row>
    <row r="33" spans="1:13" ht="15" customHeight="1" x14ac:dyDescent="0.35">
      <c r="A33" s="560" t="s">
        <v>261</v>
      </c>
      <c r="B33" s="720">
        <v>7684.46</v>
      </c>
      <c r="C33" s="721" t="s">
        <v>485</v>
      </c>
      <c r="D33" s="720">
        <v>7718.54</v>
      </c>
      <c r="E33" s="725" t="s">
        <v>485</v>
      </c>
      <c r="F33" s="720">
        <v>7805.69</v>
      </c>
      <c r="G33" s="721" t="s">
        <v>485</v>
      </c>
      <c r="H33" s="720">
        <v>8061.61</v>
      </c>
      <c r="I33" s="721" t="s">
        <v>486</v>
      </c>
      <c r="J33" s="722">
        <v>8756.34</v>
      </c>
      <c r="K33" s="721" t="s">
        <v>486</v>
      </c>
      <c r="L33" s="722">
        <v>8810.98</v>
      </c>
      <c r="M33" s="723" t="s">
        <v>485</v>
      </c>
    </row>
    <row r="34" spans="1:13" ht="15" customHeight="1" x14ac:dyDescent="0.25">
      <c r="A34" s="585" t="s">
        <v>488</v>
      </c>
      <c r="B34" s="726">
        <v>7585.36</v>
      </c>
      <c r="C34" s="727" t="s">
        <v>485</v>
      </c>
      <c r="D34" s="726">
        <v>7656.05</v>
      </c>
      <c r="E34" s="727" t="s">
        <v>486</v>
      </c>
      <c r="F34" s="726">
        <v>7746.58</v>
      </c>
      <c r="G34" s="727" t="s">
        <v>486</v>
      </c>
      <c r="H34" s="726">
        <v>7937.66</v>
      </c>
      <c r="I34" s="727" t="s">
        <v>486</v>
      </c>
      <c r="J34" s="728">
        <v>8508.1</v>
      </c>
      <c r="K34" s="727" t="s">
        <v>486</v>
      </c>
      <c r="L34" s="728" t="s">
        <v>27</v>
      </c>
      <c r="M34" s="729" t="s">
        <v>486</v>
      </c>
    </row>
    <row r="35" spans="1:13" ht="15" customHeight="1" x14ac:dyDescent="0.25">
      <c r="A35" s="560" t="s">
        <v>19</v>
      </c>
      <c r="B35" s="658">
        <v>1084.01</v>
      </c>
      <c r="C35" s="721" t="s">
        <v>485</v>
      </c>
      <c r="D35" s="658">
        <v>1094.77</v>
      </c>
      <c r="E35" s="721" t="s">
        <v>485</v>
      </c>
      <c r="F35" s="720">
        <v>1094.3</v>
      </c>
      <c r="G35" s="721" t="s">
        <v>485</v>
      </c>
      <c r="H35" s="720">
        <v>1148.74</v>
      </c>
      <c r="I35" s="721" t="s">
        <v>485</v>
      </c>
      <c r="J35" s="720">
        <v>1307.8499999999999</v>
      </c>
      <c r="K35" s="721" t="s">
        <v>486</v>
      </c>
      <c r="L35" s="720" t="s">
        <v>27</v>
      </c>
      <c r="M35" s="723" t="s">
        <v>485</v>
      </c>
    </row>
    <row r="36" spans="1:13" ht="15" customHeight="1" x14ac:dyDescent="0.25">
      <c r="A36" s="567" t="s">
        <v>265</v>
      </c>
      <c r="B36" s="716">
        <v>972.1</v>
      </c>
      <c r="C36" s="717" t="s">
        <v>485</v>
      </c>
      <c r="D36" s="716">
        <v>957.1</v>
      </c>
      <c r="E36" s="717" t="s">
        <v>485</v>
      </c>
      <c r="F36" s="716">
        <v>1007.95</v>
      </c>
      <c r="G36" s="717" t="s">
        <v>485</v>
      </c>
      <c r="H36" s="716">
        <v>1068.07</v>
      </c>
      <c r="I36" s="717" t="s">
        <v>485</v>
      </c>
      <c r="J36" s="718">
        <v>1211.56</v>
      </c>
      <c r="K36" s="717" t="s">
        <v>485</v>
      </c>
      <c r="L36" s="730">
        <v>1223.46</v>
      </c>
      <c r="M36" s="719" t="s">
        <v>485</v>
      </c>
    </row>
    <row r="37" spans="1:13" ht="15" customHeight="1" x14ac:dyDescent="0.25">
      <c r="A37" s="560" t="s">
        <v>266</v>
      </c>
      <c r="B37" s="731">
        <v>1398.86</v>
      </c>
      <c r="C37" s="732" t="s">
        <v>485</v>
      </c>
      <c r="D37" s="731">
        <v>1413.08</v>
      </c>
      <c r="E37" s="732" t="s">
        <v>485</v>
      </c>
      <c r="F37" s="731">
        <v>1429.64</v>
      </c>
      <c r="G37" s="732" t="s">
        <v>485</v>
      </c>
      <c r="H37" s="731">
        <v>1486.01</v>
      </c>
      <c r="I37" s="732" t="s">
        <v>485</v>
      </c>
      <c r="J37" s="733">
        <v>1575.4</v>
      </c>
      <c r="K37" s="732" t="s">
        <v>485</v>
      </c>
      <c r="L37" s="722">
        <v>1542.17</v>
      </c>
      <c r="M37" s="734" t="s">
        <v>485</v>
      </c>
    </row>
    <row r="38" spans="1:13" ht="15" customHeight="1" x14ac:dyDescent="0.25">
      <c r="A38" s="567" t="s">
        <v>32</v>
      </c>
      <c r="B38" s="716">
        <v>8230.1200000000008</v>
      </c>
      <c r="C38" s="717" t="s">
        <v>485</v>
      </c>
      <c r="D38" s="716">
        <v>8893.08</v>
      </c>
      <c r="E38" s="717" t="s">
        <v>485</v>
      </c>
      <c r="F38" s="716">
        <v>9236.85</v>
      </c>
      <c r="G38" s="717" t="s">
        <v>485</v>
      </c>
      <c r="H38" s="716">
        <v>9618.7099999999991</v>
      </c>
      <c r="I38" s="717" t="s">
        <v>485</v>
      </c>
      <c r="J38" s="718">
        <v>10831.16</v>
      </c>
      <c r="K38" s="717" t="s">
        <v>485</v>
      </c>
      <c r="L38" s="736">
        <v>10847.98</v>
      </c>
      <c r="M38" s="719" t="s">
        <v>485</v>
      </c>
    </row>
    <row r="39" spans="1:13" ht="15" customHeight="1" x14ac:dyDescent="0.25">
      <c r="A39" s="560" t="s">
        <v>263</v>
      </c>
      <c r="B39" s="720">
        <v>18256.55</v>
      </c>
      <c r="C39" s="721" t="s">
        <v>485</v>
      </c>
      <c r="D39" s="720">
        <v>18365.09</v>
      </c>
      <c r="E39" s="721" t="s">
        <v>485</v>
      </c>
      <c r="F39" s="720">
        <v>18343.919999999998</v>
      </c>
      <c r="G39" s="721" t="s">
        <v>485</v>
      </c>
      <c r="H39" s="720">
        <v>18531.650000000001</v>
      </c>
      <c r="I39" s="721" t="s">
        <v>485</v>
      </c>
      <c r="J39" s="722">
        <v>19221.400000000001</v>
      </c>
      <c r="K39" s="721" t="s">
        <v>485</v>
      </c>
      <c r="L39" s="720" t="s">
        <v>27</v>
      </c>
      <c r="M39" s="723" t="s">
        <v>485</v>
      </c>
    </row>
    <row r="40" spans="1:13" ht="15" customHeight="1" x14ac:dyDescent="0.25">
      <c r="A40" s="567" t="s">
        <v>55</v>
      </c>
      <c r="B40" s="716">
        <v>16395.46</v>
      </c>
      <c r="C40" s="717" t="s">
        <v>485</v>
      </c>
      <c r="D40" s="716">
        <v>16496.439999999999</v>
      </c>
      <c r="E40" s="717" t="s">
        <v>485</v>
      </c>
      <c r="F40" s="716">
        <v>16460.38</v>
      </c>
      <c r="G40" s="717" t="s">
        <v>485</v>
      </c>
      <c r="H40" s="716">
        <v>16897.66</v>
      </c>
      <c r="I40" s="717" t="s">
        <v>485</v>
      </c>
      <c r="J40" s="718">
        <v>18598.689999999999</v>
      </c>
      <c r="K40" s="717" t="s">
        <v>485</v>
      </c>
      <c r="L40" s="730">
        <v>18545.45</v>
      </c>
      <c r="M40" s="719" t="s">
        <v>485</v>
      </c>
    </row>
    <row r="41" spans="1:13" ht="15" customHeight="1" x14ac:dyDescent="0.25">
      <c r="J41" s="735"/>
    </row>
    <row r="42" spans="1:13" ht="15" customHeight="1" x14ac:dyDescent="0.25">
      <c r="A42" s="202" t="s">
        <v>507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N2" location="'Obsah Content'!A1" display="Obsah/Content"/>
    <hyperlink ref="A42" r:id="rId1"/>
  </hyperlinks>
  <pageMargins left="0.7" right="0.7" top="0.75" bottom="0.75" header="0.3" footer="0.3"/>
  <pageSetup paperSize="9" orientation="portrait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4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style="293" customWidth="1"/>
  </cols>
  <sheetData>
    <row r="1" spans="1:14" x14ac:dyDescent="0.25">
      <c r="A1" s="11" t="s">
        <v>433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316</v>
      </c>
      <c r="C2" s="2"/>
      <c r="D2" s="2"/>
      <c r="E2" s="2"/>
      <c r="F2" s="2"/>
      <c r="G2" s="2"/>
      <c r="H2" s="2"/>
      <c r="N2" s="156" t="s">
        <v>614</v>
      </c>
    </row>
    <row r="3" spans="1:14" ht="15.75" thickBot="1" x14ac:dyDescent="0.3">
      <c r="A3" s="3" t="s">
        <v>303</v>
      </c>
      <c r="B3" s="2"/>
      <c r="C3" s="2"/>
      <c r="D3" s="2"/>
      <c r="E3" s="2"/>
      <c r="F3" s="2"/>
      <c r="G3" s="2"/>
      <c r="H3" s="2"/>
    </row>
    <row r="4" spans="1:14" ht="15.75" customHeight="1" thickTop="1" x14ac:dyDescent="0.25">
      <c r="A4" s="767" t="s">
        <v>620</v>
      </c>
      <c r="B4" s="754" t="s">
        <v>311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</row>
    <row r="5" spans="1:14" ht="15.75" customHeight="1" thickBot="1" x14ac:dyDescent="0.3">
      <c r="A5" s="768"/>
      <c r="B5" s="756" t="s">
        <v>312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14" ht="15.75" thickBot="1" x14ac:dyDescent="0.3">
      <c r="A6" s="769"/>
      <c r="B6" s="762">
        <v>2015</v>
      </c>
      <c r="C6" s="764"/>
      <c r="D6" s="762">
        <v>2016</v>
      </c>
      <c r="E6" s="764"/>
      <c r="F6" s="762">
        <v>2017</v>
      </c>
      <c r="G6" s="764"/>
      <c r="H6" s="762">
        <v>2018</v>
      </c>
      <c r="I6" s="764"/>
      <c r="J6" s="762">
        <v>2019</v>
      </c>
      <c r="K6" s="764"/>
      <c r="L6" s="763">
        <v>2020</v>
      </c>
      <c r="M6" s="763"/>
    </row>
    <row r="7" spans="1:14" ht="20.100000000000001" customHeight="1" thickTop="1" x14ac:dyDescent="0.25">
      <c r="A7" s="557" t="s">
        <v>10</v>
      </c>
      <c r="B7" s="61">
        <v>6.3</v>
      </c>
      <c r="C7" s="183" t="s">
        <v>485</v>
      </c>
      <c r="D7" s="61">
        <v>6.3</v>
      </c>
      <c r="E7" s="183" t="s">
        <v>485</v>
      </c>
      <c r="F7" s="61">
        <v>6.3</v>
      </c>
      <c r="G7" s="183" t="s">
        <v>485</v>
      </c>
      <c r="H7" s="61">
        <v>6.2</v>
      </c>
      <c r="I7" s="183" t="s">
        <v>485</v>
      </c>
      <c r="J7" s="61">
        <v>6.3</v>
      </c>
      <c r="K7" s="190" t="s">
        <v>485</v>
      </c>
      <c r="L7" s="195">
        <v>6.7</v>
      </c>
      <c r="M7" s="209" t="s">
        <v>485</v>
      </c>
    </row>
    <row r="8" spans="1:14" ht="15" customHeight="1" x14ac:dyDescent="0.25">
      <c r="A8" s="563" t="s">
        <v>14</v>
      </c>
      <c r="B8" s="62">
        <v>8.6999999999999993</v>
      </c>
      <c r="C8" s="184" t="s">
        <v>485</v>
      </c>
      <c r="D8" s="62">
        <v>8.6</v>
      </c>
      <c r="E8" s="184" t="s">
        <v>485</v>
      </c>
      <c r="F8" s="62">
        <v>8.6999999999999993</v>
      </c>
      <c r="G8" s="184" t="s">
        <v>485</v>
      </c>
      <c r="H8" s="62">
        <v>8.9</v>
      </c>
      <c r="I8" s="184" t="s">
        <v>485</v>
      </c>
      <c r="J8" s="62">
        <v>8.9</v>
      </c>
      <c r="K8" s="191" t="s">
        <v>485</v>
      </c>
      <c r="L8" s="196">
        <v>9.8000000000000007</v>
      </c>
      <c r="M8" s="209" t="s">
        <v>485</v>
      </c>
    </row>
    <row r="9" spans="1:14" ht="15" customHeight="1" x14ac:dyDescent="0.25">
      <c r="A9" s="564" t="s">
        <v>17</v>
      </c>
      <c r="B9" s="63">
        <v>6.6</v>
      </c>
      <c r="C9" s="185" t="s">
        <v>485</v>
      </c>
      <c r="D9" s="63">
        <v>6.4</v>
      </c>
      <c r="E9" s="185" t="s">
        <v>485</v>
      </c>
      <c r="F9" s="63">
        <v>6.2</v>
      </c>
      <c r="G9" s="185" t="s">
        <v>485</v>
      </c>
      <c r="H9" s="63">
        <v>6.1</v>
      </c>
      <c r="I9" s="185" t="s">
        <v>485</v>
      </c>
      <c r="J9" s="63">
        <v>5.8</v>
      </c>
      <c r="K9" s="192" t="s">
        <v>485</v>
      </c>
      <c r="L9" s="197">
        <v>6.4</v>
      </c>
      <c r="M9" s="209" t="s">
        <v>485</v>
      </c>
    </row>
    <row r="10" spans="1:14" ht="15" customHeight="1" x14ac:dyDescent="0.25">
      <c r="A10" s="563" t="s">
        <v>255</v>
      </c>
      <c r="B10" s="62">
        <v>7.3</v>
      </c>
      <c r="C10" s="184" t="s">
        <v>485</v>
      </c>
      <c r="D10" s="62">
        <v>7</v>
      </c>
      <c r="E10" s="184" t="s">
        <v>485</v>
      </c>
      <c r="F10" s="62">
        <v>6.9</v>
      </c>
      <c r="G10" s="184" t="s">
        <v>485</v>
      </c>
      <c r="H10" s="62">
        <v>6.7</v>
      </c>
      <c r="I10" s="184" t="s">
        <v>485</v>
      </c>
      <c r="J10" s="62">
        <v>6.5</v>
      </c>
      <c r="K10" s="191" t="s">
        <v>485</v>
      </c>
      <c r="L10" s="196">
        <v>7.2</v>
      </c>
      <c r="M10" s="209" t="s">
        <v>485</v>
      </c>
    </row>
    <row r="11" spans="1:14" ht="15" customHeight="1" x14ac:dyDescent="0.25">
      <c r="A11" s="564" t="s">
        <v>18</v>
      </c>
      <c r="B11" s="63">
        <v>6.9</v>
      </c>
      <c r="C11" s="185" t="s">
        <v>485</v>
      </c>
      <c r="D11" s="63">
        <v>6.8</v>
      </c>
      <c r="E11" s="185" t="s">
        <v>485</v>
      </c>
      <c r="F11" s="63">
        <v>6.7</v>
      </c>
      <c r="G11" s="185" t="s">
        <v>485</v>
      </c>
      <c r="H11" s="63">
        <v>6.7</v>
      </c>
      <c r="I11" s="185" t="s">
        <v>485</v>
      </c>
      <c r="J11" s="63">
        <v>6.8</v>
      </c>
      <c r="K11" s="192" t="s">
        <v>485</v>
      </c>
      <c r="L11" s="197">
        <v>7.7</v>
      </c>
      <c r="M11" s="209" t="s">
        <v>485</v>
      </c>
    </row>
    <row r="12" spans="1:14" ht="15" customHeight="1" x14ac:dyDescent="0.25">
      <c r="A12" s="563" t="s">
        <v>20</v>
      </c>
      <c r="B12" s="62">
        <v>10</v>
      </c>
      <c r="C12" s="184" t="s">
        <v>485</v>
      </c>
      <c r="D12" s="62">
        <v>9.5</v>
      </c>
      <c r="E12" s="184" t="s">
        <v>485</v>
      </c>
      <c r="F12" s="62">
        <v>9.6</v>
      </c>
      <c r="G12" s="184" t="s">
        <v>485</v>
      </c>
      <c r="H12" s="62">
        <v>9.6999999999999993</v>
      </c>
      <c r="I12" s="184" t="s">
        <v>485</v>
      </c>
      <c r="J12" s="62">
        <v>9.9</v>
      </c>
      <c r="K12" s="191" t="s">
        <v>485</v>
      </c>
      <c r="L12" s="196">
        <v>10</v>
      </c>
      <c r="M12" s="209" t="s">
        <v>485</v>
      </c>
    </row>
    <row r="13" spans="1:14" ht="15" customHeight="1" x14ac:dyDescent="0.25">
      <c r="A13" s="564" t="s">
        <v>21</v>
      </c>
      <c r="B13" s="63">
        <v>4.9000000000000004</v>
      </c>
      <c r="C13" s="185" t="s">
        <v>485</v>
      </c>
      <c r="D13" s="63">
        <v>4.9000000000000004</v>
      </c>
      <c r="E13" s="185" t="s">
        <v>485</v>
      </c>
      <c r="F13" s="63">
        <v>4.5999999999999996</v>
      </c>
      <c r="G13" s="185" t="s">
        <v>485</v>
      </c>
      <c r="H13" s="63">
        <v>4.5999999999999996</v>
      </c>
      <c r="I13" s="185" t="s">
        <v>485</v>
      </c>
      <c r="J13" s="63">
        <v>4.7</v>
      </c>
      <c r="K13" s="192" t="s">
        <v>485</v>
      </c>
      <c r="L13" s="197">
        <v>5.2</v>
      </c>
      <c r="M13" s="209" t="s">
        <v>485</v>
      </c>
    </row>
    <row r="14" spans="1:14" ht="15" customHeight="1" x14ac:dyDescent="0.25">
      <c r="A14" s="563" t="s">
        <v>23</v>
      </c>
      <c r="B14" s="62">
        <v>10.199999999999999</v>
      </c>
      <c r="C14" s="184" t="s">
        <v>485</v>
      </c>
      <c r="D14" s="62">
        <v>10.5</v>
      </c>
      <c r="E14" s="184" t="s">
        <v>485</v>
      </c>
      <c r="F14" s="62">
        <v>10.6</v>
      </c>
      <c r="G14" s="184" t="s">
        <v>485</v>
      </c>
      <c r="H14" s="62">
        <v>10.7</v>
      </c>
      <c r="I14" s="184" t="s">
        <v>485</v>
      </c>
      <c r="J14" s="62">
        <v>10.8</v>
      </c>
      <c r="K14" s="191" t="s">
        <v>485</v>
      </c>
      <c r="L14" s="196">
        <v>11.3</v>
      </c>
      <c r="M14" s="209" t="s">
        <v>485</v>
      </c>
    </row>
    <row r="15" spans="1:14" ht="15" customHeight="1" x14ac:dyDescent="0.25">
      <c r="A15" s="564" t="s">
        <v>24</v>
      </c>
      <c r="B15" s="63">
        <v>12.3</v>
      </c>
      <c r="C15" s="185" t="s">
        <v>485</v>
      </c>
      <c r="D15" s="63">
        <v>12.3</v>
      </c>
      <c r="E15" s="185" t="s">
        <v>485</v>
      </c>
      <c r="F15" s="63">
        <v>12.2</v>
      </c>
      <c r="G15" s="185" t="s">
        <v>485</v>
      </c>
      <c r="H15" s="63">
        <v>12.2</v>
      </c>
      <c r="I15" s="189" t="s">
        <v>485</v>
      </c>
      <c r="J15" s="63">
        <v>12.1</v>
      </c>
      <c r="K15" s="193" t="s">
        <v>485</v>
      </c>
      <c r="L15" s="63">
        <v>13</v>
      </c>
      <c r="M15" s="209" t="s">
        <v>486</v>
      </c>
    </row>
    <row r="16" spans="1:14" ht="15" customHeight="1" x14ac:dyDescent="0.25">
      <c r="A16" s="563" t="s">
        <v>256</v>
      </c>
      <c r="B16" s="62">
        <v>14.3</v>
      </c>
      <c r="C16" s="184" t="s">
        <v>485</v>
      </c>
      <c r="D16" s="62">
        <v>14.3</v>
      </c>
      <c r="E16" s="184" t="s">
        <v>485</v>
      </c>
      <c r="F16" s="62">
        <v>13.7</v>
      </c>
      <c r="G16" s="184" t="s">
        <v>486</v>
      </c>
      <c r="H16" s="205">
        <v>13.2</v>
      </c>
      <c r="I16" s="206" t="s">
        <v>486</v>
      </c>
      <c r="J16" s="205">
        <v>13.2</v>
      </c>
      <c r="K16" s="207" t="s">
        <v>486</v>
      </c>
      <c r="L16" s="205">
        <v>14.5</v>
      </c>
      <c r="M16" s="209" t="s">
        <v>486</v>
      </c>
    </row>
    <row r="17" spans="1:13" ht="15" customHeight="1" x14ac:dyDescent="0.25">
      <c r="A17" s="564" t="s">
        <v>29</v>
      </c>
      <c r="B17" s="63">
        <v>9.9</v>
      </c>
      <c r="C17" s="185" t="s">
        <v>485</v>
      </c>
      <c r="D17" s="63">
        <v>9.9</v>
      </c>
      <c r="E17" s="185" t="s">
        <v>485</v>
      </c>
      <c r="F17" s="63">
        <v>9.6999999999999993</v>
      </c>
      <c r="G17" s="185" t="s">
        <v>485</v>
      </c>
      <c r="H17" s="63">
        <v>9.5</v>
      </c>
      <c r="I17" s="185" t="s">
        <v>485</v>
      </c>
      <c r="J17" s="63">
        <v>9.3000000000000007</v>
      </c>
      <c r="K17" s="192" t="s">
        <v>485</v>
      </c>
      <c r="L17" s="197">
        <v>10</v>
      </c>
      <c r="M17" s="209" t="s">
        <v>485</v>
      </c>
    </row>
    <row r="18" spans="1:13" ht="15" customHeight="1" x14ac:dyDescent="0.25">
      <c r="A18" s="563" t="s">
        <v>30</v>
      </c>
      <c r="B18" s="62">
        <v>5.4</v>
      </c>
      <c r="C18" s="184" t="s">
        <v>485</v>
      </c>
      <c r="D18" s="62">
        <v>5.5</v>
      </c>
      <c r="E18" s="184" t="s">
        <v>485</v>
      </c>
      <c r="F18" s="62">
        <v>5.4</v>
      </c>
      <c r="G18" s="184" t="s">
        <v>485</v>
      </c>
      <c r="H18" s="62">
        <v>5.4</v>
      </c>
      <c r="I18" s="184" t="s">
        <v>485</v>
      </c>
      <c r="J18" s="62">
        <v>5.4</v>
      </c>
      <c r="K18" s="191" t="s">
        <v>485</v>
      </c>
      <c r="L18" s="196">
        <v>6.1</v>
      </c>
      <c r="M18" s="209" t="s">
        <v>485</v>
      </c>
    </row>
    <row r="19" spans="1:13" ht="15" customHeight="1" x14ac:dyDescent="0.25">
      <c r="A19" s="564" t="s">
        <v>257</v>
      </c>
      <c r="B19" s="63">
        <v>4.5999999999999996</v>
      </c>
      <c r="C19" s="185" t="s">
        <v>485</v>
      </c>
      <c r="D19" s="63">
        <v>4.5999999999999996</v>
      </c>
      <c r="E19" s="185" t="s">
        <v>485</v>
      </c>
      <c r="F19" s="63">
        <v>4.4000000000000004</v>
      </c>
      <c r="G19" s="185" t="s">
        <v>485</v>
      </c>
      <c r="H19" s="63">
        <v>4.2</v>
      </c>
      <c r="I19" s="185" t="s">
        <v>485</v>
      </c>
      <c r="J19" s="63">
        <v>4.0999999999999996</v>
      </c>
      <c r="K19" s="193" t="s">
        <v>485</v>
      </c>
      <c r="L19" s="63">
        <v>4</v>
      </c>
      <c r="M19" s="209" t="s">
        <v>485</v>
      </c>
    </row>
    <row r="20" spans="1:13" ht="15" customHeight="1" x14ac:dyDescent="0.25">
      <c r="A20" s="563" t="s">
        <v>258</v>
      </c>
      <c r="B20" s="62">
        <v>5.4</v>
      </c>
      <c r="C20" s="184" t="s">
        <v>485</v>
      </c>
      <c r="D20" s="62">
        <v>5.4</v>
      </c>
      <c r="E20" s="184" t="s">
        <v>485</v>
      </c>
      <c r="F20" s="62">
        <v>5.3</v>
      </c>
      <c r="G20" s="184" t="s">
        <v>485</v>
      </c>
      <c r="H20" s="62">
        <v>5.6</v>
      </c>
      <c r="I20" s="184" t="s">
        <v>485</v>
      </c>
      <c r="J20" s="62">
        <v>5.6</v>
      </c>
      <c r="K20" s="191" t="s">
        <v>486</v>
      </c>
      <c r="L20" s="196">
        <v>6</v>
      </c>
      <c r="M20" s="209" t="s">
        <v>486</v>
      </c>
    </row>
    <row r="21" spans="1:13" ht="15" customHeight="1" x14ac:dyDescent="0.25">
      <c r="A21" s="564" t="s">
        <v>36</v>
      </c>
      <c r="B21" s="63">
        <v>6.6</v>
      </c>
      <c r="C21" s="185" t="s">
        <v>485</v>
      </c>
      <c r="D21" s="63">
        <v>6.5</v>
      </c>
      <c r="E21" s="185" t="s">
        <v>485</v>
      </c>
      <c r="F21" s="63">
        <v>6.4</v>
      </c>
      <c r="G21" s="185" t="s">
        <v>485</v>
      </c>
      <c r="H21" s="63">
        <v>6.4</v>
      </c>
      <c r="I21" s="185" t="s">
        <v>486</v>
      </c>
      <c r="J21" s="63">
        <v>6.4</v>
      </c>
      <c r="K21" s="192" t="s">
        <v>486</v>
      </c>
      <c r="L21" s="197">
        <v>7</v>
      </c>
      <c r="M21" s="209" t="s">
        <v>486</v>
      </c>
    </row>
    <row r="22" spans="1:13" ht="15" customHeight="1" x14ac:dyDescent="0.25">
      <c r="A22" s="563" t="s">
        <v>37</v>
      </c>
      <c r="B22" s="62">
        <v>4.7</v>
      </c>
      <c r="C22" s="184" t="s">
        <v>485</v>
      </c>
      <c r="D22" s="62">
        <v>4.7</v>
      </c>
      <c r="E22" s="184" t="s">
        <v>485</v>
      </c>
      <c r="F22" s="62">
        <v>5</v>
      </c>
      <c r="G22" s="184" t="s">
        <v>485</v>
      </c>
      <c r="H22" s="62">
        <v>5.0999999999999996</v>
      </c>
      <c r="I22" s="184" t="s">
        <v>485</v>
      </c>
      <c r="J22" s="62">
        <v>5.3</v>
      </c>
      <c r="K22" s="191" t="s">
        <v>485</v>
      </c>
      <c r="L22" s="196">
        <v>5.6</v>
      </c>
      <c r="M22" s="209" t="s">
        <v>485</v>
      </c>
    </row>
    <row r="23" spans="1:13" ht="15" customHeight="1" x14ac:dyDescent="0.35">
      <c r="A23" s="564" t="s">
        <v>259</v>
      </c>
      <c r="B23" s="63">
        <v>7</v>
      </c>
      <c r="C23" s="253" t="s">
        <v>499</v>
      </c>
      <c r="D23" s="63">
        <v>6.8</v>
      </c>
      <c r="E23" s="185" t="s">
        <v>485</v>
      </c>
      <c r="F23" s="63">
        <v>6.5</v>
      </c>
      <c r="G23" s="185" t="s">
        <v>485</v>
      </c>
      <c r="H23" s="63">
        <v>6.1</v>
      </c>
      <c r="I23" s="185" t="s">
        <v>485</v>
      </c>
      <c r="J23" s="63">
        <v>5.7</v>
      </c>
      <c r="K23" s="192" t="s">
        <v>485</v>
      </c>
      <c r="L23" s="197">
        <v>6.1</v>
      </c>
      <c r="M23" s="209" t="s">
        <v>486</v>
      </c>
    </row>
    <row r="24" spans="1:13" ht="15" customHeight="1" x14ac:dyDescent="0.25">
      <c r="A24" s="563" t="s">
        <v>39</v>
      </c>
      <c r="B24" s="62">
        <v>5.6</v>
      </c>
      <c r="C24" s="184" t="s">
        <v>485</v>
      </c>
      <c r="D24" s="62">
        <v>5.7</v>
      </c>
      <c r="E24" s="184" t="s">
        <v>485</v>
      </c>
      <c r="F24" s="62">
        <v>5.4</v>
      </c>
      <c r="G24" s="184" t="s">
        <v>485</v>
      </c>
      <c r="H24" s="62">
        <v>5.0999999999999996</v>
      </c>
      <c r="I24" s="184" t="s">
        <v>485</v>
      </c>
      <c r="J24" s="62">
        <v>4.8</v>
      </c>
      <c r="K24" s="191" t="s">
        <v>485</v>
      </c>
      <c r="L24" s="196">
        <v>5.5</v>
      </c>
      <c r="M24" s="209" t="s">
        <v>485</v>
      </c>
    </row>
    <row r="25" spans="1:13" ht="15" customHeight="1" x14ac:dyDescent="0.25">
      <c r="A25" s="564" t="s">
        <v>43</v>
      </c>
      <c r="B25" s="63">
        <v>8.6999999999999993</v>
      </c>
      <c r="C25" s="185" t="s">
        <v>485</v>
      </c>
      <c r="D25" s="63">
        <v>8.6999999999999993</v>
      </c>
      <c r="E25" s="185" t="s">
        <v>485</v>
      </c>
      <c r="F25" s="63">
        <v>8.6999999999999993</v>
      </c>
      <c r="G25" s="185" t="s">
        <v>485</v>
      </c>
      <c r="H25" s="63">
        <v>8.8000000000000007</v>
      </c>
      <c r="I25" s="185" t="s">
        <v>485</v>
      </c>
      <c r="J25" s="63">
        <v>9</v>
      </c>
      <c r="K25" s="192" t="s">
        <v>485</v>
      </c>
      <c r="L25" s="197">
        <v>9.6</v>
      </c>
      <c r="M25" s="209" t="s">
        <v>486</v>
      </c>
    </row>
    <row r="26" spans="1:13" ht="15" customHeight="1" x14ac:dyDescent="0.25">
      <c r="A26" s="563" t="s">
        <v>44</v>
      </c>
      <c r="B26" s="62">
        <v>7.9</v>
      </c>
      <c r="C26" s="184" t="s">
        <v>485</v>
      </c>
      <c r="D26" s="62">
        <v>8</v>
      </c>
      <c r="E26" s="184" t="s">
        <v>485</v>
      </c>
      <c r="F26" s="62">
        <v>7.8</v>
      </c>
      <c r="G26" s="184" t="s">
        <v>485</v>
      </c>
      <c r="H26" s="62">
        <v>8</v>
      </c>
      <c r="I26" s="184" t="s">
        <v>485</v>
      </c>
      <c r="J26" s="62">
        <v>8.1</v>
      </c>
      <c r="K26" s="191" t="s">
        <v>485</v>
      </c>
      <c r="L26" s="196">
        <v>8.6</v>
      </c>
      <c r="M26" s="209" t="s">
        <v>485</v>
      </c>
    </row>
    <row r="27" spans="1:13" ht="15" customHeight="1" x14ac:dyDescent="0.25">
      <c r="A27" s="564" t="s">
        <v>45</v>
      </c>
      <c r="B27" s="63">
        <v>10.9</v>
      </c>
      <c r="C27" s="185" t="s">
        <v>485</v>
      </c>
      <c r="D27" s="63">
        <v>10.7</v>
      </c>
      <c r="E27" s="185" t="s">
        <v>485</v>
      </c>
      <c r="F27" s="63">
        <v>10.4</v>
      </c>
      <c r="G27" s="185" t="s">
        <v>485</v>
      </c>
      <c r="H27" s="63">
        <v>10.3</v>
      </c>
      <c r="I27" s="185" t="s">
        <v>485</v>
      </c>
      <c r="J27" s="63">
        <v>10.199999999999999</v>
      </c>
      <c r="K27" s="192" t="s">
        <v>485</v>
      </c>
      <c r="L27" s="197">
        <v>11.2</v>
      </c>
      <c r="M27" s="209" t="s">
        <v>485</v>
      </c>
    </row>
    <row r="28" spans="1:13" ht="15" customHeight="1" x14ac:dyDescent="0.25">
      <c r="A28" s="563" t="s">
        <v>46</v>
      </c>
      <c r="B28" s="62">
        <v>10.6</v>
      </c>
      <c r="C28" s="184" t="s">
        <v>485</v>
      </c>
      <c r="D28" s="62">
        <v>10.5</v>
      </c>
      <c r="E28" s="184" t="s">
        <v>485</v>
      </c>
      <c r="F28" s="62">
        <v>10.5</v>
      </c>
      <c r="G28" s="184" t="s">
        <v>485</v>
      </c>
      <c r="H28" s="62">
        <v>10.5</v>
      </c>
      <c r="I28" s="184" t="s">
        <v>485</v>
      </c>
      <c r="J28" s="62">
        <v>10.8</v>
      </c>
      <c r="K28" s="191" t="s">
        <v>485</v>
      </c>
      <c r="L28" s="196">
        <v>11.7</v>
      </c>
      <c r="M28" s="209" t="s">
        <v>485</v>
      </c>
    </row>
    <row r="29" spans="1:13" ht="15" customHeight="1" x14ac:dyDescent="0.25">
      <c r="A29" s="564" t="s">
        <v>260</v>
      </c>
      <c r="B29" s="63">
        <v>6.8</v>
      </c>
      <c r="C29" s="185" t="s">
        <v>485</v>
      </c>
      <c r="D29" s="63">
        <v>6.9</v>
      </c>
      <c r="E29" s="185" t="s">
        <v>485</v>
      </c>
      <c r="F29" s="63">
        <v>6.9</v>
      </c>
      <c r="G29" s="185" t="s">
        <v>485</v>
      </c>
      <c r="H29" s="63">
        <v>6.8</v>
      </c>
      <c r="I29" s="185" t="s">
        <v>485</v>
      </c>
      <c r="J29" s="63">
        <v>6.7</v>
      </c>
      <c r="K29" s="192" t="s">
        <v>485</v>
      </c>
      <c r="L29" s="197">
        <v>7.8</v>
      </c>
      <c r="M29" s="209" t="s">
        <v>485</v>
      </c>
    </row>
    <row r="30" spans="1:13" ht="15" customHeight="1" x14ac:dyDescent="0.25">
      <c r="A30" s="563" t="s">
        <v>51</v>
      </c>
      <c r="B30" s="62">
        <v>6.7</v>
      </c>
      <c r="C30" s="184" t="s">
        <v>485</v>
      </c>
      <c r="D30" s="62">
        <v>6.7</v>
      </c>
      <c r="E30" s="184" t="s">
        <v>485</v>
      </c>
      <c r="F30" s="62">
        <v>7.6</v>
      </c>
      <c r="G30" s="184" t="s">
        <v>485</v>
      </c>
      <c r="H30" s="62">
        <v>7.5</v>
      </c>
      <c r="I30" s="184" t="s">
        <v>485</v>
      </c>
      <c r="J30" s="62">
        <v>7.5</v>
      </c>
      <c r="K30" s="191" t="s">
        <v>485</v>
      </c>
      <c r="L30" s="196">
        <v>8.3000000000000007</v>
      </c>
      <c r="M30" s="209" t="s">
        <v>486</v>
      </c>
    </row>
    <row r="31" spans="1:13" ht="15" customHeight="1" x14ac:dyDescent="0.25">
      <c r="A31" s="564" t="s">
        <v>54</v>
      </c>
      <c r="B31" s="63">
        <v>8</v>
      </c>
      <c r="C31" s="185" t="s">
        <v>485</v>
      </c>
      <c r="D31" s="63">
        <v>8.1</v>
      </c>
      <c r="E31" s="185" t="s">
        <v>485</v>
      </c>
      <c r="F31" s="63">
        <v>8.1</v>
      </c>
      <c r="G31" s="185" t="s">
        <v>485</v>
      </c>
      <c r="H31" s="63">
        <v>8.1999999999999993</v>
      </c>
      <c r="I31" s="185" t="s">
        <v>486</v>
      </c>
      <c r="J31" s="63">
        <v>8.4</v>
      </c>
      <c r="K31" s="192" t="s">
        <v>486</v>
      </c>
      <c r="L31" s="197">
        <v>9.6999999999999993</v>
      </c>
      <c r="M31" s="209" t="s">
        <v>486</v>
      </c>
    </row>
    <row r="32" spans="1:13" ht="15" customHeight="1" x14ac:dyDescent="0.25">
      <c r="A32" s="563" t="s">
        <v>57</v>
      </c>
      <c r="B32" s="62">
        <v>9.1999999999999993</v>
      </c>
      <c r="C32" s="184" t="s">
        <v>485</v>
      </c>
      <c r="D32" s="62">
        <v>9.3000000000000007</v>
      </c>
      <c r="E32" s="184" t="s">
        <v>485</v>
      </c>
      <c r="F32" s="62">
        <v>9.4</v>
      </c>
      <c r="G32" s="184" t="s">
        <v>485</v>
      </c>
      <c r="H32" s="62">
        <v>9.1999999999999993</v>
      </c>
      <c r="I32" s="184" t="s">
        <v>485</v>
      </c>
      <c r="J32" s="62">
        <v>9.1</v>
      </c>
      <c r="K32" s="191" t="s">
        <v>485</v>
      </c>
      <c r="L32" s="196">
        <v>9.6</v>
      </c>
      <c r="M32" s="209" t="s">
        <v>486</v>
      </c>
    </row>
    <row r="33" spans="1:13" ht="15" customHeight="1" x14ac:dyDescent="0.25">
      <c r="A33" s="564" t="s">
        <v>261</v>
      </c>
      <c r="B33" s="63">
        <v>11.3</v>
      </c>
      <c r="C33" s="185" t="s">
        <v>485</v>
      </c>
      <c r="D33" s="63">
        <v>11.2</v>
      </c>
      <c r="E33" s="185" t="s">
        <v>485</v>
      </c>
      <c r="F33" s="63">
        <v>11.1</v>
      </c>
      <c r="G33" s="185" t="s">
        <v>485</v>
      </c>
      <c r="H33" s="63">
        <v>11.1</v>
      </c>
      <c r="I33" s="185" t="s">
        <v>486</v>
      </c>
      <c r="J33" s="63">
        <v>10.6</v>
      </c>
      <c r="K33" s="192" t="s">
        <v>486</v>
      </c>
      <c r="L33" s="197">
        <v>11.8</v>
      </c>
      <c r="M33" s="209" t="s">
        <v>486</v>
      </c>
    </row>
    <row r="34" spans="1:13" ht="15" customHeight="1" x14ac:dyDescent="0.25">
      <c r="A34" s="577" t="s">
        <v>488</v>
      </c>
      <c r="B34" s="64">
        <v>9.6999999999999993</v>
      </c>
      <c r="C34" s="186" t="s">
        <v>485</v>
      </c>
      <c r="D34" s="64">
        <v>9.6999999999999993</v>
      </c>
      <c r="E34" s="186" t="s">
        <v>485</v>
      </c>
      <c r="F34" s="64">
        <v>9.6</v>
      </c>
      <c r="G34" s="186" t="s">
        <v>486</v>
      </c>
      <c r="H34" s="64">
        <v>9.6</v>
      </c>
      <c r="I34" s="186" t="s">
        <v>486</v>
      </c>
      <c r="J34" s="64">
        <v>9.5</v>
      </c>
      <c r="K34" s="203" t="s">
        <v>486</v>
      </c>
      <c r="L34" s="204">
        <v>10.3</v>
      </c>
      <c r="M34" s="294" t="s">
        <v>486</v>
      </c>
    </row>
    <row r="35" spans="1:13" ht="15" customHeight="1" x14ac:dyDescent="0.25">
      <c r="A35" s="564" t="s">
        <v>264</v>
      </c>
      <c r="B35" s="360" t="s">
        <v>27</v>
      </c>
      <c r="C35" s="185" t="s">
        <v>485</v>
      </c>
      <c r="D35" s="239" t="s">
        <v>27</v>
      </c>
      <c r="E35" s="185" t="s">
        <v>485</v>
      </c>
      <c r="F35" s="63" t="s">
        <v>27</v>
      </c>
      <c r="G35" s="185" t="s">
        <v>485</v>
      </c>
      <c r="H35" s="63">
        <v>5.4</v>
      </c>
      <c r="I35" s="185" t="s">
        <v>486</v>
      </c>
      <c r="J35" s="63">
        <v>5.6</v>
      </c>
      <c r="K35" s="192" t="s">
        <v>486</v>
      </c>
      <c r="L35" s="197">
        <v>5.8</v>
      </c>
      <c r="M35" s="209" t="s">
        <v>486</v>
      </c>
    </row>
    <row r="36" spans="1:13" ht="15" customHeight="1" x14ac:dyDescent="0.25">
      <c r="A36" s="563" t="s">
        <v>16</v>
      </c>
      <c r="B36" s="62">
        <v>6.1</v>
      </c>
      <c r="C36" s="184" t="s">
        <v>485</v>
      </c>
      <c r="D36" s="62">
        <v>5.7</v>
      </c>
      <c r="E36" s="184" t="s">
        <v>485</v>
      </c>
      <c r="F36" s="62">
        <v>5.5</v>
      </c>
      <c r="G36" s="184" t="s">
        <v>485</v>
      </c>
      <c r="H36" s="62">
        <v>6.1</v>
      </c>
      <c r="I36" s="184" t="s">
        <v>485</v>
      </c>
      <c r="J36" s="62">
        <v>6.2</v>
      </c>
      <c r="K36" s="191" t="s">
        <v>485</v>
      </c>
      <c r="L36" s="196">
        <v>6.7</v>
      </c>
      <c r="M36" s="209" t="s">
        <v>485</v>
      </c>
    </row>
    <row r="37" spans="1:13" ht="15" customHeight="1" x14ac:dyDescent="0.25">
      <c r="A37" s="564" t="s">
        <v>19</v>
      </c>
      <c r="B37" s="65" t="s">
        <v>27</v>
      </c>
      <c r="C37" s="187" t="s">
        <v>485</v>
      </c>
      <c r="D37" s="66">
        <v>6</v>
      </c>
      <c r="E37" s="188" t="s">
        <v>485</v>
      </c>
      <c r="F37" s="66">
        <v>5.7</v>
      </c>
      <c r="G37" s="188" t="s">
        <v>485</v>
      </c>
      <c r="H37" s="66">
        <v>5.5</v>
      </c>
      <c r="I37" s="188" t="s">
        <v>485</v>
      </c>
      <c r="J37" s="66">
        <v>5.4</v>
      </c>
      <c r="K37" s="194" t="s">
        <v>485</v>
      </c>
      <c r="L37" s="198">
        <v>6.6</v>
      </c>
      <c r="M37" s="209" t="s">
        <v>486</v>
      </c>
    </row>
    <row r="38" spans="1:13" ht="15" customHeight="1" x14ac:dyDescent="0.25">
      <c r="A38" s="552" t="s">
        <v>265</v>
      </c>
      <c r="B38" s="205">
        <v>8.6999999999999993</v>
      </c>
      <c r="C38" s="206" t="s">
        <v>485</v>
      </c>
      <c r="D38" s="205">
        <v>8.3000000000000007</v>
      </c>
      <c r="E38" s="206" t="s">
        <v>485</v>
      </c>
      <c r="F38" s="205">
        <v>7.9</v>
      </c>
      <c r="G38" s="206" t="s">
        <v>485</v>
      </c>
      <c r="H38" s="205">
        <v>7.8</v>
      </c>
      <c r="I38" s="206" t="s">
        <v>485</v>
      </c>
      <c r="J38" s="205">
        <v>7.7</v>
      </c>
      <c r="K38" s="481" t="s">
        <v>485</v>
      </c>
      <c r="L38" s="420">
        <v>7.9</v>
      </c>
      <c r="M38" s="210" t="s">
        <v>485</v>
      </c>
    </row>
    <row r="39" spans="1:13" ht="15" customHeight="1" x14ac:dyDescent="0.25">
      <c r="A39" s="553" t="s">
        <v>266</v>
      </c>
      <c r="B39" s="473">
        <v>5.5</v>
      </c>
      <c r="C39" s="474" t="s">
        <v>485</v>
      </c>
      <c r="D39" s="473">
        <v>5.9</v>
      </c>
      <c r="E39" s="474" t="s">
        <v>485</v>
      </c>
      <c r="F39" s="473">
        <v>5.5</v>
      </c>
      <c r="G39" s="474" t="s">
        <v>485</v>
      </c>
      <c r="H39" s="477">
        <v>5.5</v>
      </c>
      <c r="I39" s="478" t="s">
        <v>485</v>
      </c>
      <c r="J39" s="477">
        <v>5.4</v>
      </c>
      <c r="K39" s="479" t="s">
        <v>485</v>
      </c>
      <c r="L39" s="480">
        <v>5.2</v>
      </c>
      <c r="M39" s="209" t="s">
        <v>485</v>
      </c>
    </row>
    <row r="40" spans="1:13" ht="15" customHeight="1" x14ac:dyDescent="0.25">
      <c r="A40" s="552" t="s">
        <v>32</v>
      </c>
      <c r="B40" s="205">
        <v>5.4</v>
      </c>
      <c r="C40" s="206" t="s">
        <v>485</v>
      </c>
      <c r="D40" s="205">
        <v>5.6</v>
      </c>
      <c r="E40" s="206" t="s">
        <v>485</v>
      </c>
      <c r="F40" s="205">
        <v>6.4</v>
      </c>
      <c r="G40" s="206" t="s">
        <v>485</v>
      </c>
      <c r="H40" s="205">
        <v>6.6</v>
      </c>
      <c r="I40" s="206" t="s">
        <v>485</v>
      </c>
      <c r="J40" s="205">
        <v>6.8</v>
      </c>
      <c r="K40" s="481" t="s">
        <v>485</v>
      </c>
      <c r="L40" s="482">
        <v>8.1</v>
      </c>
      <c r="M40" s="210" t="s">
        <v>485</v>
      </c>
    </row>
    <row r="41" spans="1:13" ht="15" customHeight="1" x14ac:dyDescent="0.25">
      <c r="A41" s="553" t="s">
        <v>263</v>
      </c>
      <c r="B41" s="473">
        <v>7</v>
      </c>
      <c r="C41" s="474" t="s">
        <v>485</v>
      </c>
      <c r="D41" s="473">
        <v>7.5</v>
      </c>
      <c r="E41" s="474" t="s">
        <v>485</v>
      </c>
      <c r="F41" s="473">
        <v>7.4</v>
      </c>
      <c r="G41" s="474" t="s">
        <v>485</v>
      </c>
      <c r="H41" s="473">
        <v>7.2</v>
      </c>
      <c r="I41" s="474" t="s">
        <v>485</v>
      </c>
      <c r="J41" s="473">
        <v>7.5</v>
      </c>
      <c r="K41" s="475" t="s">
        <v>485</v>
      </c>
      <c r="L41" s="476">
        <v>8.1</v>
      </c>
      <c r="M41" s="209" t="s">
        <v>485</v>
      </c>
    </row>
    <row r="42" spans="1:13" ht="15" customHeight="1" x14ac:dyDescent="0.25">
      <c r="A42" s="552" t="s">
        <v>55</v>
      </c>
      <c r="B42" s="205">
        <v>8.6999999999999993</v>
      </c>
      <c r="C42" s="206" t="s">
        <v>485</v>
      </c>
      <c r="D42" s="205">
        <v>8.8000000000000007</v>
      </c>
      <c r="E42" s="206" t="s">
        <v>485</v>
      </c>
      <c r="F42" s="205">
        <v>8.9</v>
      </c>
      <c r="G42" s="206" t="s">
        <v>485</v>
      </c>
      <c r="H42" s="205">
        <v>8.8000000000000007</v>
      </c>
      <c r="I42" s="206" t="s">
        <v>485</v>
      </c>
      <c r="J42" s="205">
        <v>8.9</v>
      </c>
      <c r="K42" s="481" t="s">
        <v>485</v>
      </c>
      <c r="L42" s="482">
        <v>9.5</v>
      </c>
      <c r="M42" s="210" t="s">
        <v>485</v>
      </c>
    </row>
    <row r="43" spans="1:13" ht="15" customHeight="1" x14ac:dyDescent="0.25">
      <c r="A43" s="14"/>
      <c r="C43" s="2"/>
      <c r="D43" s="2"/>
      <c r="E43" s="2"/>
      <c r="F43" s="2"/>
      <c r="G43" s="28"/>
      <c r="H43" s="2"/>
    </row>
    <row r="44" spans="1:13" ht="15" customHeight="1" x14ac:dyDescent="0.25">
      <c r="A44" s="323" t="s">
        <v>508</v>
      </c>
      <c r="C44" s="2"/>
      <c r="D44" s="2"/>
      <c r="E44" s="2"/>
      <c r="F44" s="2"/>
      <c r="G44" s="28"/>
      <c r="H44" s="2"/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</sheetData>
  <mergeCells count="9">
    <mergeCell ref="A4:A6"/>
    <mergeCell ref="B4:M4"/>
    <mergeCell ref="B5:M5"/>
    <mergeCell ref="J6:K6"/>
    <mergeCell ref="L6:M6"/>
    <mergeCell ref="B6:C6"/>
    <mergeCell ref="D6:E6"/>
    <mergeCell ref="H6:I6"/>
    <mergeCell ref="F6:G6"/>
  </mergeCells>
  <hyperlinks>
    <hyperlink ref="A44" r:id="rId1"/>
    <hyperlink ref="N2" location="'Obsah Content'!A1" display="Obsah/Content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7" topLeftCell="A8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style="159" customWidth="1"/>
    <col min="5" max="5" width="2.7109375" customWidth="1"/>
    <col min="7" max="7" width="2.7109375" style="159" customWidth="1"/>
    <col min="9" max="9" width="2.7109375" style="159" customWidth="1"/>
    <col min="11" max="11" width="2.7109375" style="159" customWidth="1"/>
    <col min="13" max="13" width="2.7109375" style="304" customWidth="1"/>
  </cols>
  <sheetData>
    <row r="1" spans="1:14" x14ac:dyDescent="0.25">
      <c r="A1" s="11" t="s">
        <v>434</v>
      </c>
      <c r="B1" s="11"/>
      <c r="C1" s="170"/>
      <c r="D1" s="2"/>
      <c r="E1" s="2"/>
      <c r="F1" s="2"/>
      <c r="H1" s="2"/>
      <c r="J1" s="2"/>
      <c r="L1" s="2"/>
    </row>
    <row r="2" spans="1:14" x14ac:dyDescent="0.25">
      <c r="A2" s="43" t="s">
        <v>317</v>
      </c>
      <c r="B2" s="2"/>
      <c r="F2" s="2"/>
      <c r="H2" s="2"/>
      <c r="J2" s="2"/>
      <c r="L2" s="2"/>
      <c r="N2" s="156" t="s">
        <v>614</v>
      </c>
    </row>
    <row r="3" spans="1:14" x14ac:dyDescent="0.25">
      <c r="A3" s="2"/>
      <c r="B3" s="2"/>
      <c r="D3" s="23"/>
      <c r="E3" s="23"/>
      <c r="F3" s="2"/>
      <c r="H3" s="2"/>
      <c r="J3" s="2"/>
      <c r="L3" s="2"/>
    </row>
    <row r="4" spans="1:14" ht="15.75" thickBot="1" x14ac:dyDescent="0.3">
      <c r="A4" s="4" t="s">
        <v>318</v>
      </c>
      <c r="D4" s="2"/>
      <c r="E4" s="2"/>
      <c r="F4" s="2"/>
      <c r="H4" s="2"/>
      <c r="J4" s="2"/>
      <c r="M4" s="22" t="s">
        <v>319</v>
      </c>
    </row>
    <row r="5" spans="1:14" ht="46.5" customHeight="1" thickTop="1" x14ac:dyDescent="0.25">
      <c r="A5" s="767" t="s">
        <v>619</v>
      </c>
      <c r="B5" s="754" t="s">
        <v>320</v>
      </c>
      <c r="C5" s="755"/>
      <c r="D5" s="755"/>
      <c r="E5" s="755"/>
      <c r="F5" s="755"/>
      <c r="G5" s="765"/>
      <c r="H5" s="754" t="s">
        <v>436</v>
      </c>
      <c r="I5" s="755"/>
      <c r="J5" s="755"/>
      <c r="K5" s="755"/>
      <c r="L5" s="755"/>
      <c r="M5" s="755"/>
    </row>
    <row r="6" spans="1:14" ht="48" customHeight="1" thickBot="1" x14ac:dyDescent="0.3">
      <c r="A6" s="768"/>
      <c r="B6" s="756" t="s">
        <v>435</v>
      </c>
      <c r="C6" s="757"/>
      <c r="D6" s="757"/>
      <c r="E6" s="757"/>
      <c r="F6" s="757"/>
      <c r="G6" s="766"/>
      <c r="H6" s="796" t="s">
        <v>321</v>
      </c>
      <c r="I6" s="797"/>
      <c r="J6" s="797"/>
      <c r="K6" s="797"/>
      <c r="L6" s="797"/>
      <c r="M6" s="797"/>
    </row>
    <row r="7" spans="1:14" ht="15.75" thickBot="1" x14ac:dyDescent="0.3">
      <c r="A7" s="769"/>
      <c r="B7" s="762">
        <v>2018</v>
      </c>
      <c r="C7" s="764"/>
      <c r="D7" s="762">
        <v>2020</v>
      </c>
      <c r="E7" s="764"/>
      <c r="F7" s="762">
        <v>2022</v>
      </c>
      <c r="G7" s="764"/>
      <c r="H7" s="762">
        <v>2018</v>
      </c>
      <c r="I7" s="764"/>
      <c r="J7" s="762">
        <v>2020</v>
      </c>
      <c r="K7" s="764"/>
      <c r="L7" s="762">
        <v>2022</v>
      </c>
      <c r="M7" s="764"/>
    </row>
    <row r="8" spans="1:14" ht="20.100000000000001" customHeight="1" thickTop="1" x14ac:dyDescent="0.25">
      <c r="A8" s="578" t="s">
        <v>10</v>
      </c>
      <c r="B8" s="75">
        <v>67.430000000000007</v>
      </c>
      <c r="C8" s="298" t="s">
        <v>485</v>
      </c>
      <c r="D8" s="75">
        <v>76.16</v>
      </c>
      <c r="E8" s="86" t="s">
        <v>485</v>
      </c>
      <c r="F8" s="75">
        <v>76.760000000000005</v>
      </c>
      <c r="G8" s="298" t="s">
        <v>485</v>
      </c>
      <c r="H8" s="75">
        <v>59.84</v>
      </c>
      <c r="I8" s="298" t="s">
        <v>485</v>
      </c>
      <c r="J8" s="75">
        <v>64.489999999999995</v>
      </c>
      <c r="K8" s="314" t="s">
        <v>485</v>
      </c>
      <c r="L8" s="341">
        <v>57.68</v>
      </c>
      <c r="M8" s="305" t="s">
        <v>485</v>
      </c>
      <c r="N8" s="98"/>
    </row>
    <row r="9" spans="1:14" ht="16.5" x14ac:dyDescent="0.35">
      <c r="A9" s="579" t="s">
        <v>14</v>
      </c>
      <c r="B9" s="77">
        <v>79.98</v>
      </c>
      <c r="C9" s="299" t="s">
        <v>485</v>
      </c>
      <c r="D9" s="77">
        <v>83.79</v>
      </c>
      <c r="E9" s="89" t="s">
        <v>485</v>
      </c>
      <c r="F9" s="77">
        <v>86.62</v>
      </c>
      <c r="G9" s="299" t="s">
        <v>485</v>
      </c>
      <c r="H9" s="77">
        <v>72.599999999999994</v>
      </c>
      <c r="I9" s="299" t="s">
        <v>485</v>
      </c>
      <c r="J9" s="77">
        <v>78.900000000000006</v>
      </c>
      <c r="K9" s="315" t="s">
        <v>486</v>
      </c>
      <c r="L9" s="342">
        <v>67.84</v>
      </c>
      <c r="M9" s="306" t="s">
        <v>485</v>
      </c>
    </row>
    <row r="10" spans="1:14" x14ac:dyDescent="0.25">
      <c r="A10" s="580" t="s">
        <v>17</v>
      </c>
      <c r="B10" s="74">
        <v>39.950000000000003</v>
      </c>
      <c r="C10" s="300" t="s">
        <v>485</v>
      </c>
      <c r="D10" s="74">
        <v>43.48</v>
      </c>
      <c r="E10" s="88" t="s">
        <v>485</v>
      </c>
      <c r="F10" s="74">
        <v>42.75</v>
      </c>
      <c r="G10" s="300" t="s">
        <v>485</v>
      </c>
      <c r="H10" s="74">
        <v>51.36</v>
      </c>
      <c r="I10" s="300" t="s">
        <v>485</v>
      </c>
      <c r="J10" s="74">
        <v>54.74</v>
      </c>
      <c r="K10" s="316" t="s">
        <v>485</v>
      </c>
      <c r="L10" s="327">
        <v>63.42</v>
      </c>
      <c r="M10" s="305" t="s">
        <v>485</v>
      </c>
    </row>
    <row r="11" spans="1:14" x14ac:dyDescent="0.25">
      <c r="A11" s="579" t="s">
        <v>255</v>
      </c>
      <c r="B11" s="77">
        <v>54.05</v>
      </c>
      <c r="C11" s="299" t="s">
        <v>485</v>
      </c>
      <c r="D11" s="77">
        <v>65.61</v>
      </c>
      <c r="E11" s="89" t="s">
        <v>485</v>
      </c>
      <c r="F11" s="77">
        <v>65.349999999999994</v>
      </c>
      <c r="G11" s="299" t="s">
        <v>485</v>
      </c>
      <c r="H11" s="77">
        <v>68.959999999999994</v>
      </c>
      <c r="I11" s="299" t="s">
        <v>485</v>
      </c>
      <c r="J11" s="77">
        <v>78.180000000000007</v>
      </c>
      <c r="K11" s="315" t="s">
        <v>485</v>
      </c>
      <c r="L11" s="342">
        <v>77.91</v>
      </c>
      <c r="M11" s="308" t="s">
        <v>485</v>
      </c>
    </row>
    <row r="12" spans="1:14" ht="16.5" x14ac:dyDescent="0.35">
      <c r="A12" s="580" t="s">
        <v>18</v>
      </c>
      <c r="B12" s="74">
        <v>80.38</v>
      </c>
      <c r="C12" s="300" t="s">
        <v>485</v>
      </c>
      <c r="D12" s="74">
        <v>83.19</v>
      </c>
      <c r="E12" s="88" t="s">
        <v>485</v>
      </c>
      <c r="F12" s="74">
        <v>85.85</v>
      </c>
      <c r="G12" s="300" t="s">
        <v>485</v>
      </c>
      <c r="H12" s="74">
        <v>55.57</v>
      </c>
      <c r="I12" s="253" t="s">
        <v>499</v>
      </c>
      <c r="J12" s="101">
        <v>58.97</v>
      </c>
      <c r="K12" s="317" t="s">
        <v>485</v>
      </c>
      <c r="L12" s="327">
        <v>64.13</v>
      </c>
      <c r="M12" s="305" t="s">
        <v>485</v>
      </c>
    </row>
    <row r="13" spans="1:14" x14ac:dyDescent="0.25">
      <c r="A13" s="579" t="s">
        <v>20</v>
      </c>
      <c r="B13" s="77">
        <v>93.69</v>
      </c>
      <c r="C13" s="299" t="s">
        <v>485</v>
      </c>
      <c r="D13" s="77">
        <v>95.97</v>
      </c>
      <c r="E13" s="89" t="s">
        <v>485</v>
      </c>
      <c r="F13" s="77">
        <v>94.07</v>
      </c>
      <c r="G13" s="299" t="s">
        <v>485</v>
      </c>
      <c r="H13" s="77">
        <v>78.64</v>
      </c>
      <c r="I13" s="299" t="s">
        <v>485</v>
      </c>
      <c r="J13" s="77">
        <v>85.01</v>
      </c>
      <c r="K13" s="315" t="s">
        <v>485</v>
      </c>
      <c r="L13" s="342">
        <v>84.73</v>
      </c>
      <c r="M13" s="308" t="s">
        <v>485</v>
      </c>
    </row>
    <row r="14" spans="1:14" x14ac:dyDescent="0.25">
      <c r="A14" s="580" t="s">
        <v>21</v>
      </c>
      <c r="B14" s="74">
        <v>81.650000000000006</v>
      </c>
      <c r="C14" s="300" t="s">
        <v>485</v>
      </c>
      <c r="D14" s="74">
        <v>82.37</v>
      </c>
      <c r="E14" s="88" t="s">
        <v>485</v>
      </c>
      <c r="F14" s="74">
        <v>83.26</v>
      </c>
      <c r="G14" s="300" t="s">
        <v>485</v>
      </c>
      <c r="H14" s="74">
        <v>62.07</v>
      </c>
      <c r="I14" s="300" t="s">
        <v>485</v>
      </c>
      <c r="J14" s="74">
        <v>65.2</v>
      </c>
      <c r="K14" s="316" t="s">
        <v>485</v>
      </c>
      <c r="L14" s="327">
        <v>66.08</v>
      </c>
      <c r="M14" s="305" t="s">
        <v>485</v>
      </c>
    </row>
    <row r="15" spans="1:14" x14ac:dyDescent="0.25">
      <c r="A15" s="579" t="s">
        <v>23</v>
      </c>
      <c r="B15" s="77">
        <v>88.51</v>
      </c>
      <c r="C15" s="299" t="s">
        <v>485</v>
      </c>
      <c r="D15" s="77">
        <v>92.88</v>
      </c>
      <c r="E15" s="89" t="s">
        <v>485</v>
      </c>
      <c r="F15" s="77">
        <v>93.59</v>
      </c>
      <c r="G15" s="299" t="s">
        <v>485</v>
      </c>
      <c r="H15" s="77">
        <v>66.94</v>
      </c>
      <c r="I15" s="299" t="s">
        <v>485</v>
      </c>
      <c r="J15" s="77">
        <v>75.069999999999993</v>
      </c>
      <c r="K15" s="315" t="s">
        <v>485</v>
      </c>
      <c r="L15" s="342">
        <v>75.680000000000007</v>
      </c>
      <c r="M15" s="308" t="s">
        <v>485</v>
      </c>
    </row>
    <row r="16" spans="1:14" x14ac:dyDescent="0.25">
      <c r="A16" s="580" t="s">
        <v>24</v>
      </c>
      <c r="B16" s="74">
        <v>77.430000000000007</v>
      </c>
      <c r="C16" s="300" t="s">
        <v>485</v>
      </c>
      <c r="D16" s="74" t="s">
        <v>27</v>
      </c>
      <c r="E16" s="88" t="s">
        <v>485</v>
      </c>
      <c r="F16" s="101">
        <v>83.17</v>
      </c>
      <c r="G16" s="303" t="s">
        <v>485</v>
      </c>
      <c r="H16" s="74">
        <v>41.92</v>
      </c>
      <c r="I16" s="300" t="s">
        <v>485</v>
      </c>
      <c r="J16" s="74" t="s">
        <v>27</v>
      </c>
      <c r="K16" s="316" t="s">
        <v>485</v>
      </c>
      <c r="L16" s="328">
        <v>44.46</v>
      </c>
      <c r="M16" s="305" t="s">
        <v>485</v>
      </c>
    </row>
    <row r="17" spans="1:13" x14ac:dyDescent="0.25">
      <c r="A17" s="579" t="s">
        <v>256</v>
      </c>
      <c r="B17" s="77">
        <v>54.38</v>
      </c>
      <c r="C17" s="299" t="s">
        <v>485</v>
      </c>
      <c r="D17" s="77">
        <v>57.94</v>
      </c>
      <c r="E17" s="89" t="s">
        <v>485</v>
      </c>
      <c r="F17" s="77">
        <v>67.650000000000006</v>
      </c>
      <c r="G17" s="299" t="s">
        <v>485</v>
      </c>
      <c r="H17" s="77">
        <v>53.03</v>
      </c>
      <c r="I17" s="299" t="s">
        <v>485</v>
      </c>
      <c r="J17" s="77">
        <v>59.41</v>
      </c>
      <c r="K17" s="315" t="s">
        <v>485</v>
      </c>
      <c r="L17" s="342">
        <v>67.03</v>
      </c>
      <c r="M17" s="308" t="s">
        <v>485</v>
      </c>
    </row>
    <row r="18" spans="1:13" x14ac:dyDescent="0.25">
      <c r="A18" s="580" t="s">
        <v>29</v>
      </c>
      <c r="B18" s="74">
        <v>91.7</v>
      </c>
      <c r="C18" s="300" t="s">
        <v>485</v>
      </c>
      <c r="D18" s="74">
        <v>92.08</v>
      </c>
      <c r="E18" s="88" t="s">
        <v>485</v>
      </c>
      <c r="F18" s="74">
        <v>93</v>
      </c>
      <c r="G18" s="300" t="s">
        <v>485</v>
      </c>
      <c r="H18" s="74">
        <v>65.75</v>
      </c>
      <c r="I18" s="300" t="s">
        <v>485</v>
      </c>
      <c r="J18" s="74">
        <v>71.23</v>
      </c>
      <c r="K18" s="316" t="s">
        <v>485</v>
      </c>
      <c r="L18" s="327">
        <v>74.09</v>
      </c>
      <c r="M18" s="305" t="s">
        <v>485</v>
      </c>
    </row>
    <row r="19" spans="1:13" x14ac:dyDescent="0.25">
      <c r="A19" s="579" t="s">
        <v>30</v>
      </c>
      <c r="B19" s="77">
        <v>59.3</v>
      </c>
      <c r="C19" s="299" t="s">
        <v>485</v>
      </c>
      <c r="D19" s="77">
        <v>66.010000000000005</v>
      </c>
      <c r="E19" s="89" t="s">
        <v>485</v>
      </c>
      <c r="F19" s="77">
        <v>67.91</v>
      </c>
      <c r="G19" s="299" t="s">
        <v>485</v>
      </c>
      <c r="H19" s="77">
        <v>53.93</v>
      </c>
      <c r="I19" s="299" t="s">
        <v>485</v>
      </c>
      <c r="J19" s="77">
        <v>57.17</v>
      </c>
      <c r="K19" s="315" t="s">
        <v>485</v>
      </c>
      <c r="L19" s="342">
        <v>60.14</v>
      </c>
      <c r="M19" s="308" t="s">
        <v>485</v>
      </c>
    </row>
    <row r="20" spans="1:13" ht="16.5" x14ac:dyDescent="0.35">
      <c r="A20" s="580" t="s">
        <v>257</v>
      </c>
      <c r="B20" s="74">
        <v>68.86</v>
      </c>
      <c r="C20" s="300" t="s">
        <v>485</v>
      </c>
      <c r="D20" s="74">
        <v>78.12</v>
      </c>
      <c r="E20" s="88" t="s">
        <v>485</v>
      </c>
      <c r="F20" s="74">
        <v>87.42</v>
      </c>
      <c r="G20" s="253" t="s">
        <v>485</v>
      </c>
      <c r="H20" s="74">
        <v>60.13</v>
      </c>
      <c r="I20" s="300" t="s">
        <v>485</v>
      </c>
      <c r="J20" s="74">
        <v>60.55</v>
      </c>
      <c r="K20" s="316" t="s">
        <v>485</v>
      </c>
      <c r="L20" s="327">
        <v>75.290000000000006</v>
      </c>
      <c r="M20" s="254" t="s">
        <v>485</v>
      </c>
    </row>
    <row r="21" spans="1:13" x14ac:dyDescent="0.25">
      <c r="A21" s="579" t="s">
        <v>258</v>
      </c>
      <c r="B21" s="77">
        <v>60.22</v>
      </c>
      <c r="C21" s="299" t="s">
        <v>485</v>
      </c>
      <c r="D21" s="77">
        <v>66.41</v>
      </c>
      <c r="E21" s="89" t="s">
        <v>485</v>
      </c>
      <c r="F21" s="77">
        <v>70.349999999999994</v>
      </c>
      <c r="G21" s="299" t="s">
        <v>485</v>
      </c>
      <c r="H21" s="77">
        <v>57.95</v>
      </c>
      <c r="I21" s="299" t="s">
        <v>485</v>
      </c>
      <c r="J21" s="77">
        <v>61.45</v>
      </c>
      <c r="K21" s="315" t="s">
        <v>485</v>
      </c>
      <c r="L21" s="342">
        <v>67.3</v>
      </c>
      <c r="M21" s="308" t="s">
        <v>485</v>
      </c>
    </row>
    <row r="22" spans="1:13" x14ac:dyDescent="0.25">
      <c r="A22" s="580" t="s">
        <v>36</v>
      </c>
      <c r="B22" s="74">
        <v>70.05</v>
      </c>
      <c r="C22" s="300" t="s">
        <v>485</v>
      </c>
      <c r="D22" s="74">
        <v>75.92</v>
      </c>
      <c r="E22" s="88" t="s">
        <v>485</v>
      </c>
      <c r="F22" s="74">
        <v>78.260000000000005</v>
      </c>
      <c r="G22" s="300" t="s">
        <v>485</v>
      </c>
      <c r="H22" s="74">
        <v>61.47</v>
      </c>
      <c r="I22" s="300" t="s">
        <v>485</v>
      </c>
      <c r="J22" s="74">
        <v>67.09</v>
      </c>
      <c r="K22" s="316" t="s">
        <v>485</v>
      </c>
      <c r="L22" s="327">
        <v>71.19</v>
      </c>
      <c r="M22" s="305" t="s">
        <v>485</v>
      </c>
    </row>
    <row r="23" spans="1:13" ht="16.5" x14ac:dyDescent="0.35">
      <c r="A23" s="579" t="s">
        <v>37</v>
      </c>
      <c r="B23" s="77">
        <v>84.37</v>
      </c>
      <c r="C23" s="260" t="s">
        <v>499</v>
      </c>
      <c r="D23" s="340">
        <v>84.05</v>
      </c>
      <c r="E23" s="297" t="s">
        <v>485</v>
      </c>
      <c r="F23" s="77">
        <v>79.44</v>
      </c>
      <c r="G23" s="299" t="s">
        <v>485</v>
      </c>
      <c r="H23" s="77">
        <v>63.76</v>
      </c>
      <c r="I23" s="260" t="s">
        <v>499</v>
      </c>
      <c r="J23" s="340">
        <v>59.53</v>
      </c>
      <c r="K23" s="318" t="s">
        <v>485</v>
      </c>
      <c r="L23" s="342">
        <v>61.78</v>
      </c>
      <c r="M23" s="308" t="s">
        <v>485</v>
      </c>
    </row>
    <row r="24" spans="1:13" x14ac:dyDescent="0.25">
      <c r="A24" s="580" t="s">
        <v>259</v>
      </c>
      <c r="B24" s="74">
        <v>69.03</v>
      </c>
      <c r="C24" s="300" t="s">
        <v>485</v>
      </c>
      <c r="D24" s="74">
        <v>74.59</v>
      </c>
      <c r="E24" s="88" t="s">
        <v>485</v>
      </c>
      <c r="F24" s="74">
        <v>81.31</v>
      </c>
      <c r="G24" s="300" t="s">
        <v>485</v>
      </c>
      <c r="H24" s="74">
        <v>65.319999999999993</v>
      </c>
      <c r="I24" s="300" t="s">
        <v>485</v>
      </c>
      <c r="J24" s="74">
        <v>73.989999999999995</v>
      </c>
      <c r="K24" s="316" t="s">
        <v>485</v>
      </c>
      <c r="L24" s="327">
        <v>78.540000000000006</v>
      </c>
      <c r="M24" s="305" t="s">
        <v>485</v>
      </c>
    </row>
    <row r="25" spans="1:13" x14ac:dyDescent="0.25">
      <c r="A25" s="579" t="s">
        <v>39</v>
      </c>
      <c r="B25" s="77">
        <v>66.819999999999993</v>
      </c>
      <c r="C25" s="299" t="s">
        <v>485</v>
      </c>
      <c r="D25" s="77">
        <v>72.66</v>
      </c>
      <c r="E25" s="89" t="s">
        <v>485</v>
      </c>
      <c r="F25" s="77">
        <v>77.510000000000005</v>
      </c>
      <c r="G25" s="299" t="s">
        <v>485</v>
      </c>
      <c r="H25" s="77">
        <v>69.61</v>
      </c>
      <c r="I25" s="299" t="s">
        <v>485</v>
      </c>
      <c r="J25" s="77">
        <v>72.489999999999995</v>
      </c>
      <c r="K25" s="315" t="s">
        <v>485</v>
      </c>
      <c r="L25" s="342">
        <v>75.739999999999995</v>
      </c>
      <c r="M25" s="308" t="s">
        <v>485</v>
      </c>
    </row>
    <row r="26" spans="1:13" ht="16.5" x14ac:dyDescent="0.35">
      <c r="A26" s="580" t="s">
        <v>43</v>
      </c>
      <c r="B26" s="74">
        <v>84.98</v>
      </c>
      <c r="C26" s="300" t="s">
        <v>485</v>
      </c>
      <c r="D26" s="74">
        <v>87.05</v>
      </c>
      <c r="E26" s="88" t="s">
        <v>485</v>
      </c>
      <c r="F26" s="74">
        <v>80.09</v>
      </c>
      <c r="G26" s="253" t="s">
        <v>485</v>
      </c>
      <c r="H26" s="74">
        <v>52.7</v>
      </c>
      <c r="I26" s="300" t="s">
        <v>485</v>
      </c>
      <c r="J26" s="74">
        <v>54.3</v>
      </c>
      <c r="K26" s="316" t="s">
        <v>485</v>
      </c>
      <c r="L26" s="327">
        <v>47.73</v>
      </c>
      <c r="M26" s="254" t="s">
        <v>485</v>
      </c>
    </row>
    <row r="27" spans="1:13" x14ac:dyDescent="0.25">
      <c r="A27" s="579" t="s">
        <v>44</v>
      </c>
      <c r="B27" s="77">
        <v>60.67</v>
      </c>
      <c r="C27" s="299" t="s">
        <v>485</v>
      </c>
      <c r="D27" s="77">
        <v>65.86</v>
      </c>
      <c r="E27" s="89" t="s">
        <v>485</v>
      </c>
      <c r="F27" s="77">
        <v>69.25</v>
      </c>
      <c r="G27" s="299" t="s">
        <v>485</v>
      </c>
      <c r="H27" s="77">
        <v>49.87</v>
      </c>
      <c r="I27" s="299" t="s">
        <v>485</v>
      </c>
      <c r="J27" s="77">
        <v>54.78</v>
      </c>
      <c r="K27" s="315" t="s">
        <v>485</v>
      </c>
      <c r="L27" s="342">
        <v>60.61</v>
      </c>
      <c r="M27" s="308" t="s">
        <v>485</v>
      </c>
    </row>
    <row r="28" spans="1:13" x14ac:dyDescent="0.25">
      <c r="A28" s="580" t="s">
        <v>45</v>
      </c>
      <c r="B28" s="74">
        <v>62.69</v>
      </c>
      <c r="C28" s="300" t="s">
        <v>485</v>
      </c>
      <c r="D28" s="74">
        <v>67.959999999999994</v>
      </c>
      <c r="E28" s="88" t="s">
        <v>485</v>
      </c>
      <c r="F28" s="74">
        <v>74.23</v>
      </c>
      <c r="G28" s="300" t="s">
        <v>485</v>
      </c>
      <c r="H28" s="74">
        <v>59.18</v>
      </c>
      <c r="I28" s="300" t="s">
        <v>485</v>
      </c>
      <c r="J28" s="74">
        <v>62.74</v>
      </c>
      <c r="K28" s="316" t="s">
        <v>485</v>
      </c>
      <c r="L28" s="327">
        <v>66.72</v>
      </c>
      <c r="M28" s="305" t="s">
        <v>485</v>
      </c>
    </row>
    <row r="29" spans="1:13" x14ac:dyDescent="0.25">
      <c r="A29" s="579" t="s">
        <v>46</v>
      </c>
      <c r="B29" s="77">
        <v>78.180000000000007</v>
      </c>
      <c r="C29" s="299" t="s">
        <v>485</v>
      </c>
      <c r="D29" s="77">
        <v>79.459999999999994</v>
      </c>
      <c r="E29" s="89" t="s">
        <v>485</v>
      </c>
      <c r="F29" s="77">
        <v>84.73</v>
      </c>
      <c r="G29" s="299" t="s">
        <v>485</v>
      </c>
      <c r="H29" s="77">
        <v>53.17</v>
      </c>
      <c r="I29" s="299" t="s">
        <v>485</v>
      </c>
      <c r="J29" s="77">
        <v>59.54</v>
      </c>
      <c r="K29" s="315" t="s">
        <v>485</v>
      </c>
      <c r="L29" s="342">
        <v>61.47</v>
      </c>
      <c r="M29" s="308" t="s">
        <v>485</v>
      </c>
    </row>
    <row r="30" spans="1:13" x14ac:dyDescent="0.25">
      <c r="A30" s="580" t="s">
        <v>260</v>
      </c>
      <c r="B30" s="74">
        <v>41.88</v>
      </c>
      <c r="C30" s="300" t="s">
        <v>485</v>
      </c>
      <c r="D30" s="74">
        <v>39.86</v>
      </c>
      <c r="E30" s="88" t="s">
        <v>485</v>
      </c>
      <c r="F30" s="74">
        <v>42.52</v>
      </c>
      <c r="G30" s="300" t="s">
        <v>485</v>
      </c>
      <c r="H30" s="74">
        <v>60.77</v>
      </c>
      <c r="I30" s="300" t="s">
        <v>485</v>
      </c>
      <c r="J30" s="74">
        <v>64.849999999999994</v>
      </c>
      <c r="K30" s="316" t="s">
        <v>485</v>
      </c>
      <c r="L30" s="327">
        <v>69.010000000000005</v>
      </c>
      <c r="M30" s="305" t="s">
        <v>485</v>
      </c>
    </row>
    <row r="31" spans="1:13" x14ac:dyDescent="0.25">
      <c r="A31" s="579" t="s">
        <v>51</v>
      </c>
      <c r="B31" s="77">
        <v>70.010000000000005</v>
      </c>
      <c r="C31" s="299" t="s">
        <v>485</v>
      </c>
      <c r="D31" s="77">
        <v>77.89</v>
      </c>
      <c r="E31" s="89" t="s">
        <v>485</v>
      </c>
      <c r="F31" s="77">
        <v>79.569999999999993</v>
      </c>
      <c r="G31" s="299" t="s">
        <v>485</v>
      </c>
      <c r="H31" s="77">
        <v>48.81</v>
      </c>
      <c r="I31" s="299" t="s">
        <v>485</v>
      </c>
      <c r="J31" s="77">
        <v>67.069999999999993</v>
      </c>
      <c r="K31" s="315" t="s">
        <v>485</v>
      </c>
      <c r="L31" s="342">
        <v>63.04</v>
      </c>
      <c r="M31" s="308" t="s">
        <v>485</v>
      </c>
    </row>
    <row r="32" spans="1:13" x14ac:dyDescent="0.25">
      <c r="A32" s="580" t="s">
        <v>54</v>
      </c>
      <c r="B32" s="74">
        <v>69.03</v>
      </c>
      <c r="C32" s="300" t="s">
        <v>485</v>
      </c>
      <c r="D32" s="74">
        <v>76.38</v>
      </c>
      <c r="E32" s="88" t="s">
        <v>485</v>
      </c>
      <c r="F32" s="74">
        <v>80.45</v>
      </c>
      <c r="G32" s="300" t="s">
        <v>485</v>
      </c>
      <c r="H32" s="74">
        <v>58.06</v>
      </c>
      <c r="I32" s="300" t="s">
        <v>485</v>
      </c>
      <c r="J32" s="74">
        <v>64.680000000000007</v>
      </c>
      <c r="K32" s="316" t="s">
        <v>485</v>
      </c>
      <c r="L32" s="327">
        <v>63.22</v>
      </c>
      <c r="M32" s="305" t="s">
        <v>485</v>
      </c>
    </row>
    <row r="33" spans="1:13" x14ac:dyDescent="0.25">
      <c r="A33" s="579" t="s">
        <v>57</v>
      </c>
      <c r="B33" s="77">
        <v>86.24</v>
      </c>
      <c r="C33" s="299" t="s">
        <v>485</v>
      </c>
      <c r="D33" s="77">
        <v>89.99</v>
      </c>
      <c r="E33" s="89" t="s">
        <v>485</v>
      </c>
      <c r="F33" s="77">
        <v>89.52</v>
      </c>
      <c r="G33" s="299" t="s">
        <v>485</v>
      </c>
      <c r="H33" s="77">
        <v>70.36</v>
      </c>
      <c r="I33" s="299" t="s">
        <v>485</v>
      </c>
      <c r="J33" s="77">
        <v>72.900000000000006</v>
      </c>
      <c r="K33" s="315" t="s">
        <v>485</v>
      </c>
      <c r="L33" s="342">
        <v>71.08</v>
      </c>
      <c r="M33" s="308" t="s">
        <v>485</v>
      </c>
    </row>
    <row r="34" spans="1:13" x14ac:dyDescent="0.25">
      <c r="A34" s="580" t="s">
        <v>261</v>
      </c>
      <c r="B34" s="74">
        <v>57.36</v>
      </c>
      <c r="C34" s="300" t="s">
        <v>485</v>
      </c>
      <c r="D34" s="74">
        <v>62.65</v>
      </c>
      <c r="E34" s="88" t="s">
        <v>485</v>
      </c>
      <c r="F34" s="74">
        <v>70.209999999999994</v>
      </c>
      <c r="G34" s="300" t="s">
        <v>485</v>
      </c>
      <c r="H34" s="74">
        <v>46.48</v>
      </c>
      <c r="I34" s="300" t="s">
        <v>485</v>
      </c>
      <c r="J34" s="74">
        <v>48.42</v>
      </c>
      <c r="K34" s="316" t="s">
        <v>485</v>
      </c>
      <c r="L34" s="327">
        <v>53.19</v>
      </c>
      <c r="M34" s="305" t="s">
        <v>485</v>
      </c>
    </row>
    <row r="35" spans="1:13" ht="16.5" x14ac:dyDescent="0.35">
      <c r="A35" s="581" t="s">
        <v>488</v>
      </c>
      <c r="B35" s="83">
        <v>71.09</v>
      </c>
      <c r="C35" s="301" t="s">
        <v>485</v>
      </c>
      <c r="D35" s="83">
        <v>74.84</v>
      </c>
      <c r="E35" s="90" t="s">
        <v>487</v>
      </c>
      <c r="F35" s="83">
        <v>76.98</v>
      </c>
      <c r="G35" s="260" t="s">
        <v>485</v>
      </c>
      <c r="H35" s="83">
        <v>53.73</v>
      </c>
      <c r="I35" s="301" t="s">
        <v>485</v>
      </c>
      <c r="J35" s="83">
        <v>57.26</v>
      </c>
      <c r="K35" s="319" t="s">
        <v>486</v>
      </c>
      <c r="L35" s="343">
        <v>58.15</v>
      </c>
      <c r="M35" s="306" t="s">
        <v>485</v>
      </c>
    </row>
    <row r="36" spans="1:13" x14ac:dyDescent="0.25">
      <c r="A36" s="580" t="s">
        <v>264</v>
      </c>
      <c r="B36" s="74">
        <v>17.899999999999999</v>
      </c>
      <c r="C36" s="300" t="s">
        <v>485</v>
      </c>
      <c r="D36" s="74">
        <v>23.75</v>
      </c>
      <c r="E36" s="88" t="s">
        <v>485</v>
      </c>
      <c r="F36" s="74" t="s">
        <v>27</v>
      </c>
      <c r="G36" s="300" t="s">
        <v>485</v>
      </c>
      <c r="H36" s="74">
        <v>48.33</v>
      </c>
      <c r="I36" s="300" t="s">
        <v>485</v>
      </c>
      <c r="J36" s="74">
        <v>54.8</v>
      </c>
      <c r="K36" s="316" t="s">
        <v>485</v>
      </c>
      <c r="L36" s="327" t="s">
        <v>27</v>
      </c>
      <c r="M36" s="307" t="s">
        <v>485</v>
      </c>
    </row>
    <row r="37" spans="1:13" x14ac:dyDescent="0.25">
      <c r="A37" s="582" t="s">
        <v>16</v>
      </c>
      <c r="B37" s="72">
        <v>30.69</v>
      </c>
      <c r="C37" s="302" t="s">
        <v>485</v>
      </c>
      <c r="D37" s="72">
        <v>36.880000000000003</v>
      </c>
      <c r="E37" s="87" t="s">
        <v>485</v>
      </c>
      <c r="F37" s="72" t="s">
        <v>27</v>
      </c>
      <c r="G37" s="302" t="s">
        <v>485</v>
      </c>
      <c r="H37" s="72">
        <v>46.09</v>
      </c>
      <c r="I37" s="302" t="s">
        <v>485</v>
      </c>
      <c r="J37" s="72">
        <v>50.04</v>
      </c>
      <c r="K37" s="320" t="s">
        <v>485</v>
      </c>
      <c r="L37" s="324" t="s">
        <v>27</v>
      </c>
      <c r="M37" s="308" t="s">
        <v>485</v>
      </c>
    </row>
    <row r="38" spans="1:13" s="102" customFormat="1" x14ac:dyDescent="0.25">
      <c r="A38" s="583" t="s">
        <v>19</v>
      </c>
      <c r="B38" s="338">
        <v>49.73</v>
      </c>
      <c r="C38" s="310" t="s">
        <v>485</v>
      </c>
      <c r="D38" s="338">
        <v>52.73</v>
      </c>
      <c r="E38" s="309" t="s">
        <v>485</v>
      </c>
      <c r="F38" s="338">
        <v>56.54</v>
      </c>
      <c r="G38" s="310" t="s">
        <v>485</v>
      </c>
      <c r="H38" s="338">
        <v>60.38</v>
      </c>
      <c r="I38" s="310" t="s">
        <v>485</v>
      </c>
      <c r="J38" s="338">
        <v>67.37</v>
      </c>
      <c r="K38" s="321" t="s">
        <v>485</v>
      </c>
      <c r="L38" s="344">
        <v>77.319999999999993</v>
      </c>
      <c r="M38" s="311" t="s">
        <v>485</v>
      </c>
    </row>
    <row r="39" spans="1:13" x14ac:dyDescent="0.25">
      <c r="A39" s="584" t="s">
        <v>50</v>
      </c>
      <c r="B39" s="339">
        <v>41.31</v>
      </c>
      <c r="C39" s="313" t="s">
        <v>485</v>
      </c>
      <c r="D39" s="339">
        <v>45.41</v>
      </c>
      <c r="E39" s="312" t="s">
        <v>485</v>
      </c>
      <c r="F39" s="339" t="s">
        <v>27</v>
      </c>
      <c r="G39" s="313" t="s">
        <v>485</v>
      </c>
      <c r="H39" s="339">
        <v>64.86</v>
      </c>
      <c r="I39" s="313" t="s">
        <v>485</v>
      </c>
      <c r="J39" s="339">
        <v>69.77</v>
      </c>
      <c r="K39" s="322" t="s">
        <v>485</v>
      </c>
      <c r="L39" s="329" t="s">
        <v>27</v>
      </c>
      <c r="M39" s="308" t="s">
        <v>485</v>
      </c>
    </row>
    <row r="40" spans="1:13" x14ac:dyDescent="0.25">
      <c r="A40" s="583" t="s">
        <v>265</v>
      </c>
      <c r="B40" s="338">
        <v>39.11</v>
      </c>
      <c r="C40" s="310" t="s">
        <v>485</v>
      </c>
      <c r="D40" s="338">
        <v>39.44</v>
      </c>
      <c r="E40" s="309" t="s">
        <v>485</v>
      </c>
      <c r="F40" s="338">
        <v>49.91</v>
      </c>
      <c r="G40" s="310" t="s">
        <v>485</v>
      </c>
      <c r="H40" s="338">
        <v>51.57</v>
      </c>
      <c r="I40" s="310" t="s">
        <v>485</v>
      </c>
      <c r="J40" s="338">
        <v>57.47</v>
      </c>
      <c r="K40" s="321" t="s">
        <v>485</v>
      </c>
      <c r="L40" s="344">
        <v>68.38</v>
      </c>
      <c r="M40" s="311" t="s">
        <v>485</v>
      </c>
    </row>
    <row r="41" spans="1:13" x14ac:dyDescent="0.25">
      <c r="A41" s="584" t="s">
        <v>266</v>
      </c>
      <c r="B41" s="339">
        <v>31.8</v>
      </c>
      <c r="C41" s="313" t="s">
        <v>485</v>
      </c>
      <c r="D41" s="339">
        <v>33.770000000000003</v>
      </c>
      <c r="E41" s="312" t="s">
        <v>485</v>
      </c>
      <c r="F41" s="339">
        <v>37.67</v>
      </c>
      <c r="G41" s="313" t="s">
        <v>485</v>
      </c>
      <c r="H41" s="339">
        <v>59.76</v>
      </c>
      <c r="I41" s="313" t="s">
        <v>485</v>
      </c>
      <c r="J41" s="339">
        <v>62.31</v>
      </c>
      <c r="K41" s="322" t="s">
        <v>485</v>
      </c>
      <c r="L41" s="329">
        <v>70.849999999999994</v>
      </c>
      <c r="M41" s="308" t="s">
        <v>485</v>
      </c>
    </row>
    <row r="42" spans="1:13" x14ac:dyDescent="0.25">
      <c r="A42" s="583" t="s">
        <v>270</v>
      </c>
      <c r="B42" s="338">
        <v>31.28</v>
      </c>
      <c r="C42" s="310" t="s">
        <v>485</v>
      </c>
      <c r="D42" s="338">
        <v>28.61</v>
      </c>
      <c r="E42" s="309" t="s">
        <v>485</v>
      </c>
      <c r="F42" s="74" t="s">
        <v>27</v>
      </c>
      <c r="G42" s="310" t="s">
        <v>485</v>
      </c>
      <c r="H42" s="338">
        <v>63.27</v>
      </c>
      <c r="I42" s="310" t="s">
        <v>485</v>
      </c>
      <c r="J42" s="338">
        <v>82.97</v>
      </c>
      <c r="K42" s="321" t="s">
        <v>485</v>
      </c>
      <c r="L42" s="327" t="s">
        <v>27</v>
      </c>
      <c r="M42" s="311" t="s">
        <v>485</v>
      </c>
    </row>
    <row r="43" spans="1:13" x14ac:dyDescent="0.25">
      <c r="A43" s="584" t="s">
        <v>32</v>
      </c>
      <c r="B43" s="339">
        <v>94.84</v>
      </c>
      <c r="C43" s="313" t="s">
        <v>485</v>
      </c>
      <c r="D43" s="339">
        <v>95.35</v>
      </c>
      <c r="E43" s="312" t="s">
        <v>485</v>
      </c>
      <c r="F43" s="339" t="s">
        <v>27</v>
      </c>
      <c r="G43" s="313" t="s">
        <v>485</v>
      </c>
      <c r="H43" s="339">
        <v>90.87</v>
      </c>
      <c r="I43" s="313" t="s">
        <v>485</v>
      </c>
      <c r="J43" s="339">
        <v>93.82</v>
      </c>
      <c r="K43" s="322" t="s">
        <v>485</v>
      </c>
      <c r="L43" s="329" t="s">
        <v>27</v>
      </c>
      <c r="M43" s="308" t="s">
        <v>485</v>
      </c>
    </row>
    <row r="44" spans="1:13" x14ac:dyDescent="0.25">
      <c r="A44" s="583" t="s">
        <v>263</v>
      </c>
      <c r="B44" s="338">
        <v>93.81</v>
      </c>
      <c r="C44" s="310" t="s">
        <v>485</v>
      </c>
      <c r="D44" s="338">
        <v>93.89</v>
      </c>
      <c r="E44" s="309" t="s">
        <v>485</v>
      </c>
      <c r="F44" s="338">
        <v>95.49</v>
      </c>
      <c r="G44" s="310" t="s">
        <v>485</v>
      </c>
      <c r="H44" s="338">
        <v>81.8</v>
      </c>
      <c r="I44" s="310" t="s">
        <v>485</v>
      </c>
      <c r="J44" s="338">
        <v>87.83</v>
      </c>
      <c r="K44" s="321" t="s">
        <v>485</v>
      </c>
      <c r="L44" s="344">
        <v>89.65</v>
      </c>
      <c r="M44" s="311" t="s">
        <v>485</v>
      </c>
    </row>
    <row r="45" spans="1:13" x14ac:dyDescent="0.25">
      <c r="A45" s="584" t="s">
        <v>52</v>
      </c>
      <c r="B45" s="339">
        <v>87.66</v>
      </c>
      <c r="C45" s="313" t="s">
        <v>485</v>
      </c>
      <c r="D45" s="339">
        <v>87.4</v>
      </c>
      <c r="E45" s="312" t="s">
        <v>485</v>
      </c>
      <c r="F45" s="339" t="s">
        <v>27</v>
      </c>
      <c r="G45" s="313" t="s">
        <v>485</v>
      </c>
      <c r="H45" s="339">
        <v>69.75</v>
      </c>
      <c r="I45" s="313" t="s">
        <v>485</v>
      </c>
      <c r="J45" s="339">
        <v>75.709999999999994</v>
      </c>
      <c r="K45" s="322" t="s">
        <v>485</v>
      </c>
      <c r="L45" s="329" t="s">
        <v>27</v>
      </c>
      <c r="M45" s="308" t="s">
        <v>485</v>
      </c>
    </row>
    <row r="47" spans="1:13" x14ac:dyDescent="0.25">
      <c r="A47" s="295" t="s">
        <v>509</v>
      </c>
      <c r="B47" s="202" t="s">
        <v>510</v>
      </c>
    </row>
    <row r="48" spans="1:13" x14ac:dyDescent="0.25">
      <c r="B48" s="296" t="s">
        <v>511</v>
      </c>
    </row>
  </sheetData>
  <mergeCells count="11">
    <mergeCell ref="A5:A7"/>
    <mergeCell ref="B5:G5"/>
    <mergeCell ref="B6:G6"/>
    <mergeCell ref="H5:M5"/>
    <mergeCell ref="H6:M6"/>
    <mergeCell ref="B7:C7"/>
    <mergeCell ref="D7:E7"/>
    <mergeCell ref="F7:G7"/>
    <mergeCell ref="H7:I7"/>
    <mergeCell ref="J7:K7"/>
    <mergeCell ref="L7:M7"/>
  </mergeCells>
  <hyperlinks>
    <hyperlink ref="B47" r:id="rId1"/>
    <hyperlink ref="B48" r:id="rId2"/>
    <hyperlink ref="N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x14ac:dyDescent="0.25">
      <c r="A1" s="11" t="s">
        <v>439</v>
      </c>
      <c r="B1" s="11"/>
      <c r="C1" s="2"/>
      <c r="D1" s="2"/>
      <c r="E1" s="2"/>
      <c r="F1" s="2"/>
      <c r="G1" s="2"/>
      <c r="H1" s="2"/>
    </row>
    <row r="2" spans="1:14" x14ac:dyDescent="0.25">
      <c r="A2" s="43" t="s">
        <v>322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318</v>
      </c>
      <c r="C4" s="2"/>
      <c r="D4" s="2"/>
      <c r="E4" s="2"/>
      <c r="H4" s="2"/>
      <c r="M4" s="22" t="s">
        <v>248</v>
      </c>
    </row>
    <row r="5" spans="1:14" ht="15.75" thickTop="1" x14ac:dyDescent="0.25">
      <c r="A5" s="792" t="s">
        <v>619</v>
      </c>
      <c r="B5" s="788">
        <v>2016</v>
      </c>
      <c r="C5" s="794"/>
      <c r="D5" s="788">
        <v>2017</v>
      </c>
      <c r="E5" s="794"/>
      <c r="F5" s="788">
        <v>2018</v>
      </c>
      <c r="G5" s="794"/>
      <c r="H5" s="788">
        <v>2019</v>
      </c>
      <c r="I5" s="794"/>
      <c r="J5" s="788">
        <v>2020</v>
      </c>
      <c r="K5" s="789"/>
      <c r="L5" s="788">
        <v>2021</v>
      </c>
      <c r="M5" s="789"/>
    </row>
    <row r="6" spans="1:14" ht="15" customHeight="1" thickBot="1" x14ac:dyDescent="0.3">
      <c r="A6" s="793"/>
      <c r="B6" s="790"/>
      <c r="C6" s="795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53">
        <v>12.029</v>
      </c>
      <c r="C7" s="163"/>
      <c r="D7" s="53">
        <v>11.465</v>
      </c>
      <c r="E7" s="163"/>
      <c r="F7" s="53">
        <v>11.896000000000001</v>
      </c>
      <c r="G7" s="163"/>
      <c r="H7" s="53">
        <v>16.893999999999998</v>
      </c>
      <c r="I7" s="163"/>
      <c r="J7" s="67">
        <v>17.344999999999999</v>
      </c>
      <c r="K7" s="163"/>
      <c r="L7" s="67">
        <v>17.411999999999999</v>
      </c>
      <c r="M7" s="175"/>
    </row>
    <row r="8" spans="1:14" ht="15" customHeight="1" x14ac:dyDescent="0.25">
      <c r="A8" s="563" t="s">
        <v>14</v>
      </c>
      <c r="B8" s="55">
        <v>8.7439999999999998</v>
      </c>
      <c r="C8" s="164"/>
      <c r="D8" s="55">
        <v>9.1359999999999992</v>
      </c>
      <c r="E8" s="164"/>
      <c r="F8" s="55">
        <v>9.4719999999999995</v>
      </c>
      <c r="G8" s="164"/>
      <c r="H8" s="55">
        <v>9.9290000000000003</v>
      </c>
      <c r="I8" s="164"/>
      <c r="J8" s="68">
        <v>13</v>
      </c>
      <c r="K8" s="164"/>
      <c r="L8" s="68">
        <v>13.013999999999999</v>
      </c>
      <c r="M8" s="176"/>
    </row>
    <row r="9" spans="1:14" ht="15" customHeight="1" x14ac:dyDescent="0.25">
      <c r="A9" s="564" t="s">
        <v>17</v>
      </c>
      <c r="B9" s="56">
        <v>18.760000000000002</v>
      </c>
      <c r="C9" s="165"/>
      <c r="D9" s="56">
        <v>18.695</v>
      </c>
      <c r="E9" s="165"/>
      <c r="F9" s="56">
        <v>20.581</v>
      </c>
      <c r="G9" s="165"/>
      <c r="H9" s="56">
        <v>21.545000000000002</v>
      </c>
      <c r="I9" s="165"/>
      <c r="J9" s="69">
        <v>23.318999999999999</v>
      </c>
      <c r="K9" s="165"/>
      <c r="L9" s="69">
        <v>17.015000000000001</v>
      </c>
      <c r="M9" s="177"/>
    </row>
    <row r="10" spans="1:14" ht="15" customHeight="1" x14ac:dyDescent="0.25">
      <c r="A10" s="563" t="s">
        <v>255</v>
      </c>
      <c r="B10" s="55">
        <v>9.8330000000000002</v>
      </c>
      <c r="C10" s="164"/>
      <c r="D10" s="55">
        <v>10.478</v>
      </c>
      <c r="E10" s="164"/>
      <c r="F10" s="55">
        <v>13.872999999999999</v>
      </c>
      <c r="G10" s="164"/>
      <c r="H10" s="55">
        <v>13.776999999999999</v>
      </c>
      <c r="I10" s="164"/>
      <c r="J10" s="68">
        <v>16.879000000000001</v>
      </c>
      <c r="K10" s="164"/>
      <c r="L10" s="68">
        <v>18.419</v>
      </c>
      <c r="M10" s="176"/>
    </row>
    <row r="11" spans="1:14" ht="15" customHeight="1" x14ac:dyDescent="0.25">
      <c r="A11" s="564" t="s">
        <v>18</v>
      </c>
      <c r="B11" s="56">
        <v>14.926</v>
      </c>
      <c r="C11" s="165"/>
      <c r="D11" s="56">
        <v>14.798999999999999</v>
      </c>
      <c r="E11" s="165"/>
      <c r="F11" s="56">
        <v>15.138999999999999</v>
      </c>
      <c r="G11" s="165"/>
      <c r="H11" s="56">
        <v>16.239000000000001</v>
      </c>
      <c r="I11" s="165"/>
      <c r="J11" s="69">
        <v>17.303000000000001</v>
      </c>
      <c r="K11" s="165"/>
      <c r="L11" s="69">
        <v>17.667000000000002</v>
      </c>
      <c r="M11" s="177"/>
    </row>
    <row r="12" spans="1:14" ht="15" customHeight="1" x14ac:dyDescent="0.25">
      <c r="A12" s="575" t="s">
        <v>20</v>
      </c>
      <c r="B12" s="55">
        <v>31.715</v>
      </c>
      <c r="C12" s="164"/>
      <c r="D12" s="55">
        <v>34.387</v>
      </c>
      <c r="E12" s="164"/>
      <c r="F12" s="55">
        <v>35.158999999999999</v>
      </c>
      <c r="G12" s="164"/>
      <c r="H12" s="55">
        <v>37.020000000000003</v>
      </c>
      <c r="I12" s="164"/>
      <c r="J12" s="68">
        <v>31.681000000000001</v>
      </c>
      <c r="K12" s="164"/>
      <c r="L12" s="68">
        <v>34.718000000000004</v>
      </c>
      <c r="M12" s="176"/>
    </row>
    <row r="13" spans="1:14" ht="15" customHeight="1" x14ac:dyDescent="0.25">
      <c r="A13" s="564" t="s">
        <v>21</v>
      </c>
      <c r="B13" s="56">
        <v>29.231999999999999</v>
      </c>
      <c r="C13" s="165"/>
      <c r="D13" s="56">
        <v>29.538</v>
      </c>
      <c r="E13" s="165"/>
      <c r="F13" s="56">
        <v>29.97</v>
      </c>
      <c r="G13" s="165"/>
      <c r="H13" s="56">
        <v>31.73</v>
      </c>
      <c r="I13" s="165"/>
      <c r="J13" s="69">
        <v>30.068999999999999</v>
      </c>
      <c r="K13" s="165"/>
      <c r="L13" s="69">
        <v>38.01</v>
      </c>
      <c r="M13" s="177"/>
    </row>
    <row r="14" spans="1:14" ht="15" customHeight="1" x14ac:dyDescent="0.25">
      <c r="A14" s="575" t="s">
        <v>23</v>
      </c>
      <c r="B14" s="55">
        <v>38.942999999999998</v>
      </c>
      <c r="C14" s="164"/>
      <c r="D14" s="55">
        <v>40.856999999999999</v>
      </c>
      <c r="E14" s="164"/>
      <c r="F14" s="55">
        <v>41.185000000000002</v>
      </c>
      <c r="G14" s="164"/>
      <c r="H14" s="55">
        <v>42.807000000000002</v>
      </c>
      <c r="I14" s="164"/>
      <c r="J14" s="68">
        <v>43.939</v>
      </c>
      <c r="K14" s="164"/>
      <c r="L14" s="68">
        <v>43.095999999999997</v>
      </c>
      <c r="M14" s="176"/>
    </row>
    <row r="15" spans="1:14" ht="15" customHeight="1" x14ac:dyDescent="0.25">
      <c r="A15" s="564" t="s">
        <v>24</v>
      </c>
      <c r="B15" s="56">
        <v>15.451000000000001</v>
      </c>
      <c r="C15" s="165"/>
      <c r="D15" s="56">
        <v>15.847</v>
      </c>
      <c r="E15" s="165"/>
      <c r="F15" s="56">
        <v>16.384</v>
      </c>
      <c r="G15" s="165"/>
      <c r="H15" s="56">
        <v>17.173999999999999</v>
      </c>
      <c r="I15" s="165"/>
      <c r="J15" s="69">
        <v>19.109000000000002</v>
      </c>
      <c r="K15" s="165"/>
      <c r="L15" s="169">
        <v>19.341999999999999</v>
      </c>
      <c r="M15" s="178"/>
    </row>
    <row r="16" spans="1:14" ht="15" customHeight="1" x14ac:dyDescent="0.25">
      <c r="A16" s="575" t="s">
        <v>256</v>
      </c>
      <c r="B16" s="55">
        <v>15.39</v>
      </c>
      <c r="C16" s="164"/>
      <c r="D16" s="55">
        <v>17.3</v>
      </c>
      <c r="E16" s="164"/>
      <c r="F16" s="55">
        <v>18.001000000000001</v>
      </c>
      <c r="G16" s="164"/>
      <c r="H16" s="55">
        <v>19.632999999999999</v>
      </c>
      <c r="I16" s="164"/>
      <c r="J16" s="68">
        <v>21.748999999999999</v>
      </c>
      <c r="K16" s="164"/>
      <c r="L16" s="68">
        <v>21.928000000000001</v>
      </c>
      <c r="M16" s="176"/>
    </row>
    <row r="17" spans="1:13" ht="15" customHeight="1" x14ac:dyDescent="0.25">
      <c r="A17" s="564" t="s">
        <v>29</v>
      </c>
      <c r="B17" s="56">
        <v>5.8460000000000001</v>
      </c>
      <c r="C17" s="165"/>
      <c r="D17" s="56">
        <v>6.5069999999999997</v>
      </c>
      <c r="E17" s="165"/>
      <c r="F17" s="56">
        <v>7.3940000000000001</v>
      </c>
      <c r="G17" s="165"/>
      <c r="H17" s="56">
        <v>8.8859999999999992</v>
      </c>
      <c r="I17" s="165"/>
      <c r="J17" s="69">
        <v>13.999000000000001</v>
      </c>
      <c r="K17" s="165"/>
      <c r="L17" s="69">
        <v>13.003</v>
      </c>
      <c r="M17" s="177"/>
    </row>
    <row r="18" spans="1:13" ht="15" customHeight="1" x14ac:dyDescent="0.25">
      <c r="A18" s="575" t="s">
        <v>30</v>
      </c>
      <c r="B18" s="55">
        <v>28.265999999999998</v>
      </c>
      <c r="C18" s="164"/>
      <c r="D18" s="55">
        <v>27.28</v>
      </c>
      <c r="E18" s="164"/>
      <c r="F18" s="55">
        <v>28.047000000000001</v>
      </c>
      <c r="G18" s="164"/>
      <c r="H18" s="55">
        <v>28.466000000000001</v>
      </c>
      <c r="I18" s="164"/>
      <c r="J18" s="68">
        <v>31.023</v>
      </c>
      <c r="K18" s="164"/>
      <c r="L18" s="68">
        <v>31.329000000000001</v>
      </c>
      <c r="M18" s="176"/>
    </row>
    <row r="19" spans="1:13" ht="15" customHeight="1" x14ac:dyDescent="0.25">
      <c r="A19" s="564" t="s">
        <v>257</v>
      </c>
      <c r="B19" s="56">
        <v>9.1890000000000001</v>
      </c>
      <c r="C19" s="165"/>
      <c r="D19" s="56">
        <v>10.52</v>
      </c>
      <c r="E19" s="165"/>
      <c r="F19" s="56">
        <v>10.942</v>
      </c>
      <c r="G19" s="165"/>
      <c r="H19" s="56">
        <v>11.978999999999999</v>
      </c>
      <c r="I19" s="165"/>
      <c r="J19" s="69">
        <v>16.16</v>
      </c>
      <c r="K19" s="165"/>
      <c r="L19" s="69">
        <v>12.545999999999999</v>
      </c>
      <c r="M19" s="177"/>
    </row>
    <row r="20" spans="1:13" ht="15" customHeight="1" x14ac:dyDescent="0.25">
      <c r="A20" s="575" t="s">
        <v>258</v>
      </c>
      <c r="B20" s="55">
        <v>25.611999999999998</v>
      </c>
      <c r="C20" s="164"/>
      <c r="D20" s="55">
        <v>26.038</v>
      </c>
      <c r="E20" s="164"/>
      <c r="F20" s="55">
        <v>24.695</v>
      </c>
      <c r="G20" s="164"/>
      <c r="H20" s="55">
        <v>25.474</v>
      </c>
      <c r="I20" s="164"/>
      <c r="J20" s="68">
        <v>26.773</v>
      </c>
      <c r="K20" s="164"/>
      <c r="L20" s="68">
        <v>28.23</v>
      </c>
      <c r="M20" s="176"/>
    </row>
    <row r="21" spans="1:13" ht="15" customHeight="1" x14ac:dyDescent="0.25">
      <c r="A21" s="564" t="s">
        <v>36</v>
      </c>
      <c r="B21" s="56">
        <v>37.137999999999998</v>
      </c>
      <c r="C21" s="165"/>
      <c r="D21" s="56">
        <v>39.008000000000003</v>
      </c>
      <c r="E21" s="165"/>
      <c r="F21" s="56">
        <v>40.018999999999998</v>
      </c>
      <c r="G21" s="165"/>
      <c r="H21" s="56">
        <v>40.929000000000002</v>
      </c>
      <c r="I21" s="165"/>
      <c r="J21" s="69">
        <v>42.131999999999998</v>
      </c>
      <c r="K21" s="165"/>
      <c r="L21" s="69">
        <v>42.106999999999999</v>
      </c>
      <c r="M21" s="177"/>
    </row>
    <row r="22" spans="1:13" ht="15" customHeight="1" x14ac:dyDescent="0.25">
      <c r="A22" s="575" t="s">
        <v>37</v>
      </c>
      <c r="B22" s="55">
        <v>5.3639999999999999</v>
      </c>
      <c r="C22" s="164"/>
      <c r="D22" s="55">
        <v>6.194</v>
      </c>
      <c r="E22" s="164"/>
      <c r="F22" s="55">
        <v>8.9420000000000002</v>
      </c>
      <c r="G22" s="164"/>
      <c r="H22" s="55">
        <v>7.0460000000000003</v>
      </c>
      <c r="I22" s="164"/>
      <c r="J22" s="68">
        <v>11.699</v>
      </c>
      <c r="K22" s="164"/>
      <c r="L22" s="68">
        <v>11.734999999999999</v>
      </c>
      <c r="M22" s="176"/>
    </row>
    <row r="23" spans="1:13" ht="15" customHeight="1" x14ac:dyDescent="0.25">
      <c r="A23" s="564" t="s">
        <v>259</v>
      </c>
      <c r="B23" s="56">
        <v>14.377000000000001</v>
      </c>
      <c r="C23" s="165"/>
      <c r="D23" s="56">
        <v>13.555999999999999</v>
      </c>
      <c r="E23" s="165"/>
      <c r="F23" s="56">
        <v>12.548</v>
      </c>
      <c r="G23" s="165"/>
      <c r="H23" s="56">
        <v>12.634</v>
      </c>
      <c r="I23" s="165"/>
      <c r="J23" s="69">
        <v>13.85</v>
      </c>
      <c r="K23" s="165"/>
      <c r="L23" s="69">
        <v>14.115</v>
      </c>
      <c r="M23" s="177"/>
    </row>
    <row r="24" spans="1:13" ht="15" customHeight="1" x14ac:dyDescent="0.25">
      <c r="A24" s="575" t="s">
        <v>39</v>
      </c>
      <c r="B24" s="55">
        <v>6.2080000000000002</v>
      </c>
      <c r="C24" s="164"/>
      <c r="D24" s="55">
        <v>7.2190000000000003</v>
      </c>
      <c r="E24" s="164"/>
      <c r="F24" s="55">
        <v>7.9139999999999997</v>
      </c>
      <c r="G24" s="164"/>
      <c r="H24" s="55">
        <v>8.23</v>
      </c>
      <c r="I24" s="164"/>
      <c r="J24" s="68">
        <v>10.714</v>
      </c>
      <c r="K24" s="164"/>
      <c r="L24" s="68">
        <v>12.154</v>
      </c>
      <c r="M24" s="176"/>
    </row>
    <row r="25" spans="1:13" ht="15" customHeight="1" x14ac:dyDescent="0.25">
      <c r="A25" s="564" t="s">
        <v>43</v>
      </c>
      <c r="B25" s="56">
        <v>14.885</v>
      </c>
      <c r="C25" s="165"/>
      <c r="D25" s="56">
        <v>15.472</v>
      </c>
      <c r="E25" s="165"/>
      <c r="F25" s="56">
        <v>16.66</v>
      </c>
      <c r="G25" s="165"/>
      <c r="H25" s="56">
        <v>17.265999999999998</v>
      </c>
      <c r="I25" s="165"/>
      <c r="J25" s="69">
        <v>19.09</v>
      </c>
      <c r="K25" s="165"/>
      <c r="L25" s="69">
        <v>19.167999999999999</v>
      </c>
      <c r="M25" s="177"/>
    </row>
    <row r="26" spans="1:13" ht="15" customHeight="1" x14ac:dyDescent="0.25">
      <c r="A26" s="575" t="s">
        <v>44</v>
      </c>
      <c r="B26" s="55">
        <v>11.396000000000001</v>
      </c>
      <c r="C26" s="164"/>
      <c r="D26" s="55">
        <v>11.058999999999999</v>
      </c>
      <c r="E26" s="164"/>
      <c r="F26" s="55">
        <v>14.936</v>
      </c>
      <c r="G26" s="164"/>
      <c r="H26" s="55">
        <v>15.377000000000001</v>
      </c>
      <c r="I26" s="164"/>
      <c r="J26" s="68">
        <v>16.102</v>
      </c>
      <c r="K26" s="164"/>
      <c r="L26" s="68">
        <v>15.624000000000001</v>
      </c>
      <c r="M26" s="176"/>
    </row>
    <row r="27" spans="1:13" ht="15" customHeight="1" x14ac:dyDescent="0.25">
      <c r="A27" s="564" t="s">
        <v>45</v>
      </c>
      <c r="B27" s="56">
        <v>30.864000000000001</v>
      </c>
      <c r="C27" s="165"/>
      <c r="D27" s="56">
        <v>30.611000000000001</v>
      </c>
      <c r="E27" s="165"/>
      <c r="F27" s="56">
        <v>30.202999999999999</v>
      </c>
      <c r="G27" s="165"/>
      <c r="H27" s="56">
        <v>30.623000000000001</v>
      </c>
      <c r="I27" s="165"/>
      <c r="J27" s="69">
        <v>33.981999999999999</v>
      </c>
      <c r="K27" s="165"/>
      <c r="L27" s="69">
        <v>33.981999999999999</v>
      </c>
      <c r="M27" s="177"/>
    </row>
    <row r="28" spans="1:13" ht="15" customHeight="1" x14ac:dyDescent="0.25">
      <c r="A28" s="575" t="s">
        <v>46</v>
      </c>
      <c r="B28" s="55">
        <v>33.369999999999997</v>
      </c>
      <c r="C28" s="164"/>
      <c r="D28" s="55">
        <v>33.136000000000003</v>
      </c>
      <c r="E28" s="164"/>
      <c r="F28" s="55">
        <v>33.783999999999999</v>
      </c>
      <c r="G28" s="164"/>
      <c r="H28" s="55">
        <v>33.755000000000003</v>
      </c>
      <c r="I28" s="164"/>
      <c r="J28" s="68">
        <v>36.545000000000002</v>
      </c>
      <c r="K28" s="164"/>
      <c r="L28" s="68">
        <v>36.445</v>
      </c>
      <c r="M28" s="176"/>
    </row>
    <row r="29" spans="1:13" ht="15" customHeight="1" x14ac:dyDescent="0.25">
      <c r="A29" s="564" t="s">
        <v>260</v>
      </c>
      <c r="B29" s="56">
        <v>25.032</v>
      </c>
      <c r="C29" s="165"/>
      <c r="D29" s="56">
        <v>24.454000000000001</v>
      </c>
      <c r="E29" s="165"/>
      <c r="F29" s="56">
        <v>23.875</v>
      </c>
      <c r="G29" s="165"/>
      <c r="H29" s="56">
        <v>24.29</v>
      </c>
      <c r="I29" s="165"/>
      <c r="J29" s="69">
        <v>24.478000000000002</v>
      </c>
      <c r="K29" s="165"/>
      <c r="L29" s="69">
        <v>23.596</v>
      </c>
      <c r="M29" s="177"/>
    </row>
    <row r="30" spans="1:13" ht="15" customHeight="1" x14ac:dyDescent="0.25">
      <c r="A30" s="575" t="s">
        <v>51</v>
      </c>
      <c r="B30" s="55">
        <v>21.975000000000001</v>
      </c>
      <c r="C30" s="164"/>
      <c r="D30" s="55">
        <v>21.658000000000001</v>
      </c>
      <c r="E30" s="164"/>
      <c r="F30" s="55">
        <v>21.378</v>
      </c>
      <c r="G30" s="164"/>
      <c r="H30" s="55">
        <v>21.968</v>
      </c>
      <c r="I30" s="164"/>
      <c r="J30" s="68">
        <v>25</v>
      </c>
      <c r="K30" s="164"/>
      <c r="L30" s="68">
        <v>25</v>
      </c>
      <c r="M30" s="176"/>
    </row>
    <row r="31" spans="1:13" ht="15" customHeight="1" x14ac:dyDescent="0.25">
      <c r="A31" s="564" t="s">
        <v>54</v>
      </c>
      <c r="B31" s="56">
        <v>17.015000000000001</v>
      </c>
      <c r="C31" s="165"/>
      <c r="D31" s="56">
        <v>17.117999999999999</v>
      </c>
      <c r="E31" s="165"/>
      <c r="F31" s="56">
        <v>17.023</v>
      </c>
      <c r="G31" s="165"/>
      <c r="H31" s="56">
        <v>17.852</v>
      </c>
      <c r="I31" s="165"/>
      <c r="J31" s="69">
        <v>21.22</v>
      </c>
      <c r="K31" s="165"/>
      <c r="L31" s="69">
        <v>20.728999999999999</v>
      </c>
      <c r="M31" s="177"/>
    </row>
    <row r="32" spans="1:13" ht="15" customHeight="1" x14ac:dyDescent="0.25">
      <c r="A32" s="575" t="s">
        <v>57</v>
      </c>
      <c r="B32" s="55">
        <v>52.597000000000001</v>
      </c>
      <c r="C32" s="164"/>
      <c r="D32" s="55">
        <v>53.39</v>
      </c>
      <c r="E32" s="164"/>
      <c r="F32" s="55">
        <v>53.915999999999997</v>
      </c>
      <c r="G32" s="164"/>
      <c r="H32" s="55">
        <v>55.784999999999997</v>
      </c>
      <c r="I32" s="164"/>
      <c r="J32" s="68">
        <v>60.124000000000002</v>
      </c>
      <c r="K32" s="164"/>
      <c r="L32" s="68">
        <v>62.573</v>
      </c>
      <c r="M32" s="176"/>
    </row>
    <row r="33" spans="1:13" ht="15" customHeight="1" x14ac:dyDescent="0.25">
      <c r="A33" s="564" t="s">
        <v>261</v>
      </c>
      <c r="B33" s="56">
        <v>17.414999999999999</v>
      </c>
      <c r="C33" s="165"/>
      <c r="D33" s="56">
        <v>18.266999999999999</v>
      </c>
      <c r="E33" s="165"/>
      <c r="F33" s="56">
        <v>17.795999999999999</v>
      </c>
      <c r="G33" s="165"/>
      <c r="H33" s="56">
        <v>18.181000000000001</v>
      </c>
      <c r="I33" s="165"/>
      <c r="J33" s="69">
        <v>20.359000000000002</v>
      </c>
      <c r="K33" s="165"/>
      <c r="L33" s="69">
        <v>19.033999999999999</v>
      </c>
      <c r="M33" s="177"/>
    </row>
    <row r="34" spans="1:13" ht="15" customHeight="1" x14ac:dyDescent="0.25">
      <c r="A34" s="576" t="s">
        <v>488</v>
      </c>
      <c r="B34" s="57">
        <v>17.978000000000002</v>
      </c>
      <c r="C34" s="171"/>
      <c r="D34" s="57">
        <v>18.411000000000001</v>
      </c>
      <c r="E34" s="171"/>
      <c r="F34" s="57">
        <v>19.096</v>
      </c>
      <c r="G34" s="171"/>
      <c r="H34" s="57">
        <v>19.887</v>
      </c>
      <c r="I34" s="171"/>
      <c r="J34" s="70">
        <v>22.038</v>
      </c>
      <c r="K34" s="171"/>
      <c r="L34" s="70">
        <v>21.774999999999999</v>
      </c>
      <c r="M34" s="182"/>
    </row>
    <row r="35" spans="1:13" ht="15" customHeight="1" x14ac:dyDescent="0.25">
      <c r="A35" s="564" t="s">
        <v>264</v>
      </c>
      <c r="B35" s="56">
        <v>36.953000000000003</v>
      </c>
      <c r="C35" s="165"/>
      <c r="D35" s="56">
        <v>35.776000000000003</v>
      </c>
      <c r="E35" s="165"/>
      <c r="F35" s="56">
        <v>36.572000000000003</v>
      </c>
      <c r="G35" s="165"/>
      <c r="H35" s="56">
        <v>38.042000000000002</v>
      </c>
      <c r="I35" s="165"/>
      <c r="J35" s="69">
        <v>45.015000000000001</v>
      </c>
      <c r="K35" s="165"/>
      <c r="L35" s="69">
        <v>41.389000000000003</v>
      </c>
      <c r="M35" s="177"/>
    </row>
    <row r="36" spans="1:13" ht="15" customHeight="1" x14ac:dyDescent="0.25">
      <c r="A36" s="575" t="s">
        <v>19</v>
      </c>
      <c r="B36" s="55">
        <v>41.529000000000003</v>
      </c>
      <c r="C36" s="164"/>
      <c r="D36" s="55">
        <v>39.692999999999998</v>
      </c>
      <c r="E36" s="164"/>
      <c r="F36" s="55">
        <v>38.801000000000002</v>
      </c>
      <c r="G36" s="164"/>
      <c r="H36" s="55">
        <v>37.722000000000001</v>
      </c>
      <c r="I36" s="164"/>
      <c r="J36" s="68">
        <v>43.77</v>
      </c>
      <c r="K36" s="164"/>
      <c r="L36" s="269">
        <v>39.890999999999998</v>
      </c>
      <c r="M36" s="176"/>
    </row>
    <row r="37" spans="1:13" ht="15" customHeight="1" x14ac:dyDescent="0.25">
      <c r="A37" s="564" t="s">
        <v>50</v>
      </c>
      <c r="B37" s="58">
        <v>18.044</v>
      </c>
      <c r="C37" s="172"/>
      <c r="D37" s="59">
        <v>19.635999999999999</v>
      </c>
      <c r="E37" s="173"/>
      <c r="F37" s="59">
        <v>18.178999999999998</v>
      </c>
      <c r="G37" s="173"/>
      <c r="H37" s="59">
        <v>17.484999999999999</v>
      </c>
      <c r="I37" s="173"/>
      <c r="J37" s="167">
        <v>19.222000000000001</v>
      </c>
      <c r="K37" s="173"/>
      <c r="L37" s="69">
        <v>17.286999999999999</v>
      </c>
      <c r="M37" s="179"/>
    </row>
    <row r="38" spans="1:13" ht="15" customHeight="1" x14ac:dyDescent="0.25">
      <c r="A38" s="575" t="s">
        <v>265</v>
      </c>
      <c r="B38" s="55">
        <v>21.146999999999998</v>
      </c>
      <c r="C38" s="164"/>
      <c r="D38" s="55">
        <v>20.286999999999999</v>
      </c>
      <c r="E38" s="164"/>
      <c r="F38" s="55">
        <v>20.32</v>
      </c>
      <c r="G38" s="164"/>
      <c r="H38" s="55">
        <v>21.443000000000001</v>
      </c>
      <c r="I38" s="164"/>
      <c r="J38" s="68">
        <v>26.297000000000001</v>
      </c>
      <c r="K38" s="164"/>
      <c r="L38" s="269">
        <v>25.28</v>
      </c>
      <c r="M38" s="176"/>
    </row>
    <row r="39" spans="1:13" ht="15" customHeight="1" x14ac:dyDescent="0.25">
      <c r="A39" s="564" t="s">
        <v>270</v>
      </c>
      <c r="B39" s="56">
        <v>24.472000000000001</v>
      </c>
      <c r="C39" s="165"/>
      <c r="D39" s="56">
        <v>23.082000000000001</v>
      </c>
      <c r="E39" s="165"/>
      <c r="F39" s="56">
        <v>24.616</v>
      </c>
      <c r="G39" s="165"/>
      <c r="H39" s="56">
        <v>24.215</v>
      </c>
      <c r="I39" s="165"/>
      <c r="J39" s="69">
        <v>24.401</v>
      </c>
      <c r="K39" s="165"/>
      <c r="L39" s="239">
        <v>22.364000000000001</v>
      </c>
      <c r="M39" s="177"/>
    </row>
    <row r="40" spans="1:13" ht="15" customHeight="1" x14ac:dyDescent="0.25">
      <c r="A40" s="575" t="s">
        <v>32</v>
      </c>
      <c r="B40" s="55">
        <v>75.328999999999994</v>
      </c>
      <c r="C40" s="164"/>
      <c r="D40" s="55">
        <v>74.103999999999999</v>
      </c>
      <c r="E40" s="164"/>
      <c r="F40" s="55">
        <v>77.173000000000002</v>
      </c>
      <c r="G40" s="164"/>
      <c r="H40" s="55">
        <v>78.611999999999995</v>
      </c>
      <c r="I40" s="164"/>
      <c r="J40" s="68">
        <v>83.724999999999994</v>
      </c>
      <c r="K40" s="164"/>
      <c r="L40" s="269">
        <v>85.784999999999997</v>
      </c>
      <c r="M40" s="176"/>
    </row>
    <row r="41" spans="1:13" ht="15" customHeight="1" x14ac:dyDescent="0.25">
      <c r="A41" s="564" t="s">
        <v>263</v>
      </c>
      <c r="B41" s="58">
        <v>69.234999999999999</v>
      </c>
      <c r="C41" s="172"/>
      <c r="D41" s="59">
        <v>70.036000000000001</v>
      </c>
      <c r="E41" s="173"/>
      <c r="F41" s="59">
        <v>71.566000000000003</v>
      </c>
      <c r="G41" s="173"/>
      <c r="H41" s="59">
        <v>74.406000000000006</v>
      </c>
      <c r="I41" s="173"/>
      <c r="J41" s="167">
        <v>77.358000000000004</v>
      </c>
      <c r="K41" s="173"/>
      <c r="L41" s="69">
        <v>74.085999999999999</v>
      </c>
      <c r="M41" s="179"/>
    </row>
    <row r="43" spans="1:13" x14ac:dyDescent="0.25">
      <c r="A43" s="202" t="s">
        <v>512</v>
      </c>
    </row>
    <row r="61" spans="1:1" x14ac:dyDescent="0.25">
      <c r="A61" s="202" t="s">
        <v>512</v>
      </c>
    </row>
  </sheetData>
  <mergeCells count="7">
    <mergeCell ref="H5:I6"/>
    <mergeCell ref="J5:K6"/>
    <mergeCell ref="L5:M6"/>
    <mergeCell ref="A5:A6"/>
    <mergeCell ref="B5:C6"/>
    <mergeCell ref="D5:E6"/>
    <mergeCell ref="F5:G6"/>
  </mergeCells>
  <hyperlinks>
    <hyperlink ref="A61" r:id="rId1"/>
    <hyperlink ref="A43" r:id="rId2"/>
    <hyperlink ref="N2" location="'Obsah Content'!A1" display="Obsah/Content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3.570312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440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323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7"/>
      <c r="B3" s="2"/>
      <c r="C3" s="2"/>
      <c r="D3" s="2"/>
      <c r="E3" s="2"/>
      <c r="F3" s="2"/>
      <c r="G3" s="2"/>
      <c r="H3" s="2"/>
    </row>
    <row r="4" spans="1:14" ht="15.75" thickBot="1" x14ac:dyDescent="0.3">
      <c r="A4" s="82" t="s">
        <v>324</v>
      </c>
      <c r="C4" s="2"/>
      <c r="D4" s="2"/>
      <c r="E4" s="2"/>
      <c r="F4" s="2"/>
      <c r="H4" s="2"/>
      <c r="M4" s="22" t="s">
        <v>325</v>
      </c>
    </row>
    <row r="5" spans="1:14" ht="15.75" thickTop="1" x14ac:dyDescent="0.25">
      <c r="A5" s="792" t="s">
        <v>619</v>
      </c>
      <c r="B5" s="788">
        <v>2016</v>
      </c>
      <c r="C5" s="794"/>
      <c r="D5" s="788">
        <v>2017</v>
      </c>
      <c r="E5" s="794"/>
      <c r="F5" s="788">
        <v>2018</v>
      </c>
      <c r="G5" s="794"/>
      <c r="H5" s="788">
        <v>2019</v>
      </c>
      <c r="I5" s="794"/>
      <c r="J5" s="788">
        <v>2020</v>
      </c>
      <c r="K5" s="789"/>
      <c r="L5" s="788">
        <v>2021</v>
      </c>
      <c r="M5" s="789"/>
    </row>
    <row r="6" spans="1:14" ht="15" customHeight="1" thickBot="1" x14ac:dyDescent="0.3">
      <c r="A6" s="793"/>
      <c r="B6" s="790"/>
      <c r="C6" s="795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53">
        <v>6.6</v>
      </c>
      <c r="C7" s="163" t="s">
        <v>485</v>
      </c>
      <c r="D7" s="53">
        <v>6.8</v>
      </c>
      <c r="E7" s="163" t="s">
        <v>485</v>
      </c>
      <c r="F7" s="53">
        <v>6.9</v>
      </c>
      <c r="G7" s="163" t="s">
        <v>485</v>
      </c>
      <c r="H7" s="53">
        <v>6.4</v>
      </c>
      <c r="I7" s="163" t="s">
        <v>485</v>
      </c>
      <c r="J7" s="67">
        <v>5.4</v>
      </c>
      <c r="K7" s="163" t="s">
        <v>485</v>
      </c>
      <c r="L7" s="67">
        <v>6.2</v>
      </c>
      <c r="M7" s="175" t="s">
        <v>485</v>
      </c>
    </row>
    <row r="8" spans="1:14" ht="15" customHeight="1" x14ac:dyDescent="0.25">
      <c r="A8" s="563" t="s">
        <v>14</v>
      </c>
      <c r="B8" s="55">
        <v>10.7</v>
      </c>
      <c r="C8" s="164" t="s">
        <v>485</v>
      </c>
      <c r="D8" s="55">
        <v>10.6</v>
      </c>
      <c r="E8" s="164" t="s">
        <v>485</v>
      </c>
      <c r="F8" s="55">
        <v>10.7</v>
      </c>
      <c r="G8" s="164" t="s">
        <v>485</v>
      </c>
      <c r="H8" s="55">
        <v>10.5</v>
      </c>
      <c r="I8" s="164" t="s">
        <v>485</v>
      </c>
      <c r="J8" s="68">
        <v>9.6</v>
      </c>
      <c r="K8" s="164" t="s">
        <v>485</v>
      </c>
      <c r="L8" s="68">
        <v>9.9</v>
      </c>
      <c r="M8" s="176" t="s">
        <v>485</v>
      </c>
    </row>
    <row r="9" spans="1:14" ht="15" customHeight="1" x14ac:dyDescent="0.25">
      <c r="A9" s="564" t="s">
        <v>17</v>
      </c>
      <c r="B9" s="56">
        <v>6.9</v>
      </c>
      <c r="C9" s="165" t="s">
        <v>485</v>
      </c>
      <c r="D9" s="56">
        <v>7.2</v>
      </c>
      <c r="E9" s="165" t="s">
        <v>485</v>
      </c>
      <c r="F9" s="56">
        <v>6.6</v>
      </c>
      <c r="G9" s="165" t="s">
        <v>485</v>
      </c>
      <c r="H9" s="56">
        <v>6.5</v>
      </c>
      <c r="I9" s="165" t="s">
        <v>485</v>
      </c>
      <c r="J9" s="69">
        <v>5.6</v>
      </c>
      <c r="K9" s="165" t="s">
        <v>485</v>
      </c>
      <c r="L9" s="69">
        <v>6.6</v>
      </c>
      <c r="M9" s="177" t="s">
        <v>485</v>
      </c>
    </row>
    <row r="10" spans="1:14" ht="15" customHeight="1" x14ac:dyDescent="0.25">
      <c r="A10" s="563" t="s">
        <v>255</v>
      </c>
      <c r="B10" s="55">
        <v>11.2</v>
      </c>
      <c r="C10" s="164" t="s">
        <v>485</v>
      </c>
      <c r="D10" s="55">
        <v>11.3</v>
      </c>
      <c r="E10" s="164" t="s">
        <v>485</v>
      </c>
      <c r="F10" s="55">
        <v>11.1</v>
      </c>
      <c r="G10" s="164" t="s">
        <v>485</v>
      </c>
      <c r="H10" s="55">
        <v>11</v>
      </c>
      <c r="I10" s="164" t="s">
        <v>485</v>
      </c>
      <c r="J10" s="68">
        <v>9.6999999999999993</v>
      </c>
      <c r="K10" s="164" t="s">
        <v>485</v>
      </c>
      <c r="L10" s="68">
        <v>10.1</v>
      </c>
      <c r="M10" s="176" t="s">
        <v>485</v>
      </c>
    </row>
    <row r="11" spans="1:14" ht="15" customHeight="1" x14ac:dyDescent="0.35">
      <c r="A11" s="560" t="s">
        <v>18</v>
      </c>
      <c r="B11" s="74">
        <v>11.9</v>
      </c>
      <c r="C11" s="165" t="s">
        <v>485</v>
      </c>
      <c r="D11" s="74">
        <v>12.1</v>
      </c>
      <c r="E11" s="165" t="s">
        <v>485</v>
      </c>
      <c r="F11" s="74">
        <v>12.4</v>
      </c>
      <c r="G11" s="165" t="s">
        <v>485</v>
      </c>
      <c r="H11" s="74">
        <v>12.5</v>
      </c>
      <c r="I11" s="165" t="s">
        <v>485</v>
      </c>
      <c r="J11" s="327">
        <v>11.7</v>
      </c>
      <c r="K11" s="165" t="s">
        <v>485</v>
      </c>
      <c r="L11" s="327">
        <v>12.2</v>
      </c>
      <c r="M11" s="258" t="s">
        <v>499</v>
      </c>
    </row>
    <row r="12" spans="1:14" ht="15" customHeight="1" x14ac:dyDescent="0.25">
      <c r="A12" s="575" t="s">
        <v>20</v>
      </c>
      <c r="B12" s="55">
        <v>9.9</v>
      </c>
      <c r="C12" s="164" t="s">
        <v>485</v>
      </c>
      <c r="D12" s="55">
        <v>9.4</v>
      </c>
      <c r="E12" s="164" t="s">
        <v>485</v>
      </c>
      <c r="F12" s="55">
        <v>9.6999999999999993</v>
      </c>
      <c r="G12" s="164" t="s">
        <v>485</v>
      </c>
      <c r="H12" s="55">
        <v>8.8000000000000007</v>
      </c>
      <c r="I12" s="164" t="s">
        <v>485</v>
      </c>
      <c r="J12" s="68">
        <v>8</v>
      </c>
      <c r="K12" s="164" t="s">
        <v>485</v>
      </c>
      <c r="L12" s="68">
        <v>8.1</v>
      </c>
      <c r="M12" s="176" t="s">
        <v>485</v>
      </c>
    </row>
    <row r="13" spans="1:14" ht="15" customHeight="1" x14ac:dyDescent="0.35">
      <c r="A13" s="560" t="s">
        <v>21</v>
      </c>
      <c r="B13" s="74">
        <v>14.9</v>
      </c>
      <c r="C13" s="253" t="s">
        <v>485</v>
      </c>
      <c r="D13" s="74">
        <v>16.2</v>
      </c>
      <c r="E13" s="165" t="s">
        <v>485</v>
      </c>
      <c r="F13" s="74">
        <v>17</v>
      </c>
      <c r="G13" s="165" t="s">
        <v>485</v>
      </c>
      <c r="H13" s="74">
        <v>12</v>
      </c>
      <c r="I13" s="165" t="s">
        <v>485</v>
      </c>
      <c r="J13" s="327">
        <v>10.5</v>
      </c>
      <c r="K13" s="165" t="s">
        <v>485</v>
      </c>
      <c r="L13" s="327">
        <v>11.7</v>
      </c>
      <c r="M13" s="177" t="s">
        <v>485</v>
      </c>
    </row>
    <row r="14" spans="1:14" ht="15" customHeight="1" x14ac:dyDescent="0.25">
      <c r="A14" s="575" t="s">
        <v>23</v>
      </c>
      <c r="B14" s="55">
        <v>8.5</v>
      </c>
      <c r="C14" s="164" t="s">
        <v>485</v>
      </c>
      <c r="D14" s="55">
        <v>8.4</v>
      </c>
      <c r="E14" s="164" t="s">
        <v>485</v>
      </c>
      <c r="F14" s="55">
        <v>10.3</v>
      </c>
      <c r="G14" s="164" t="s">
        <v>485</v>
      </c>
      <c r="H14" s="55">
        <v>8.8000000000000007</v>
      </c>
      <c r="I14" s="164" t="s">
        <v>485</v>
      </c>
      <c r="J14" s="68">
        <v>7.2</v>
      </c>
      <c r="K14" s="164" t="s">
        <v>485</v>
      </c>
      <c r="L14" s="68">
        <v>8.9</v>
      </c>
      <c r="M14" s="176" t="s">
        <v>485</v>
      </c>
    </row>
    <row r="15" spans="1:14" ht="15" customHeight="1" x14ac:dyDescent="0.25">
      <c r="A15" s="564" t="s">
        <v>24</v>
      </c>
      <c r="B15" s="56">
        <v>6.6</v>
      </c>
      <c r="C15" s="165" t="s">
        <v>485</v>
      </c>
      <c r="D15" s="56">
        <v>6.8</v>
      </c>
      <c r="E15" s="165" t="s">
        <v>485</v>
      </c>
      <c r="F15" s="56">
        <v>6.5</v>
      </c>
      <c r="G15" s="165" t="s">
        <v>485</v>
      </c>
      <c r="H15" s="56">
        <v>6.4</v>
      </c>
      <c r="I15" s="165" t="s">
        <v>486</v>
      </c>
      <c r="J15" s="69">
        <v>5.6</v>
      </c>
      <c r="K15" s="165" t="s">
        <v>486</v>
      </c>
      <c r="L15" s="169">
        <v>6</v>
      </c>
      <c r="M15" s="178" t="s">
        <v>486</v>
      </c>
    </row>
    <row r="16" spans="1:14" ht="15" customHeight="1" x14ac:dyDescent="0.25">
      <c r="A16" s="575" t="s">
        <v>256</v>
      </c>
      <c r="B16" s="55">
        <v>8.5</v>
      </c>
      <c r="C16" s="164" t="s">
        <v>485</v>
      </c>
      <c r="D16" s="55">
        <v>8.9</v>
      </c>
      <c r="E16" s="164" t="s">
        <v>485</v>
      </c>
      <c r="F16" s="55">
        <v>8.6</v>
      </c>
      <c r="G16" s="164" t="s">
        <v>485</v>
      </c>
      <c r="H16" s="55">
        <v>7.9</v>
      </c>
      <c r="I16" s="164" t="s">
        <v>485</v>
      </c>
      <c r="J16" s="68">
        <v>6.7</v>
      </c>
      <c r="K16" s="164" t="s">
        <v>485</v>
      </c>
      <c r="L16" s="68">
        <v>7.1</v>
      </c>
      <c r="M16" s="176" t="s">
        <v>485</v>
      </c>
    </row>
    <row r="17" spans="1:13" ht="15" customHeight="1" x14ac:dyDescent="0.25">
      <c r="A17" s="564" t="s">
        <v>29</v>
      </c>
      <c r="B17" s="56">
        <v>12.4</v>
      </c>
      <c r="C17" s="165" t="s">
        <v>485</v>
      </c>
      <c r="D17" s="56">
        <v>12.2</v>
      </c>
      <c r="E17" s="165" t="s">
        <v>485</v>
      </c>
      <c r="F17" s="56">
        <v>11.8</v>
      </c>
      <c r="G17" s="165" t="s">
        <v>485</v>
      </c>
      <c r="H17" s="56">
        <v>11.4</v>
      </c>
      <c r="I17" s="165" t="s">
        <v>485</v>
      </c>
      <c r="J17" s="69">
        <v>10.1</v>
      </c>
      <c r="K17" s="165" t="s">
        <v>485</v>
      </c>
      <c r="L17" s="69">
        <v>10.199999999999999</v>
      </c>
      <c r="M17" s="177" t="s">
        <v>485</v>
      </c>
    </row>
    <row r="18" spans="1:13" ht="15" customHeight="1" x14ac:dyDescent="0.25">
      <c r="A18" s="575" t="s">
        <v>30</v>
      </c>
      <c r="B18" s="55">
        <v>4.7</v>
      </c>
      <c r="C18" s="164" t="s">
        <v>485</v>
      </c>
      <c r="D18" s="55">
        <v>5.0999999999999996</v>
      </c>
      <c r="E18" s="164" t="s">
        <v>485</v>
      </c>
      <c r="F18" s="55">
        <v>4.8</v>
      </c>
      <c r="G18" s="164" t="s">
        <v>485</v>
      </c>
      <c r="H18" s="55">
        <v>4.8</v>
      </c>
      <c r="I18" s="164" t="s">
        <v>485</v>
      </c>
      <c r="J18" s="68">
        <v>4.5</v>
      </c>
      <c r="K18" s="164" t="s">
        <v>485</v>
      </c>
      <c r="L18" s="68">
        <v>4.8</v>
      </c>
      <c r="M18" s="176" t="s">
        <v>485</v>
      </c>
    </row>
    <row r="19" spans="1:13" ht="15" customHeight="1" x14ac:dyDescent="0.25">
      <c r="A19" s="564" t="s">
        <v>257</v>
      </c>
      <c r="B19" s="56">
        <v>15.1</v>
      </c>
      <c r="C19" s="165" t="s">
        <v>485</v>
      </c>
      <c r="D19" s="56">
        <v>15.4</v>
      </c>
      <c r="E19" s="165" t="s">
        <v>485</v>
      </c>
      <c r="F19" s="56">
        <v>15.1</v>
      </c>
      <c r="G19" s="165" t="s">
        <v>486</v>
      </c>
      <c r="H19" s="56">
        <v>14.4</v>
      </c>
      <c r="I19" s="165" t="s">
        <v>486</v>
      </c>
      <c r="J19" s="69">
        <v>13.5</v>
      </c>
      <c r="K19" s="165" t="s">
        <v>485</v>
      </c>
      <c r="L19" s="69">
        <v>14.1</v>
      </c>
      <c r="M19" s="177" t="s">
        <v>485</v>
      </c>
    </row>
    <row r="20" spans="1:13" ht="15" customHeight="1" x14ac:dyDescent="0.25">
      <c r="A20" s="575" t="s">
        <v>258</v>
      </c>
      <c r="B20" s="55">
        <v>4.7</v>
      </c>
      <c r="C20" s="164" t="s">
        <v>485</v>
      </c>
      <c r="D20" s="55">
        <v>5</v>
      </c>
      <c r="E20" s="164" t="s">
        <v>485</v>
      </c>
      <c r="F20" s="55">
        <v>5.3</v>
      </c>
      <c r="G20" s="164" t="s">
        <v>485</v>
      </c>
      <c r="H20" s="55">
        <v>5.3</v>
      </c>
      <c r="I20" s="164" t="s">
        <v>485</v>
      </c>
      <c r="J20" s="68">
        <v>4.9000000000000004</v>
      </c>
      <c r="K20" s="164" t="s">
        <v>485</v>
      </c>
      <c r="L20" s="68">
        <v>5.0999999999999996</v>
      </c>
      <c r="M20" s="176" t="s">
        <v>485</v>
      </c>
    </row>
    <row r="21" spans="1:13" ht="15" customHeight="1" x14ac:dyDescent="0.25">
      <c r="A21" s="564" t="s">
        <v>36</v>
      </c>
      <c r="B21" s="56">
        <v>4.8</v>
      </c>
      <c r="C21" s="165" t="s">
        <v>485</v>
      </c>
      <c r="D21" s="56">
        <v>4.2</v>
      </c>
      <c r="E21" s="165" t="s">
        <v>485</v>
      </c>
      <c r="F21" s="56">
        <v>5.8</v>
      </c>
      <c r="G21" s="165" t="s">
        <v>485</v>
      </c>
      <c r="H21" s="56">
        <v>4.9000000000000004</v>
      </c>
      <c r="I21" s="165" t="s">
        <v>485</v>
      </c>
      <c r="J21" s="69">
        <v>6</v>
      </c>
      <c r="K21" s="165" t="s">
        <v>485</v>
      </c>
      <c r="L21" s="69">
        <v>7.1</v>
      </c>
      <c r="M21" s="177" t="s">
        <v>485</v>
      </c>
    </row>
    <row r="22" spans="1:13" ht="15" customHeight="1" x14ac:dyDescent="0.35">
      <c r="A22" s="567" t="s">
        <v>37</v>
      </c>
      <c r="B22" s="72">
        <v>19.100000000000001</v>
      </c>
      <c r="C22" s="164" t="s">
        <v>485</v>
      </c>
      <c r="D22" s="72">
        <v>19.5</v>
      </c>
      <c r="E22" s="260" t="s">
        <v>499</v>
      </c>
      <c r="F22" s="72">
        <v>20</v>
      </c>
      <c r="G22" s="260" t="s">
        <v>485</v>
      </c>
      <c r="H22" s="72">
        <v>19.7</v>
      </c>
      <c r="I22" s="164" t="s">
        <v>485</v>
      </c>
      <c r="J22" s="324">
        <v>16.2</v>
      </c>
      <c r="K22" s="164" t="s">
        <v>485</v>
      </c>
      <c r="L22" s="324">
        <v>16.7</v>
      </c>
      <c r="M22" s="176" t="s">
        <v>485</v>
      </c>
    </row>
    <row r="23" spans="1:13" ht="15" customHeight="1" x14ac:dyDescent="0.25">
      <c r="A23" s="564" t="s">
        <v>259</v>
      </c>
      <c r="B23" s="56">
        <v>6</v>
      </c>
      <c r="C23" s="165" t="s">
        <v>485</v>
      </c>
      <c r="D23" s="56">
        <v>6.2</v>
      </c>
      <c r="E23" s="165" t="s">
        <v>485</v>
      </c>
      <c r="F23" s="56">
        <v>6.2</v>
      </c>
      <c r="G23" s="165" t="s">
        <v>485</v>
      </c>
      <c r="H23" s="56">
        <v>6.2</v>
      </c>
      <c r="I23" s="165" t="s">
        <v>485</v>
      </c>
      <c r="J23" s="69">
        <v>5.8</v>
      </c>
      <c r="K23" s="165" t="s">
        <v>485</v>
      </c>
      <c r="L23" s="69">
        <v>5.9</v>
      </c>
      <c r="M23" s="177" t="s">
        <v>485</v>
      </c>
    </row>
    <row r="24" spans="1:13" ht="15" customHeight="1" x14ac:dyDescent="0.25">
      <c r="A24" s="575" t="s">
        <v>39</v>
      </c>
      <c r="B24" s="55">
        <v>4.9000000000000004</v>
      </c>
      <c r="C24" s="164" t="s">
        <v>485</v>
      </c>
      <c r="D24" s="55">
        <v>5.3</v>
      </c>
      <c r="E24" s="164" t="s">
        <v>485</v>
      </c>
      <c r="F24" s="55">
        <v>5.2</v>
      </c>
      <c r="G24" s="164" t="s">
        <v>485</v>
      </c>
      <c r="H24" s="55">
        <v>5.3</v>
      </c>
      <c r="I24" s="164" t="s">
        <v>485</v>
      </c>
      <c r="J24" s="68">
        <v>4.5</v>
      </c>
      <c r="K24" s="164" t="s">
        <v>485</v>
      </c>
      <c r="L24" s="68">
        <v>4.5999999999999996</v>
      </c>
      <c r="M24" s="176" t="s">
        <v>485</v>
      </c>
    </row>
    <row r="25" spans="1:13" ht="15" customHeight="1" x14ac:dyDescent="0.25">
      <c r="A25" s="564" t="s">
        <v>43</v>
      </c>
      <c r="B25" s="56">
        <v>11.1</v>
      </c>
      <c r="C25" s="165" t="s">
        <v>485</v>
      </c>
      <c r="D25" s="56">
        <v>10.9</v>
      </c>
      <c r="E25" s="165" t="s">
        <v>485</v>
      </c>
      <c r="F25" s="56">
        <v>10.5</v>
      </c>
      <c r="G25" s="165" t="s">
        <v>485</v>
      </c>
      <c r="H25" s="56">
        <v>9.8000000000000007</v>
      </c>
      <c r="I25" s="165" t="s">
        <v>485</v>
      </c>
      <c r="J25" s="69">
        <v>9</v>
      </c>
      <c r="K25" s="165" t="s">
        <v>485</v>
      </c>
      <c r="L25" s="69">
        <v>9.4</v>
      </c>
      <c r="M25" s="177" t="s">
        <v>485</v>
      </c>
    </row>
    <row r="26" spans="1:13" ht="15" customHeight="1" x14ac:dyDescent="0.25">
      <c r="A26" s="575" t="s">
        <v>44</v>
      </c>
      <c r="B26" s="55">
        <v>9.5</v>
      </c>
      <c r="C26" s="164" t="s">
        <v>485</v>
      </c>
      <c r="D26" s="55">
        <v>9.9</v>
      </c>
      <c r="E26" s="164" t="s">
        <v>485</v>
      </c>
      <c r="F26" s="55">
        <v>9.9</v>
      </c>
      <c r="G26" s="164" t="s">
        <v>486</v>
      </c>
      <c r="H26" s="55">
        <v>9.8000000000000007</v>
      </c>
      <c r="I26" s="164" t="s">
        <v>486</v>
      </c>
      <c r="J26" s="68">
        <v>9.3000000000000007</v>
      </c>
      <c r="K26" s="164" t="s">
        <v>486</v>
      </c>
      <c r="L26" s="68">
        <v>10.1</v>
      </c>
      <c r="M26" s="176" t="s">
        <v>486</v>
      </c>
    </row>
    <row r="27" spans="1:13" ht="15" customHeight="1" x14ac:dyDescent="0.35">
      <c r="A27" s="564" t="s">
        <v>45</v>
      </c>
      <c r="B27" s="56">
        <v>6.9</v>
      </c>
      <c r="C27" s="165" t="s">
        <v>485</v>
      </c>
      <c r="D27" s="56">
        <v>9.4</v>
      </c>
      <c r="E27" s="165" t="s">
        <v>485</v>
      </c>
      <c r="F27" s="56">
        <v>6.7</v>
      </c>
      <c r="G27" s="165" t="s">
        <v>485</v>
      </c>
      <c r="H27" s="56">
        <v>6.2</v>
      </c>
      <c r="I27" s="165" t="s">
        <v>485</v>
      </c>
      <c r="J27" s="69">
        <v>5.3</v>
      </c>
      <c r="K27" s="165" t="s">
        <v>485</v>
      </c>
      <c r="L27" s="69">
        <v>5.0999999999999996</v>
      </c>
      <c r="M27" s="258" t="s">
        <v>515</v>
      </c>
    </row>
    <row r="28" spans="1:13" ht="15" customHeight="1" x14ac:dyDescent="0.25">
      <c r="A28" s="575" t="s">
        <v>46</v>
      </c>
      <c r="B28" s="55">
        <v>8.6</v>
      </c>
      <c r="C28" s="164" t="s">
        <v>485</v>
      </c>
      <c r="D28" s="55">
        <v>9.1999999999999993</v>
      </c>
      <c r="E28" s="164" t="s">
        <v>485</v>
      </c>
      <c r="F28" s="55">
        <v>9.8000000000000007</v>
      </c>
      <c r="G28" s="164" t="s">
        <v>485</v>
      </c>
      <c r="H28" s="55">
        <v>9.6</v>
      </c>
      <c r="I28" s="164" t="s">
        <v>485</v>
      </c>
      <c r="J28" s="68">
        <v>7.8</v>
      </c>
      <c r="K28" s="164" t="s">
        <v>485</v>
      </c>
      <c r="L28" s="68">
        <v>7.6</v>
      </c>
      <c r="M28" s="176" t="s">
        <v>485</v>
      </c>
    </row>
    <row r="29" spans="1:13" ht="15" customHeight="1" x14ac:dyDescent="0.25">
      <c r="A29" s="564" t="s">
        <v>260</v>
      </c>
      <c r="B29" s="56">
        <v>3.2</v>
      </c>
      <c r="C29" s="165" t="s">
        <v>485</v>
      </c>
      <c r="D29" s="56">
        <v>3.5</v>
      </c>
      <c r="E29" s="165" t="s">
        <v>485</v>
      </c>
      <c r="F29" s="56">
        <v>3.7</v>
      </c>
      <c r="G29" s="165" t="s">
        <v>485</v>
      </c>
      <c r="H29" s="56">
        <v>3.5</v>
      </c>
      <c r="I29" s="165" t="s">
        <v>486</v>
      </c>
      <c r="J29" s="69">
        <v>3.2</v>
      </c>
      <c r="K29" s="165" t="s">
        <v>486</v>
      </c>
      <c r="L29" s="69">
        <v>3.5</v>
      </c>
      <c r="M29" s="177" t="s">
        <v>486</v>
      </c>
    </row>
    <row r="30" spans="1:13" ht="15" customHeight="1" x14ac:dyDescent="0.25">
      <c r="A30" s="575" t="s">
        <v>51</v>
      </c>
      <c r="B30" s="55">
        <v>9.1</v>
      </c>
      <c r="C30" s="164" t="s">
        <v>485</v>
      </c>
      <c r="D30" s="55">
        <v>9.1</v>
      </c>
      <c r="E30" s="164" t="s">
        <v>485</v>
      </c>
      <c r="F30" s="55">
        <v>9.1</v>
      </c>
      <c r="G30" s="164" t="s">
        <v>485</v>
      </c>
      <c r="H30" s="55">
        <v>6.7</v>
      </c>
      <c r="I30" s="164" t="s">
        <v>485</v>
      </c>
      <c r="J30" s="68">
        <v>6.1</v>
      </c>
      <c r="K30" s="164" t="s">
        <v>485</v>
      </c>
      <c r="L30" s="68">
        <v>6.2</v>
      </c>
      <c r="M30" s="176" t="s">
        <v>485</v>
      </c>
    </row>
    <row r="31" spans="1:13" ht="15" customHeight="1" x14ac:dyDescent="0.25">
      <c r="A31" s="564" t="s">
        <v>54</v>
      </c>
      <c r="B31" s="56">
        <v>6.3</v>
      </c>
      <c r="C31" s="165" t="s">
        <v>485</v>
      </c>
      <c r="D31" s="56">
        <v>6.6</v>
      </c>
      <c r="E31" s="165" t="s">
        <v>485</v>
      </c>
      <c r="F31" s="56">
        <v>6.4</v>
      </c>
      <c r="G31" s="165" t="s">
        <v>485</v>
      </c>
      <c r="H31" s="56">
        <v>6</v>
      </c>
      <c r="I31" s="165" t="s">
        <v>485</v>
      </c>
      <c r="J31" s="69">
        <v>5</v>
      </c>
      <c r="K31" s="165" t="s">
        <v>485</v>
      </c>
      <c r="L31" s="69">
        <v>5.3</v>
      </c>
      <c r="M31" s="177" t="s">
        <v>485</v>
      </c>
    </row>
    <row r="32" spans="1:13" ht="15" customHeight="1" x14ac:dyDescent="0.25">
      <c r="A32" s="575" t="s">
        <v>57</v>
      </c>
      <c r="B32" s="55">
        <v>1.1000000000000001</v>
      </c>
      <c r="C32" s="164" t="s">
        <v>485</v>
      </c>
      <c r="D32" s="55">
        <v>1.6</v>
      </c>
      <c r="E32" s="164" t="s">
        <v>485</v>
      </c>
      <c r="F32" s="55">
        <v>1.9</v>
      </c>
      <c r="G32" s="164" t="s">
        <v>485</v>
      </c>
      <c r="H32" s="55">
        <v>1.5</v>
      </c>
      <c r="I32" s="164" t="s">
        <v>485</v>
      </c>
      <c r="J32" s="68">
        <v>0.6</v>
      </c>
      <c r="K32" s="164" t="s">
        <v>485</v>
      </c>
      <c r="L32" s="68">
        <v>0.7</v>
      </c>
      <c r="M32" s="176" t="s">
        <v>485</v>
      </c>
    </row>
    <row r="33" spans="1:13" ht="15" customHeight="1" x14ac:dyDescent="0.35">
      <c r="A33" s="564" t="s">
        <v>261</v>
      </c>
      <c r="B33" s="56">
        <v>6.8</v>
      </c>
      <c r="C33" s="165" t="s">
        <v>485</v>
      </c>
      <c r="D33" s="56">
        <v>7</v>
      </c>
      <c r="E33" s="165" t="s">
        <v>485</v>
      </c>
      <c r="F33" s="56">
        <v>6.6</v>
      </c>
      <c r="G33" s="165" t="s">
        <v>485</v>
      </c>
      <c r="H33" s="56">
        <v>6.6</v>
      </c>
      <c r="I33" s="253" t="s">
        <v>499</v>
      </c>
      <c r="J33" s="69">
        <v>6</v>
      </c>
      <c r="K33" s="253" t="s">
        <v>485</v>
      </c>
      <c r="L33" s="69">
        <v>6.7</v>
      </c>
      <c r="M33" s="177" t="s">
        <v>485</v>
      </c>
    </row>
    <row r="34" spans="1:13" ht="15" customHeight="1" x14ac:dyDescent="0.35">
      <c r="A34" s="585" t="s">
        <v>488</v>
      </c>
      <c r="B34" s="383">
        <v>8.1</v>
      </c>
      <c r="C34" s="260" t="s">
        <v>485</v>
      </c>
      <c r="D34" s="383">
        <v>8.3000000000000007</v>
      </c>
      <c r="E34" s="260" t="s">
        <v>499</v>
      </c>
      <c r="F34" s="383">
        <v>8.1</v>
      </c>
      <c r="G34" s="260" t="s">
        <v>515</v>
      </c>
      <c r="H34" s="383">
        <v>7.8</v>
      </c>
      <c r="I34" s="171" t="s">
        <v>514</v>
      </c>
      <c r="J34" s="384">
        <v>7</v>
      </c>
      <c r="K34" s="171" t="s">
        <v>486</v>
      </c>
      <c r="L34" s="384">
        <v>7.4</v>
      </c>
      <c r="M34" s="182" t="s">
        <v>514</v>
      </c>
    </row>
    <row r="35" spans="1:13" ht="15" customHeight="1" x14ac:dyDescent="0.35">
      <c r="A35" s="560" t="s">
        <v>32</v>
      </c>
      <c r="B35" s="74">
        <v>45.1</v>
      </c>
      <c r="C35" s="165" t="s">
        <v>485</v>
      </c>
      <c r="D35" s="74">
        <v>44.8</v>
      </c>
      <c r="E35" s="165" t="s">
        <v>485</v>
      </c>
      <c r="F35" s="74">
        <v>44.2</v>
      </c>
      <c r="G35" s="165" t="s">
        <v>485</v>
      </c>
      <c r="H35" s="74">
        <v>41.9</v>
      </c>
      <c r="I35" s="253" t="s">
        <v>485</v>
      </c>
      <c r="J35" s="327">
        <v>38.799999999999997</v>
      </c>
      <c r="K35" s="253" t="s">
        <v>485</v>
      </c>
      <c r="L35" s="327">
        <v>38.9</v>
      </c>
      <c r="M35" s="177" t="s">
        <v>485</v>
      </c>
    </row>
    <row r="36" spans="1:13" x14ac:dyDescent="0.25">
      <c r="A36" s="575" t="s">
        <v>263</v>
      </c>
      <c r="B36" s="55">
        <v>8</v>
      </c>
      <c r="C36" s="164" t="s">
        <v>485</v>
      </c>
      <c r="D36" s="55">
        <v>8</v>
      </c>
      <c r="E36" s="164" t="s">
        <v>485</v>
      </c>
      <c r="F36" s="55">
        <v>7.8</v>
      </c>
      <c r="G36" s="164" t="s">
        <v>485</v>
      </c>
      <c r="H36" s="55">
        <v>7</v>
      </c>
      <c r="I36" s="164" t="s">
        <v>485</v>
      </c>
      <c r="J36" s="68">
        <v>5.7</v>
      </c>
      <c r="K36" s="164" t="s">
        <v>485</v>
      </c>
      <c r="L36" s="269">
        <v>6.3</v>
      </c>
      <c r="M36" s="176" t="s">
        <v>485</v>
      </c>
    </row>
    <row r="37" spans="1:13" x14ac:dyDescent="0.25">
      <c r="A37" s="564" t="s">
        <v>55</v>
      </c>
      <c r="B37" s="58">
        <v>6.3</v>
      </c>
      <c r="C37" s="172" t="s">
        <v>485</v>
      </c>
      <c r="D37" s="59">
        <v>6.2</v>
      </c>
      <c r="E37" s="173" t="s">
        <v>485</v>
      </c>
      <c r="F37" s="59">
        <v>6</v>
      </c>
      <c r="G37" s="173" t="s">
        <v>485</v>
      </c>
      <c r="H37" s="59">
        <v>5.9</v>
      </c>
      <c r="I37" s="173" t="s">
        <v>485</v>
      </c>
      <c r="J37" s="239">
        <v>5.2</v>
      </c>
      <c r="K37" s="173" t="s">
        <v>485</v>
      </c>
      <c r="L37" s="239">
        <v>5.3</v>
      </c>
      <c r="M37" s="179" t="s">
        <v>485</v>
      </c>
    </row>
    <row r="39" spans="1:13" x14ac:dyDescent="0.25">
      <c r="A39" s="323" t="s">
        <v>513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39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x14ac:dyDescent="0.25">
      <c r="A1" s="11" t="s">
        <v>441</v>
      </c>
      <c r="B1" s="11"/>
      <c r="C1" s="84"/>
      <c r="D1" s="84"/>
      <c r="E1" s="84"/>
      <c r="F1" s="84"/>
      <c r="G1" s="84"/>
      <c r="H1" s="84"/>
    </row>
    <row r="2" spans="1:14" x14ac:dyDescent="0.25">
      <c r="A2" s="43" t="s">
        <v>326</v>
      </c>
      <c r="B2" s="84"/>
      <c r="C2" s="84"/>
      <c r="D2" s="84"/>
      <c r="E2" s="84"/>
      <c r="F2" s="84"/>
      <c r="G2" s="84"/>
      <c r="H2" s="84"/>
      <c r="N2" s="156" t="s">
        <v>614</v>
      </c>
    </row>
    <row r="3" spans="1:14" x14ac:dyDescent="0.25">
      <c r="A3" s="7"/>
      <c r="B3" s="2"/>
      <c r="C3" s="2"/>
      <c r="D3" s="2"/>
      <c r="E3" s="2"/>
      <c r="F3" s="2"/>
      <c r="G3" s="2"/>
      <c r="H3" s="2"/>
    </row>
    <row r="4" spans="1:14" ht="15.75" thickBot="1" x14ac:dyDescent="0.3">
      <c r="A4" s="82" t="s">
        <v>327</v>
      </c>
      <c r="C4" s="2"/>
      <c r="D4" s="2"/>
      <c r="E4" s="2"/>
      <c r="F4" s="2"/>
      <c r="H4" s="2"/>
      <c r="M4" s="22" t="s">
        <v>328</v>
      </c>
    </row>
    <row r="5" spans="1:14" ht="15.75" customHeight="1" thickTop="1" x14ac:dyDescent="0.25">
      <c r="A5" s="792" t="s">
        <v>619</v>
      </c>
      <c r="B5" s="798">
        <v>2017</v>
      </c>
      <c r="C5" s="799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4" ht="15" customHeight="1" thickBot="1" x14ac:dyDescent="0.3">
      <c r="A6" s="793"/>
      <c r="B6" s="800"/>
      <c r="C6" s="801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68" t="s">
        <v>10</v>
      </c>
      <c r="B7" s="75">
        <v>106.8</v>
      </c>
      <c r="C7" s="142" t="s">
        <v>485</v>
      </c>
      <c r="D7" s="75">
        <v>111.7</v>
      </c>
      <c r="E7" s="142" t="s">
        <v>485</v>
      </c>
      <c r="F7" s="75">
        <v>112.5</v>
      </c>
      <c r="G7" s="142" t="s">
        <v>485</v>
      </c>
      <c r="H7" s="75">
        <v>103.4</v>
      </c>
      <c r="I7" s="142" t="s">
        <v>485</v>
      </c>
      <c r="J7" s="326">
        <v>114.1</v>
      </c>
      <c r="K7" s="142" t="s">
        <v>485</v>
      </c>
      <c r="L7" s="326">
        <v>110</v>
      </c>
      <c r="M7" s="270" t="s">
        <v>485</v>
      </c>
    </row>
    <row r="8" spans="1:14" ht="15" customHeight="1" x14ac:dyDescent="0.25">
      <c r="A8" s="559" t="s">
        <v>14</v>
      </c>
      <c r="B8" s="72">
        <v>107.3</v>
      </c>
      <c r="C8" s="145" t="s">
        <v>485</v>
      </c>
      <c r="D8" s="72">
        <v>108.7</v>
      </c>
      <c r="E8" s="145" t="s">
        <v>485</v>
      </c>
      <c r="F8" s="72">
        <v>114</v>
      </c>
      <c r="G8" s="145" t="s">
        <v>485</v>
      </c>
      <c r="H8" s="72">
        <v>110</v>
      </c>
      <c r="I8" s="145" t="s">
        <v>485</v>
      </c>
      <c r="J8" s="324">
        <v>128.5</v>
      </c>
      <c r="K8" s="145" t="s">
        <v>485</v>
      </c>
      <c r="L8" s="324">
        <v>127.2</v>
      </c>
      <c r="M8" s="271" t="s">
        <v>485</v>
      </c>
    </row>
    <row r="9" spans="1:14" ht="15" customHeight="1" x14ac:dyDescent="0.25">
      <c r="A9" s="560" t="s">
        <v>17</v>
      </c>
      <c r="B9" s="74">
        <v>106.2</v>
      </c>
      <c r="C9" s="148" t="s">
        <v>485</v>
      </c>
      <c r="D9" s="74">
        <v>106.5</v>
      </c>
      <c r="E9" s="148" t="s">
        <v>485</v>
      </c>
      <c r="F9" s="74">
        <v>107.1</v>
      </c>
      <c r="G9" s="148" t="s">
        <v>485</v>
      </c>
      <c r="H9" s="74">
        <v>100.8</v>
      </c>
      <c r="I9" s="148" t="s">
        <v>485</v>
      </c>
      <c r="J9" s="327">
        <v>110.7</v>
      </c>
      <c r="K9" s="148" t="s">
        <v>485</v>
      </c>
      <c r="L9" s="327">
        <v>124.8</v>
      </c>
      <c r="M9" s="272" t="s">
        <v>485</v>
      </c>
    </row>
    <row r="10" spans="1:14" ht="15" customHeight="1" x14ac:dyDescent="0.25">
      <c r="A10" s="559" t="s">
        <v>255</v>
      </c>
      <c r="B10" s="72">
        <v>119.1</v>
      </c>
      <c r="C10" s="145" t="s">
        <v>485</v>
      </c>
      <c r="D10" s="72">
        <v>127.7</v>
      </c>
      <c r="E10" s="145" t="s">
        <v>485</v>
      </c>
      <c r="F10" s="72">
        <v>132.80000000000001</v>
      </c>
      <c r="G10" s="145" t="s">
        <v>485</v>
      </c>
      <c r="H10" s="72">
        <v>123.5</v>
      </c>
      <c r="I10" s="145" t="s">
        <v>485</v>
      </c>
      <c r="J10" s="324">
        <v>131.5</v>
      </c>
      <c r="K10" s="145" t="s">
        <v>485</v>
      </c>
      <c r="L10" s="324">
        <v>132.9</v>
      </c>
      <c r="M10" s="271" t="s">
        <v>485</v>
      </c>
    </row>
    <row r="11" spans="1:14" ht="15" customHeight="1" x14ac:dyDescent="0.25">
      <c r="A11" s="560" t="s">
        <v>18</v>
      </c>
      <c r="B11" s="74">
        <v>110.1</v>
      </c>
      <c r="C11" s="148" t="s">
        <v>485</v>
      </c>
      <c r="D11" s="74">
        <v>113.5</v>
      </c>
      <c r="E11" s="148" t="s">
        <v>485</v>
      </c>
      <c r="F11" s="74">
        <v>113.2</v>
      </c>
      <c r="G11" s="148" t="s">
        <v>485</v>
      </c>
      <c r="H11" s="74">
        <v>105.1</v>
      </c>
      <c r="I11" s="148" t="s">
        <v>485</v>
      </c>
      <c r="J11" s="327">
        <v>112.4</v>
      </c>
      <c r="K11" s="148" t="s">
        <v>485</v>
      </c>
      <c r="L11" s="327">
        <v>115.2</v>
      </c>
      <c r="M11" s="272" t="s">
        <v>485</v>
      </c>
    </row>
    <row r="12" spans="1:14" ht="15" customHeight="1" x14ac:dyDescent="0.25">
      <c r="A12" s="567" t="s">
        <v>20</v>
      </c>
      <c r="B12" s="72">
        <v>106.3</v>
      </c>
      <c r="C12" s="145" t="s">
        <v>485</v>
      </c>
      <c r="D12" s="72">
        <v>108.4</v>
      </c>
      <c r="E12" s="145" t="s">
        <v>485</v>
      </c>
      <c r="F12" s="72">
        <v>111.3</v>
      </c>
      <c r="G12" s="145" t="s">
        <v>485</v>
      </c>
      <c r="H12" s="72">
        <v>105.2</v>
      </c>
      <c r="I12" s="145" t="s">
        <v>485</v>
      </c>
      <c r="J12" s="324">
        <v>113.9</v>
      </c>
      <c r="K12" s="145" t="s">
        <v>485</v>
      </c>
      <c r="L12" s="324">
        <v>131.1</v>
      </c>
      <c r="M12" s="271" t="s">
        <v>485</v>
      </c>
    </row>
    <row r="13" spans="1:14" ht="15" customHeight="1" x14ac:dyDescent="0.35">
      <c r="A13" s="560" t="s">
        <v>21</v>
      </c>
      <c r="B13" s="74">
        <v>107.6</v>
      </c>
      <c r="C13" s="253" t="s">
        <v>485</v>
      </c>
      <c r="D13" s="74">
        <v>112.7</v>
      </c>
      <c r="E13" s="148" t="s">
        <v>485</v>
      </c>
      <c r="F13" s="74">
        <v>120.5</v>
      </c>
      <c r="G13" s="148" t="s">
        <v>485</v>
      </c>
      <c r="H13" s="74">
        <v>116.9</v>
      </c>
      <c r="I13" s="148" t="s">
        <v>485</v>
      </c>
      <c r="J13" s="327">
        <v>132.4</v>
      </c>
      <c r="K13" s="148" t="s">
        <v>485</v>
      </c>
      <c r="L13" s="327">
        <v>129.69999999999999</v>
      </c>
      <c r="M13" s="272" t="s">
        <v>485</v>
      </c>
    </row>
    <row r="14" spans="1:14" ht="15" customHeight="1" x14ac:dyDescent="0.25">
      <c r="A14" s="567" t="s">
        <v>23</v>
      </c>
      <c r="B14" s="72">
        <v>107.5</v>
      </c>
      <c r="C14" s="145" t="s">
        <v>485</v>
      </c>
      <c r="D14" s="72">
        <v>111.2</v>
      </c>
      <c r="E14" s="145" t="s">
        <v>485</v>
      </c>
      <c r="F14" s="72">
        <v>113</v>
      </c>
      <c r="G14" s="145" t="s">
        <v>485</v>
      </c>
      <c r="H14" s="72">
        <v>109.6</v>
      </c>
      <c r="I14" s="145" t="s">
        <v>485</v>
      </c>
      <c r="J14" s="324">
        <v>114.1</v>
      </c>
      <c r="K14" s="145" t="s">
        <v>485</v>
      </c>
      <c r="L14" s="324">
        <v>118.5</v>
      </c>
      <c r="M14" s="271" t="s">
        <v>485</v>
      </c>
    </row>
    <row r="15" spans="1:14" ht="15" customHeight="1" x14ac:dyDescent="0.25">
      <c r="A15" s="560" t="s">
        <v>24</v>
      </c>
      <c r="B15" s="74">
        <v>102.5</v>
      </c>
      <c r="C15" s="148" t="s">
        <v>485</v>
      </c>
      <c r="D15" s="74">
        <v>103.4</v>
      </c>
      <c r="E15" s="148" t="s">
        <v>485</v>
      </c>
      <c r="F15" s="74">
        <v>103.8</v>
      </c>
      <c r="G15" s="148" t="s">
        <v>485</v>
      </c>
      <c r="H15" s="74">
        <v>92.9</v>
      </c>
      <c r="I15" s="148" t="s">
        <v>485</v>
      </c>
      <c r="J15" s="327">
        <v>98.6</v>
      </c>
      <c r="K15" s="148" t="s">
        <v>485</v>
      </c>
      <c r="L15" s="328">
        <v>98.2</v>
      </c>
      <c r="M15" s="273" t="s">
        <v>485</v>
      </c>
    </row>
    <row r="16" spans="1:14" ht="15" customHeight="1" x14ac:dyDescent="0.25">
      <c r="A16" s="567" t="s">
        <v>256</v>
      </c>
      <c r="B16" s="72">
        <v>106.9</v>
      </c>
      <c r="C16" s="145" t="s">
        <v>485</v>
      </c>
      <c r="D16" s="72">
        <v>108.8</v>
      </c>
      <c r="E16" s="145" t="s">
        <v>485</v>
      </c>
      <c r="F16" s="72">
        <v>107.9</v>
      </c>
      <c r="G16" s="145" t="s">
        <v>485</v>
      </c>
      <c r="H16" s="72">
        <v>105.8</v>
      </c>
      <c r="I16" s="145" t="s">
        <v>485</v>
      </c>
      <c r="J16" s="324">
        <v>116.8</v>
      </c>
      <c r="K16" s="145" t="s">
        <v>485</v>
      </c>
      <c r="L16" s="324">
        <v>119.6</v>
      </c>
      <c r="M16" s="271" t="s">
        <v>486</v>
      </c>
    </row>
    <row r="17" spans="1:13" ht="15" customHeight="1" x14ac:dyDescent="0.25">
      <c r="A17" s="560" t="s">
        <v>29</v>
      </c>
      <c r="B17" s="74">
        <v>102.5</v>
      </c>
      <c r="C17" s="148" t="s">
        <v>486</v>
      </c>
      <c r="D17" s="74">
        <v>103.1</v>
      </c>
      <c r="E17" s="148" t="s">
        <v>485</v>
      </c>
      <c r="F17" s="74">
        <v>102.3</v>
      </c>
      <c r="G17" s="148" t="s">
        <v>485</v>
      </c>
      <c r="H17" s="74">
        <v>98.7</v>
      </c>
      <c r="I17" s="148" t="s">
        <v>485</v>
      </c>
      <c r="J17" s="327">
        <v>103.5</v>
      </c>
      <c r="K17" s="148" t="s">
        <v>485</v>
      </c>
      <c r="L17" s="327">
        <v>106</v>
      </c>
      <c r="M17" s="272" t="s">
        <v>485</v>
      </c>
    </row>
    <row r="18" spans="1:13" ht="15" customHeight="1" x14ac:dyDescent="0.25">
      <c r="A18" s="567" t="s">
        <v>30</v>
      </c>
      <c r="B18" s="72">
        <v>106.8</v>
      </c>
      <c r="C18" s="145" t="s">
        <v>485</v>
      </c>
      <c r="D18" s="72">
        <v>105.7</v>
      </c>
      <c r="E18" s="145" t="s">
        <v>485</v>
      </c>
      <c r="F18" s="72">
        <v>106.3</v>
      </c>
      <c r="G18" s="145" t="s">
        <v>485</v>
      </c>
      <c r="H18" s="72">
        <v>103.4</v>
      </c>
      <c r="I18" s="145" t="s">
        <v>485</v>
      </c>
      <c r="J18" s="324">
        <v>109.9</v>
      </c>
      <c r="K18" s="145" t="s">
        <v>485</v>
      </c>
      <c r="L18" s="324">
        <v>111.2</v>
      </c>
      <c r="M18" s="271" t="s">
        <v>485</v>
      </c>
    </row>
    <row r="19" spans="1:13" ht="15" customHeight="1" x14ac:dyDescent="0.25">
      <c r="A19" s="560" t="s">
        <v>258</v>
      </c>
      <c r="B19" s="74">
        <v>110</v>
      </c>
      <c r="C19" s="148" t="s">
        <v>485</v>
      </c>
      <c r="D19" s="74">
        <v>116.1</v>
      </c>
      <c r="E19" s="148" t="s">
        <v>485</v>
      </c>
      <c r="F19" s="74">
        <v>119.6</v>
      </c>
      <c r="G19" s="148" t="s">
        <v>485</v>
      </c>
      <c r="H19" s="74">
        <v>118.1</v>
      </c>
      <c r="I19" s="148" t="s">
        <v>485</v>
      </c>
      <c r="J19" s="327">
        <v>141.1</v>
      </c>
      <c r="K19" s="148" t="s">
        <v>485</v>
      </c>
      <c r="L19" s="327">
        <v>154.6</v>
      </c>
      <c r="M19" s="272" t="s">
        <v>485</v>
      </c>
    </row>
    <row r="20" spans="1:13" ht="15" customHeight="1" x14ac:dyDescent="0.25">
      <c r="A20" s="567" t="s">
        <v>36</v>
      </c>
      <c r="B20" s="72">
        <v>114.2</v>
      </c>
      <c r="C20" s="145" t="s">
        <v>485</v>
      </c>
      <c r="D20" s="72">
        <v>115.9</v>
      </c>
      <c r="E20" s="145" t="s">
        <v>485</v>
      </c>
      <c r="F20" s="72">
        <v>117</v>
      </c>
      <c r="G20" s="145" t="s">
        <v>485</v>
      </c>
      <c r="H20" s="72">
        <v>115.3</v>
      </c>
      <c r="I20" s="145" t="s">
        <v>485</v>
      </c>
      <c r="J20" s="324">
        <v>123</v>
      </c>
      <c r="K20" s="145" t="s">
        <v>485</v>
      </c>
      <c r="L20" s="324">
        <v>124.1</v>
      </c>
      <c r="M20" s="271" t="s">
        <v>485</v>
      </c>
    </row>
    <row r="21" spans="1:13" ht="15" customHeight="1" x14ac:dyDescent="0.25">
      <c r="A21" s="560" t="s">
        <v>37</v>
      </c>
      <c r="B21" s="74">
        <v>103</v>
      </c>
      <c r="C21" s="148" t="s">
        <v>485</v>
      </c>
      <c r="D21" s="74">
        <v>102</v>
      </c>
      <c r="E21" s="148" t="s">
        <v>485</v>
      </c>
      <c r="F21" s="74">
        <v>98.8</v>
      </c>
      <c r="G21" s="148" t="s">
        <v>485</v>
      </c>
      <c r="H21" s="74">
        <v>88.6</v>
      </c>
      <c r="I21" s="148" t="s">
        <v>485</v>
      </c>
      <c r="J21" s="327">
        <v>95.9</v>
      </c>
      <c r="K21" s="148" t="s">
        <v>485</v>
      </c>
      <c r="L21" s="327">
        <v>94.4</v>
      </c>
      <c r="M21" s="272" t="s">
        <v>486</v>
      </c>
    </row>
    <row r="22" spans="1:13" ht="15" customHeight="1" x14ac:dyDescent="0.35">
      <c r="A22" s="567" t="s">
        <v>259</v>
      </c>
      <c r="B22" s="72">
        <v>105.6</v>
      </c>
      <c r="C22" s="145" t="s">
        <v>485</v>
      </c>
      <c r="D22" s="72">
        <v>109.3</v>
      </c>
      <c r="E22" s="145" t="s">
        <v>485</v>
      </c>
      <c r="F22" s="72">
        <v>115.4</v>
      </c>
      <c r="G22" s="260" t="s">
        <v>485</v>
      </c>
      <c r="H22" s="72">
        <v>108.5</v>
      </c>
      <c r="I22" s="145" t="s">
        <v>485</v>
      </c>
      <c r="J22" s="324">
        <v>118.9</v>
      </c>
      <c r="K22" s="145" t="s">
        <v>485</v>
      </c>
      <c r="L22" s="324">
        <v>125.7</v>
      </c>
      <c r="M22" s="271" t="s">
        <v>485</v>
      </c>
    </row>
    <row r="23" spans="1:13" ht="15" customHeight="1" x14ac:dyDescent="0.25">
      <c r="A23" s="560" t="s">
        <v>39</v>
      </c>
      <c r="B23" s="74">
        <v>100.6</v>
      </c>
      <c r="C23" s="148" t="s">
        <v>485</v>
      </c>
      <c r="D23" s="74">
        <v>102.5</v>
      </c>
      <c r="E23" s="148" t="s">
        <v>485</v>
      </c>
      <c r="F23" s="74">
        <v>103.9</v>
      </c>
      <c r="G23" s="148" t="s">
        <v>485</v>
      </c>
      <c r="H23" s="74">
        <v>103.2</v>
      </c>
      <c r="I23" s="148" t="s">
        <v>485</v>
      </c>
      <c r="J23" s="327">
        <v>102.9</v>
      </c>
      <c r="K23" s="148" t="s">
        <v>486</v>
      </c>
      <c r="L23" s="327">
        <v>106.1</v>
      </c>
      <c r="M23" s="272" t="s">
        <v>486</v>
      </c>
    </row>
    <row r="24" spans="1:13" ht="15" customHeight="1" x14ac:dyDescent="0.25">
      <c r="A24" s="567" t="s">
        <v>43</v>
      </c>
      <c r="B24" s="72">
        <v>103.4</v>
      </c>
      <c r="C24" s="145" t="s">
        <v>485</v>
      </c>
      <c r="D24" s="72">
        <v>104.5</v>
      </c>
      <c r="E24" s="145" t="s">
        <v>485</v>
      </c>
      <c r="F24" s="72">
        <v>100.9</v>
      </c>
      <c r="G24" s="145" t="s">
        <v>485</v>
      </c>
      <c r="H24" s="72">
        <v>92.1</v>
      </c>
      <c r="I24" s="145" t="s">
        <v>485</v>
      </c>
      <c r="J24" s="324">
        <v>96.4</v>
      </c>
      <c r="K24" s="145" t="s">
        <v>485</v>
      </c>
      <c r="L24" s="324">
        <v>95.9</v>
      </c>
      <c r="M24" s="271" t="s">
        <v>485</v>
      </c>
    </row>
    <row r="25" spans="1:13" ht="15" customHeight="1" x14ac:dyDescent="0.25">
      <c r="A25" s="560" t="s">
        <v>44</v>
      </c>
      <c r="B25" s="74">
        <v>109.6</v>
      </c>
      <c r="C25" s="148" t="s">
        <v>485</v>
      </c>
      <c r="D25" s="74">
        <v>116.1</v>
      </c>
      <c r="E25" s="148" t="s">
        <v>485</v>
      </c>
      <c r="F25" s="74">
        <v>120.9</v>
      </c>
      <c r="G25" s="148" t="s">
        <v>485</v>
      </c>
      <c r="H25" s="74">
        <v>119.4</v>
      </c>
      <c r="I25" s="148" t="s">
        <v>485</v>
      </c>
      <c r="J25" s="327">
        <v>136.69999999999999</v>
      </c>
      <c r="K25" s="148" t="s">
        <v>485</v>
      </c>
      <c r="L25" s="327">
        <v>151.19999999999999</v>
      </c>
      <c r="M25" s="272" t="s">
        <v>485</v>
      </c>
    </row>
    <row r="26" spans="1:13" ht="15" customHeight="1" x14ac:dyDescent="0.25">
      <c r="A26" s="567" t="s">
        <v>45</v>
      </c>
      <c r="B26" s="72">
        <v>105.3</v>
      </c>
      <c r="C26" s="145" t="s">
        <v>485</v>
      </c>
      <c r="D26" s="72">
        <v>105.7</v>
      </c>
      <c r="E26" s="145" t="s">
        <v>485</v>
      </c>
      <c r="F26" s="72">
        <v>103.4</v>
      </c>
      <c r="G26" s="145" t="s">
        <v>485</v>
      </c>
      <c r="H26" s="72">
        <v>95.9</v>
      </c>
      <c r="I26" s="145" t="s">
        <v>485</v>
      </c>
      <c r="J26" s="324">
        <v>99.3</v>
      </c>
      <c r="K26" s="145" t="s">
        <v>485</v>
      </c>
      <c r="L26" s="324">
        <v>99</v>
      </c>
      <c r="M26" s="271" t="s">
        <v>485</v>
      </c>
    </row>
    <row r="27" spans="1:13" ht="15" customHeight="1" x14ac:dyDescent="0.25">
      <c r="A27" s="560" t="s">
        <v>46</v>
      </c>
      <c r="B27" s="74">
        <v>107.6</v>
      </c>
      <c r="C27" s="148" t="s">
        <v>485</v>
      </c>
      <c r="D27" s="74">
        <v>113</v>
      </c>
      <c r="E27" s="148" t="s">
        <v>485</v>
      </c>
      <c r="F27" s="74">
        <v>113.2</v>
      </c>
      <c r="G27" s="148" t="s">
        <v>485</v>
      </c>
      <c r="H27" s="74">
        <v>107.1</v>
      </c>
      <c r="I27" s="148" t="s">
        <v>485</v>
      </c>
      <c r="J27" s="327">
        <v>119.1</v>
      </c>
      <c r="K27" s="148" t="s">
        <v>485</v>
      </c>
      <c r="L27" s="327">
        <v>127.6</v>
      </c>
      <c r="M27" s="272" t="s">
        <v>485</v>
      </c>
    </row>
    <row r="28" spans="1:13" ht="15" customHeight="1" x14ac:dyDescent="0.25">
      <c r="A28" s="567" t="s">
        <v>260</v>
      </c>
      <c r="B28" s="72">
        <v>111.2</v>
      </c>
      <c r="C28" s="145" t="s">
        <v>485</v>
      </c>
      <c r="D28" s="72">
        <v>115.1</v>
      </c>
      <c r="E28" s="145" t="s">
        <v>486</v>
      </c>
      <c r="F28" s="72">
        <v>112.5</v>
      </c>
      <c r="G28" s="145" t="s">
        <v>486</v>
      </c>
      <c r="H28" s="72">
        <v>102.1</v>
      </c>
      <c r="I28" s="145" t="s">
        <v>486</v>
      </c>
      <c r="J28" s="324">
        <v>109.3</v>
      </c>
      <c r="K28" s="145" t="s">
        <v>486</v>
      </c>
      <c r="L28" s="324">
        <v>107.3</v>
      </c>
      <c r="M28" s="271" t="s">
        <v>486</v>
      </c>
    </row>
    <row r="29" spans="1:13" ht="15" customHeight="1" x14ac:dyDescent="0.25">
      <c r="A29" s="560" t="s">
        <v>51</v>
      </c>
      <c r="B29" s="74">
        <v>114.8</v>
      </c>
      <c r="C29" s="148" t="s">
        <v>485</v>
      </c>
      <c r="D29" s="74">
        <v>120.7</v>
      </c>
      <c r="E29" s="148" t="s">
        <v>485</v>
      </c>
      <c r="F29" s="74">
        <v>124.5</v>
      </c>
      <c r="G29" s="148" t="s">
        <v>485</v>
      </c>
      <c r="H29" s="74">
        <v>117.9</v>
      </c>
      <c r="I29" s="148" t="s">
        <v>485</v>
      </c>
      <c r="J29" s="327">
        <v>130</v>
      </c>
      <c r="K29" s="148" t="s">
        <v>485</v>
      </c>
      <c r="L29" s="327">
        <v>131.5</v>
      </c>
      <c r="M29" s="272" t="s">
        <v>486</v>
      </c>
    </row>
    <row r="30" spans="1:13" ht="15" customHeight="1" x14ac:dyDescent="0.25">
      <c r="A30" s="567" t="s">
        <v>54</v>
      </c>
      <c r="B30" s="72">
        <v>104.4</v>
      </c>
      <c r="C30" s="145" t="s">
        <v>485</v>
      </c>
      <c r="D30" s="72">
        <v>105.4</v>
      </c>
      <c r="E30" s="145" t="s">
        <v>485</v>
      </c>
      <c r="F30" s="72">
        <v>105.8</v>
      </c>
      <c r="G30" s="145" t="s">
        <v>485</v>
      </c>
      <c r="H30" s="72">
        <v>95.9</v>
      </c>
      <c r="I30" s="145" t="s">
        <v>485</v>
      </c>
      <c r="J30" s="324">
        <v>102.9</v>
      </c>
      <c r="K30" s="145" t="s">
        <v>485</v>
      </c>
      <c r="L30" s="324">
        <v>105.5</v>
      </c>
      <c r="M30" s="271" t="s">
        <v>485</v>
      </c>
    </row>
    <row r="31" spans="1:13" ht="15" customHeight="1" x14ac:dyDescent="0.25">
      <c r="A31" s="560" t="s">
        <v>57</v>
      </c>
      <c r="B31" s="74">
        <v>106.5</v>
      </c>
      <c r="C31" s="148" t="s">
        <v>485</v>
      </c>
      <c r="D31" s="74">
        <v>108.9</v>
      </c>
      <c r="E31" s="148" t="s">
        <v>485</v>
      </c>
      <c r="F31" s="74">
        <v>111.5</v>
      </c>
      <c r="G31" s="148" t="s">
        <v>485</v>
      </c>
      <c r="H31" s="74">
        <v>106.6</v>
      </c>
      <c r="I31" s="148" t="s">
        <v>485</v>
      </c>
      <c r="J31" s="327">
        <v>114.4</v>
      </c>
      <c r="K31" s="148" t="s">
        <v>485</v>
      </c>
      <c r="L31" s="327">
        <v>116.7</v>
      </c>
      <c r="M31" s="272" t="s">
        <v>485</v>
      </c>
    </row>
    <row r="32" spans="1:13" ht="15" customHeight="1" x14ac:dyDescent="0.25">
      <c r="A32" s="567" t="s">
        <v>261</v>
      </c>
      <c r="B32" s="72">
        <v>104.5</v>
      </c>
      <c r="C32" s="145" t="s">
        <v>485</v>
      </c>
      <c r="D32" s="72">
        <v>106.2</v>
      </c>
      <c r="E32" s="145" t="s">
        <v>485</v>
      </c>
      <c r="F32" s="72">
        <v>105.1</v>
      </c>
      <c r="G32" s="145" t="s">
        <v>485</v>
      </c>
      <c r="H32" s="72">
        <v>93.6</v>
      </c>
      <c r="I32" s="145" t="s">
        <v>485</v>
      </c>
      <c r="J32" s="324">
        <v>104.9</v>
      </c>
      <c r="K32" s="145" t="s">
        <v>485</v>
      </c>
      <c r="L32" s="324">
        <v>104.5</v>
      </c>
      <c r="M32" s="271" t="s">
        <v>485</v>
      </c>
    </row>
    <row r="33" spans="1:13" ht="15" customHeight="1" x14ac:dyDescent="0.35">
      <c r="A33" s="560" t="s">
        <v>16</v>
      </c>
      <c r="B33" s="74">
        <v>107.7</v>
      </c>
      <c r="C33" s="148" t="s">
        <v>485</v>
      </c>
      <c r="D33" s="74">
        <v>109.4</v>
      </c>
      <c r="E33" s="148" t="s">
        <v>485</v>
      </c>
      <c r="F33" s="74">
        <v>103.6</v>
      </c>
      <c r="G33" s="148" t="s">
        <v>485</v>
      </c>
      <c r="H33" s="74">
        <v>97</v>
      </c>
      <c r="I33" s="148" t="s">
        <v>485</v>
      </c>
      <c r="J33" s="327">
        <v>106.4</v>
      </c>
      <c r="K33" s="253" t="s">
        <v>485</v>
      </c>
      <c r="L33" s="327">
        <v>107.4</v>
      </c>
      <c r="M33" s="272" t="s">
        <v>485</v>
      </c>
    </row>
    <row r="34" spans="1:13" ht="15" customHeight="1" x14ac:dyDescent="0.35">
      <c r="A34" s="567" t="s">
        <v>19</v>
      </c>
      <c r="B34" s="72">
        <v>93</v>
      </c>
      <c r="C34" s="260" t="s">
        <v>485</v>
      </c>
      <c r="D34" s="72">
        <v>113.8</v>
      </c>
      <c r="E34" s="145" t="s">
        <v>485</v>
      </c>
      <c r="F34" s="72">
        <v>106.6</v>
      </c>
      <c r="G34" s="260" t="s">
        <v>485</v>
      </c>
      <c r="H34" s="72">
        <v>105.6</v>
      </c>
      <c r="I34" s="145" t="s">
        <v>485</v>
      </c>
      <c r="J34" s="324">
        <v>110.8</v>
      </c>
      <c r="K34" s="145" t="s">
        <v>485</v>
      </c>
      <c r="L34" s="324">
        <v>107.2</v>
      </c>
      <c r="M34" s="271" t="s">
        <v>485</v>
      </c>
    </row>
    <row r="35" spans="1:13" ht="15" customHeight="1" x14ac:dyDescent="0.35">
      <c r="A35" s="560" t="s">
        <v>50</v>
      </c>
      <c r="B35" s="74">
        <v>103.6</v>
      </c>
      <c r="C35" s="148" t="s">
        <v>485</v>
      </c>
      <c r="D35" s="74">
        <v>109.2</v>
      </c>
      <c r="E35" s="148" t="s">
        <v>485</v>
      </c>
      <c r="F35" s="74">
        <v>113.2</v>
      </c>
      <c r="G35" s="148" t="s">
        <v>485</v>
      </c>
      <c r="H35" s="74">
        <v>102.4</v>
      </c>
      <c r="I35" s="253" t="s">
        <v>485</v>
      </c>
      <c r="J35" s="327">
        <v>103.9</v>
      </c>
      <c r="K35" s="253" t="s">
        <v>485</v>
      </c>
      <c r="L35" s="327">
        <v>103.6</v>
      </c>
      <c r="M35" s="272" t="s">
        <v>485</v>
      </c>
    </row>
    <row r="36" spans="1:13" ht="15" customHeight="1" x14ac:dyDescent="0.25">
      <c r="A36" s="567" t="s">
        <v>265</v>
      </c>
      <c r="B36" s="72">
        <v>109.3</v>
      </c>
      <c r="C36" s="145" t="s">
        <v>485</v>
      </c>
      <c r="D36" s="72">
        <v>110.7</v>
      </c>
      <c r="E36" s="145" t="s">
        <v>485</v>
      </c>
      <c r="F36" s="72">
        <v>111</v>
      </c>
      <c r="G36" s="145" t="s">
        <v>485</v>
      </c>
      <c r="H36" s="72">
        <v>111.5</v>
      </c>
      <c r="I36" s="145" t="s">
        <v>485</v>
      </c>
      <c r="J36" s="324">
        <v>118.6</v>
      </c>
      <c r="K36" s="145" t="s">
        <v>485</v>
      </c>
      <c r="L36" s="329">
        <v>120.5</v>
      </c>
      <c r="M36" s="271" t="s">
        <v>485</v>
      </c>
    </row>
    <row r="37" spans="1:13" ht="15" customHeight="1" x14ac:dyDescent="0.25">
      <c r="A37" s="560" t="s">
        <v>266</v>
      </c>
      <c r="B37" s="115">
        <v>112.8</v>
      </c>
      <c r="C37" s="276" t="s">
        <v>485</v>
      </c>
      <c r="D37" s="325">
        <v>114</v>
      </c>
      <c r="E37" s="277" t="s">
        <v>485</v>
      </c>
      <c r="F37" s="325">
        <v>113.3</v>
      </c>
      <c r="G37" s="277" t="s">
        <v>485</v>
      </c>
      <c r="H37" s="325">
        <v>115.8</v>
      </c>
      <c r="I37" s="277" t="s">
        <v>485</v>
      </c>
      <c r="J37" s="239">
        <v>134.9</v>
      </c>
      <c r="K37" s="277" t="s">
        <v>485</v>
      </c>
      <c r="L37" s="239">
        <v>143.19999999999999</v>
      </c>
      <c r="M37" s="278" t="s">
        <v>485</v>
      </c>
    </row>
    <row r="38" spans="1:13" ht="15" customHeight="1" x14ac:dyDescent="0.25">
      <c r="A38" s="567" t="s">
        <v>263</v>
      </c>
      <c r="B38" s="72">
        <v>98.5</v>
      </c>
      <c r="C38" s="145" t="s">
        <v>485</v>
      </c>
      <c r="D38" s="72">
        <v>96.7</v>
      </c>
      <c r="E38" s="145" t="s">
        <v>485</v>
      </c>
      <c r="F38" s="72">
        <v>92.5</v>
      </c>
      <c r="G38" s="145" t="s">
        <v>485</v>
      </c>
      <c r="H38" s="72">
        <v>99.3</v>
      </c>
      <c r="I38" s="145" t="s">
        <v>485</v>
      </c>
      <c r="J38" s="324">
        <v>101.4</v>
      </c>
      <c r="K38" s="145" t="s">
        <v>485</v>
      </c>
      <c r="L38" s="329">
        <v>101</v>
      </c>
      <c r="M38" s="271" t="s">
        <v>485</v>
      </c>
    </row>
    <row r="39" spans="1:13" ht="15" customHeight="1" x14ac:dyDescent="0.25">
      <c r="A39" s="560" t="s">
        <v>55</v>
      </c>
      <c r="B39" s="74">
        <v>105.8</v>
      </c>
      <c r="C39" s="148" t="s">
        <v>485</v>
      </c>
      <c r="D39" s="74">
        <v>112</v>
      </c>
      <c r="E39" s="148" t="s">
        <v>485</v>
      </c>
      <c r="F39" s="74">
        <v>117</v>
      </c>
      <c r="G39" s="148" t="s">
        <v>485</v>
      </c>
      <c r="H39" s="74">
        <v>113.1</v>
      </c>
      <c r="I39" s="148" t="s">
        <v>485</v>
      </c>
      <c r="J39" s="327">
        <v>123.5</v>
      </c>
      <c r="K39" s="148" t="s">
        <v>485</v>
      </c>
      <c r="L39" s="239">
        <v>130.80000000000001</v>
      </c>
      <c r="M39" s="272" t="s">
        <v>485</v>
      </c>
    </row>
    <row r="40" spans="1:13" x14ac:dyDescent="0.25">
      <c r="A40" s="14" t="s">
        <v>442</v>
      </c>
      <c r="B40" s="84"/>
      <c r="C40" s="32"/>
      <c r="E40" s="84"/>
      <c r="F40" s="84"/>
      <c r="H40" s="14" t="s">
        <v>443</v>
      </c>
    </row>
    <row r="41" spans="1:13" x14ac:dyDescent="0.25">
      <c r="A41" s="105" t="s">
        <v>329</v>
      </c>
      <c r="B41" s="84"/>
      <c r="C41" s="84"/>
      <c r="E41" s="84"/>
      <c r="F41" s="84"/>
      <c r="H41" s="105" t="s">
        <v>330</v>
      </c>
    </row>
    <row r="42" spans="1:13" x14ac:dyDescent="0.25">
      <c r="A42" s="105" t="s">
        <v>331</v>
      </c>
      <c r="B42" s="84"/>
      <c r="C42" s="84"/>
      <c r="E42" s="84"/>
      <c r="F42" s="84"/>
      <c r="H42" s="105" t="s">
        <v>332</v>
      </c>
    </row>
    <row r="44" spans="1:13" x14ac:dyDescent="0.25">
      <c r="A44" s="202" t="s">
        <v>517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4" r:id="rId1" display="zdroj údajov: 2 [sts_inpr_a]"/>
    <hyperlink ref="N2" location="'Obsah Content'!A1" display="Obsah/Content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3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2" max="2" width="6.5703125" customWidth="1"/>
    <col min="9" max="9" width="9.140625" style="123"/>
  </cols>
  <sheetData>
    <row r="1" spans="1:9" ht="15" customHeight="1" x14ac:dyDescent="0.25">
      <c r="A1" s="11" t="s">
        <v>557</v>
      </c>
      <c r="B1" s="1"/>
      <c r="C1" s="2"/>
      <c r="D1" s="2"/>
      <c r="E1" s="2"/>
      <c r="F1" s="2"/>
      <c r="G1" s="2"/>
      <c r="H1" s="2"/>
    </row>
    <row r="2" spans="1:9" ht="15" customHeight="1" x14ac:dyDescent="0.25">
      <c r="A2" s="43" t="s">
        <v>558</v>
      </c>
      <c r="C2" s="2"/>
      <c r="D2" s="2"/>
      <c r="E2" s="2"/>
      <c r="F2" s="2"/>
      <c r="G2" s="2"/>
      <c r="H2" s="2"/>
      <c r="I2" s="156" t="s">
        <v>614</v>
      </c>
    </row>
    <row r="3" spans="1:9" ht="15" customHeight="1" x14ac:dyDescent="0.25">
      <c r="A3" s="4"/>
      <c r="B3" s="2"/>
      <c r="C3" s="2"/>
      <c r="D3" s="2"/>
      <c r="E3" s="2"/>
      <c r="F3" s="2"/>
      <c r="G3" s="2"/>
      <c r="H3" s="2"/>
    </row>
    <row r="4" spans="1:9" ht="15" customHeight="1" thickBot="1" x14ac:dyDescent="0.3">
      <c r="A4" s="4" t="s">
        <v>306</v>
      </c>
      <c r="C4" s="2"/>
      <c r="D4" s="2"/>
      <c r="E4" s="2"/>
      <c r="F4" s="2"/>
      <c r="G4" s="2"/>
      <c r="H4" s="22" t="s">
        <v>248</v>
      </c>
    </row>
    <row r="5" spans="1:9" ht="15" customHeight="1" thickTop="1" x14ac:dyDescent="0.25">
      <c r="A5" s="806" t="s">
        <v>1</v>
      </c>
      <c r="B5" s="746"/>
      <c r="C5" s="802">
        <v>2017</v>
      </c>
      <c r="D5" s="802">
        <v>2018</v>
      </c>
      <c r="E5" s="802">
        <v>2019</v>
      </c>
      <c r="F5" s="802">
        <v>2020</v>
      </c>
      <c r="G5" s="802">
        <v>2021</v>
      </c>
      <c r="H5" s="788">
        <v>2022</v>
      </c>
    </row>
    <row r="6" spans="1:9" ht="15" customHeight="1" thickBot="1" x14ac:dyDescent="0.3">
      <c r="A6" s="804" t="s">
        <v>2</v>
      </c>
      <c r="B6" s="805"/>
      <c r="C6" s="803"/>
      <c r="D6" s="803"/>
      <c r="E6" s="803"/>
      <c r="F6" s="803"/>
      <c r="G6" s="803"/>
      <c r="H6" s="790"/>
    </row>
    <row r="7" spans="1:9" ht="15" customHeight="1" thickTop="1" x14ac:dyDescent="0.25">
      <c r="A7" s="586" t="s">
        <v>10</v>
      </c>
      <c r="B7" s="106" t="s">
        <v>333</v>
      </c>
      <c r="C7" s="110">
        <v>105.69</v>
      </c>
      <c r="D7" s="110">
        <v>91.89</v>
      </c>
      <c r="E7" s="110">
        <v>97.72</v>
      </c>
      <c r="F7" s="110">
        <v>97.75</v>
      </c>
      <c r="G7" s="110">
        <v>101.07</v>
      </c>
      <c r="H7" s="111">
        <v>97.2</v>
      </c>
    </row>
    <row r="8" spans="1:9" ht="15" customHeight="1" x14ac:dyDescent="0.25">
      <c r="A8" s="586"/>
      <c r="B8" s="106" t="s">
        <v>334</v>
      </c>
      <c r="C8" s="110">
        <v>108.31</v>
      </c>
      <c r="D8" s="110">
        <v>87.54</v>
      </c>
      <c r="E8" s="110">
        <v>96.79</v>
      </c>
      <c r="F8" s="110">
        <v>93.5</v>
      </c>
      <c r="G8" s="110">
        <v>101.11</v>
      </c>
      <c r="H8" s="111">
        <v>99.8</v>
      </c>
    </row>
    <row r="9" spans="1:9" ht="15" customHeight="1" x14ac:dyDescent="0.25">
      <c r="A9" s="586"/>
      <c r="B9" s="106" t="s">
        <v>335</v>
      </c>
      <c r="C9" s="110">
        <v>96.79</v>
      </c>
      <c r="D9" s="110">
        <v>104.14</v>
      </c>
      <c r="E9" s="110">
        <v>105.65</v>
      </c>
      <c r="F9" s="110">
        <v>132.83000000000001</v>
      </c>
      <c r="G9" s="110">
        <v>125.01</v>
      </c>
      <c r="H9" s="111">
        <v>95.68</v>
      </c>
    </row>
    <row r="10" spans="1:9" ht="15" customHeight="1" x14ac:dyDescent="0.25">
      <c r="A10" s="587" t="s">
        <v>14</v>
      </c>
      <c r="B10" s="108" t="s">
        <v>333</v>
      </c>
      <c r="C10" s="112">
        <v>97.07</v>
      </c>
      <c r="D10" s="112">
        <v>102.34</v>
      </c>
      <c r="E10" s="112">
        <v>98.28</v>
      </c>
      <c r="F10" s="112">
        <v>101.19</v>
      </c>
      <c r="G10" s="112">
        <v>101.45</v>
      </c>
      <c r="H10" s="113">
        <v>102.55</v>
      </c>
    </row>
    <row r="11" spans="1:9" ht="15" customHeight="1" x14ac:dyDescent="0.25">
      <c r="A11" s="587"/>
      <c r="B11" s="108" t="s">
        <v>334</v>
      </c>
      <c r="C11" s="112">
        <v>90.67</v>
      </c>
      <c r="D11" s="112">
        <v>102.1</v>
      </c>
      <c r="E11" s="112">
        <v>86.86</v>
      </c>
      <c r="F11" s="112">
        <v>99.86</v>
      </c>
      <c r="G11" s="112">
        <v>95.57</v>
      </c>
      <c r="H11" s="113">
        <v>98.57</v>
      </c>
    </row>
    <row r="12" spans="1:9" ht="15" customHeight="1" x14ac:dyDescent="0.25">
      <c r="A12" s="587"/>
      <c r="B12" s="108" t="s">
        <v>335</v>
      </c>
      <c r="C12" s="112">
        <v>100.68</v>
      </c>
      <c r="D12" s="112">
        <v>102.06</v>
      </c>
      <c r="E12" s="112">
        <v>105.04</v>
      </c>
      <c r="F12" s="112">
        <v>99.21</v>
      </c>
      <c r="G12" s="112">
        <v>101.71</v>
      </c>
      <c r="H12" s="113">
        <v>101.87</v>
      </c>
    </row>
    <row r="13" spans="1:9" ht="15" customHeight="1" x14ac:dyDescent="0.25">
      <c r="A13" s="588" t="s">
        <v>17</v>
      </c>
      <c r="B13" s="109" t="s">
        <v>333</v>
      </c>
      <c r="C13" s="101">
        <v>101.44</v>
      </c>
      <c r="D13" s="101">
        <v>105.77</v>
      </c>
      <c r="E13" s="101">
        <v>104.85</v>
      </c>
      <c r="F13" s="101">
        <v>106.69</v>
      </c>
      <c r="G13" s="101">
        <v>89.5</v>
      </c>
      <c r="H13" s="76">
        <v>108.48</v>
      </c>
    </row>
    <row r="14" spans="1:9" ht="15" customHeight="1" x14ac:dyDescent="0.25">
      <c r="A14" s="588"/>
      <c r="B14" s="109" t="s">
        <v>334</v>
      </c>
      <c r="C14" s="101">
        <v>101.71</v>
      </c>
      <c r="D14" s="101">
        <v>108.23</v>
      </c>
      <c r="E14" s="101">
        <v>108.07</v>
      </c>
      <c r="F14" s="101">
        <v>110.9</v>
      </c>
      <c r="G14" s="101">
        <v>89.77</v>
      </c>
      <c r="H14" s="76">
        <v>113.35</v>
      </c>
    </row>
    <row r="15" spans="1:9" ht="15" customHeight="1" x14ac:dyDescent="0.25">
      <c r="A15" s="588"/>
      <c r="B15" s="109" t="s">
        <v>335</v>
      </c>
      <c r="C15" s="101">
        <v>102.91</v>
      </c>
      <c r="D15" s="101">
        <v>98.83</v>
      </c>
      <c r="E15" s="101">
        <v>101.1</v>
      </c>
      <c r="F15" s="101">
        <v>102.43</v>
      </c>
      <c r="G15" s="101">
        <v>93.06</v>
      </c>
      <c r="H15" s="76">
        <v>105.13</v>
      </c>
    </row>
    <row r="16" spans="1:9" ht="15" customHeight="1" x14ac:dyDescent="0.25">
      <c r="A16" s="587" t="s">
        <v>255</v>
      </c>
      <c r="B16" s="108" t="s">
        <v>333</v>
      </c>
      <c r="C16" s="112">
        <v>99.11</v>
      </c>
      <c r="D16" s="112">
        <v>104.02</v>
      </c>
      <c r="E16" s="112">
        <v>102.03</v>
      </c>
      <c r="F16" s="112">
        <v>105.78</v>
      </c>
      <c r="G16" s="112">
        <v>106.02</v>
      </c>
      <c r="H16" s="113">
        <v>110.37</v>
      </c>
    </row>
    <row r="17" spans="1:8" ht="15" customHeight="1" x14ac:dyDescent="0.25">
      <c r="A17" s="587"/>
      <c r="B17" s="108" t="s">
        <v>334</v>
      </c>
      <c r="C17" s="112">
        <v>89.43</v>
      </c>
      <c r="D17" s="112">
        <v>94.43</v>
      </c>
      <c r="E17" s="112">
        <v>86.67</v>
      </c>
      <c r="F17" s="112">
        <v>88.74</v>
      </c>
      <c r="G17" s="112">
        <v>87.23</v>
      </c>
      <c r="H17" s="113">
        <v>82.45</v>
      </c>
    </row>
    <row r="18" spans="1:8" ht="15" customHeight="1" x14ac:dyDescent="0.25">
      <c r="A18" s="587"/>
      <c r="B18" s="108" t="s">
        <v>335</v>
      </c>
      <c r="C18" s="112">
        <v>101.06</v>
      </c>
      <c r="D18" s="112">
        <v>102.02</v>
      </c>
      <c r="E18" s="112">
        <v>101.2</v>
      </c>
      <c r="F18" s="112">
        <v>104.03</v>
      </c>
      <c r="G18" s="112">
        <v>98.39</v>
      </c>
      <c r="H18" s="113">
        <v>104.94</v>
      </c>
    </row>
    <row r="19" spans="1:8" ht="15" customHeight="1" x14ac:dyDescent="0.25">
      <c r="A19" s="588" t="s">
        <v>18</v>
      </c>
      <c r="B19" s="109" t="s">
        <v>333</v>
      </c>
      <c r="C19" s="101">
        <v>101.47</v>
      </c>
      <c r="D19" s="101">
        <v>94.95</v>
      </c>
      <c r="E19" s="101">
        <v>92.89</v>
      </c>
      <c r="F19" s="101">
        <v>92.91</v>
      </c>
      <c r="G19" s="101">
        <v>97.29</v>
      </c>
      <c r="H19" s="76">
        <v>97.65</v>
      </c>
    </row>
    <row r="20" spans="1:8" ht="15" customHeight="1" x14ac:dyDescent="0.25">
      <c r="A20" s="588"/>
      <c r="B20" s="109" t="s">
        <v>334</v>
      </c>
      <c r="C20" s="101">
        <v>101.19</v>
      </c>
      <c r="D20" s="101">
        <v>90.19</v>
      </c>
      <c r="E20" s="101">
        <v>87.42</v>
      </c>
      <c r="F20" s="101">
        <v>87.1</v>
      </c>
      <c r="G20" s="101">
        <v>92.93</v>
      </c>
      <c r="H20" s="76">
        <v>92.26</v>
      </c>
    </row>
    <row r="21" spans="1:8" ht="15" customHeight="1" x14ac:dyDescent="0.25">
      <c r="A21" s="588"/>
      <c r="B21" s="109" t="s">
        <v>335</v>
      </c>
      <c r="C21" s="101">
        <v>101.42</v>
      </c>
      <c r="D21" s="101">
        <v>98.59</v>
      </c>
      <c r="E21" s="101">
        <v>93.38</v>
      </c>
      <c r="F21" s="101">
        <v>94.42</v>
      </c>
      <c r="G21" s="101">
        <v>94.96</v>
      </c>
      <c r="H21" s="76">
        <v>96.93</v>
      </c>
    </row>
    <row r="22" spans="1:8" ht="15" customHeight="1" x14ac:dyDescent="0.25">
      <c r="A22" s="587" t="s">
        <v>20</v>
      </c>
      <c r="B22" s="108" t="s">
        <v>333</v>
      </c>
      <c r="C22" s="112">
        <v>98.83</v>
      </c>
      <c r="D22" s="112">
        <v>102.11</v>
      </c>
      <c r="E22" s="112">
        <v>92.86</v>
      </c>
      <c r="F22" s="112">
        <v>100.58</v>
      </c>
      <c r="G22" s="112">
        <v>102.65</v>
      </c>
      <c r="H22" s="113">
        <v>102.93</v>
      </c>
    </row>
    <row r="23" spans="1:8" ht="15" customHeight="1" x14ac:dyDescent="0.25">
      <c r="A23" s="587"/>
      <c r="B23" s="108" t="s">
        <v>334</v>
      </c>
      <c r="C23" s="112">
        <v>94.98</v>
      </c>
      <c r="D23" s="112">
        <v>107.11</v>
      </c>
      <c r="E23" s="112">
        <v>75.83</v>
      </c>
      <c r="F23" s="112">
        <v>103.74</v>
      </c>
      <c r="G23" s="112">
        <v>103.05</v>
      </c>
      <c r="H23" s="113">
        <v>96.17</v>
      </c>
    </row>
    <row r="24" spans="1:8" ht="15" customHeight="1" x14ac:dyDescent="0.25">
      <c r="A24" s="587"/>
      <c r="B24" s="108" t="s">
        <v>335</v>
      </c>
      <c r="C24" s="112">
        <v>99.9</v>
      </c>
      <c r="D24" s="112">
        <v>96.91</v>
      </c>
      <c r="E24" s="112">
        <v>99.63</v>
      </c>
      <c r="F24" s="112">
        <v>95.56</v>
      </c>
      <c r="G24" s="112">
        <v>100.29</v>
      </c>
      <c r="H24" s="113">
        <v>106.56</v>
      </c>
    </row>
    <row r="25" spans="1:8" ht="15" customHeight="1" x14ac:dyDescent="0.25">
      <c r="A25" s="588" t="s">
        <v>21</v>
      </c>
      <c r="B25" s="109" t="s">
        <v>333</v>
      </c>
      <c r="C25" s="101">
        <v>91.46</v>
      </c>
      <c r="D25" s="101">
        <v>99.56</v>
      </c>
      <c r="E25" s="101">
        <v>84.67</v>
      </c>
      <c r="F25" s="101">
        <v>106.68</v>
      </c>
      <c r="G25" s="101">
        <v>107.69</v>
      </c>
      <c r="H25" s="76">
        <v>98.16</v>
      </c>
    </row>
    <row r="26" spans="1:8" ht="15" customHeight="1" x14ac:dyDescent="0.25">
      <c r="A26" s="588"/>
      <c r="B26" s="109" t="s">
        <v>334</v>
      </c>
      <c r="C26" s="101">
        <v>81.3</v>
      </c>
      <c r="D26" s="101">
        <v>103.72</v>
      </c>
      <c r="E26" s="101">
        <v>71.14</v>
      </c>
      <c r="F26" s="101">
        <v>120.29</v>
      </c>
      <c r="G26" s="101">
        <v>122.38</v>
      </c>
      <c r="H26" s="76">
        <v>101.94</v>
      </c>
    </row>
    <row r="27" spans="1:8" ht="15" customHeight="1" x14ac:dyDescent="0.25">
      <c r="A27" s="588"/>
      <c r="B27" s="109" t="s">
        <v>335</v>
      </c>
      <c r="C27" s="101">
        <v>101.34</v>
      </c>
      <c r="D27" s="101">
        <v>88.07</v>
      </c>
      <c r="E27" s="101">
        <v>85.63</v>
      </c>
      <c r="F27" s="101">
        <v>81.09</v>
      </c>
      <c r="G27" s="101">
        <v>74.900000000000006</v>
      </c>
      <c r="H27" s="76">
        <v>74.72</v>
      </c>
    </row>
    <row r="28" spans="1:8" ht="15" customHeight="1" x14ac:dyDescent="0.25">
      <c r="A28" s="587" t="s">
        <v>23</v>
      </c>
      <c r="B28" s="108" t="s">
        <v>333</v>
      </c>
      <c r="C28" s="112">
        <v>99.43</v>
      </c>
      <c r="D28" s="112">
        <v>98.01</v>
      </c>
      <c r="E28" s="112">
        <v>92.95</v>
      </c>
      <c r="F28" s="112">
        <v>102.15</v>
      </c>
      <c r="G28" s="112">
        <v>98.55</v>
      </c>
      <c r="H28" s="113">
        <v>93.53</v>
      </c>
    </row>
    <row r="29" spans="1:8" ht="15" customHeight="1" x14ac:dyDescent="0.25">
      <c r="A29" s="587"/>
      <c r="B29" s="108" t="s">
        <v>334</v>
      </c>
      <c r="C29" s="112">
        <v>96.07</v>
      </c>
      <c r="D29" s="112">
        <v>93.69</v>
      </c>
      <c r="E29" s="112">
        <v>80.260000000000005</v>
      </c>
      <c r="F29" s="112">
        <v>106.37</v>
      </c>
      <c r="G29" s="112">
        <v>92.98</v>
      </c>
      <c r="H29" s="113">
        <v>78.239999999999995</v>
      </c>
    </row>
    <row r="30" spans="1:8" ht="15" customHeight="1" x14ac:dyDescent="0.25">
      <c r="A30" s="587"/>
      <c r="B30" s="108" t="s">
        <v>335</v>
      </c>
      <c r="C30" s="112">
        <v>102.15</v>
      </c>
      <c r="D30" s="112">
        <v>100.76</v>
      </c>
      <c r="E30" s="112">
        <v>99.34</v>
      </c>
      <c r="F30" s="112">
        <v>100.68</v>
      </c>
      <c r="G30" s="112">
        <v>102.81</v>
      </c>
      <c r="H30" s="113">
        <v>102.88</v>
      </c>
    </row>
    <row r="31" spans="1:8" ht="15" customHeight="1" x14ac:dyDescent="0.25">
      <c r="A31" s="588" t="s">
        <v>24</v>
      </c>
      <c r="B31" s="109" t="s">
        <v>333</v>
      </c>
      <c r="C31" s="101">
        <v>95.55</v>
      </c>
      <c r="D31" s="101">
        <v>101.49</v>
      </c>
      <c r="E31" s="101">
        <v>97.75</v>
      </c>
      <c r="F31" s="101">
        <v>99.02</v>
      </c>
      <c r="G31" s="101">
        <v>93.24</v>
      </c>
      <c r="H31" s="76">
        <v>96.65</v>
      </c>
    </row>
    <row r="32" spans="1:8" ht="15" customHeight="1" x14ac:dyDescent="0.25">
      <c r="A32" s="588"/>
      <c r="B32" s="109" t="s">
        <v>334</v>
      </c>
      <c r="C32" s="101">
        <v>91.37</v>
      </c>
      <c r="D32" s="101">
        <v>103.39</v>
      </c>
      <c r="E32" s="101">
        <v>96.93</v>
      </c>
      <c r="F32" s="101">
        <v>100.05</v>
      </c>
      <c r="G32" s="101">
        <v>89.06</v>
      </c>
      <c r="H32" s="76">
        <v>96.21</v>
      </c>
    </row>
    <row r="33" spans="1:8" ht="15" customHeight="1" x14ac:dyDescent="0.25">
      <c r="A33" s="588"/>
      <c r="B33" s="109" t="s">
        <v>335</v>
      </c>
      <c r="C33" s="101">
        <v>100.62</v>
      </c>
      <c r="D33" s="101">
        <v>97.62</v>
      </c>
      <c r="E33" s="101">
        <v>97.44</v>
      </c>
      <c r="F33" s="101">
        <v>96.29</v>
      </c>
      <c r="G33" s="101">
        <v>95.81</v>
      </c>
      <c r="H33" s="76">
        <v>95.29</v>
      </c>
    </row>
    <row r="34" spans="1:8" ht="15" customHeight="1" x14ac:dyDescent="0.25">
      <c r="A34" s="587" t="s">
        <v>256</v>
      </c>
      <c r="B34" s="108" t="s">
        <v>333</v>
      </c>
      <c r="C34" s="112">
        <v>98.77</v>
      </c>
      <c r="D34" s="112">
        <v>99.78</v>
      </c>
      <c r="E34" s="112">
        <v>98.43</v>
      </c>
      <c r="F34" s="112">
        <v>100.86</v>
      </c>
      <c r="G34" s="112">
        <v>101.36</v>
      </c>
      <c r="H34" s="113">
        <v>95.56</v>
      </c>
    </row>
    <row r="35" spans="1:8" ht="15" customHeight="1" x14ac:dyDescent="0.25">
      <c r="A35" s="587"/>
      <c r="B35" s="108" t="s">
        <v>334</v>
      </c>
      <c r="C35" s="112">
        <v>98.73</v>
      </c>
      <c r="D35" s="112">
        <v>100.6</v>
      </c>
      <c r="E35" s="112">
        <v>99.7</v>
      </c>
      <c r="F35" s="112">
        <v>102.71</v>
      </c>
      <c r="G35" s="112">
        <v>102.65</v>
      </c>
      <c r="H35" s="113">
        <v>95.11</v>
      </c>
    </row>
    <row r="36" spans="1:8" ht="15" customHeight="1" x14ac:dyDescent="0.25">
      <c r="A36" s="587"/>
      <c r="B36" s="108" t="s">
        <v>335</v>
      </c>
      <c r="C36" s="112">
        <v>101.22</v>
      </c>
      <c r="D36" s="112">
        <v>95.96</v>
      </c>
      <c r="E36" s="112">
        <v>96.7</v>
      </c>
      <c r="F36" s="112">
        <v>90.78</v>
      </c>
      <c r="G36" s="112">
        <v>94.96</v>
      </c>
      <c r="H36" s="113">
        <v>94.71</v>
      </c>
    </row>
    <row r="37" spans="1:8" ht="15" customHeight="1" x14ac:dyDescent="0.25">
      <c r="A37" s="588" t="s">
        <v>29</v>
      </c>
      <c r="B37" s="109" t="s">
        <v>333</v>
      </c>
      <c r="C37" s="101">
        <v>102.27</v>
      </c>
      <c r="D37" s="101">
        <v>102.42</v>
      </c>
      <c r="E37" s="101">
        <v>96.01</v>
      </c>
      <c r="F37" s="101">
        <v>100.76</v>
      </c>
      <c r="G37" s="101">
        <v>102.3</v>
      </c>
      <c r="H37" s="76">
        <v>103.65</v>
      </c>
    </row>
    <row r="38" spans="1:8" ht="15" customHeight="1" x14ac:dyDescent="0.25">
      <c r="A38" s="588"/>
      <c r="B38" s="109" t="s">
        <v>334</v>
      </c>
      <c r="C38" s="101">
        <v>97.66</v>
      </c>
      <c r="D38" s="101">
        <v>106.97</v>
      </c>
      <c r="E38" s="101">
        <v>93.37</v>
      </c>
      <c r="F38" s="101">
        <v>104.56</v>
      </c>
      <c r="G38" s="101">
        <v>102.88</v>
      </c>
      <c r="H38" s="76">
        <v>103.76</v>
      </c>
    </row>
    <row r="39" spans="1:8" ht="15" customHeight="1" x14ac:dyDescent="0.25">
      <c r="A39" s="588"/>
      <c r="B39" s="109" t="s">
        <v>335</v>
      </c>
      <c r="C39" s="101">
        <v>102.74</v>
      </c>
      <c r="D39" s="101">
        <v>95.67</v>
      </c>
      <c r="E39" s="101">
        <v>89.31</v>
      </c>
      <c r="F39" s="101">
        <v>89.32</v>
      </c>
      <c r="G39" s="101">
        <v>95.08</v>
      </c>
      <c r="H39" s="76">
        <v>101.31</v>
      </c>
    </row>
    <row r="40" spans="1:8" ht="15" customHeight="1" x14ac:dyDescent="0.25">
      <c r="A40" s="589" t="s">
        <v>30</v>
      </c>
      <c r="B40" s="108" t="s">
        <v>333</v>
      </c>
      <c r="C40" s="112">
        <v>109.05</v>
      </c>
      <c r="D40" s="112">
        <v>93.52</v>
      </c>
      <c r="E40" s="112">
        <v>101.85</v>
      </c>
      <c r="F40" s="112">
        <v>99.23</v>
      </c>
      <c r="G40" s="112">
        <v>108.23</v>
      </c>
      <c r="H40" s="113">
        <v>81.99</v>
      </c>
    </row>
    <row r="41" spans="1:8" ht="15" customHeight="1" x14ac:dyDescent="0.25">
      <c r="A41" s="587"/>
      <c r="B41" s="108" t="s">
        <v>334</v>
      </c>
      <c r="C41" s="112">
        <v>110.84</v>
      </c>
      <c r="D41" s="112">
        <v>88.14</v>
      </c>
      <c r="E41" s="112">
        <v>100.5</v>
      </c>
      <c r="F41" s="112">
        <v>98.19</v>
      </c>
      <c r="G41" s="112">
        <v>110.96</v>
      </c>
      <c r="H41" s="113">
        <v>72.45</v>
      </c>
    </row>
    <row r="42" spans="1:8" ht="15" customHeight="1" x14ac:dyDescent="0.25">
      <c r="A42" s="587"/>
      <c r="B42" s="108" t="s">
        <v>335</v>
      </c>
      <c r="C42" s="112">
        <v>110.16</v>
      </c>
      <c r="D42" s="112">
        <v>112.26</v>
      </c>
      <c r="E42" s="112">
        <v>118.37</v>
      </c>
      <c r="F42" s="112">
        <v>113.11</v>
      </c>
      <c r="G42" s="112">
        <v>115.37</v>
      </c>
      <c r="H42" s="113">
        <v>119.32</v>
      </c>
    </row>
    <row r="43" spans="1:8" ht="15" customHeight="1" x14ac:dyDescent="0.25">
      <c r="A43" s="588" t="s">
        <v>257</v>
      </c>
      <c r="B43" s="109" t="s">
        <v>333</v>
      </c>
      <c r="C43" s="101">
        <v>103.18</v>
      </c>
      <c r="D43" s="101">
        <v>110.09</v>
      </c>
      <c r="E43" s="101">
        <v>109.27</v>
      </c>
      <c r="F43" s="101">
        <v>113.5</v>
      </c>
      <c r="G43" s="101">
        <v>115.08</v>
      </c>
      <c r="H43" s="76">
        <v>117.73</v>
      </c>
    </row>
    <row r="44" spans="1:8" ht="15" customHeight="1" x14ac:dyDescent="0.25">
      <c r="A44" s="588"/>
      <c r="B44" s="109" t="s">
        <v>334</v>
      </c>
      <c r="C44" s="101">
        <v>95.22</v>
      </c>
      <c r="D44" s="101">
        <v>99.13</v>
      </c>
      <c r="E44" s="101">
        <v>73.319999999999993</v>
      </c>
      <c r="F44" s="101">
        <v>90.49</v>
      </c>
      <c r="G44" s="101">
        <v>79.099999999999994</v>
      </c>
      <c r="H44" s="76">
        <v>95.17</v>
      </c>
    </row>
    <row r="45" spans="1:8" ht="15" customHeight="1" x14ac:dyDescent="0.25">
      <c r="A45" s="588"/>
      <c r="B45" s="109" t="s">
        <v>335</v>
      </c>
      <c r="C45" s="101">
        <v>102.29</v>
      </c>
      <c r="D45" s="101">
        <v>107.87</v>
      </c>
      <c r="E45" s="101">
        <v>109.46</v>
      </c>
      <c r="F45" s="101">
        <v>109.26</v>
      </c>
      <c r="G45" s="101">
        <v>111.28</v>
      </c>
      <c r="H45" s="76">
        <v>107.39</v>
      </c>
    </row>
    <row r="46" spans="1:8" ht="15" customHeight="1" x14ac:dyDescent="0.25">
      <c r="A46" s="587" t="s">
        <v>258</v>
      </c>
      <c r="B46" s="108" t="s">
        <v>333</v>
      </c>
      <c r="C46" s="112">
        <v>98.98</v>
      </c>
      <c r="D46" s="112">
        <v>100.74</v>
      </c>
      <c r="E46" s="112">
        <v>83.24</v>
      </c>
      <c r="F46" s="112">
        <v>94.29</v>
      </c>
      <c r="G46" s="112">
        <v>107.6</v>
      </c>
      <c r="H46" s="113">
        <v>96.15</v>
      </c>
    </row>
    <row r="47" spans="1:8" ht="15" customHeight="1" x14ac:dyDescent="0.25">
      <c r="A47" s="587"/>
      <c r="B47" s="108" t="s">
        <v>334</v>
      </c>
      <c r="C47" s="112">
        <v>100.27</v>
      </c>
      <c r="D47" s="112">
        <v>102.91</v>
      </c>
      <c r="E47" s="112">
        <v>75.33</v>
      </c>
      <c r="F47" s="112">
        <v>94.09</v>
      </c>
      <c r="G47" s="112">
        <v>117.83</v>
      </c>
      <c r="H47" s="113">
        <v>99.47</v>
      </c>
    </row>
    <row r="48" spans="1:8" ht="15" customHeight="1" x14ac:dyDescent="0.25">
      <c r="A48" s="587"/>
      <c r="B48" s="108" t="s">
        <v>335</v>
      </c>
      <c r="C48" s="112">
        <v>99.32</v>
      </c>
      <c r="D48" s="112">
        <v>106.23</v>
      </c>
      <c r="E48" s="112">
        <v>98.51</v>
      </c>
      <c r="F48" s="112">
        <v>99.04</v>
      </c>
      <c r="G48" s="112">
        <v>99.52</v>
      </c>
      <c r="H48" s="113">
        <v>95.22</v>
      </c>
    </row>
    <row r="49" spans="1:8" ht="15" customHeight="1" x14ac:dyDescent="0.25">
      <c r="A49" s="588" t="s">
        <v>36</v>
      </c>
      <c r="B49" s="109" t="s">
        <v>333</v>
      </c>
      <c r="C49" s="101">
        <v>104.04</v>
      </c>
      <c r="D49" s="101">
        <v>106.13</v>
      </c>
      <c r="E49" s="101">
        <v>83.49</v>
      </c>
      <c r="F49" s="101">
        <v>104.68</v>
      </c>
      <c r="G49" s="101">
        <v>110.81</v>
      </c>
      <c r="H49" s="76">
        <v>101.44</v>
      </c>
    </row>
    <row r="50" spans="1:8" ht="15" customHeight="1" x14ac:dyDescent="0.25">
      <c r="A50" s="588"/>
      <c r="B50" s="109" t="s">
        <v>334</v>
      </c>
      <c r="C50" s="101">
        <v>105.65</v>
      </c>
      <c r="D50" s="101">
        <v>107.8</v>
      </c>
      <c r="E50" s="101">
        <v>70.989999999999995</v>
      </c>
      <c r="F50" s="101">
        <v>106.44</v>
      </c>
      <c r="G50" s="101">
        <v>117.2</v>
      </c>
      <c r="H50" s="76">
        <v>100.43</v>
      </c>
    </row>
    <row r="51" spans="1:8" ht="15" customHeight="1" x14ac:dyDescent="0.25">
      <c r="A51" s="588"/>
      <c r="B51" s="109" t="s">
        <v>335</v>
      </c>
      <c r="C51" s="101">
        <v>102.69</v>
      </c>
      <c r="D51" s="101">
        <v>105.34</v>
      </c>
      <c r="E51" s="101">
        <v>103.38</v>
      </c>
      <c r="F51" s="101">
        <v>104.44</v>
      </c>
      <c r="G51" s="101">
        <v>101.53</v>
      </c>
      <c r="H51" s="76">
        <v>103.89</v>
      </c>
    </row>
    <row r="52" spans="1:8" ht="15" customHeight="1" x14ac:dyDescent="0.25">
      <c r="A52" s="587" t="s">
        <v>37</v>
      </c>
      <c r="B52" s="108" t="s">
        <v>333</v>
      </c>
      <c r="C52" s="112">
        <v>101.23</v>
      </c>
      <c r="D52" s="112">
        <v>104.67</v>
      </c>
      <c r="E52" s="112">
        <v>111.01</v>
      </c>
      <c r="F52" s="112">
        <v>110.37</v>
      </c>
      <c r="G52" s="112">
        <v>113.59</v>
      </c>
      <c r="H52" s="113">
        <v>112.67</v>
      </c>
    </row>
    <row r="53" spans="1:8" ht="15" customHeight="1" x14ac:dyDescent="0.25">
      <c r="A53" s="587"/>
      <c r="B53" s="108" t="s">
        <v>334</v>
      </c>
      <c r="C53" s="112">
        <v>85.77</v>
      </c>
      <c r="D53" s="112">
        <v>90.01</v>
      </c>
      <c r="E53" s="112">
        <v>103.18</v>
      </c>
      <c r="F53" s="112">
        <v>92.85</v>
      </c>
      <c r="G53" s="112">
        <v>89.56</v>
      </c>
      <c r="H53" s="113">
        <v>86.94</v>
      </c>
    </row>
    <row r="54" spans="1:8" ht="15" customHeight="1" x14ac:dyDescent="0.25">
      <c r="A54" s="587"/>
      <c r="B54" s="108" t="s">
        <v>335</v>
      </c>
      <c r="C54" s="112">
        <v>99.32</v>
      </c>
      <c r="D54" s="112">
        <v>102.74</v>
      </c>
      <c r="E54" s="112">
        <v>103.63</v>
      </c>
      <c r="F54" s="112">
        <v>101.55</v>
      </c>
      <c r="G54" s="112">
        <v>101.11</v>
      </c>
      <c r="H54" s="113">
        <v>102.76</v>
      </c>
    </row>
    <row r="55" spans="1:8" ht="15" customHeight="1" x14ac:dyDescent="0.25">
      <c r="A55" s="588" t="s">
        <v>259</v>
      </c>
      <c r="B55" s="109" t="s">
        <v>333</v>
      </c>
      <c r="C55" s="101">
        <v>104.36</v>
      </c>
      <c r="D55" s="101">
        <v>98.86</v>
      </c>
      <c r="E55" s="101">
        <v>100.59</v>
      </c>
      <c r="F55" s="101">
        <v>99.18</v>
      </c>
      <c r="G55" s="101">
        <v>95.89</v>
      </c>
      <c r="H55" s="76">
        <v>91.93</v>
      </c>
    </row>
    <row r="56" spans="1:8" ht="15" customHeight="1" x14ac:dyDescent="0.25">
      <c r="A56" s="588"/>
      <c r="B56" s="109" t="s">
        <v>334</v>
      </c>
      <c r="C56" s="101">
        <v>105.24</v>
      </c>
      <c r="D56" s="101">
        <v>98.17</v>
      </c>
      <c r="E56" s="101">
        <v>99.05</v>
      </c>
      <c r="F56" s="101">
        <v>97.18</v>
      </c>
      <c r="G56" s="101">
        <v>93.94</v>
      </c>
      <c r="H56" s="76">
        <v>85.88</v>
      </c>
    </row>
    <row r="57" spans="1:8" ht="15" customHeight="1" x14ac:dyDescent="0.25">
      <c r="A57" s="588"/>
      <c r="B57" s="109" t="s">
        <v>335</v>
      </c>
      <c r="C57" s="101">
        <v>104.07</v>
      </c>
      <c r="D57" s="101">
        <v>98.5</v>
      </c>
      <c r="E57" s="101">
        <v>106.21</v>
      </c>
      <c r="F57" s="101">
        <v>107.15</v>
      </c>
      <c r="G57" s="101">
        <v>101.57</v>
      </c>
      <c r="H57" s="76">
        <v>107.73</v>
      </c>
    </row>
    <row r="58" spans="1:8" ht="15" customHeight="1" x14ac:dyDescent="0.25">
      <c r="A58" s="587" t="s">
        <v>39</v>
      </c>
      <c r="B58" s="108" t="s">
        <v>333</v>
      </c>
      <c r="C58" s="112">
        <v>96.35</v>
      </c>
      <c r="D58" s="112">
        <v>95.03</v>
      </c>
      <c r="E58" s="112">
        <v>80.72</v>
      </c>
      <c r="F58" s="112">
        <v>73.63</v>
      </c>
      <c r="G58" s="112">
        <v>77.650000000000006</v>
      </c>
      <c r="H58" s="113">
        <v>76.349999999999994</v>
      </c>
    </row>
    <row r="59" spans="1:8" ht="15" customHeight="1" x14ac:dyDescent="0.25">
      <c r="A59" s="587"/>
      <c r="B59" s="108" t="s">
        <v>334</v>
      </c>
      <c r="C59" s="112">
        <v>94.37</v>
      </c>
      <c r="D59" s="112">
        <v>93.98</v>
      </c>
      <c r="E59" s="112">
        <v>65.69</v>
      </c>
      <c r="F59" s="112">
        <v>59.71</v>
      </c>
      <c r="G59" s="112">
        <v>55.87</v>
      </c>
      <c r="H59" s="113">
        <v>53.89</v>
      </c>
    </row>
    <row r="60" spans="1:8" ht="15" customHeight="1" x14ac:dyDescent="0.25">
      <c r="A60" s="587"/>
      <c r="B60" s="108" t="s">
        <v>335</v>
      </c>
      <c r="C60" s="112">
        <v>95.71</v>
      </c>
      <c r="D60" s="112">
        <v>90.95</v>
      </c>
      <c r="E60" s="112">
        <v>88.25</v>
      </c>
      <c r="F60" s="112">
        <v>71.989999999999995</v>
      </c>
      <c r="G60" s="112">
        <v>94.68</v>
      </c>
      <c r="H60" s="113">
        <v>93.5</v>
      </c>
    </row>
    <row r="61" spans="1:8" ht="15" customHeight="1" x14ac:dyDescent="0.25">
      <c r="A61" s="588" t="s">
        <v>43</v>
      </c>
      <c r="B61" s="109" t="s">
        <v>333</v>
      </c>
      <c r="C61" s="101">
        <v>97.77</v>
      </c>
      <c r="D61" s="101">
        <v>97.51</v>
      </c>
      <c r="E61" s="101">
        <v>91.74</v>
      </c>
      <c r="F61" s="101">
        <v>94.29</v>
      </c>
      <c r="G61" s="101">
        <v>95.32</v>
      </c>
      <c r="H61" s="76">
        <v>94.35</v>
      </c>
    </row>
    <row r="62" spans="1:8" ht="15" customHeight="1" x14ac:dyDescent="0.25">
      <c r="A62" s="588"/>
      <c r="B62" s="109" t="s">
        <v>334</v>
      </c>
      <c r="C62" s="101">
        <v>94.87</v>
      </c>
      <c r="D62" s="101">
        <v>95.45</v>
      </c>
      <c r="E62" s="101">
        <v>81.75</v>
      </c>
      <c r="F62" s="101">
        <v>88.66</v>
      </c>
      <c r="G62" s="101">
        <v>90.62</v>
      </c>
      <c r="H62" s="76">
        <v>90.34</v>
      </c>
    </row>
    <row r="63" spans="1:8" ht="15" customHeight="1" x14ac:dyDescent="0.25">
      <c r="A63" s="588"/>
      <c r="B63" s="109" t="s">
        <v>335</v>
      </c>
      <c r="C63" s="101">
        <v>99.13</v>
      </c>
      <c r="D63" s="101">
        <v>97.73</v>
      </c>
      <c r="E63" s="101">
        <v>95.9</v>
      </c>
      <c r="F63" s="101">
        <v>94.46</v>
      </c>
      <c r="G63" s="101">
        <v>94.69</v>
      </c>
      <c r="H63" s="76">
        <v>93.75</v>
      </c>
    </row>
    <row r="64" spans="1:8" ht="15" customHeight="1" x14ac:dyDescent="0.25">
      <c r="A64" s="587" t="s">
        <v>44</v>
      </c>
      <c r="B64" s="108" t="s">
        <v>333</v>
      </c>
      <c r="C64" s="112">
        <v>101.72</v>
      </c>
      <c r="D64" s="112">
        <v>106.2</v>
      </c>
      <c r="E64" s="112">
        <v>102.97</v>
      </c>
      <c r="F64" s="112">
        <v>101.87</v>
      </c>
      <c r="G64" s="112">
        <v>112.1</v>
      </c>
      <c r="H64" s="113">
        <v>110.9</v>
      </c>
    </row>
    <row r="65" spans="1:8" ht="15" customHeight="1" x14ac:dyDescent="0.25">
      <c r="A65" s="587"/>
      <c r="B65" s="108" t="s">
        <v>334</v>
      </c>
      <c r="C65" s="112">
        <v>102.35</v>
      </c>
      <c r="D65" s="112">
        <v>103.14</v>
      </c>
      <c r="E65" s="112">
        <v>93.26</v>
      </c>
      <c r="F65" s="112">
        <v>90.08</v>
      </c>
      <c r="G65" s="112">
        <v>107.76</v>
      </c>
      <c r="H65" s="113">
        <v>107.91</v>
      </c>
    </row>
    <row r="66" spans="1:8" ht="15" customHeight="1" x14ac:dyDescent="0.25">
      <c r="A66" s="587"/>
      <c r="B66" s="108" t="s">
        <v>335</v>
      </c>
      <c r="C66" s="112">
        <v>101.15</v>
      </c>
      <c r="D66" s="112">
        <v>116.14</v>
      </c>
      <c r="E66" s="112">
        <v>118.22</v>
      </c>
      <c r="F66" s="112">
        <v>118.72</v>
      </c>
      <c r="G66" s="112">
        <v>120.6</v>
      </c>
      <c r="H66" s="113">
        <v>115.47</v>
      </c>
    </row>
    <row r="67" spans="1:8" ht="15" customHeight="1" x14ac:dyDescent="0.25">
      <c r="A67" s="588" t="s">
        <v>45</v>
      </c>
      <c r="B67" s="109" t="s">
        <v>333</v>
      </c>
      <c r="C67" s="101">
        <v>98.83</v>
      </c>
      <c r="D67" s="101">
        <v>110.18</v>
      </c>
      <c r="E67" s="101">
        <v>101.47</v>
      </c>
      <c r="F67" s="101">
        <v>111.2</v>
      </c>
      <c r="G67" s="101">
        <v>107.46</v>
      </c>
      <c r="H67" s="76">
        <v>127.23</v>
      </c>
    </row>
    <row r="68" spans="1:8" ht="15" customHeight="1" x14ac:dyDescent="0.25">
      <c r="A68" s="588"/>
      <c r="B68" s="109" t="s">
        <v>334</v>
      </c>
      <c r="C68" s="101">
        <v>95.46</v>
      </c>
      <c r="D68" s="101">
        <v>116.56</v>
      </c>
      <c r="E68" s="101">
        <v>101.73</v>
      </c>
      <c r="F68" s="101">
        <v>117.83</v>
      </c>
      <c r="G68" s="101">
        <v>109.65</v>
      </c>
      <c r="H68" s="76">
        <v>143.47999999999999</v>
      </c>
    </row>
    <row r="69" spans="1:8" ht="15" customHeight="1" x14ac:dyDescent="0.25">
      <c r="A69" s="588"/>
      <c r="B69" s="109" t="s">
        <v>335</v>
      </c>
      <c r="C69" s="101">
        <v>105.29</v>
      </c>
      <c r="D69" s="101">
        <v>104.62</v>
      </c>
      <c r="E69" s="101">
        <v>104.98</v>
      </c>
      <c r="F69" s="101">
        <v>106.83</v>
      </c>
      <c r="G69" s="101">
        <v>109.24</v>
      </c>
      <c r="H69" s="76">
        <v>112.87</v>
      </c>
    </row>
    <row r="70" spans="1:8" ht="15" customHeight="1" x14ac:dyDescent="0.25">
      <c r="A70" s="587" t="s">
        <v>46</v>
      </c>
      <c r="B70" s="108" t="s">
        <v>333</v>
      </c>
      <c r="C70" s="112">
        <v>100.6</v>
      </c>
      <c r="D70" s="112">
        <v>98.48</v>
      </c>
      <c r="E70" s="112">
        <v>100.47</v>
      </c>
      <c r="F70" s="112">
        <v>99.94</v>
      </c>
      <c r="G70" s="112">
        <v>101.82</v>
      </c>
      <c r="H70" s="113">
        <v>99.79</v>
      </c>
    </row>
    <row r="71" spans="1:8" ht="15" customHeight="1" x14ac:dyDescent="0.25">
      <c r="A71" s="587"/>
      <c r="B71" s="108" t="s">
        <v>334</v>
      </c>
      <c r="C71" s="112">
        <v>99.33</v>
      </c>
      <c r="D71" s="112">
        <v>93.71</v>
      </c>
      <c r="E71" s="112">
        <v>98.78</v>
      </c>
      <c r="F71" s="112">
        <v>98.08</v>
      </c>
      <c r="G71" s="112">
        <v>103.38</v>
      </c>
      <c r="H71" s="113">
        <v>100.74</v>
      </c>
    </row>
    <row r="72" spans="1:8" ht="15" customHeight="1" x14ac:dyDescent="0.25">
      <c r="A72" s="587"/>
      <c r="B72" s="108" t="s">
        <v>335</v>
      </c>
      <c r="C72" s="112">
        <v>100.55</v>
      </c>
      <c r="D72" s="112">
        <v>98.58</v>
      </c>
      <c r="E72" s="112">
        <v>96.98</v>
      </c>
      <c r="F72" s="112">
        <v>96.9</v>
      </c>
      <c r="G72" s="112">
        <v>95.66</v>
      </c>
      <c r="H72" s="113">
        <v>93.44</v>
      </c>
    </row>
    <row r="73" spans="1:8" ht="15" customHeight="1" x14ac:dyDescent="0.25">
      <c r="A73" s="588" t="s">
        <v>260</v>
      </c>
      <c r="B73" s="109" t="s">
        <v>333</v>
      </c>
      <c r="C73" s="101">
        <v>100.84</v>
      </c>
      <c r="D73" s="101">
        <v>115.85</v>
      </c>
      <c r="E73" s="101">
        <v>118.19</v>
      </c>
      <c r="F73" s="101">
        <v>111.99</v>
      </c>
      <c r="G73" s="101">
        <v>86.91</v>
      </c>
      <c r="H73" s="76">
        <v>105.99</v>
      </c>
    </row>
    <row r="74" spans="1:8" ht="15" customHeight="1" x14ac:dyDescent="0.25">
      <c r="A74" s="588"/>
      <c r="B74" s="109" t="s">
        <v>334</v>
      </c>
      <c r="C74" s="101">
        <v>100.82</v>
      </c>
      <c r="D74" s="101">
        <v>123.9</v>
      </c>
      <c r="E74" s="101">
        <v>132.87</v>
      </c>
      <c r="F74" s="101">
        <v>123.84</v>
      </c>
      <c r="G74" s="101">
        <v>87.26</v>
      </c>
      <c r="H74" s="76">
        <v>115.92</v>
      </c>
    </row>
    <row r="75" spans="1:8" ht="15" customHeight="1" x14ac:dyDescent="0.25">
      <c r="A75" s="588"/>
      <c r="B75" s="109" t="s">
        <v>335</v>
      </c>
      <c r="C75" s="101">
        <v>105.35</v>
      </c>
      <c r="D75" s="101">
        <v>103.68</v>
      </c>
      <c r="E75" s="101">
        <v>84.22</v>
      </c>
      <c r="F75" s="101">
        <v>86.23</v>
      </c>
      <c r="G75" s="101">
        <v>83.71</v>
      </c>
      <c r="H75" s="76">
        <v>83.7</v>
      </c>
    </row>
    <row r="76" spans="1:8" ht="15" customHeight="1" x14ac:dyDescent="0.25">
      <c r="A76" s="589" t="s">
        <v>51</v>
      </c>
      <c r="B76" s="108" t="s">
        <v>333</v>
      </c>
      <c r="C76" s="112">
        <v>100.59</v>
      </c>
      <c r="D76" s="112">
        <v>97.55</v>
      </c>
      <c r="E76" s="112">
        <v>102.54</v>
      </c>
      <c r="F76" s="112">
        <v>99.85</v>
      </c>
      <c r="G76" s="112">
        <v>104.94</v>
      </c>
      <c r="H76" s="113">
        <v>97.35</v>
      </c>
    </row>
    <row r="77" spans="1:8" ht="15" customHeight="1" x14ac:dyDescent="0.25">
      <c r="A77" s="587"/>
      <c r="B77" s="108" t="s">
        <v>334</v>
      </c>
      <c r="C77" s="112">
        <v>95.74</v>
      </c>
      <c r="D77" s="112">
        <v>87.31</v>
      </c>
      <c r="E77" s="112">
        <v>101.33</v>
      </c>
      <c r="F77" s="112">
        <v>93.98</v>
      </c>
      <c r="G77" s="112">
        <v>105.77</v>
      </c>
      <c r="H77" s="113">
        <v>84.9</v>
      </c>
    </row>
    <row r="78" spans="1:8" ht="15" customHeight="1" x14ac:dyDescent="0.25">
      <c r="A78" s="587"/>
      <c r="B78" s="108" t="s">
        <v>335</v>
      </c>
      <c r="C78" s="112">
        <v>104.07</v>
      </c>
      <c r="D78" s="112">
        <v>105.63</v>
      </c>
      <c r="E78" s="112">
        <v>105.74</v>
      </c>
      <c r="F78" s="112">
        <v>107.88</v>
      </c>
      <c r="G78" s="112">
        <v>108.22</v>
      </c>
      <c r="H78" s="113">
        <v>109.66</v>
      </c>
    </row>
    <row r="79" spans="1:8" ht="15" customHeight="1" x14ac:dyDescent="0.25">
      <c r="A79" s="588" t="s">
        <v>54</v>
      </c>
      <c r="B79" s="109" t="s">
        <v>333</v>
      </c>
      <c r="C79" s="101">
        <v>106.01</v>
      </c>
      <c r="D79" s="101">
        <v>101.64</v>
      </c>
      <c r="E79" s="101">
        <v>117.43</v>
      </c>
      <c r="F79" s="101">
        <v>106.43</v>
      </c>
      <c r="G79" s="101">
        <v>117.26</v>
      </c>
      <c r="H79" s="76">
        <v>116.56</v>
      </c>
    </row>
    <row r="80" spans="1:8" ht="15" customHeight="1" x14ac:dyDescent="0.25">
      <c r="A80" s="588"/>
      <c r="B80" s="109" t="s">
        <v>334</v>
      </c>
      <c r="C80" s="101">
        <v>106.19</v>
      </c>
      <c r="D80" s="101">
        <v>98.65</v>
      </c>
      <c r="E80" s="101">
        <v>121.45</v>
      </c>
      <c r="F80" s="101">
        <v>102.04</v>
      </c>
      <c r="G80" s="101">
        <v>116.74</v>
      </c>
      <c r="H80" s="76">
        <v>114.8</v>
      </c>
    </row>
    <row r="81" spans="1:8" ht="15" customHeight="1" x14ac:dyDescent="0.25">
      <c r="A81" s="588"/>
      <c r="B81" s="109" t="s">
        <v>335</v>
      </c>
      <c r="C81" s="101">
        <v>106.95</v>
      </c>
      <c r="D81" s="101">
        <v>108.74</v>
      </c>
      <c r="E81" s="101">
        <v>112.86</v>
      </c>
      <c r="F81" s="101">
        <v>117.63</v>
      </c>
      <c r="G81" s="101">
        <v>122.17</v>
      </c>
      <c r="H81" s="76">
        <v>124.14</v>
      </c>
    </row>
    <row r="82" spans="1:8" ht="20.100000000000001" customHeight="1" x14ac:dyDescent="0.25">
      <c r="A82" s="587" t="s">
        <v>57</v>
      </c>
      <c r="B82" s="108" t="s">
        <v>333</v>
      </c>
      <c r="C82" s="112">
        <v>98.11</v>
      </c>
      <c r="D82" s="112">
        <v>100.91</v>
      </c>
      <c r="E82" s="112">
        <v>84.08</v>
      </c>
      <c r="F82" s="112">
        <v>100.68</v>
      </c>
      <c r="G82" s="112">
        <v>101.07</v>
      </c>
      <c r="H82" s="113">
        <v>96.41</v>
      </c>
    </row>
    <row r="83" spans="1:8" ht="15" customHeight="1" x14ac:dyDescent="0.25">
      <c r="A83" s="587"/>
      <c r="B83" s="108" t="s">
        <v>334</v>
      </c>
      <c r="C83" s="112">
        <v>96.22</v>
      </c>
      <c r="D83" s="112">
        <v>103.35</v>
      </c>
      <c r="E83" s="112">
        <v>64.14</v>
      </c>
      <c r="F83" s="112">
        <v>105.2</v>
      </c>
      <c r="G83" s="112">
        <v>102.54</v>
      </c>
      <c r="H83" s="113">
        <v>91.76</v>
      </c>
    </row>
    <row r="84" spans="1:8" ht="15" customHeight="1" x14ac:dyDescent="0.25">
      <c r="A84" s="587"/>
      <c r="B84" s="108" t="s">
        <v>335</v>
      </c>
      <c r="C84" s="112">
        <v>99.83</v>
      </c>
      <c r="D84" s="112">
        <v>100.92</v>
      </c>
      <c r="E84" s="112">
        <v>100.45</v>
      </c>
      <c r="F84" s="112">
        <v>100.79</v>
      </c>
      <c r="G84" s="112">
        <v>103.79</v>
      </c>
      <c r="H84" s="113">
        <v>104.5</v>
      </c>
    </row>
    <row r="85" spans="1:8" ht="15" customHeight="1" x14ac:dyDescent="0.25">
      <c r="A85" s="588" t="s">
        <v>261</v>
      </c>
      <c r="B85" s="109" t="s">
        <v>333</v>
      </c>
      <c r="C85" s="101">
        <v>101.85</v>
      </c>
      <c r="D85" s="101">
        <v>98</v>
      </c>
      <c r="E85" s="101">
        <v>99.1</v>
      </c>
      <c r="F85" s="101">
        <v>98.35</v>
      </c>
      <c r="G85" s="101">
        <v>99.78</v>
      </c>
      <c r="H85" s="76">
        <v>99.51</v>
      </c>
    </row>
    <row r="86" spans="1:8" ht="15" customHeight="1" x14ac:dyDescent="0.25">
      <c r="A86" s="588"/>
      <c r="B86" s="109" t="s">
        <v>334</v>
      </c>
      <c r="C86" s="101">
        <v>101.54</v>
      </c>
      <c r="D86" s="101">
        <v>96.94</v>
      </c>
      <c r="E86" s="101">
        <v>95.41</v>
      </c>
      <c r="F86" s="101">
        <v>93.88</v>
      </c>
      <c r="G86" s="101">
        <v>97.25</v>
      </c>
      <c r="H86" s="76">
        <v>95.56</v>
      </c>
    </row>
    <row r="87" spans="1:8" ht="15" customHeight="1" x14ac:dyDescent="0.25">
      <c r="A87" s="588"/>
      <c r="B87" s="109" t="s">
        <v>335</v>
      </c>
      <c r="C87" s="101">
        <v>105.06</v>
      </c>
      <c r="D87" s="101">
        <v>97.71</v>
      </c>
      <c r="E87" s="101">
        <v>102.68</v>
      </c>
      <c r="F87" s="101">
        <v>103.46</v>
      </c>
      <c r="G87" s="101">
        <v>98.4</v>
      </c>
      <c r="H87" s="76">
        <v>100.19</v>
      </c>
    </row>
    <row r="88" spans="1:8" ht="15" customHeight="1" x14ac:dyDescent="0.25">
      <c r="A88" s="590" t="s">
        <v>262</v>
      </c>
      <c r="B88" s="333" t="s">
        <v>333</v>
      </c>
      <c r="C88" s="334">
        <v>100.38</v>
      </c>
      <c r="D88" s="334">
        <v>101.56</v>
      </c>
      <c r="E88" s="334">
        <v>100.87</v>
      </c>
      <c r="F88" s="334">
        <v>100.88</v>
      </c>
      <c r="G88" s="334">
        <v>101.69</v>
      </c>
      <c r="H88" s="335">
        <v>102.62</v>
      </c>
    </row>
    <row r="89" spans="1:8" ht="15" customHeight="1" x14ac:dyDescent="0.25">
      <c r="A89" s="590"/>
      <c r="B89" s="333" t="s">
        <v>334</v>
      </c>
      <c r="C89" s="334">
        <v>99.23</v>
      </c>
      <c r="D89" s="334">
        <v>101.31</v>
      </c>
      <c r="E89" s="334">
        <v>99.47</v>
      </c>
      <c r="F89" s="334">
        <v>99.1</v>
      </c>
      <c r="G89" s="334">
        <v>99.62</v>
      </c>
      <c r="H89" s="335">
        <v>101.31</v>
      </c>
    </row>
    <row r="90" spans="1:8" ht="15" customHeight="1" x14ac:dyDescent="0.25">
      <c r="A90" s="590"/>
      <c r="B90" s="333" t="s">
        <v>335</v>
      </c>
      <c r="C90" s="334">
        <v>102.14</v>
      </c>
      <c r="D90" s="334">
        <v>101.75</v>
      </c>
      <c r="E90" s="334">
        <v>102</v>
      </c>
      <c r="F90" s="334">
        <v>101.99</v>
      </c>
      <c r="G90" s="334">
        <v>103.02</v>
      </c>
      <c r="H90" s="335">
        <v>103.48</v>
      </c>
    </row>
    <row r="91" spans="1:8" ht="15" customHeight="1" x14ac:dyDescent="0.25">
      <c r="A91" s="591" t="s">
        <v>264</v>
      </c>
      <c r="B91" s="114" t="s">
        <v>333</v>
      </c>
      <c r="C91" s="115">
        <v>103.02</v>
      </c>
      <c r="D91" s="115">
        <v>103.74</v>
      </c>
      <c r="E91" s="115">
        <v>105.94</v>
      </c>
      <c r="F91" s="115">
        <v>103.98</v>
      </c>
      <c r="G91" s="115">
        <v>105.56</v>
      </c>
      <c r="H91" s="116">
        <v>103.24</v>
      </c>
    </row>
    <row r="92" spans="1:8" ht="15" customHeight="1" x14ac:dyDescent="0.25">
      <c r="A92" s="591"/>
      <c r="B92" s="114" t="s">
        <v>334</v>
      </c>
      <c r="C92" s="115">
        <v>104.15</v>
      </c>
      <c r="D92" s="115">
        <v>105.84</v>
      </c>
      <c r="E92" s="115">
        <v>106.2</v>
      </c>
      <c r="F92" s="115">
        <v>107.76</v>
      </c>
      <c r="G92" s="115">
        <v>114.12</v>
      </c>
      <c r="H92" s="116">
        <v>114.75</v>
      </c>
    </row>
    <row r="93" spans="1:8" ht="15" customHeight="1" x14ac:dyDescent="0.25">
      <c r="A93" s="591"/>
      <c r="B93" s="114" t="s">
        <v>335</v>
      </c>
      <c r="C93" s="115">
        <v>101.92</v>
      </c>
      <c r="D93" s="115">
        <v>99.88</v>
      </c>
      <c r="E93" s="115">
        <v>114.19</v>
      </c>
      <c r="F93" s="115">
        <v>98.34</v>
      </c>
      <c r="G93" s="115">
        <v>93.3</v>
      </c>
      <c r="H93" s="116">
        <v>79.69</v>
      </c>
    </row>
    <row r="94" spans="1:8" ht="15" customHeight="1" x14ac:dyDescent="0.25">
      <c r="A94" s="587" t="s">
        <v>16</v>
      </c>
      <c r="B94" s="108" t="s">
        <v>333</v>
      </c>
      <c r="C94" s="112">
        <v>111.93</v>
      </c>
      <c r="D94" s="112">
        <v>94.6</v>
      </c>
      <c r="E94" s="112">
        <v>115.07</v>
      </c>
      <c r="F94" s="112">
        <v>105.21</v>
      </c>
      <c r="G94" s="112">
        <v>114.87</v>
      </c>
      <c r="H94" s="113">
        <v>95.44</v>
      </c>
    </row>
    <row r="95" spans="1:8" ht="15" customHeight="1" x14ac:dyDescent="0.25">
      <c r="A95" s="587"/>
      <c r="B95" s="108" t="s">
        <v>334</v>
      </c>
      <c r="C95" s="112">
        <v>118.05</v>
      </c>
      <c r="D95" s="112">
        <v>95.06</v>
      </c>
      <c r="E95" s="112">
        <v>127.66</v>
      </c>
      <c r="F95" s="112">
        <v>115.28</v>
      </c>
      <c r="G95" s="112">
        <v>129.59</v>
      </c>
      <c r="H95" s="113">
        <v>107.68</v>
      </c>
    </row>
    <row r="96" spans="1:8" ht="15" customHeight="1" x14ac:dyDescent="0.25">
      <c r="A96" s="587"/>
      <c r="B96" s="108" t="s">
        <v>335</v>
      </c>
      <c r="C96" s="112">
        <v>98.64</v>
      </c>
      <c r="D96" s="112">
        <v>83.87</v>
      </c>
      <c r="E96" s="112">
        <v>70.760000000000005</v>
      </c>
      <c r="F96" s="112">
        <v>64.03</v>
      </c>
      <c r="G96" s="112">
        <v>70.709999999999994</v>
      </c>
      <c r="H96" s="113">
        <v>57.96</v>
      </c>
    </row>
    <row r="97" spans="1:8" ht="15" customHeight="1" x14ac:dyDescent="0.25">
      <c r="A97" s="591" t="s">
        <v>19</v>
      </c>
      <c r="B97" s="114" t="s">
        <v>333</v>
      </c>
      <c r="C97" s="115">
        <v>108.18</v>
      </c>
      <c r="D97" s="115">
        <v>97.57</v>
      </c>
      <c r="E97" s="115">
        <v>101.09</v>
      </c>
      <c r="F97" s="115">
        <v>97.67</v>
      </c>
      <c r="G97" s="115">
        <v>101.87</v>
      </c>
      <c r="H97" s="116">
        <v>99.34</v>
      </c>
    </row>
    <row r="98" spans="1:8" ht="15" customHeight="1" x14ac:dyDescent="0.25">
      <c r="A98" s="591"/>
      <c r="B98" s="114" t="s">
        <v>334</v>
      </c>
      <c r="C98" s="115">
        <v>111.05</v>
      </c>
      <c r="D98" s="115">
        <v>100.94</v>
      </c>
      <c r="E98" s="115">
        <v>104.27</v>
      </c>
      <c r="F98" s="115">
        <v>92.82</v>
      </c>
      <c r="G98" s="115">
        <v>94.21</v>
      </c>
      <c r="H98" s="116">
        <v>88.22</v>
      </c>
    </row>
    <row r="99" spans="1:8" ht="15" customHeight="1" x14ac:dyDescent="0.25">
      <c r="A99" s="591"/>
      <c r="B99" s="114" t="s">
        <v>335</v>
      </c>
      <c r="C99" s="115">
        <v>192.62</v>
      </c>
      <c r="D99" s="115">
        <v>46.36</v>
      </c>
      <c r="E99" s="115">
        <v>46.62</v>
      </c>
      <c r="F99" s="115">
        <v>116.89</v>
      </c>
      <c r="G99" s="115">
        <v>186.37</v>
      </c>
      <c r="H99" s="116">
        <v>212.46</v>
      </c>
    </row>
    <row r="100" spans="1:8" ht="15" customHeight="1" x14ac:dyDescent="0.25">
      <c r="A100" s="587" t="s">
        <v>50</v>
      </c>
      <c r="B100" s="108" t="s">
        <v>333</v>
      </c>
      <c r="C100" s="112">
        <v>103.79</v>
      </c>
      <c r="D100" s="112">
        <v>84.05</v>
      </c>
      <c r="E100" s="112">
        <v>101.43</v>
      </c>
      <c r="F100" s="112">
        <v>95.97</v>
      </c>
      <c r="G100" s="112">
        <v>102.63</v>
      </c>
      <c r="H100" s="113">
        <v>94.59</v>
      </c>
    </row>
    <row r="101" spans="1:8" ht="15" customHeight="1" x14ac:dyDescent="0.25">
      <c r="A101" s="587"/>
      <c r="B101" s="108" t="s">
        <v>334</v>
      </c>
      <c r="C101" s="112">
        <v>104.22</v>
      </c>
      <c r="D101" s="112">
        <v>79.239999999999995</v>
      </c>
      <c r="E101" s="112">
        <v>101.34</v>
      </c>
      <c r="F101" s="112">
        <v>94.74</v>
      </c>
      <c r="G101" s="112">
        <v>102.86</v>
      </c>
      <c r="H101" s="113">
        <v>96.24</v>
      </c>
    </row>
    <row r="102" spans="1:8" ht="15" customHeight="1" x14ac:dyDescent="0.25">
      <c r="A102" s="587"/>
      <c r="B102" s="108" t="s">
        <v>335</v>
      </c>
      <c r="C102" s="112">
        <v>95.85</v>
      </c>
      <c r="D102" s="112">
        <v>99.65</v>
      </c>
      <c r="E102" s="112">
        <v>95.58</v>
      </c>
      <c r="F102" s="112">
        <v>97.52</v>
      </c>
      <c r="G102" s="112">
        <v>97.66</v>
      </c>
      <c r="H102" s="113">
        <v>89.24</v>
      </c>
    </row>
    <row r="103" spans="1:8" ht="15" customHeight="1" x14ac:dyDescent="0.25">
      <c r="A103" s="591" t="s">
        <v>265</v>
      </c>
      <c r="B103" s="114" t="s">
        <v>333</v>
      </c>
      <c r="C103" s="115">
        <v>107.56</v>
      </c>
      <c r="D103" s="115">
        <v>90.74</v>
      </c>
      <c r="E103" s="115">
        <v>107.69</v>
      </c>
      <c r="F103" s="115">
        <v>107.82</v>
      </c>
      <c r="G103" s="115">
        <v>110.91</v>
      </c>
      <c r="H103" s="116">
        <v>104.26</v>
      </c>
    </row>
    <row r="104" spans="1:8" ht="15" customHeight="1" x14ac:dyDescent="0.25">
      <c r="A104" s="591"/>
      <c r="B104" s="114" t="s">
        <v>334</v>
      </c>
      <c r="C104" s="115">
        <v>109.16</v>
      </c>
      <c r="D104" s="115">
        <v>86.02</v>
      </c>
      <c r="E104" s="115">
        <v>107.24</v>
      </c>
      <c r="F104" s="115">
        <v>108.25</v>
      </c>
      <c r="G104" s="115">
        <v>113.05</v>
      </c>
      <c r="H104" s="116">
        <v>103.35</v>
      </c>
    </row>
    <row r="105" spans="1:8" ht="15" customHeight="1" x14ac:dyDescent="0.25">
      <c r="A105" s="591"/>
      <c r="B105" s="114" t="s">
        <v>335</v>
      </c>
      <c r="C105" s="115">
        <v>107.53</v>
      </c>
      <c r="D105" s="115">
        <v>104.56</v>
      </c>
      <c r="E105" s="115">
        <v>115.05</v>
      </c>
      <c r="F105" s="115">
        <v>113</v>
      </c>
      <c r="G105" s="115">
        <v>112.5</v>
      </c>
      <c r="H105" s="116">
        <v>113.93</v>
      </c>
    </row>
    <row r="106" spans="1:8" ht="15" customHeight="1" x14ac:dyDescent="0.25">
      <c r="A106" s="587" t="s">
        <v>266</v>
      </c>
      <c r="B106" s="108" t="s">
        <v>333</v>
      </c>
      <c r="C106" s="112">
        <v>102.28</v>
      </c>
      <c r="D106" s="112">
        <v>108.75</v>
      </c>
      <c r="E106" s="112">
        <v>109.54</v>
      </c>
      <c r="F106" s="112">
        <v>114.26</v>
      </c>
      <c r="G106" s="112">
        <v>118.96</v>
      </c>
      <c r="H106" s="113">
        <v>119.59</v>
      </c>
    </row>
    <row r="107" spans="1:8" ht="15" customHeight="1" x14ac:dyDescent="0.25">
      <c r="A107" s="587"/>
      <c r="B107" s="108" t="s">
        <v>334</v>
      </c>
      <c r="C107" s="112">
        <v>102.84</v>
      </c>
      <c r="D107" s="112">
        <v>108.25</v>
      </c>
      <c r="E107" s="112">
        <v>107.21</v>
      </c>
      <c r="F107" s="112">
        <v>109.98</v>
      </c>
      <c r="G107" s="112">
        <v>115.69</v>
      </c>
      <c r="H107" s="113">
        <v>114.45</v>
      </c>
    </row>
    <row r="108" spans="1:8" ht="15" customHeight="1" x14ac:dyDescent="0.25">
      <c r="A108" s="587"/>
      <c r="B108" s="108" t="s">
        <v>335</v>
      </c>
      <c r="C108" s="112">
        <v>101.67</v>
      </c>
      <c r="D108" s="112">
        <v>108.53</v>
      </c>
      <c r="E108" s="112">
        <v>112.41</v>
      </c>
      <c r="F108" s="112">
        <v>127.72</v>
      </c>
      <c r="G108" s="112">
        <v>130.96</v>
      </c>
      <c r="H108" s="113">
        <v>143.55000000000001</v>
      </c>
    </row>
    <row r="109" spans="1:8" ht="15" customHeight="1" x14ac:dyDescent="0.25">
      <c r="A109" s="591" t="s">
        <v>59</v>
      </c>
      <c r="B109" s="114" t="s">
        <v>333</v>
      </c>
      <c r="C109" s="115">
        <v>102.07</v>
      </c>
      <c r="D109" s="115">
        <v>100.01</v>
      </c>
      <c r="E109" s="115">
        <v>107.23</v>
      </c>
      <c r="F109" s="115">
        <v>109.33</v>
      </c>
      <c r="G109" s="115">
        <v>99.24</v>
      </c>
      <c r="H109" s="116">
        <v>113.9</v>
      </c>
    </row>
    <row r="110" spans="1:8" ht="15" customHeight="1" x14ac:dyDescent="0.25">
      <c r="A110" s="591"/>
      <c r="B110" s="114" t="s">
        <v>334</v>
      </c>
      <c r="C110" s="115">
        <v>103.75</v>
      </c>
      <c r="D110" s="115">
        <v>100.82</v>
      </c>
      <c r="E110" s="115">
        <v>111.06</v>
      </c>
      <c r="F110" s="115">
        <v>112.83</v>
      </c>
      <c r="G110" s="115">
        <v>100.89</v>
      </c>
      <c r="H110" s="116">
        <v>121.68</v>
      </c>
    </row>
    <row r="111" spans="1:8" ht="15" customHeight="1" x14ac:dyDescent="0.25">
      <c r="A111" s="591"/>
      <c r="B111" s="114" t="s">
        <v>335</v>
      </c>
      <c r="C111" s="115">
        <v>99.11</v>
      </c>
      <c r="D111" s="115">
        <v>98.72</v>
      </c>
      <c r="E111" s="115">
        <v>97.22</v>
      </c>
      <c r="F111" s="115">
        <v>106.28</v>
      </c>
      <c r="G111" s="115">
        <v>100.52</v>
      </c>
      <c r="H111" s="116">
        <v>100.02</v>
      </c>
    </row>
    <row r="112" spans="1:8" ht="15" customHeight="1" x14ac:dyDescent="0.25">
      <c r="A112" s="587" t="s">
        <v>69</v>
      </c>
      <c r="B112" s="108" t="s">
        <v>333</v>
      </c>
      <c r="C112" s="112">
        <v>100.88</v>
      </c>
      <c r="D112" s="112">
        <v>102.21</v>
      </c>
      <c r="E112" s="112">
        <v>103.3</v>
      </c>
      <c r="F112" s="112">
        <v>104.01</v>
      </c>
      <c r="G112" s="112">
        <v>104.87</v>
      </c>
      <c r="H112" s="113">
        <v>108.81</v>
      </c>
    </row>
    <row r="113" spans="1:8" ht="15" customHeight="1" x14ac:dyDescent="0.25">
      <c r="A113" s="587"/>
      <c r="B113" s="108" t="s">
        <v>334</v>
      </c>
      <c r="C113" s="112">
        <v>101.17</v>
      </c>
      <c r="D113" s="112">
        <v>103.15</v>
      </c>
      <c r="E113" s="112">
        <v>104.48</v>
      </c>
      <c r="F113" s="112">
        <v>107.02</v>
      </c>
      <c r="G113" s="112">
        <v>107.65</v>
      </c>
      <c r="H113" s="113">
        <v>109.11</v>
      </c>
    </row>
    <row r="114" spans="1:8" ht="15" customHeight="1" x14ac:dyDescent="0.25">
      <c r="A114" s="587"/>
      <c r="B114" s="108" t="s">
        <v>335</v>
      </c>
      <c r="C114" s="112">
        <v>99.51</v>
      </c>
      <c r="D114" s="112">
        <v>100.11</v>
      </c>
      <c r="E114" s="112">
        <v>100.94</v>
      </c>
      <c r="F114" s="112">
        <v>95.21</v>
      </c>
      <c r="G114" s="112">
        <v>95.43</v>
      </c>
      <c r="H114" s="113">
        <v>107.99</v>
      </c>
    </row>
    <row r="115" spans="1:8" ht="15" customHeight="1" x14ac:dyDescent="0.25">
      <c r="A115" s="588" t="s">
        <v>78</v>
      </c>
      <c r="B115" s="109" t="s">
        <v>333</v>
      </c>
      <c r="C115" s="101">
        <v>99.43</v>
      </c>
      <c r="D115" s="101">
        <v>99.85</v>
      </c>
      <c r="E115" s="101">
        <v>99.51</v>
      </c>
      <c r="F115" s="101">
        <v>100.37</v>
      </c>
      <c r="G115" s="101">
        <v>100.33</v>
      </c>
      <c r="H115" s="76">
        <v>101.13</v>
      </c>
    </row>
    <row r="116" spans="1:8" ht="15" customHeight="1" x14ac:dyDescent="0.25">
      <c r="A116" s="588"/>
      <c r="B116" s="109" t="s">
        <v>334</v>
      </c>
      <c r="C116" s="101">
        <v>98.27</v>
      </c>
      <c r="D116" s="101">
        <v>98.54</v>
      </c>
      <c r="E116" s="101">
        <v>96.51</v>
      </c>
      <c r="F116" s="101">
        <v>97.73</v>
      </c>
      <c r="G116" s="101">
        <v>95.97</v>
      </c>
      <c r="H116" s="76">
        <v>95.93</v>
      </c>
    </row>
    <row r="117" spans="1:8" ht="15" customHeight="1" x14ac:dyDescent="0.25">
      <c r="A117" s="588"/>
      <c r="B117" s="109" t="s">
        <v>335</v>
      </c>
      <c r="C117" s="101">
        <v>100</v>
      </c>
      <c r="D117" s="101">
        <v>100.93</v>
      </c>
      <c r="E117" s="101">
        <v>102.24</v>
      </c>
      <c r="F117" s="101">
        <v>102.91</v>
      </c>
      <c r="G117" s="101">
        <v>104.69</v>
      </c>
      <c r="H117" s="76">
        <v>107.33</v>
      </c>
    </row>
    <row r="118" spans="1:8" ht="15" customHeight="1" x14ac:dyDescent="0.25">
      <c r="A118" s="592" t="s">
        <v>263</v>
      </c>
      <c r="B118" s="330" t="s">
        <v>333</v>
      </c>
      <c r="C118" s="331">
        <v>101.07</v>
      </c>
      <c r="D118" s="331">
        <v>101.33</v>
      </c>
      <c r="E118" s="331">
        <v>96.63</v>
      </c>
      <c r="F118" s="331">
        <v>101.53</v>
      </c>
      <c r="G118" s="331">
        <v>101.26</v>
      </c>
      <c r="H118" s="332">
        <v>102.15</v>
      </c>
    </row>
    <row r="119" spans="1:8" ht="15" customHeight="1" x14ac:dyDescent="0.25">
      <c r="A119" s="592"/>
      <c r="B119" s="330" t="s">
        <v>334</v>
      </c>
      <c r="C119" s="331">
        <v>100.89</v>
      </c>
      <c r="D119" s="331">
        <v>98.95</v>
      </c>
      <c r="E119" s="331">
        <v>71.739999999999995</v>
      </c>
      <c r="F119" s="331">
        <v>101.43</v>
      </c>
      <c r="G119" s="331">
        <v>100.22</v>
      </c>
      <c r="H119" s="332">
        <v>95.11</v>
      </c>
    </row>
    <row r="120" spans="1:8" ht="15" customHeight="1" x14ac:dyDescent="0.25">
      <c r="A120" s="592"/>
      <c r="B120" s="330" t="s">
        <v>335</v>
      </c>
      <c r="C120" s="331">
        <v>101.79</v>
      </c>
      <c r="D120" s="331">
        <v>104.53</v>
      </c>
      <c r="E120" s="331">
        <v>105.56</v>
      </c>
      <c r="F120" s="331">
        <v>103.94</v>
      </c>
      <c r="G120" s="331">
        <v>103.19</v>
      </c>
      <c r="H120" s="332">
        <v>106.59</v>
      </c>
    </row>
    <row r="121" spans="1:8" ht="15" customHeight="1" x14ac:dyDescent="0.25">
      <c r="A121" s="588" t="s">
        <v>48</v>
      </c>
      <c r="B121" s="109" t="s">
        <v>333</v>
      </c>
      <c r="C121" s="101">
        <v>102.43</v>
      </c>
      <c r="D121" s="101">
        <v>107.4</v>
      </c>
      <c r="E121" s="101">
        <v>104.66</v>
      </c>
      <c r="F121" s="101">
        <v>109.96</v>
      </c>
      <c r="G121" s="101">
        <v>111.96</v>
      </c>
      <c r="H121" s="76">
        <v>111.71</v>
      </c>
    </row>
    <row r="122" spans="1:8" ht="15" customHeight="1" x14ac:dyDescent="0.25">
      <c r="A122" s="588"/>
      <c r="B122" s="109" t="s">
        <v>334</v>
      </c>
      <c r="C122" s="101">
        <v>103.49</v>
      </c>
      <c r="D122" s="101">
        <v>110.09</v>
      </c>
      <c r="E122" s="101">
        <v>103.57</v>
      </c>
      <c r="F122" s="101">
        <v>111.49</v>
      </c>
      <c r="G122" s="101">
        <v>112.75</v>
      </c>
      <c r="H122" s="76">
        <v>111.63</v>
      </c>
    </row>
    <row r="123" spans="1:8" ht="15" customHeight="1" x14ac:dyDescent="0.25">
      <c r="A123" s="588"/>
      <c r="B123" s="109" t="s">
        <v>335</v>
      </c>
      <c r="C123" s="101">
        <v>102.83</v>
      </c>
      <c r="D123" s="101">
        <v>106.63</v>
      </c>
      <c r="E123" s="101">
        <v>109.51</v>
      </c>
      <c r="F123" s="101">
        <v>111.63</v>
      </c>
      <c r="G123" s="101">
        <v>115.01</v>
      </c>
      <c r="H123" s="76">
        <v>116.43</v>
      </c>
    </row>
    <row r="124" spans="1:8" ht="15" customHeight="1" x14ac:dyDescent="0.25">
      <c r="A124" s="592" t="s">
        <v>52</v>
      </c>
      <c r="B124" s="330" t="s">
        <v>333</v>
      </c>
      <c r="C124" s="331">
        <v>98</v>
      </c>
      <c r="D124" s="331">
        <v>102.2</v>
      </c>
      <c r="E124" s="331">
        <v>99.62</v>
      </c>
      <c r="F124" s="331">
        <v>103.54</v>
      </c>
      <c r="G124" s="331">
        <v>97.18</v>
      </c>
      <c r="H124" s="332">
        <v>99.08</v>
      </c>
    </row>
    <row r="125" spans="1:8" ht="15" customHeight="1" x14ac:dyDescent="0.25">
      <c r="A125" s="592"/>
      <c r="B125" s="330" t="s">
        <v>334</v>
      </c>
      <c r="C125" s="331">
        <v>92.95</v>
      </c>
      <c r="D125" s="331">
        <v>101.62</v>
      </c>
      <c r="E125" s="331">
        <v>91.35</v>
      </c>
      <c r="F125" s="331">
        <v>101.09</v>
      </c>
      <c r="G125" s="331">
        <v>82.19</v>
      </c>
      <c r="H125" s="332">
        <v>89.59</v>
      </c>
    </row>
    <row r="126" spans="1:8" ht="15" customHeight="1" x14ac:dyDescent="0.25">
      <c r="A126" s="592"/>
      <c r="B126" s="330" t="s">
        <v>335</v>
      </c>
      <c r="C126" s="331">
        <v>102.67</v>
      </c>
      <c r="D126" s="331">
        <v>102.7</v>
      </c>
      <c r="E126" s="331">
        <v>105.33</v>
      </c>
      <c r="F126" s="331">
        <v>106.56</v>
      </c>
      <c r="G126" s="331">
        <v>108.13</v>
      </c>
      <c r="H126" s="332">
        <v>105.63</v>
      </c>
    </row>
    <row r="127" spans="1:8" ht="15" customHeight="1" x14ac:dyDescent="0.25">
      <c r="A127" s="588" t="s">
        <v>210</v>
      </c>
      <c r="B127" s="109" t="s">
        <v>333</v>
      </c>
      <c r="C127" s="101">
        <v>104.86</v>
      </c>
      <c r="D127" s="101">
        <v>102.52</v>
      </c>
      <c r="E127" s="101">
        <v>103.46</v>
      </c>
      <c r="F127" s="101">
        <v>100.4</v>
      </c>
      <c r="G127" s="101">
        <v>103.78</v>
      </c>
      <c r="H127" s="76">
        <v>105.68</v>
      </c>
    </row>
    <row r="128" spans="1:8" ht="15" customHeight="1" x14ac:dyDescent="0.25">
      <c r="A128" s="588"/>
      <c r="B128" s="109" t="s">
        <v>334</v>
      </c>
      <c r="C128" s="101">
        <v>106.71</v>
      </c>
      <c r="D128" s="101">
        <v>100.53</v>
      </c>
      <c r="E128" s="101">
        <v>100.21</v>
      </c>
      <c r="F128" s="101">
        <v>93.69</v>
      </c>
      <c r="G128" s="101">
        <v>98.44</v>
      </c>
      <c r="H128" s="76">
        <v>100.85</v>
      </c>
    </row>
    <row r="129" spans="1:8" ht="15" customHeight="1" x14ac:dyDescent="0.25">
      <c r="A129" s="588"/>
      <c r="B129" s="109" t="s">
        <v>335</v>
      </c>
      <c r="C129" s="101">
        <v>102.72</v>
      </c>
      <c r="D129" s="101">
        <v>105.82</v>
      </c>
      <c r="E129" s="101">
        <v>109.01</v>
      </c>
      <c r="F129" s="101">
        <v>110.84</v>
      </c>
      <c r="G129" s="101">
        <v>112.29</v>
      </c>
      <c r="H129" s="76">
        <v>113.58</v>
      </c>
    </row>
    <row r="130" spans="1:8" ht="15" customHeight="1" x14ac:dyDescent="0.25">
      <c r="A130" s="592" t="s">
        <v>55</v>
      </c>
      <c r="B130" s="330" t="s">
        <v>333</v>
      </c>
      <c r="C130" s="331">
        <v>97.98</v>
      </c>
      <c r="D130" s="331">
        <v>97.74</v>
      </c>
      <c r="E130" s="331">
        <v>101.66</v>
      </c>
      <c r="F130" s="331">
        <v>97.33</v>
      </c>
      <c r="G130" s="331">
        <v>99.03</v>
      </c>
      <c r="H130" s="332">
        <v>95.34</v>
      </c>
    </row>
    <row r="131" spans="1:8" ht="15" customHeight="1" x14ac:dyDescent="0.25">
      <c r="A131" s="592"/>
      <c r="B131" s="330" t="s">
        <v>334</v>
      </c>
      <c r="C131" s="331">
        <v>93.29</v>
      </c>
      <c r="D131" s="331">
        <v>96.02</v>
      </c>
      <c r="E131" s="331">
        <v>107.56</v>
      </c>
      <c r="F131" s="331">
        <v>98.23</v>
      </c>
      <c r="G131" s="331">
        <v>103.77</v>
      </c>
      <c r="H131" s="332">
        <v>84.84</v>
      </c>
    </row>
    <row r="132" spans="1:8" ht="15" customHeight="1" x14ac:dyDescent="0.25">
      <c r="A132" s="592"/>
      <c r="B132" s="330" t="s">
        <v>335</v>
      </c>
      <c r="C132" s="331">
        <v>100.55</v>
      </c>
      <c r="D132" s="331">
        <v>99.17</v>
      </c>
      <c r="E132" s="331">
        <v>102.51</v>
      </c>
      <c r="F132" s="331">
        <v>99.82</v>
      </c>
      <c r="G132" s="331">
        <v>100.42</v>
      </c>
      <c r="H132" s="332">
        <v>101.65</v>
      </c>
    </row>
    <row r="133" spans="1:8" ht="15" customHeight="1" x14ac:dyDescent="0.25">
      <c r="A133" s="586" t="s">
        <v>336</v>
      </c>
      <c r="B133" s="106" t="s">
        <v>333</v>
      </c>
      <c r="C133" s="110">
        <v>101.33</v>
      </c>
      <c r="D133" s="110">
        <v>104.1</v>
      </c>
      <c r="E133" s="110">
        <v>105.21</v>
      </c>
      <c r="F133" s="110">
        <v>106.34</v>
      </c>
      <c r="G133" s="110">
        <v>107.85</v>
      </c>
      <c r="H133" s="111">
        <v>109.86</v>
      </c>
    </row>
    <row r="134" spans="1:8" ht="15" customHeight="1" x14ac:dyDescent="0.25">
      <c r="A134" s="586"/>
      <c r="B134" s="106" t="s">
        <v>334</v>
      </c>
      <c r="C134" s="110">
        <v>101.35</v>
      </c>
      <c r="D134" s="110">
        <v>104.38</v>
      </c>
      <c r="E134" s="110">
        <v>105.1</v>
      </c>
      <c r="F134" s="110">
        <v>106.29</v>
      </c>
      <c r="G134" s="110">
        <v>107.66</v>
      </c>
      <c r="H134" s="111">
        <v>109.41</v>
      </c>
    </row>
    <row r="135" spans="1:8" ht="15" customHeight="1" x14ac:dyDescent="0.25">
      <c r="A135" s="586"/>
      <c r="B135" s="106" t="s">
        <v>335</v>
      </c>
      <c r="C135" s="110">
        <v>101.07</v>
      </c>
      <c r="D135" s="110">
        <v>102.92</v>
      </c>
      <c r="E135" s="110">
        <v>104.5</v>
      </c>
      <c r="F135" s="110">
        <v>104.64</v>
      </c>
      <c r="G135" s="110">
        <v>105.51</v>
      </c>
      <c r="H135" s="111">
        <v>109.34</v>
      </c>
    </row>
    <row r="136" spans="1:8" ht="15" customHeight="1" x14ac:dyDescent="0.25">
      <c r="A136" s="14" t="s">
        <v>444</v>
      </c>
      <c r="C136" s="2"/>
      <c r="D136" s="7"/>
      <c r="F136" s="14" t="s">
        <v>447</v>
      </c>
    </row>
    <row r="137" spans="1:8" ht="15" customHeight="1" x14ac:dyDescent="0.25">
      <c r="A137" s="14" t="s">
        <v>445</v>
      </c>
      <c r="C137" s="2"/>
      <c r="D137" s="7"/>
      <c r="F137" s="14" t="s">
        <v>448</v>
      </c>
    </row>
    <row r="138" spans="1:8" ht="15" customHeight="1" x14ac:dyDescent="0.25">
      <c r="A138" s="14" t="s">
        <v>446</v>
      </c>
      <c r="C138" s="2"/>
      <c r="D138" s="7"/>
      <c r="F138" s="14" t="s">
        <v>449</v>
      </c>
    </row>
    <row r="139" spans="1:8" ht="15" customHeight="1" x14ac:dyDescent="0.25">
      <c r="C139" s="2"/>
      <c r="D139" s="2"/>
      <c r="E139" s="2"/>
      <c r="F139" s="2"/>
      <c r="G139" s="2"/>
    </row>
    <row r="140" spans="1:8" ht="15" customHeight="1" x14ac:dyDescent="0.25">
      <c r="A140" s="336" t="s">
        <v>516</v>
      </c>
      <c r="B140" s="2"/>
      <c r="C140" s="2"/>
      <c r="D140" s="2"/>
      <c r="E140" s="2"/>
      <c r="F140" s="7"/>
      <c r="G140" s="2"/>
    </row>
    <row r="141" spans="1:8" ht="15" customHeight="1" x14ac:dyDescent="0.25"/>
    <row r="142" spans="1:8" ht="15" customHeight="1" x14ac:dyDescent="0.25"/>
    <row r="143" spans="1:8" ht="15" customHeight="1" x14ac:dyDescent="0.25"/>
    <row r="144" spans="1:8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</sheetData>
  <mergeCells count="8">
    <mergeCell ref="H5:H6"/>
    <mergeCell ref="G5:G6"/>
    <mergeCell ref="A6:B6"/>
    <mergeCell ref="C5:C6"/>
    <mergeCell ref="D5:D6"/>
    <mergeCell ref="E5:E6"/>
    <mergeCell ref="A5:B5"/>
    <mergeCell ref="F5:F6"/>
  </mergeCells>
  <hyperlinks>
    <hyperlink ref="A140" r:id="rId1" location="data/QI" display="zdroj údajov: 3"/>
    <hyperlink ref="I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Normal="10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20.7109375" customWidth="1"/>
    <col min="2" max="2" width="10.7109375" customWidth="1"/>
    <col min="3" max="3" width="2.7109375" customWidth="1"/>
    <col min="4" max="4" width="10.7109375" customWidth="1"/>
    <col min="5" max="5" width="2.7109375" customWidth="1"/>
    <col min="6" max="6" width="10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s="84" customFormat="1" ht="15" customHeight="1" x14ac:dyDescent="0.25">
      <c r="A1" s="11" t="s">
        <v>450</v>
      </c>
      <c r="B1" s="11"/>
      <c r="N1" s="337"/>
    </row>
    <row r="2" spans="1:14" s="84" customFormat="1" ht="15" customHeight="1" x14ac:dyDescent="0.25">
      <c r="A2" s="43" t="s">
        <v>337</v>
      </c>
      <c r="N2" s="156" t="s">
        <v>614</v>
      </c>
    </row>
    <row r="3" spans="1:14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14" ht="15" customHeight="1" thickTop="1" x14ac:dyDescent="0.25">
      <c r="A4" s="767" t="s">
        <v>451</v>
      </c>
      <c r="B4" s="754" t="s">
        <v>338</v>
      </c>
      <c r="C4" s="755"/>
      <c r="D4" s="755"/>
      <c r="E4" s="755"/>
      <c r="F4" s="755"/>
      <c r="G4" s="765"/>
      <c r="H4" s="754" t="s">
        <v>340</v>
      </c>
      <c r="I4" s="755"/>
      <c r="J4" s="755"/>
      <c r="K4" s="755"/>
      <c r="L4" s="755"/>
      <c r="M4" s="755"/>
    </row>
    <row r="5" spans="1:14" ht="15" customHeight="1" thickBot="1" x14ac:dyDescent="0.3">
      <c r="A5" s="768"/>
      <c r="B5" s="756" t="s">
        <v>339</v>
      </c>
      <c r="C5" s="757"/>
      <c r="D5" s="757"/>
      <c r="E5" s="757"/>
      <c r="F5" s="757"/>
      <c r="G5" s="766"/>
      <c r="H5" s="756" t="s">
        <v>344</v>
      </c>
      <c r="I5" s="757"/>
      <c r="J5" s="757"/>
      <c r="K5" s="757"/>
      <c r="L5" s="757"/>
      <c r="M5" s="757"/>
    </row>
    <row r="6" spans="1:14" ht="15" customHeight="1" thickBot="1" x14ac:dyDescent="0.3">
      <c r="A6" s="769"/>
      <c r="B6" s="776">
        <v>2018</v>
      </c>
      <c r="C6" s="807"/>
      <c r="D6" s="776">
        <v>2020</v>
      </c>
      <c r="E6" s="807"/>
      <c r="F6" s="776">
        <v>2022</v>
      </c>
      <c r="G6" s="807"/>
      <c r="H6" s="776">
        <v>2018</v>
      </c>
      <c r="I6" s="807"/>
      <c r="J6" s="776">
        <v>2020</v>
      </c>
      <c r="K6" s="807"/>
      <c r="L6" s="776">
        <v>2022</v>
      </c>
      <c r="M6" s="777"/>
    </row>
    <row r="7" spans="1:14" ht="20.100000000000001" customHeight="1" thickTop="1" x14ac:dyDescent="0.25">
      <c r="A7" s="578" t="s">
        <v>10</v>
      </c>
      <c r="B7" s="78">
        <v>4037.76</v>
      </c>
      <c r="C7" s="298" t="s">
        <v>485</v>
      </c>
      <c r="D7" s="78">
        <v>4580.88</v>
      </c>
      <c r="E7" s="86" t="s">
        <v>485</v>
      </c>
      <c r="F7" s="78">
        <v>3271.46</v>
      </c>
      <c r="G7" s="298" t="s">
        <v>485</v>
      </c>
      <c r="H7" s="75">
        <v>5.4333041781605331</v>
      </c>
      <c r="I7" s="298" t="s">
        <v>485</v>
      </c>
      <c r="J7" s="75">
        <v>6.1297436171920996</v>
      </c>
      <c r="K7" s="314" t="s">
        <v>485</v>
      </c>
      <c r="L7" s="341">
        <v>4.5539408112698014</v>
      </c>
      <c r="M7" s="305" t="s">
        <v>485</v>
      </c>
    </row>
    <row r="8" spans="1:14" ht="15" customHeight="1" x14ac:dyDescent="0.25">
      <c r="A8" s="579" t="s">
        <v>14</v>
      </c>
      <c r="B8" s="81">
        <v>2431.04</v>
      </c>
      <c r="C8" s="299" t="s">
        <v>485</v>
      </c>
      <c r="D8" s="81">
        <v>2565.69</v>
      </c>
      <c r="E8" s="89" t="s">
        <v>485</v>
      </c>
      <c r="F8" s="81">
        <v>2753.47</v>
      </c>
      <c r="G8" s="299" t="s">
        <v>486</v>
      </c>
      <c r="H8" s="77">
        <v>7.9831866544069356</v>
      </c>
      <c r="I8" s="299" t="s">
        <v>485</v>
      </c>
      <c r="J8" s="77">
        <v>8.4303410659131242</v>
      </c>
      <c r="K8" s="315" t="s">
        <v>485</v>
      </c>
      <c r="L8" s="342">
        <v>8.5228278701210254</v>
      </c>
      <c r="M8" s="346" t="s">
        <v>486</v>
      </c>
    </row>
    <row r="9" spans="1:14" ht="15" customHeight="1" x14ac:dyDescent="0.25">
      <c r="A9" s="580" t="s">
        <v>17</v>
      </c>
      <c r="B9" s="80">
        <v>10049.129999999999</v>
      </c>
      <c r="C9" s="300" t="s">
        <v>485</v>
      </c>
      <c r="D9" s="80">
        <v>8532.49</v>
      </c>
      <c r="E9" s="88" t="s">
        <v>485</v>
      </c>
      <c r="F9" s="80">
        <v>9724</v>
      </c>
      <c r="G9" s="300" t="s">
        <v>485</v>
      </c>
      <c r="H9" s="74">
        <v>5.5619001760037188</v>
      </c>
      <c r="I9" s="300" t="s">
        <v>485</v>
      </c>
      <c r="J9" s="74">
        <v>4.3673714867763049</v>
      </c>
      <c r="K9" s="316" t="s">
        <v>485</v>
      </c>
      <c r="L9" s="327">
        <v>5.1512422524765586</v>
      </c>
      <c r="M9" s="305" t="s">
        <v>485</v>
      </c>
    </row>
    <row r="10" spans="1:14" ht="15" customHeight="1" x14ac:dyDescent="0.25">
      <c r="A10" s="579" t="s">
        <v>255</v>
      </c>
      <c r="B10" s="81">
        <v>24.71</v>
      </c>
      <c r="C10" s="299" t="s">
        <v>485</v>
      </c>
      <c r="D10" s="81">
        <v>60.96</v>
      </c>
      <c r="E10" s="89" t="s">
        <v>485</v>
      </c>
      <c r="F10" s="81">
        <v>59.58</v>
      </c>
      <c r="G10" s="299" t="s">
        <v>486</v>
      </c>
      <c r="H10" s="77">
        <v>1.0291545189504372</v>
      </c>
      <c r="I10" s="299" t="s">
        <v>485</v>
      </c>
      <c r="J10" s="77">
        <v>2.2986425339366519</v>
      </c>
      <c r="K10" s="315" t="s">
        <v>485</v>
      </c>
      <c r="L10" s="342">
        <v>2.4239218877135884</v>
      </c>
      <c r="M10" s="308" t="s">
        <v>486</v>
      </c>
    </row>
    <row r="11" spans="1:14" ht="15" customHeight="1" x14ac:dyDescent="0.25">
      <c r="A11" s="580" t="s">
        <v>18</v>
      </c>
      <c r="B11" s="80">
        <v>6970.92</v>
      </c>
      <c r="C11" s="300" t="s">
        <v>485</v>
      </c>
      <c r="D11" s="80">
        <v>8126.66</v>
      </c>
      <c r="E11" s="88" t="s">
        <v>485</v>
      </c>
      <c r="F11" s="80">
        <v>8218.42</v>
      </c>
      <c r="G11" s="300" t="s">
        <v>485</v>
      </c>
      <c r="H11" s="74">
        <v>5.2069197328911399</v>
      </c>
      <c r="I11" s="300" t="s">
        <v>485</v>
      </c>
      <c r="J11" s="101">
        <v>6.0426655166260179</v>
      </c>
      <c r="K11" s="317" t="s">
        <v>485</v>
      </c>
      <c r="L11" s="327">
        <v>5.9295531778269996</v>
      </c>
      <c r="M11" s="305" t="s">
        <v>485</v>
      </c>
    </row>
    <row r="12" spans="1:14" ht="15" customHeight="1" x14ac:dyDescent="0.25">
      <c r="A12" s="579" t="s">
        <v>20</v>
      </c>
      <c r="B12" s="81">
        <v>6923.9</v>
      </c>
      <c r="C12" s="299" t="s">
        <v>485</v>
      </c>
      <c r="D12" s="81">
        <v>9467.7099999999991</v>
      </c>
      <c r="E12" s="89" t="s">
        <v>485</v>
      </c>
      <c r="F12" s="81">
        <v>9464.18</v>
      </c>
      <c r="G12" s="299" t="s">
        <v>485</v>
      </c>
      <c r="H12" s="77">
        <v>4.8887586581844111</v>
      </c>
      <c r="I12" s="299" t="s">
        <v>485</v>
      </c>
      <c r="J12" s="77">
        <v>6.9263087817867897</v>
      </c>
      <c r="K12" s="315" t="s">
        <v>485</v>
      </c>
      <c r="L12" s="342">
        <v>7.2414246910746396</v>
      </c>
      <c r="M12" s="308" t="s">
        <v>485</v>
      </c>
    </row>
    <row r="13" spans="1:14" ht="15" customHeight="1" x14ac:dyDescent="0.25">
      <c r="A13" s="580" t="s">
        <v>21</v>
      </c>
      <c r="B13" s="80">
        <v>919.83</v>
      </c>
      <c r="C13" s="300" t="s">
        <v>485</v>
      </c>
      <c r="D13" s="80">
        <v>1632.79</v>
      </c>
      <c r="E13" s="88" t="s">
        <v>485</v>
      </c>
      <c r="F13" s="80">
        <v>1528.55</v>
      </c>
      <c r="G13" s="300" t="s">
        <v>485</v>
      </c>
      <c r="H13" s="74">
        <v>2.6248608851981849</v>
      </c>
      <c r="I13" s="300" t="s">
        <v>485</v>
      </c>
      <c r="J13" s="74">
        <v>4.4115151842645624</v>
      </c>
      <c r="K13" s="316" t="s">
        <v>485</v>
      </c>
      <c r="L13" s="327">
        <v>4.2246144491736226</v>
      </c>
      <c r="M13" s="305" t="s">
        <v>485</v>
      </c>
    </row>
    <row r="14" spans="1:14" ht="15" customHeight="1" x14ac:dyDescent="0.25">
      <c r="A14" s="579" t="s">
        <v>23</v>
      </c>
      <c r="B14" s="81">
        <v>2768.19</v>
      </c>
      <c r="C14" s="299" t="s">
        <v>485</v>
      </c>
      <c r="D14" s="81">
        <v>3415.79</v>
      </c>
      <c r="E14" s="89" t="s">
        <v>485</v>
      </c>
      <c r="F14" s="81">
        <v>3683.93</v>
      </c>
      <c r="G14" s="299" t="s">
        <v>485</v>
      </c>
      <c r="H14" s="77">
        <v>3.0527018085575652</v>
      </c>
      <c r="I14" s="299" t="s">
        <v>485</v>
      </c>
      <c r="J14" s="77">
        <v>3.5895229087852036</v>
      </c>
      <c r="K14" s="315" t="s">
        <v>485</v>
      </c>
      <c r="L14" s="342">
        <v>3.7706164727075464</v>
      </c>
      <c r="M14" s="308" t="s">
        <v>485</v>
      </c>
    </row>
    <row r="15" spans="1:14" ht="15" customHeight="1" x14ac:dyDescent="0.35">
      <c r="A15" s="580" t="s">
        <v>24</v>
      </c>
      <c r="B15" s="80">
        <v>61768.05</v>
      </c>
      <c r="C15" s="300" t="s">
        <v>485</v>
      </c>
      <c r="D15" s="80">
        <v>57009.71</v>
      </c>
      <c r="E15" s="88" t="s">
        <v>498</v>
      </c>
      <c r="F15" s="96">
        <v>59608.71</v>
      </c>
      <c r="G15" s="303" t="s">
        <v>485</v>
      </c>
      <c r="H15" s="74">
        <v>6.8312148931158152</v>
      </c>
      <c r="I15" s="300" t="s">
        <v>485</v>
      </c>
      <c r="J15" s="74">
        <v>6.3967018836761529</v>
      </c>
      <c r="K15" s="253" t="s">
        <v>499</v>
      </c>
      <c r="L15" s="328">
        <v>6.6559818036861609</v>
      </c>
      <c r="M15" s="305" t="s">
        <v>485</v>
      </c>
    </row>
    <row r="16" spans="1:14" ht="15" customHeight="1" x14ac:dyDescent="0.25">
      <c r="A16" s="579" t="s">
        <v>256</v>
      </c>
      <c r="B16" s="81">
        <v>2771.28</v>
      </c>
      <c r="C16" s="299" t="s">
        <v>485</v>
      </c>
      <c r="D16" s="81">
        <v>2817.97</v>
      </c>
      <c r="E16" s="89" t="s">
        <v>485</v>
      </c>
      <c r="F16" s="81">
        <v>2402.52</v>
      </c>
      <c r="G16" s="299" t="s">
        <v>485</v>
      </c>
      <c r="H16" s="77">
        <v>3.6578276995367136</v>
      </c>
      <c r="I16" s="299" t="s">
        <v>485</v>
      </c>
      <c r="J16" s="77">
        <v>4.0039926682675233</v>
      </c>
      <c r="K16" s="315" t="s">
        <v>485</v>
      </c>
      <c r="L16" s="342">
        <v>3.7097107916557293</v>
      </c>
      <c r="M16" s="308" t="s">
        <v>485</v>
      </c>
    </row>
    <row r="17" spans="1:13" ht="15" customHeight="1" x14ac:dyDescent="0.25">
      <c r="A17" s="580" t="s">
        <v>29</v>
      </c>
      <c r="B17" s="80">
        <v>1315.25</v>
      </c>
      <c r="C17" s="300" t="s">
        <v>485</v>
      </c>
      <c r="D17" s="80">
        <v>1364.38</v>
      </c>
      <c r="E17" s="88" t="s">
        <v>485</v>
      </c>
      <c r="F17" s="80">
        <v>1647.11</v>
      </c>
      <c r="G17" s="300" t="s">
        <v>485</v>
      </c>
      <c r="H17" s="74">
        <v>7.9050967664382741</v>
      </c>
      <c r="I17" s="300" t="s">
        <v>485</v>
      </c>
      <c r="J17" s="74">
        <v>7.9200092877459802</v>
      </c>
      <c r="K17" s="316" t="s">
        <v>485</v>
      </c>
      <c r="L17" s="327">
        <v>8.8836092983118498</v>
      </c>
      <c r="M17" s="305" t="s">
        <v>485</v>
      </c>
    </row>
    <row r="18" spans="1:13" ht="15" customHeight="1" x14ac:dyDescent="0.25">
      <c r="A18" s="579" t="s">
        <v>30</v>
      </c>
      <c r="B18" s="81">
        <v>3268.48</v>
      </c>
      <c r="C18" s="299" t="s">
        <v>485</v>
      </c>
      <c r="D18" s="81">
        <v>3774.57</v>
      </c>
      <c r="E18" s="89" t="s">
        <v>485</v>
      </c>
      <c r="F18" s="81">
        <v>3080.51</v>
      </c>
      <c r="G18" s="299" t="s">
        <v>485</v>
      </c>
      <c r="H18" s="77">
        <v>7.1100282793125951</v>
      </c>
      <c r="I18" s="299" t="s">
        <v>485</v>
      </c>
      <c r="J18" s="77">
        <v>7.0452628042407053</v>
      </c>
      <c r="K18" s="315" t="s">
        <v>485</v>
      </c>
      <c r="L18" s="342">
        <v>5.8609398782343991</v>
      </c>
      <c r="M18" s="308" t="s">
        <v>485</v>
      </c>
    </row>
    <row r="19" spans="1:13" ht="15" customHeight="1" x14ac:dyDescent="0.35">
      <c r="A19" s="580" t="s">
        <v>257</v>
      </c>
      <c r="B19" s="80">
        <v>1784.91</v>
      </c>
      <c r="C19" s="300" t="s">
        <v>485</v>
      </c>
      <c r="D19" s="80">
        <v>1892.63</v>
      </c>
      <c r="E19" s="88" t="s">
        <v>485</v>
      </c>
      <c r="F19" s="80">
        <v>2453.9499999999998</v>
      </c>
      <c r="G19" s="253" t="s">
        <v>485</v>
      </c>
      <c r="H19" s="74">
        <v>6.8395217841131162</v>
      </c>
      <c r="I19" s="300" t="s">
        <v>485</v>
      </c>
      <c r="J19" s="74">
        <v>7.1250611753190531</v>
      </c>
      <c r="K19" s="316" t="s">
        <v>485</v>
      </c>
      <c r="L19" s="327">
        <v>8.6877788005381298</v>
      </c>
      <c r="M19" s="347" t="s">
        <v>485</v>
      </c>
    </row>
    <row r="20" spans="1:13" ht="15" customHeight="1" x14ac:dyDescent="0.25">
      <c r="A20" s="579" t="s">
        <v>258</v>
      </c>
      <c r="B20" s="81">
        <v>3999.5</v>
      </c>
      <c r="C20" s="299" t="s">
        <v>485</v>
      </c>
      <c r="D20" s="81">
        <v>6544.69</v>
      </c>
      <c r="E20" s="89" t="s">
        <v>485</v>
      </c>
      <c r="F20" s="81">
        <v>5623.66</v>
      </c>
      <c r="G20" s="299" t="s">
        <v>485</v>
      </c>
      <c r="H20" s="77">
        <v>3.1811999395496446</v>
      </c>
      <c r="I20" s="299" t="s">
        <v>485</v>
      </c>
      <c r="J20" s="77">
        <v>4.7341926896841064</v>
      </c>
      <c r="K20" s="315" t="s">
        <v>485</v>
      </c>
      <c r="L20" s="342">
        <v>4.2102087263797801</v>
      </c>
      <c r="M20" s="308" t="s">
        <v>485</v>
      </c>
    </row>
    <row r="21" spans="1:13" ht="15" customHeight="1" x14ac:dyDescent="0.25">
      <c r="A21" s="580" t="s">
        <v>36</v>
      </c>
      <c r="B21" s="80">
        <v>2057.3000000000002</v>
      </c>
      <c r="C21" s="300" t="s">
        <v>485</v>
      </c>
      <c r="D21" s="80">
        <v>3497.1</v>
      </c>
      <c r="E21" s="88" t="s">
        <v>485</v>
      </c>
      <c r="F21" s="80">
        <v>3243.7</v>
      </c>
      <c r="G21" s="300" t="s">
        <v>485</v>
      </c>
      <c r="H21" s="74">
        <v>3.02633127390409</v>
      </c>
      <c r="I21" s="300" t="s">
        <v>485</v>
      </c>
      <c r="J21" s="74">
        <v>4.6627999999999998</v>
      </c>
      <c r="K21" s="316" t="s">
        <v>485</v>
      </c>
      <c r="L21" s="327">
        <v>4.1859594786424053</v>
      </c>
      <c r="M21" s="305" t="s">
        <v>485</v>
      </c>
    </row>
    <row r="22" spans="1:13" ht="15" customHeight="1" x14ac:dyDescent="0.25">
      <c r="A22" s="579" t="s">
        <v>37</v>
      </c>
      <c r="B22" s="81">
        <v>157.65</v>
      </c>
      <c r="C22" s="299" t="s">
        <v>485</v>
      </c>
      <c r="D22" s="117">
        <v>146.16999999999999</v>
      </c>
      <c r="E22" s="297" t="s">
        <v>485</v>
      </c>
      <c r="F22" s="81">
        <v>170.66</v>
      </c>
      <c r="G22" s="299" t="s">
        <v>485</v>
      </c>
      <c r="H22" s="77">
        <v>5.9920182440136838</v>
      </c>
      <c r="I22" s="299" t="s">
        <v>485</v>
      </c>
      <c r="J22" s="340">
        <v>5.7366562009419146</v>
      </c>
      <c r="K22" s="318" t="s">
        <v>485</v>
      </c>
      <c r="L22" s="342">
        <v>6.152126892573901</v>
      </c>
      <c r="M22" s="308" t="s">
        <v>485</v>
      </c>
    </row>
    <row r="23" spans="1:13" ht="15" customHeight="1" x14ac:dyDescent="0.25">
      <c r="A23" s="580" t="s">
        <v>259</v>
      </c>
      <c r="B23" s="80">
        <v>14876.87</v>
      </c>
      <c r="C23" s="300" t="s">
        <v>485</v>
      </c>
      <c r="D23" s="80">
        <v>15549.37</v>
      </c>
      <c r="E23" s="88" t="s">
        <v>485</v>
      </c>
      <c r="F23" s="80">
        <v>8863.4599999999991</v>
      </c>
      <c r="G23" s="300" t="s">
        <v>485</v>
      </c>
      <c r="H23" s="74">
        <v>6.290351496598352</v>
      </c>
      <c r="I23" s="300" t="s">
        <v>485</v>
      </c>
      <c r="J23" s="74">
        <v>6.6602288984263245</v>
      </c>
      <c r="K23" s="316" t="s">
        <v>485</v>
      </c>
      <c r="L23" s="327">
        <v>4.0170863472380844</v>
      </c>
      <c r="M23" s="305" t="s">
        <v>485</v>
      </c>
    </row>
    <row r="24" spans="1:13" ht="15" customHeight="1" x14ac:dyDescent="0.25">
      <c r="A24" s="579" t="s">
        <v>39</v>
      </c>
      <c r="B24" s="81">
        <v>0</v>
      </c>
      <c r="C24" s="299" t="s">
        <v>485</v>
      </c>
      <c r="D24" s="81">
        <v>0</v>
      </c>
      <c r="E24" s="89" t="s">
        <v>485</v>
      </c>
      <c r="F24" s="81">
        <v>0</v>
      </c>
      <c r="G24" s="299" t="s">
        <v>485</v>
      </c>
      <c r="H24" s="291">
        <v>0</v>
      </c>
      <c r="I24" s="299" t="s">
        <v>485</v>
      </c>
      <c r="J24" s="291">
        <v>0</v>
      </c>
      <c r="K24" s="315" t="s">
        <v>485</v>
      </c>
      <c r="L24" s="291">
        <v>0</v>
      </c>
      <c r="M24" s="308" t="s">
        <v>485</v>
      </c>
    </row>
    <row r="25" spans="1:13" ht="15" customHeight="1" x14ac:dyDescent="0.35">
      <c r="A25" s="580" t="s">
        <v>43</v>
      </c>
      <c r="B25" s="80">
        <v>37974.800000000003</v>
      </c>
      <c r="C25" s="300" t="s">
        <v>485</v>
      </c>
      <c r="D25" s="80">
        <v>43301.2</v>
      </c>
      <c r="E25" s="88" t="s">
        <v>485</v>
      </c>
      <c r="F25" s="80">
        <v>43520.800000000003</v>
      </c>
      <c r="G25" s="253" t="s">
        <v>485</v>
      </c>
      <c r="H25" s="74">
        <v>6.1758688545918794</v>
      </c>
      <c r="I25" s="300" t="s">
        <v>485</v>
      </c>
      <c r="J25" s="74">
        <v>7.1278868787963585</v>
      </c>
      <c r="K25" s="316" t="s">
        <v>485</v>
      </c>
      <c r="L25" s="327">
        <v>7.1199672801635998</v>
      </c>
      <c r="M25" s="347" t="s">
        <v>485</v>
      </c>
    </row>
    <row r="26" spans="1:13" ht="15" customHeight="1" x14ac:dyDescent="0.25">
      <c r="A26" s="579" t="s">
        <v>44</v>
      </c>
      <c r="B26" s="81">
        <v>26281.55</v>
      </c>
      <c r="C26" s="299" t="s">
        <v>485</v>
      </c>
      <c r="D26" s="81">
        <v>35031.300000000003</v>
      </c>
      <c r="E26" s="89" t="s">
        <v>485</v>
      </c>
      <c r="F26" s="81">
        <v>34616.03</v>
      </c>
      <c r="G26" s="299" t="s">
        <v>486</v>
      </c>
      <c r="H26" s="77">
        <v>3.3667059084253634</v>
      </c>
      <c r="I26" s="299" t="s">
        <v>485</v>
      </c>
      <c r="J26" s="77">
        <v>4.6916835862793107</v>
      </c>
      <c r="K26" s="315" t="s">
        <v>485</v>
      </c>
      <c r="L26" s="342">
        <v>4.8412876896633223</v>
      </c>
      <c r="M26" s="308" t="s">
        <v>486</v>
      </c>
    </row>
    <row r="27" spans="1:13" ht="15" customHeight="1" x14ac:dyDescent="0.25">
      <c r="A27" s="580" t="s">
        <v>45</v>
      </c>
      <c r="B27" s="80">
        <v>953.65</v>
      </c>
      <c r="C27" s="300" t="s">
        <v>485</v>
      </c>
      <c r="D27" s="80">
        <v>920.74</v>
      </c>
      <c r="E27" s="88" t="s">
        <v>485</v>
      </c>
      <c r="F27" s="80">
        <v>869.89</v>
      </c>
      <c r="G27" s="300" t="s">
        <v>486</v>
      </c>
      <c r="H27" s="74">
        <v>4.7121751161181935</v>
      </c>
      <c r="I27" s="300" t="s">
        <v>485</v>
      </c>
      <c r="J27" s="74">
        <v>4.8488072041708365</v>
      </c>
      <c r="K27" s="316" t="s">
        <v>485</v>
      </c>
      <c r="L27" s="327">
        <v>4.799393103448276</v>
      </c>
      <c r="M27" s="305" t="s">
        <v>486</v>
      </c>
    </row>
    <row r="28" spans="1:13" ht="15" customHeight="1" x14ac:dyDescent="0.25">
      <c r="A28" s="579" t="s">
        <v>46</v>
      </c>
      <c r="B28" s="81">
        <v>4785.62</v>
      </c>
      <c r="C28" s="299" t="s">
        <v>485</v>
      </c>
      <c r="D28" s="81">
        <v>5648.26</v>
      </c>
      <c r="E28" s="89" t="s">
        <v>485</v>
      </c>
      <c r="F28" s="81">
        <v>5206.57</v>
      </c>
      <c r="G28" s="299" t="s">
        <v>485</v>
      </c>
      <c r="H28" s="77">
        <v>6.1437594679949665</v>
      </c>
      <c r="I28" s="299" t="s">
        <v>485</v>
      </c>
      <c r="J28" s="77">
        <v>7.3846013047968935</v>
      </c>
      <c r="K28" s="315" t="s">
        <v>485</v>
      </c>
      <c r="L28" s="342">
        <v>6.8965759321809381</v>
      </c>
      <c r="M28" s="308" t="s">
        <v>485</v>
      </c>
    </row>
    <row r="29" spans="1:13" ht="15" customHeight="1" x14ac:dyDescent="0.25">
      <c r="A29" s="580" t="s">
        <v>260</v>
      </c>
      <c r="B29" s="80">
        <v>31509.919999999998</v>
      </c>
      <c r="C29" s="300" t="s">
        <v>485</v>
      </c>
      <c r="D29" s="80">
        <v>18128.759999999998</v>
      </c>
      <c r="E29" s="88" t="s">
        <v>485</v>
      </c>
      <c r="F29" s="80">
        <v>19166.88</v>
      </c>
      <c r="G29" s="300" t="s">
        <v>485</v>
      </c>
      <c r="H29" s="74">
        <v>5.9984275741809965</v>
      </c>
      <c r="I29" s="300" t="s">
        <v>485</v>
      </c>
      <c r="J29" s="74">
        <v>3.3977557909178313</v>
      </c>
      <c r="K29" s="316" t="s">
        <v>485</v>
      </c>
      <c r="L29" s="327">
        <v>3.5972321014670916</v>
      </c>
      <c r="M29" s="305" t="s">
        <v>485</v>
      </c>
    </row>
    <row r="30" spans="1:13" ht="15" customHeight="1" x14ac:dyDescent="0.25">
      <c r="A30" s="579" t="s">
        <v>51</v>
      </c>
      <c r="B30" s="81">
        <v>596.66</v>
      </c>
      <c r="C30" s="299" t="s">
        <v>485</v>
      </c>
      <c r="D30" s="81">
        <v>749.69</v>
      </c>
      <c r="E30" s="89" t="s">
        <v>485</v>
      </c>
      <c r="F30" s="81">
        <v>576.32000000000005</v>
      </c>
      <c r="G30" s="299" t="s">
        <v>485</v>
      </c>
      <c r="H30" s="77">
        <v>6.0728753180661572</v>
      </c>
      <c r="I30" s="299" t="s">
        <v>485</v>
      </c>
      <c r="J30" s="77">
        <v>7.3861083743842366</v>
      </c>
      <c r="K30" s="315" t="s">
        <v>485</v>
      </c>
      <c r="L30" s="342">
        <v>5.5640084958486202</v>
      </c>
      <c r="M30" s="308" t="s">
        <v>485</v>
      </c>
    </row>
    <row r="31" spans="1:13" ht="15" customHeight="1" x14ac:dyDescent="0.25">
      <c r="A31" s="580" t="s">
        <v>54</v>
      </c>
      <c r="B31" s="80">
        <v>24549.99</v>
      </c>
      <c r="C31" s="300" t="s">
        <v>485</v>
      </c>
      <c r="D31" s="80">
        <v>26581.85</v>
      </c>
      <c r="E31" s="88" t="s">
        <v>485</v>
      </c>
      <c r="F31" s="80">
        <v>18674.259999999998</v>
      </c>
      <c r="G31" s="300" t="s">
        <v>486</v>
      </c>
      <c r="H31" s="74">
        <v>4.1451372707932324</v>
      </c>
      <c r="I31" s="300" t="s">
        <v>485</v>
      </c>
      <c r="J31" s="74">
        <v>4.4546828731207588</v>
      </c>
      <c r="K31" s="316" t="s">
        <v>485</v>
      </c>
      <c r="L31" s="327">
        <v>3.2488387224729385</v>
      </c>
      <c r="M31" s="305" t="s">
        <v>486</v>
      </c>
    </row>
    <row r="32" spans="1:13" ht="15" customHeight="1" x14ac:dyDescent="0.25">
      <c r="A32" s="579" t="s">
        <v>57</v>
      </c>
      <c r="B32" s="81">
        <v>3260.1</v>
      </c>
      <c r="C32" s="299" t="s">
        <v>485</v>
      </c>
      <c r="D32" s="81">
        <v>5954.5</v>
      </c>
      <c r="E32" s="89" t="s">
        <v>485</v>
      </c>
      <c r="F32" s="81">
        <v>5820.4</v>
      </c>
      <c r="G32" s="299" t="s">
        <v>485</v>
      </c>
      <c r="H32" s="77">
        <v>3.5354784136382857</v>
      </c>
      <c r="I32" s="299" t="s">
        <v>485</v>
      </c>
      <c r="J32" s="77">
        <v>5.9944228562224415</v>
      </c>
      <c r="K32" s="315" t="s">
        <v>485</v>
      </c>
      <c r="L32" s="342">
        <v>6.1052719911049564</v>
      </c>
      <c r="M32" s="308" t="s">
        <v>485</v>
      </c>
    </row>
    <row r="33" spans="1:22" ht="15" customHeight="1" x14ac:dyDescent="0.25">
      <c r="A33" s="580" t="s">
        <v>261</v>
      </c>
      <c r="B33" s="80">
        <v>15114.05</v>
      </c>
      <c r="C33" s="300" t="s">
        <v>485</v>
      </c>
      <c r="D33" s="80">
        <v>15483.29</v>
      </c>
      <c r="E33" s="88" t="s">
        <v>485</v>
      </c>
      <c r="F33" s="80">
        <v>13079.29</v>
      </c>
      <c r="G33" s="300" t="s">
        <v>485</v>
      </c>
      <c r="H33" s="74">
        <v>5.2561467570857241</v>
      </c>
      <c r="I33" s="300" t="s">
        <v>485</v>
      </c>
      <c r="J33" s="74">
        <v>5.5607076544043448</v>
      </c>
      <c r="K33" s="316" t="s">
        <v>485</v>
      </c>
      <c r="L33" s="327">
        <v>4.6842071334176154</v>
      </c>
      <c r="M33" s="305" t="s">
        <v>485</v>
      </c>
    </row>
    <row r="34" spans="1:22" ht="15" customHeight="1" x14ac:dyDescent="0.35">
      <c r="A34" s="581" t="s">
        <v>488</v>
      </c>
      <c r="B34" s="95">
        <v>271151.11</v>
      </c>
      <c r="C34" s="301" t="s">
        <v>485</v>
      </c>
      <c r="D34" s="95">
        <v>282779.14</v>
      </c>
      <c r="E34" s="90" t="s">
        <v>485</v>
      </c>
      <c r="F34" s="95">
        <v>267328.31</v>
      </c>
      <c r="G34" s="260" t="s">
        <v>485</v>
      </c>
      <c r="H34" s="83">
        <v>5.2230986958391057</v>
      </c>
      <c r="I34" s="301" t="s">
        <v>485</v>
      </c>
      <c r="J34" s="83">
        <v>5.4563138530360416</v>
      </c>
      <c r="K34" s="319" t="s">
        <v>485</v>
      </c>
      <c r="L34" s="343">
        <v>5.2364653273208175</v>
      </c>
      <c r="M34" s="346" t="s">
        <v>485</v>
      </c>
    </row>
    <row r="35" spans="1:22" ht="15" customHeight="1" x14ac:dyDescent="0.25">
      <c r="A35" s="580" t="s">
        <v>16</v>
      </c>
      <c r="B35" s="345">
        <v>1764.1</v>
      </c>
      <c r="C35" s="300" t="s">
        <v>486</v>
      </c>
      <c r="D35" s="80">
        <v>1966.78</v>
      </c>
      <c r="E35" s="88" t="s">
        <v>487</v>
      </c>
      <c r="F35" s="345" t="s">
        <v>27</v>
      </c>
      <c r="G35" s="300" t="s">
        <v>485</v>
      </c>
      <c r="H35" s="338">
        <v>5.5513248159103785</v>
      </c>
      <c r="I35" s="300" t="s">
        <v>486</v>
      </c>
      <c r="J35" s="74">
        <v>6.1209386281588447</v>
      </c>
      <c r="K35" s="316" t="s">
        <v>486</v>
      </c>
      <c r="L35" s="338" t="s">
        <v>27</v>
      </c>
      <c r="M35" s="307" t="s">
        <v>485</v>
      </c>
    </row>
    <row r="36" spans="1:22" ht="15" customHeight="1" x14ac:dyDescent="0.25">
      <c r="A36" s="582" t="s">
        <v>19</v>
      </c>
      <c r="B36" s="79">
        <v>8.02</v>
      </c>
      <c r="C36" s="302" t="s">
        <v>486</v>
      </c>
      <c r="D36" s="79">
        <v>7.28</v>
      </c>
      <c r="E36" s="87" t="s">
        <v>486</v>
      </c>
      <c r="F36" s="291" t="s">
        <v>27</v>
      </c>
      <c r="G36" s="302" t="s">
        <v>485</v>
      </c>
      <c r="H36" s="72">
        <v>3.2734693877551018</v>
      </c>
      <c r="I36" s="302" t="s">
        <v>486</v>
      </c>
      <c r="J36" s="72">
        <v>3.1652173913043482</v>
      </c>
      <c r="K36" s="320" t="s">
        <v>486</v>
      </c>
      <c r="L36" s="339" t="s">
        <v>27</v>
      </c>
      <c r="M36" s="308" t="s">
        <v>485</v>
      </c>
    </row>
    <row r="37" spans="1:22" ht="15" customHeight="1" x14ac:dyDescent="0.25">
      <c r="A37" s="583" t="s">
        <v>50</v>
      </c>
      <c r="B37" s="345">
        <v>585.29999999999995</v>
      </c>
      <c r="C37" s="310" t="s">
        <v>485</v>
      </c>
      <c r="D37" s="345">
        <v>565.75</v>
      </c>
      <c r="E37" s="309" t="s">
        <v>485</v>
      </c>
      <c r="F37" s="345">
        <v>529.20000000000005</v>
      </c>
      <c r="G37" s="310" t="s">
        <v>485</v>
      </c>
      <c r="H37" s="338">
        <v>3.677893678522056</v>
      </c>
      <c r="I37" s="310" t="s">
        <v>485</v>
      </c>
      <c r="J37" s="338">
        <v>3.6203365969155947</v>
      </c>
      <c r="K37" s="321" t="s">
        <v>485</v>
      </c>
      <c r="L37" s="344">
        <v>3.3940482298614678</v>
      </c>
      <c r="M37" s="311" t="s">
        <v>485</v>
      </c>
    </row>
    <row r="38" spans="1:22" ht="15" customHeight="1" x14ac:dyDescent="0.25">
      <c r="A38" s="584" t="s">
        <v>265</v>
      </c>
      <c r="B38" s="291">
        <v>10528.98</v>
      </c>
      <c r="C38" s="313" t="s">
        <v>485</v>
      </c>
      <c r="D38" s="291">
        <v>11447.57</v>
      </c>
      <c r="E38" s="312" t="s">
        <v>485</v>
      </c>
      <c r="F38" s="291">
        <v>8012.86</v>
      </c>
      <c r="G38" s="313" t="s">
        <v>485</v>
      </c>
      <c r="H38" s="339">
        <v>6.1468737229260313</v>
      </c>
      <c r="I38" s="313" t="s">
        <v>485</v>
      </c>
      <c r="J38" s="339">
        <v>6.5773243855072794</v>
      </c>
      <c r="K38" s="322" t="s">
        <v>485</v>
      </c>
      <c r="L38" s="329">
        <v>4.6458364739033131</v>
      </c>
      <c r="M38" s="308" t="s">
        <v>485</v>
      </c>
    </row>
    <row r="39" spans="1:22" ht="15" customHeight="1" x14ac:dyDescent="0.25">
      <c r="A39" s="583" t="s">
        <v>266</v>
      </c>
      <c r="B39" s="345">
        <v>34130.6</v>
      </c>
      <c r="C39" s="310" t="s">
        <v>485</v>
      </c>
      <c r="D39" s="345">
        <v>37046.980000000003</v>
      </c>
      <c r="E39" s="309" t="s">
        <v>485</v>
      </c>
      <c r="F39" s="345">
        <v>38591.07</v>
      </c>
      <c r="G39" s="310" t="s">
        <v>485</v>
      </c>
      <c r="H39" s="338">
        <v>3.1663976250115966</v>
      </c>
      <c r="I39" s="310" t="s">
        <v>485</v>
      </c>
      <c r="J39" s="338">
        <v>3.3621000090752338</v>
      </c>
      <c r="K39" s="321" t="s">
        <v>485</v>
      </c>
      <c r="L39" s="338">
        <v>3.4829485559566788</v>
      </c>
      <c r="M39" s="311" t="s">
        <v>485</v>
      </c>
    </row>
    <row r="40" spans="1:22" ht="15" customHeight="1" x14ac:dyDescent="0.25">
      <c r="A40" s="584" t="s">
        <v>32</v>
      </c>
      <c r="B40" s="291">
        <v>4</v>
      </c>
      <c r="C40" s="313" t="s">
        <v>485</v>
      </c>
      <c r="D40" s="291">
        <v>7.22</v>
      </c>
      <c r="E40" s="312" t="s">
        <v>485</v>
      </c>
      <c r="F40" s="291">
        <v>9.2899999999999991</v>
      </c>
      <c r="G40" s="313" t="s">
        <v>485</v>
      </c>
      <c r="H40" s="339">
        <v>2.6666666666666665</v>
      </c>
      <c r="I40" s="313" t="s">
        <v>485</v>
      </c>
      <c r="J40" s="339">
        <v>2.5785714285714287</v>
      </c>
      <c r="K40" s="322" t="s">
        <v>485</v>
      </c>
      <c r="L40" s="329">
        <v>2.9398734177215187</v>
      </c>
      <c r="M40" s="308" t="s">
        <v>485</v>
      </c>
    </row>
    <row r="41" spans="1:22" ht="15" customHeight="1" x14ac:dyDescent="0.25">
      <c r="A41" s="583" t="s">
        <v>263</v>
      </c>
      <c r="B41" s="345">
        <v>734.39</v>
      </c>
      <c r="C41" s="310" t="s">
        <v>485</v>
      </c>
      <c r="D41" s="345">
        <v>1311</v>
      </c>
      <c r="E41" s="309" t="s">
        <v>485</v>
      </c>
      <c r="F41" s="345" t="s">
        <v>27</v>
      </c>
      <c r="G41" s="310" t="s">
        <v>485</v>
      </c>
      <c r="H41" s="338">
        <v>2.6230087863418814</v>
      </c>
      <c r="I41" s="310" t="s">
        <v>485</v>
      </c>
      <c r="J41" s="338">
        <v>4.678466918849475</v>
      </c>
      <c r="K41" s="321" t="s">
        <v>485</v>
      </c>
      <c r="L41" s="338" t="s">
        <v>27</v>
      </c>
      <c r="M41" s="311" t="s">
        <v>485</v>
      </c>
    </row>
    <row r="42" spans="1:22" ht="15" customHeight="1" x14ac:dyDescent="0.25">
      <c r="A42" s="584" t="s">
        <v>52</v>
      </c>
      <c r="B42" s="291">
        <v>20839.830000000002</v>
      </c>
      <c r="C42" s="313" t="s">
        <v>485</v>
      </c>
      <c r="D42" s="291">
        <v>19469.45</v>
      </c>
      <c r="E42" s="312" t="s">
        <v>486</v>
      </c>
      <c r="F42" s="291" t="s">
        <v>27</v>
      </c>
      <c r="G42" s="313" t="s">
        <v>485</v>
      </c>
      <c r="H42" s="339">
        <v>6.7099716659153845</v>
      </c>
      <c r="I42" s="313" t="s">
        <v>485</v>
      </c>
      <c r="J42" s="339">
        <v>6.2939082815560976</v>
      </c>
      <c r="K42" s="322" t="s">
        <v>486</v>
      </c>
      <c r="L42" s="329" t="s">
        <v>27</v>
      </c>
      <c r="M42" s="308" t="s">
        <v>485</v>
      </c>
    </row>
    <row r="43" spans="1:22" ht="15" customHeight="1" x14ac:dyDescent="0.25">
      <c r="A43" s="583" t="s">
        <v>55</v>
      </c>
      <c r="B43" s="345">
        <v>891.15</v>
      </c>
      <c r="C43" s="310" t="s">
        <v>485</v>
      </c>
      <c r="D43" s="345">
        <v>1020.85</v>
      </c>
      <c r="E43" s="309" t="s">
        <v>485</v>
      </c>
      <c r="F43" s="345">
        <v>873.94</v>
      </c>
      <c r="G43" s="310" t="s">
        <v>485</v>
      </c>
      <c r="H43" s="338">
        <v>6.2916548997458346</v>
      </c>
      <c r="I43" s="310" t="s">
        <v>485</v>
      </c>
      <c r="J43" s="338">
        <v>7.0671512634129465</v>
      </c>
      <c r="K43" s="321" t="s">
        <v>485</v>
      </c>
      <c r="L43" s="338">
        <v>6.1592783141870475</v>
      </c>
      <c r="M43" s="311" t="s">
        <v>485</v>
      </c>
    </row>
    <row r="44" spans="1:22" ht="15" customHeight="1" x14ac:dyDescent="0.25">
      <c r="A44" s="32" t="s">
        <v>341</v>
      </c>
      <c r="C44" s="123"/>
      <c r="L44" s="28" t="s">
        <v>452</v>
      </c>
    </row>
    <row r="45" spans="1:22" ht="15" customHeight="1" x14ac:dyDescent="0.25">
      <c r="C45" s="123"/>
      <c r="E45" s="31"/>
      <c r="F45" s="31"/>
      <c r="R45" s="31"/>
      <c r="S45" s="31"/>
      <c r="V45" s="31"/>
    </row>
    <row r="46" spans="1:22" ht="15" customHeight="1" x14ac:dyDescent="0.25">
      <c r="A46" s="323" t="s">
        <v>342</v>
      </c>
      <c r="C46" s="123"/>
      <c r="E46" s="2"/>
      <c r="G46" s="2"/>
      <c r="H46" s="2"/>
      <c r="R46" s="2"/>
      <c r="S46" s="2"/>
      <c r="T46" s="14"/>
      <c r="U46" s="2"/>
      <c r="V46" s="2"/>
    </row>
  </sheetData>
  <mergeCells count="11">
    <mergeCell ref="H6:I6"/>
    <mergeCell ref="J6:K6"/>
    <mergeCell ref="L6:M6"/>
    <mergeCell ref="A4:A6"/>
    <mergeCell ref="B4:G4"/>
    <mergeCell ref="B5:G5"/>
    <mergeCell ref="H4:M4"/>
    <mergeCell ref="H5:M5"/>
    <mergeCell ref="B6:C6"/>
    <mergeCell ref="D6:E6"/>
    <mergeCell ref="F6:G6"/>
  </mergeCells>
  <hyperlinks>
    <hyperlink ref="A46" r:id="rId1"/>
    <hyperlink ref="N2" location="'Obsah Content'!A1" display="Obsah/Conten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5" customHeight="1" x14ac:dyDescent="0.25"/>
  <cols>
    <col min="1" max="1" width="20.7109375" style="2" customWidth="1"/>
    <col min="2" max="2" width="9.140625" style="2"/>
    <col min="3" max="3" width="4.28515625" style="2" customWidth="1"/>
    <col min="4" max="4" width="9.140625" style="2"/>
    <col min="5" max="5" width="4.28515625" style="2" customWidth="1"/>
    <col min="6" max="6" width="9.140625" style="2"/>
    <col min="7" max="7" width="4.28515625" style="2" customWidth="1"/>
    <col min="8" max="8" width="9.140625" style="2"/>
    <col min="9" max="9" width="4.28515625" style="2" customWidth="1"/>
    <col min="10" max="10" width="9.140625" style="2"/>
    <col min="11" max="11" width="4.28515625" style="2" customWidth="1"/>
    <col min="12" max="12" width="9.140625" style="2"/>
    <col min="13" max="13" width="4.28515625" style="2" customWidth="1"/>
    <col min="14" max="14" width="9.140625" style="122"/>
    <col min="15" max="16384" width="9.140625" style="2"/>
  </cols>
  <sheetData>
    <row r="1" spans="1:15" ht="15" customHeight="1" x14ac:dyDescent="0.25">
      <c r="A1" s="11" t="s">
        <v>409</v>
      </c>
      <c r="B1" s="1"/>
      <c r="C1" s="1"/>
    </row>
    <row r="2" spans="1:15" ht="15" customHeight="1" x14ac:dyDescent="0.25">
      <c r="A2" s="43" t="s">
        <v>246</v>
      </c>
      <c r="N2" s="156" t="s">
        <v>614</v>
      </c>
    </row>
    <row r="3" spans="1:15" ht="15" customHeight="1" x14ac:dyDescent="0.25">
      <c r="A3" s="43"/>
    </row>
    <row r="4" spans="1:15" ht="15" customHeight="1" thickBot="1" x14ac:dyDescent="0.3">
      <c r="A4" s="4" t="s">
        <v>247</v>
      </c>
      <c r="M4" s="22" t="s">
        <v>248</v>
      </c>
    </row>
    <row r="5" spans="1:15" ht="15" customHeight="1" thickTop="1" x14ac:dyDescent="0.25">
      <c r="A5" s="767" t="s">
        <v>621</v>
      </c>
      <c r="B5" s="754" t="s">
        <v>249</v>
      </c>
      <c r="C5" s="755"/>
      <c r="D5" s="755"/>
      <c r="E5" s="765"/>
      <c r="F5" s="754" t="s">
        <v>251</v>
      </c>
      <c r="G5" s="755"/>
      <c r="H5" s="755"/>
      <c r="I5" s="765"/>
      <c r="J5" s="754" t="s">
        <v>253</v>
      </c>
      <c r="K5" s="755"/>
      <c r="L5" s="755"/>
      <c r="M5" s="755"/>
    </row>
    <row r="6" spans="1:15" ht="15" customHeight="1" thickBot="1" x14ac:dyDescent="0.3">
      <c r="A6" s="768"/>
      <c r="B6" s="756" t="s">
        <v>250</v>
      </c>
      <c r="C6" s="757"/>
      <c r="D6" s="757"/>
      <c r="E6" s="766"/>
      <c r="F6" s="756" t="s">
        <v>252</v>
      </c>
      <c r="G6" s="757"/>
      <c r="H6" s="757"/>
      <c r="I6" s="766"/>
      <c r="J6" s="756" t="s">
        <v>254</v>
      </c>
      <c r="K6" s="757"/>
      <c r="L6" s="757"/>
      <c r="M6" s="757"/>
    </row>
    <row r="7" spans="1:15" ht="15" customHeight="1" thickBot="1" x14ac:dyDescent="0.3">
      <c r="A7" s="769"/>
      <c r="B7" s="762">
        <v>2017</v>
      </c>
      <c r="C7" s="764"/>
      <c r="D7" s="762">
        <v>2022</v>
      </c>
      <c r="E7" s="764"/>
      <c r="F7" s="762">
        <v>2017</v>
      </c>
      <c r="G7" s="764"/>
      <c r="H7" s="762">
        <v>2022</v>
      </c>
      <c r="I7" s="764"/>
      <c r="J7" s="762">
        <v>2017</v>
      </c>
      <c r="K7" s="764"/>
      <c r="L7" s="762">
        <v>2022</v>
      </c>
      <c r="M7" s="763"/>
    </row>
    <row r="8" spans="1:15" ht="20.100000000000001" customHeight="1" thickTop="1" x14ac:dyDescent="0.25">
      <c r="A8" s="551" t="s">
        <v>10</v>
      </c>
      <c r="B8" s="483">
        <v>15.458601232709693</v>
      </c>
      <c r="C8" s="483" t="s">
        <v>485</v>
      </c>
      <c r="D8" s="483">
        <v>16.059655047038373</v>
      </c>
      <c r="E8" s="483" t="s">
        <v>485</v>
      </c>
      <c r="F8" s="483">
        <v>69.553218628520781</v>
      </c>
      <c r="G8" s="483" t="s">
        <v>485</v>
      </c>
      <c r="H8" s="483">
        <v>66.552891855170984</v>
      </c>
      <c r="I8" s="483" t="s">
        <v>485</v>
      </c>
      <c r="J8" s="483">
        <v>14.988180138769531</v>
      </c>
      <c r="K8" s="484" t="s">
        <v>485</v>
      </c>
      <c r="L8" s="484">
        <v>17.387453097790647</v>
      </c>
      <c r="M8" s="485" t="s">
        <v>485</v>
      </c>
      <c r="N8" s="432"/>
      <c r="O8" s="166"/>
    </row>
    <row r="9" spans="1:15" ht="15" customHeight="1" x14ac:dyDescent="0.25">
      <c r="A9" s="552" t="s">
        <v>14</v>
      </c>
      <c r="B9" s="459">
        <v>16.982614187250981</v>
      </c>
      <c r="C9" s="459" t="s">
        <v>485</v>
      </c>
      <c r="D9" s="459">
        <v>16.626903799512171</v>
      </c>
      <c r="E9" s="459" t="s">
        <v>485</v>
      </c>
      <c r="F9" s="459">
        <v>64.559903528335383</v>
      </c>
      <c r="G9" s="459" t="s">
        <v>485</v>
      </c>
      <c r="H9" s="459">
        <v>63.838273973944581</v>
      </c>
      <c r="I9" s="459" t="s">
        <v>485</v>
      </c>
      <c r="J9" s="459">
        <v>18.45748228441364</v>
      </c>
      <c r="K9" s="493" t="s">
        <v>485</v>
      </c>
      <c r="L9" s="493">
        <v>19.534822226543245</v>
      </c>
      <c r="M9" s="460" t="s">
        <v>485</v>
      </c>
      <c r="N9" s="432"/>
      <c r="O9" s="166"/>
    </row>
    <row r="10" spans="1:15" ht="15" customHeight="1" x14ac:dyDescent="0.25">
      <c r="A10" s="553" t="s">
        <v>17</v>
      </c>
      <c r="B10" s="486">
        <v>14.0951686030376</v>
      </c>
      <c r="C10" s="486" t="s">
        <v>485</v>
      </c>
      <c r="D10" s="486">
        <v>14.520750812589734</v>
      </c>
      <c r="E10" s="486" t="s">
        <v>485</v>
      </c>
      <c r="F10" s="486">
        <v>65.176230617926933</v>
      </c>
      <c r="G10" s="486" t="s">
        <v>485</v>
      </c>
      <c r="H10" s="486">
        <v>63.806626673121862</v>
      </c>
      <c r="I10" s="486" t="s">
        <v>485</v>
      </c>
      <c r="J10" s="486">
        <v>20.72860077903546</v>
      </c>
      <c r="K10" s="487" t="s">
        <v>485</v>
      </c>
      <c r="L10" s="487">
        <v>21.672622514288406</v>
      </c>
      <c r="M10" s="488" t="s">
        <v>485</v>
      </c>
      <c r="N10" s="432"/>
      <c r="O10" s="166"/>
    </row>
    <row r="11" spans="1:15" ht="15" customHeight="1" x14ac:dyDescent="0.25">
      <c r="A11" s="552" t="s">
        <v>255</v>
      </c>
      <c r="B11" s="459">
        <v>16.29699041415439</v>
      </c>
      <c r="C11" s="459" t="s">
        <v>485</v>
      </c>
      <c r="D11" s="459">
        <v>16.058715271828937</v>
      </c>
      <c r="E11" s="459" t="s">
        <v>485</v>
      </c>
      <c r="F11" s="459">
        <v>68.138820451987712</v>
      </c>
      <c r="G11" s="459" t="s">
        <v>485</v>
      </c>
      <c r="H11" s="459">
        <v>67.417445465649024</v>
      </c>
      <c r="I11" s="459" t="s">
        <v>485</v>
      </c>
      <c r="J11" s="459">
        <v>15.5641891338579</v>
      </c>
      <c r="K11" s="493" t="s">
        <v>485</v>
      </c>
      <c r="L11" s="493">
        <v>16.523839262522038</v>
      </c>
      <c r="M11" s="460" t="s">
        <v>485</v>
      </c>
      <c r="N11" s="432"/>
      <c r="O11" s="166"/>
    </row>
    <row r="12" spans="1:15" ht="15" customHeight="1" x14ac:dyDescent="0.25">
      <c r="A12" s="553" t="s">
        <v>18</v>
      </c>
      <c r="B12" s="486">
        <v>15.571443695988778</v>
      </c>
      <c r="C12" s="486" t="s">
        <v>485</v>
      </c>
      <c r="D12" s="486">
        <v>16.102074537210175</v>
      </c>
      <c r="E12" s="486" t="s">
        <v>485</v>
      </c>
      <c r="F12" s="486">
        <v>65.627574720053843</v>
      </c>
      <c r="G12" s="486" t="s">
        <v>485</v>
      </c>
      <c r="H12" s="486">
        <v>63.272562409507081</v>
      </c>
      <c r="I12" s="486" t="s">
        <v>485</v>
      </c>
      <c r="J12" s="486">
        <v>18.80098158395738</v>
      </c>
      <c r="K12" s="487" t="s">
        <v>485</v>
      </c>
      <c r="L12" s="487">
        <v>20.625363053282744</v>
      </c>
      <c r="M12" s="488" t="s">
        <v>485</v>
      </c>
      <c r="N12" s="432"/>
      <c r="O12" s="166"/>
    </row>
    <row r="13" spans="1:15" ht="15" customHeight="1" x14ac:dyDescent="0.25">
      <c r="A13" s="552" t="s">
        <v>20</v>
      </c>
      <c r="B13" s="459">
        <v>16.726502665179275</v>
      </c>
      <c r="C13" s="459" t="s">
        <v>485</v>
      </c>
      <c r="D13" s="459">
        <v>16.103581899472537</v>
      </c>
      <c r="E13" s="459" t="s">
        <v>485</v>
      </c>
      <c r="F13" s="459">
        <v>64.22294929575358</v>
      </c>
      <c r="G13" s="459" t="s">
        <v>485</v>
      </c>
      <c r="H13" s="459">
        <v>63.5468432361384</v>
      </c>
      <c r="I13" s="459" t="s">
        <v>485</v>
      </c>
      <c r="J13" s="459">
        <v>19.050548039067145</v>
      </c>
      <c r="K13" s="493" t="s">
        <v>485</v>
      </c>
      <c r="L13" s="493">
        <v>20.349574864389062</v>
      </c>
      <c r="M13" s="460" t="s">
        <v>485</v>
      </c>
      <c r="N13" s="432"/>
      <c r="O13" s="166"/>
    </row>
    <row r="14" spans="1:15" ht="15" customHeight="1" x14ac:dyDescent="0.25">
      <c r="A14" s="553" t="s">
        <v>21</v>
      </c>
      <c r="B14" s="486">
        <v>16.236190128721113</v>
      </c>
      <c r="C14" s="486" t="s">
        <v>485</v>
      </c>
      <c r="D14" s="486">
        <v>16.353780909388526</v>
      </c>
      <c r="E14" s="486" t="s">
        <v>485</v>
      </c>
      <c r="F14" s="486">
        <v>64.421515085871079</v>
      </c>
      <c r="G14" s="486" t="s">
        <v>485</v>
      </c>
      <c r="H14" s="486">
        <v>63.211708099438653</v>
      </c>
      <c r="I14" s="486" t="s">
        <v>485</v>
      </c>
      <c r="J14" s="486">
        <v>19.342294785407805</v>
      </c>
      <c r="K14" s="487" t="s">
        <v>485</v>
      </c>
      <c r="L14" s="487">
        <v>20.434510991172822</v>
      </c>
      <c r="M14" s="488" t="s">
        <v>485</v>
      </c>
      <c r="N14" s="432"/>
      <c r="O14" s="166"/>
    </row>
    <row r="15" spans="1:15" ht="15" customHeight="1" x14ac:dyDescent="0.25">
      <c r="A15" s="552" t="s">
        <v>23</v>
      </c>
      <c r="B15" s="459">
        <v>16.248041855636721</v>
      </c>
      <c r="C15" s="459" t="s">
        <v>485</v>
      </c>
      <c r="D15" s="459">
        <v>15.352505415680394</v>
      </c>
      <c r="E15" s="459" t="s">
        <v>485</v>
      </c>
      <c r="F15" s="459">
        <v>62.855848048905955</v>
      </c>
      <c r="G15" s="459" t="s">
        <v>485</v>
      </c>
      <c r="H15" s="459">
        <v>61.594494543405737</v>
      </c>
      <c r="I15" s="459" t="s">
        <v>485</v>
      </c>
      <c r="J15" s="459">
        <v>20.896110095457324</v>
      </c>
      <c r="K15" s="493" t="s">
        <v>485</v>
      </c>
      <c r="L15" s="493">
        <v>23.053000040913869</v>
      </c>
      <c r="M15" s="460" t="s">
        <v>485</v>
      </c>
      <c r="N15" s="432"/>
      <c r="O15" s="166"/>
    </row>
    <row r="16" spans="1:15" ht="15" customHeight="1" x14ac:dyDescent="0.25">
      <c r="A16" s="553" t="s">
        <v>24</v>
      </c>
      <c r="B16" s="486">
        <v>18.293433108691694</v>
      </c>
      <c r="C16" s="486" t="s">
        <v>485</v>
      </c>
      <c r="D16" s="486">
        <v>17.499337170707918</v>
      </c>
      <c r="E16" s="486" t="s">
        <v>486</v>
      </c>
      <c r="F16" s="486">
        <v>62.4163072085096</v>
      </c>
      <c r="G16" s="486" t="s">
        <v>485</v>
      </c>
      <c r="H16" s="486">
        <v>61.540769618660441</v>
      </c>
      <c r="I16" s="486" t="s">
        <v>486</v>
      </c>
      <c r="J16" s="486">
        <v>19.290259682798709</v>
      </c>
      <c r="K16" s="487" t="s">
        <v>485</v>
      </c>
      <c r="L16" s="487">
        <v>20.959893210631641</v>
      </c>
      <c r="M16" s="488" t="s">
        <v>486</v>
      </c>
      <c r="N16" s="432"/>
      <c r="O16" s="166"/>
    </row>
    <row r="17" spans="1:15" ht="15" customHeight="1" x14ac:dyDescent="0.35">
      <c r="A17" s="554" t="s">
        <v>256</v>
      </c>
      <c r="B17" s="459">
        <v>14.437603412197385</v>
      </c>
      <c r="C17" s="459" t="s">
        <v>485</v>
      </c>
      <c r="D17" s="459">
        <v>13.661718762398682</v>
      </c>
      <c r="E17" s="494" t="s">
        <v>499</v>
      </c>
      <c r="F17" s="459">
        <v>64.019868514615226</v>
      </c>
      <c r="G17" s="459" t="s">
        <v>485</v>
      </c>
      <c r="H17" s="459">
        <v>63.649921193386248</v>
      </c>
      <c r="I17" s="494" t="s">
        <v>499</v>
      </c>
      <c r="J17" s="459">
        <v>21.542528073187395</v>
      </c>
      <c r="K17" s="493" t="s">
        <v>485</v>
      </c>
      <c r="L17" s="493">
        <v>22.68836004421507</v>
      </c>
      <c r="M17" s="461" t="s">
        <v>499</v>
      </c>
      <c r="N17" s="432"/>
      <c r="O17" s="166"/>
    </row>
    <row r="18" spans="1:15" ht="15" customHeight="1" x14ac:dyDescent="0.25">
      <c r="A18" s="553" t="s">
        <v>29</v>
      </c>
      <c r="B18" s="486">
        <v>16.285261013562796</v>
      </c>
      <c r="C18" s="486" t="s">
        <v>485</v>
      </c>
      <c r="D18" s="486">
        <v>15.419882765138251</v>
      </c>
      <c r="E18" s="486" t="s">
        <v>485</v>
      </c>
      <c r="F18" s="486">
        <v>65.217190731473522</v>
      </c>
      <c r="G18" s="486" t="s">
        <v>485</v>
      </c>
      <c r="H18" s="486">
        <v>64.538512229663539</v>
      </c>
      <c r="I18" s="486" t="s">
        <v>485</v>
      </c>
      <c r="J18" s="486">
        <v>18.497548254963686</v>
      </c>
      <c r="K18" s="487" t="s">
        <v>485</v>
      </c>
      <c r="L18" s="487">
        <v>20.04160500519821</v>
      </c>
      <c r="M18" s="488" t="s">
        <v>485</v>
      </c>
      <c r="N18" s="432"/>
      <c r="O18" s="166"/>
    </row>
    <row r="19" spans="1:15" ht="15" customHeight="1" x14ac:dyDescent="0.35">
      <c r="A19" s="554" t="s">
        <v>30</v>
      </c>
      <c r="B19" s="459">
        <v>14.526217119825104</v>
      </c>
      <c r="C19" s="459" t="s">
        <v>485</v>
      </c>
      <c r="D19" s="459">
        <v>14.297446731938571</v>
      </c>
      <c r="E19" s="494" t="s">
        <v>499</v>
      </c>
      <c r="F19" s="459">
        <v>65.87291022391004</v>
      </c>
      <c r="G19" s="459" t="s">
        <v>485</v>
      </c>
      <c r="H19" s="459">
        <v>63.214790131799532</v>
      </c>
      <c r="I19" s="494" t="s">
        <v>499</v>
      </c>
      <c r="J19" s="459">
        <v>19.600872656264858</v>
      </c>
      <c r="K19" s="493" t="s">
        <v>485</v>
      </c>
      <c r="L19" s="493">
        <v>22.487763136261897</v>
      </c>
      <c r="M19" s="461" t="s">
        <v>499</v>
      </c>
      <c r="N19" s="432"/>
      <c r="O19" s="166"/>
    </row>
    <row r="20" spans="1:15" ht="15" customHeight="1" x14ac:dyDescent="0.25">
      <c r="A20" s="553" t="s">
        <v>257</v>
      </c>
      <c r="B20" s="486">
        <v>21.078057505011618</v>
      </c>
      <c r="C20" s="486" t="s">
        <v>485</v>
      </c>
      <c r="D20" s="486">
        <v>19.693976526500769</v>
      </c>
      <c r="E20" s="486" t="s">
        <v>485</v>
      </c>
      <c r="F20" s="486">
        <v>65.408872993654569</v>
      </c>
      <c r="G20" s="486" t="s">
        <v>485</v>
      </c>
      <c r="H20" s="486">
        <v>65.259138135068667</v>
      </c>
      <c r="I20" s="486" t="s">
        <v>485</v>
      </c>
      <c r="J20" s="486">
        <v>13.513069501333819</v>
      </c>
      <c r="K20" s="487" t="s">
        <v>485</v>
      </c>
      <c r="L20" s="487">
        <v>15.046885338430563</v>
      </c>
      <c r="M20" s="488" t="s">
        <v>485</v>
      </c>
      <c r="N20" s="432"/>
      <c r="O20" s="166"/>
    </row>
    <row r="21" spans="1:15" ht="15" customHeight="1" x14ac:dyDescent="0.25">
      <c r="A21" s="552" t="s">
        <v>258</v>
      </c>
      <c r="B21" s="459">
        <v>14.82219906288976</v>
      </c>
      <c r="C21" s="459" t="s">
        <v>485</v>
      </c>
      <c r="D21" s="459">
        <v>14.874778955651429</v>
      </c>
      <c r="E21" s="459" t="s">
        <v>485</v>
      </c>
      <c r="F21" s="459">
        <v>65.858434834882075</v>
      </c>
      <c r="G21" s="459" t="s">
        <v>485</v>
      </c>
      <c r="H21" s="459">
        <v>65.145591693222869</v>
      </c>
      <c r="I21" s="459" t="s">
        <v>485</v>
      </c>
      <c r="J21" s="459">
        <v>19.319366102228166</v>
      </c>
      <c r="K21" s="493" t="s">
        <v>485</v>
      </c>
      <c r="L21" s="493">
        <v>19.979629351125695</v>
      </c>
      <c r="M21" s="460" t="s">
        <v>485</v>
      </c>
      <c r="N21" s="432"/>
      <c r="O21" s="166"/>
    </row>
    <row r="22" spans="1:15" ht="15" customHeight="1" x14ac:dyDescent="0.25">
      <c r="A22" s="553" t="s">
        <v>36</v>
      </c>
      <c r="B22" s="486">
        <v>15.567638027686558</v>
      </c>
      <c r="C22" s="486" t="s">
        <v>485</v>
      </c>
      <c r="D22" s="486">
        <v>15.993116379147192</v>
      </c>
      <c r="E22" s="486" t="s">
        <v>485</v>
      </c>
      <c r="F22" s="486">
        <v>64.540776035887092</v>
      </c>
      <c r="G22" s="486" t="s">
        <v>485</v>
      </c>
      <c r="H22" s="486">
        <v>63.128752818195537</v>
      </c>
      <c r="I22" s="486" t="s">
        <v>485</v>
      </c>
      <c r="J22" s="486">
        <v>19.891585936426345</v>
      </c>
      <c r="K22" s="487" t="s">
        <v>485</v>
      </c>
      <c r="L22" s="487">
        <v>20.878130802657275</v>
      </c>
      <c r="M22" s="488" t="s">
        <v>485</v>
      </c>
      <c r="N22" s="432"/>
      <c r="O22" s="166"/>
    </row>
    <row r="23" spans="1:15" ht="15" customHeight="1" x14ac:dyDescent="0.35">
      <c r="A23" s="554" t="s">
        <v>37</v>
      </c>
      <c r="B23" s="459">
        <v>16.239776388388044</v>
      </c>
      <c r="C23" s="494" t="s">
        <v>499</v>
      </c>
      <c r="D23" s="459">
        <v>15.90850282849161</v>
      </c>
      <c r="E23" s="459" t="s">
        <v>485</v>
      </c>
      <c r="F23" s="459">
        <v>69.516834358445621</v>
      </c>
      <c r="G23" s="494" t="s">
        <v>499</v>
      </c>
      <c r="H23" s="459">
        <v>69.341041250579096</v>
      </c>
      <c r="I23" s="459" t="s">
        <v>485</v>
      </c>
      <c r="J23" s="459">
        <v>14.243389253166336</v>
      </c>
      <c r="K23" s="495" t="s">
        <v>499</v>
      </c>
      <c r="L23" s="493">
        <v>14.750455920929289</v>
      </c>
      <c r="M23" s="460" t="s">
        <v>485</v>
      </c>
      <c r="N23" s="432"/>
      <c r="O23" s="166"/>
    </row>
    <row r="24" spans="1:15" ht="15" customHeight="1" x14ac:dyDescent="0.25">
      <c r="A24" s="553" t="s">
        <v>259</v>
      </c>
      <c r="B24" s="486">
        <v>14.522644972560007</v>
      </c>
      <c r="C24" s="486" t="s">
        <v>485</v>
      </c>
      <c r="D24" s="486">
        <v>14.554304309728238</v>
      </c>
      <c r="E24" s="486" t="s">
        <v>485</v>
      </c>
      <c r="F24" s="486">
        <v>66.817343622560756</v>
      </c>
      <c r="G24" s="486" t="s">
        <v>485</v>
      </c>
      <c r="H24" s="486">
        <v>64.90343182636822</v>
      </c>
      <c r="I24" s="486" t="s">
        <v>485</v>
      </c>
      <c r="J24" s="486">
        <v>18.660011404879235</v>
      </c>
      <c r="K24" s="486" t="s">
        <v>485</v>
      </c>
      <c r="L24" s="487">
        <v>20.542263863903536</v>
      </c>
      <c r="M24" s="488" t="s">
        <v>485</v>
      </c>
      <c r="N24" s="432"/>
      <c r="O24" s="166"/>
    </row>
    <row r="25" spans="1:15" ht="15" customHeight="1" x14ac:dyDescent="0.25">
      <c r="A25" s="552" t="s">
        <v>39</v>
      </c>
      <c r="B25" s="459">
        <v>14.139566410382862</v>
      </c>
      <c r="C25" s="459" t="s">
        <v>485</v>
      </c>
      <c r="D25" s="459">
        <v>13.433377289714782</v>
      </c>
      <c r="E25" s="459" t="s">
        <v>486</v>
      </c>
      <c r="F25" s="459">
        <v>67.051056165910268</v>
      </c>
      <c r="G25" s="459" t="s">
        <v>485</v>
      </c>
      <c r="H25" s="459">
        <v>67.35634037211284</v>
      </c>
      <c r="I25" s="459" t="s">
        <v>486</v>
      </c>
      <c r="J25" s="459">
        <v>18.809377423706866</v>
      </c>
      <c r="K25" s="493" t="s">
        <v>485</v>
      </c>
      <c r="L25" s="493">
        <v>19.210282338172373</v>
      </c>
      <c r="M25" s="460" t="s">
        <v>486</v>
      </c>
      <c r="N25" s="432"/>
      <c r="O25" s="166"/>
    </row>
    <row r="26" spans="1:15" ht="15" customHeight="1" x14ac:dyDescent="0.25">
      <c r="A26" s="553" t="s">
        <v>43</v>
      </c>
      <c r="B26" s="486">
        <v>13.388689632768262</v>
      </c>
      <c r="C26" s="486" t="s">
        <v>485</v>
      </c>
      <c r="D26" s="486">
        <v>13.944421001379144</v>
      </c>
      <c r="E26" s="486" t="s">
        <v>485</v>
      </c>
      <c r="F26" s="486">
        <v>65.392994490791409</v>
      </c>
      <c r="G26" s="486" t="s">
        <v>485</v>
      </c>
      <c r="H26" s="486">
        <v>63.906208484569937</v>
      </c>
      <c r="I26" s="486" t="s">
        <v>485</v>
      </c>
      <c r="J26" s="486">
        <v>21.218315876440332</v>
      </c>
      <c r="K26" s="487" t="s">
        <v>485</v>
      </c>
      <c r="L26" s="487">
        <v>22.149370514050919</v>
      </c>
      <c r="M26" s="488" t="s">
        <v>485</v>
      </c>
      <c r="N26" s="432"/>
      <c r="O26" s="166"/>
    </row>
    <row r="27" spans="1:15" ht="15" customHeight="1" x14ac:dyDescent="0.25">
      <c r="A27" s="552" t="s">
        <v>44</v>
      </c>
      <c r="B27" s="459">
        <v>15.095800791320899</v>
      </c>
      <c r="C27" s="459" t="s">
        <v>485</v>
      </c>
      <c r="D27" s="459">
        <v>15.439012762624094</v>
      </c>
      <c r="E27" s="459" t="s">
        <v>486</v>
      </c>
      <c r="F27" s="459">
        <v>68.356502273564956</v>
      </c>
      <c r="G27" s="459" t="s">
        <v>485</v>
      </c>
      <c r="H27" s="459">
        <v>65.417781425824288</v>
      </c>
      <c r="I27" s="459" t="s">
        <v>486</v>
      </c>
      <c r="J27" s="459">
        <v>16.54769693511415</v>
      </c>
      <c r="K27" s="493" t="s">
        <v>485</v>
      </c>
      <c r="L27" s="493">
        <v>19.143205811551617</v>
      </c>
      <c r="M27" s="460" t="s">
        <v>486</v>
      </c>
      <c r="N27" s="432"/>
      <c r="O27" s="166"/>
    </row>
    <row r="28" spans="1:15" ht="15" customHeight="1" x14ac:dyDescent="0.35">
      <c r="A28" s="553" t="s">
        <v>45</v>
      </c>
      <c r="B28" s="486">
        <v>13.991035322219455</v>
      </c>
      <c r="C28" s="486" t="s">
        <v>485</v>
      </c>
      <c r="D28" s="486">
        <v>12.798276900344879</v>
      </c>
      <c r="E28" s="486" t="s">
        <v>537</v>
      </c>
      <c r="F28" s="486">
        <v>64.8961601028481</v>
      </c>
      <c r="G28" s="486" t="s">
        <v>485</v>
      </c>
      <c r="H28" s="486">
        <v>63.53737745654432</v>
      </c>
      <c r="I28" s="486" t="s">
        <v>537</v>
      </c>
      <c r="J28" s="486">
        <v>21.112804574932444</v>
      </c>
      <c r="K28" s="487" t="s">
        <v>485</v>
      </c>
      <c r="L28" s="487">
        <v>23.664345643110799</v>
      </c>
      <c r="M28" s="488" t="s">
        <v>537</v>
      </c>
      <c r="N28" s="432"/>
      <c r="O28" s="166"/>
    </row>
    <row r="29" spans="1:15" ht="15" customHeight="1" x14ac:dyDescent="0.25">
      <c r="A29" s="552" t="s">
        <v>46</v>
      </c>
      <c r="B29" s="459">
        <v>14.405100272259974</v>
      </c>
      <c r="C29" s="459" t="s">
        <v>485</v>
      </c>
      <c r="D29" s="459">
        <v>14.384666589968582</v>
      </c>
      <c r="E29" s="459" t="s">
        <v>485</v>
      </c>
      <c r="F29" s="459">
        <v>67.065981295734062</v>
      </c>
      <c r="G29" s="459" t="s">
        <v>485</v>
      </c>
      <c r="H29" s="459">
        <v>66.173259639317791</v>
      </c>
      <c r="I29" s="459" t="s">
        <v>485</v>
      </c>
      <c r="J29" s="459">
        <v>18.528918432005963</v>
      </c>
      <c r="K29" s="493" t="s">
        <v>485</v>
      </c>
      <c r="L29" s="493">
        <v>19.442073770713634</v>
      </c>
      <c r="M29" s="460" t="s">
        <v>485</v>
      </c>
      <c r="N29" s="432"/>
      <c r="O29" s="166"/>
    </row>
    <row r="30" spans="1:15" ht="15" customHeight="1" x14ac:dyDescent="0.25">
      <c r="A30" s="553" t="s">
        <v>260</v>
      </c>
      <c r="B30" s="486">
        <v>15.573589607670026</v>
      </c>
      <c r="C30" s="486" t="s">
        <v>485</v>
      </c>
      <c r="D30" s="486">
        <v>16.2217686742597</v>
      </c>
      <c r="E30" s="486" t="s">
        <v>486</v>
      </c>
      <c r="F30" s="486">
        <v>66.639065291810724</v>
      </c>
      <c r="G30" s="486" t="s">
        <v>485</v>
      </c>
      <c r="H30" s="486">
        <v>64.314769287888566</v>
      </c>
      <c r="I30" s="486" t="s">
        <v>486</v>
      </c>
      <c r="J30" s="486">
        <v>17.78734510051925</v>
      </c>
      <c r="K30" s="487" t="s">
        <v>485</v>
      </c>
      <c r="L30" s="487">
        <v>19.463462037851738</v>
      </c>
      <c r="M30" s="488" t="s">
        <v>486</v>
      </c>
      <c r="N30" s="432"/>
      <c r="O30" s="166"/>
    </row>
    <row r="31" spans="1:15" ht="15" customHeight="1" x14ac:dyDescent="0.25">
      <c r="A31" s="552" t="s">
        <v>51</v>
      </c>
      <c r="B31" s="459">
        <v>14.937545228581318</v>
      </c>
      <c r="C31" s="459" t="s">
        <v>485</v>
      </c>
      <c r="D31" s="459">
        <v>15.088317087292021</v>
      </c>
      <c r="E31" s="459" t="s">
        <v>485</v>
      </c>
      <c r="F31" s="459">
        <v>66.163817618998067</v>
      </c>
      <c r="G31" s="459" t="s">
        <v>485</v>
      </c>
      <c r="H31" s="459">
        <v>63.805607494376368</v>
      </c>
      <c r="I31" s="459" t="s">
        <v>485</v>
      </c>
      <c r="J31" s="459">
        <v>18.898637152420623</v>
      </c>
      <c r="K31" s="493" t="s">
        <v>485</v>
      </c>
      <c r="L31" s="493">
        <v>21.10607541833161</v>
      </c>
      <c r="M31" s="460" t="s">
        <v>485</v>
      </c>
      <c r="N31" s="432"/>
      <c r="O31" s="166"/>
    </row>
    <row r="32" spans="1:15" ht="15" customHeight="1" x14ac:dyDescent="0.25">
      <c r="A32" s="553" t="s">
        <v>54</v>
      </c>
      <c r="B32" s="486">
        <v>15.055827429937708</v>
      </c>
      <c r="C32" s="486" t="s">
        <v>485</v>
      </c>
      <c r="D32" s="486">
        <v>13.973292752773903</v>
      </c>
      <c r="E32" s="486" t="s">
        <v>485</v>
      </c>
      <c r="F32" s="486">
        <v>65.982223960338402</v>
      </c>
      <c r="G32" s="486" t="s">
        <v>485</v>
      </c>
      <c r="H32" s="486">
        <v>65.942267109872461</v>
      </c>
      <c r="I32" s="486" t="s">
        <v>485</v>
      </c>
      <c r="J32" s="486">
        <v>18.961948609723894</v>
      </c>
      <c r="K32" s="487" t="s">
        <v>485</v>
      </c>
      <c r="L32" s="487">
        <v>20.084440137353628</v>
      </c>
      <c r="M32" s="488" t="s">
        <v>485</v>
      </c>
      <c r="N32" s="432"/>
      <c r="O32" s="166"/>
    </row>
    <row r="33" spans="1:15" ht="15" customHeight="1" x14ac:dyDescent="0.25">
      <c r="A33" s="552" t="s">
        <v>57</v>
      </c>
      <c r="B33" s="459">
        <v>17.61847967709949</v>
      </c>
      <c r="C33" s="459" t="s">
        <v>485</v>
      </c>
      <c r="D33" s="459">
        <v>17.595155374985435</v>
      </c>
      <c r="E33" s="459" t="s">
        <v>485</v>
      </c>
      <c r="F33" s="459">
        <v>62.603363850458315</v>
      </c>
      <c r="G33" s="459" t="s">
        <v>485</v>
      </c>
      <c r="H33" s="459">
        <v>62.134083839329158</v>
      </c>
      <c r="I33" s="459" t="s">
        <v>485</v>
      </c>
      <c r="J33" s="459">
        <v>19.778156472442191</v>
      </c>
      <c r="K33" s="493" t="s">
        <v>485</v>
      </c>
      <c r="L33" s="493">
        <v>20.270760785685408</v>
      </c>
      <c r="M33" s="460" t="s">
        <v>485</v>
      </c>
      <c r="N33" s="432"/>
      <c r="O33" s="166"/>
    </row>
    <row r="34" spans="1:15" ht="15" customHeight="1" x14ac:dyDescent="0.25">
      <c r="A34" s="553" t="s">
        <v>261</v>
      </c>
      <c r="B34" s="486">
        <v>13.5049660877402</v>
      </c>
      <c r="C34" s="486" t="s">
        <v>485</v>
      </c>
      <c r="D34" s="486">
        <v>12.688087624671285</v>
      </c>
      <c r="E34" s="486" t="s">
        <v>485</v>
      </c>
      <c r="F34" s="486">
        <v>64.166804960831044</v>
      </c>
      <c r="G34" s="486" t="s">
        <v>485</v>
      </c>
      <c r="H34" s="486">
        <v>63.50813066946673</v>
      </c>
      <c r="I34" s="486" t="s">
        <v>485</v>
      </c>
      <c r="J34" s="486">
        <v>22.328228951428752</v>
      </c>
      <c r="K34" s="487" t="s">
        <v>485</v>
      </c>
      <c r="L34" s="487">
        <v>23.803781705861986</v>
      </c>
      <c r="M34" s="488" t="s">
        <v>485</v>
      </c>
      <c r="N34" s="432"/>
      <c r="O34" s="166"/>
    </row>
    <row r="35" spans="1:15" ht="15" customHeight="1" x14ac:dyDescent="0.35">
      <c r="A35" s="555" t="s">
        <v>488</v>
      </c>
      <c r="B35" s="496">
        <v>15.24200991604622</v>
      </c>
      <c r="C35" s="494" t="s">
        <v>499</v>
      </c>
      <c r="D35" s="496">
        <v>14.979740877467412</v>
      </c>
      <c r="E35" s="459" t="s">
        <v>537</v>
      </c>
      <c r="F35" s="496">
        <v>65.101436043899014</v>
      </c>
      <c r="G35" s="494" t="s">
        <v>499</v>
      </c>
      <c r="H35" s="496">
        <v>63.902177587308636</v>
      </c>
      <c r="I35" s="459" t="s">
        <v>537</v>
      </c>
      <c r="J35" s="496">
        <v>19.656554040054772</v>
      </c>
      <c r="K35" s="494" t="s">
        <v>499</v>
      </c>
      <c r="L35" s="497">
        <v>21.118081535223954</v>
      </c>
      <c r="M35" s="460" t="s">
        <v>537</v>
      </c>
      <c r="N35" s="432"/>
      <c r="O35" s="166"/>
    </row>
    <row r="36" spans="1:15" ht="15" customHeight="1" x14ac:dyDescent="0.25">
      <c r="A36" s="553" t="s">
        <v>264</v>
      </c>
      <c r="B36" s="486">
        <v>18.150303605900177</v>
      </c>
      <c r="C36" s="486" t="s">
        <v>485</v>
      </c>
      <c r="D36" s="486">
        <v>16.326220865466397</v>
      </c>
      <c r="E36" s="486" t="s">
        <v>485</v>
      </c>
      <c r="F36" s="486">
        <v>68.710845580758615</v>
      </c>
      <c r="G36" s="486" t="s">
        <v>485</v>
      </c>
      <c r="H36" s="486">
        <v>67.951189722765534</v>
      </c>
      <c r="I36" s="486" t="s">
        <v>485</v>
      </c>
      <c r="J36" s="486">
        <v>13.138850813341209</v>
      </c>
      <c r="K36" s="487" t="s">
        <v>485</v>
      </c>
      <c r="L36" s="487">
        <v>15.722589411768075</v>
      </c>
      <c r="M36" s="488" t="s">
        <v>485</v>
      </c>
      <c r="N36" s="432"/>
      <c r="O36" s="166"/>
    </row>
    <row r="37" spans="1:15" ht="15" customHeight="1" x14ac:dyDescent="0.25">
      <c r="A37" s="552" t="s">
        <v>19</v>
      </c>
      <c r="B37" s="459">
        <v>18.204429077085479</v>
      </c>
      <c r="C37" s="459" t="s">
        <v>485</v>
      </c>
      <c r="D37" s="459">
        <v>17.938489484088116</v>
      </c>
      <c r="E37" s="459" t="s">
        <v>485</v>
      </c>
      <c r="F37" s="459">
        <v>67.369016383696959</v>
      </c>
      <c r="G37" s="459" t="s">
        <v>485</v>
      </c>
      <c r="H37" s="459">
        <v>66.05847983512578</v>
      </c>
      <c r="I37" s="459" t="s">
        <v>485</v>
      </c>
      <c r="J37" s="459">
        <v>14.426554539217561</v>
      </c>
      <c r="K37" s="493" t="s">
        <v>485</v>
      </c>
      <c r="L37" s="493">
        <v>16.0030306807861</v>
      </c>
      <c r="M37" s="460" t="s">
        <v>485</v>
      </c>
      <c r="N37" s="432"/>
      <c r="O37" s="166"/>
    </row>
    <row r="38" spans="1:15" ht="15" customHeight="1" x14ac:dyDescent="0.35">
      <c r="A38" s="556" t="s">
        <v>50</v>
      </c>
      <c r="B38" s="486">
        <v>16.555850358441088</v>
      </c>
      <c r="C38" s="486" t="s">
        <v>485</v>
      </c>
      <c r="D38" s="491">
        <v>17.03084294170095</v>
      </c>
      <c r="E38" s="489" t="s">
        <v>499</v>
      </c>
      <c r="F38" s="486">
        <v>70.173920843014088</v>
      </c>
      <c r="G38" s="486" t="s">
        <v>485</v>
      </c>
      <c r="H38" s="491">
        <v>65.913057110228323</v>
      </c>
      <c r="I38" s="489" t="s">
        <v>499</v>
      </c>
      <c r="J38" s="486">
        <v>13.259667975437164</v>
      </c>
      <c r="K38" s="487" t="s">
        <v>485</v>
      </c>
      <c r="L38" s="492">
        <v>17.056099948070724</v>
      </c>
      <c r="M38" s="490" t="s">
        <v>499</v>
      </c>
      <c r="N38" s="432"/>
      <c r="O38" s="166"/>
    </row>
    <row r="39" spans="1:15" ht="15" customHeight="1" x14ac:dyDescent="0.25">
      <c r="A39" s="552" t="s">
        <v>265</v>
      </c>
      <c r="B39" s="459">
        <v>14.381276746125717</v>
      </c>
      <c r="C39" s="459" t="s">
        <v>485</v>
      </c>
      <c r="D39" s="459">
        <v>14.328364796483209</v>
      </c>
      <c r="E39" s="459" t="s">
        <v>485</v>
      </c>
      <c r="F39" s="459">
        <v>66.266317551367337</v>
      </c>
      <c r="G39" s="459" t="s">
        <v>485</v>
      </c>
      <c r="H39" s="459">
        <v>64.370890254012551</v>
      </c>
      <c r="I39" s="459" t="s">
        <v>485</v>
      </c>
      <c r="J39" s="459">
        <v>19.35240570250695</v>
      </c>
      <c r="K39" s="493" t="s">
        <v>485</v>
      </c>
      <c r="L39" s="493">
        <v>21.300744949504239</v>
      </c>
      <c r="M39" s="460" t="s">
        <v>485</v>
      </c>
      <c r="N39" s="432"/>
      <c r="O39" s="166"/>
    </row>
    <row r="40" spans="1:15" ht="15" customHeight="1" x14ac:dyDescent="0.25">
      <c r="A40" s="553" t="s">
        <v>266</v>
      </c>
      <c r="B40" s="486">
        <v>23.712099966934733</v>
      </c>
      <c r="C40" s="486" t="s">
        <v>485</v>
      </c>
      <c r="D40" s="486">
        <v>22.408953499712972</v>
      </c>
      <c r="E40" s="486" t="s">
        <v>485</v>
      </c>
      <c r="F40" s="486">
        <v>67.954236247528357</v>
      </c>
      <c r="G40" s="486" t="s">
        <v>485</v>
      </c>
      <c r="H40" s="486">
        <v>67.854275812266224</v>
      </c>
      <c r="I40" s="486" t="s">
        <v>485</v>
      </c>
      <c r="J40" s="486">
        <v>8.333663785536908</v>
      </c>
      <c r="K40" s="487" t="s">
        <v>485</v>
      </c>
      <c r="L40" s="487" t="s">
        <v>27</v>
      </c>
      <c r="M40" s="488" t="s">
        <v>485</v>
      </c>
      <c r="N40" s="432"/>
      <c r="O40" s="166"/>
    </row>
    <row r="41" spans="1:15" ht="15" customHeight="1" x14ac:dyDescent="0.25">
      <c r="A41" s="552" t="s">
        <v>59</v>
      </c>
      <c r="B41" s="459">
        <v>15.40858337417</v>
      </c>
      <c r="C41" s="459" t="s">
        <v>485</v>
      </c>
      <c r="D41" s="459">
        <v>14.927389337811114</v>
      </c>
      <c r="E41" s="459" t="s">
        <v>485</v>
      </c>
      <c r="F41" s="459">
        <v>68.400094259317569</v>
      </c>
      <c r="G41" s="459" t="s">
        <v>485</v>
      </c>
      <c r="H41" s="459">
        <v>67.43477645988807</v>
      </c>
      <c r="I41" s="459" t="s">
        <v>485</v>
      </c>
      <c r="J41" s="459">
        <v>16.191322366512431</v>
      </c>
      <c r="K41" s="493" t="s">
        <v>485</v>
      </c>
      <c r="L41" s="493">
        <v>17.637834202300823</v>
      </c>
      <c r="M41" s="460" t="s">
        <v>485</v>
      </c>
      <c r="N41" s="432"/>
      <c r="O41" s="166"/>
    </row>
    <row r="42" spans="1:15" ht="15" customHeight="1" x14ac:dyDescent="0.25">
      <c r="A42" s="553" t="s">
        <v>535</v>
      </c>
      <c r="B42" s="486">
        <v>19.474476897423486</v>
      </c>
      <c r="C42" s="486" t="s">
        <v>485</v>
      </c>
      <c r="D42" s="486">
        <v>20.794481011601274</v>
      </c>
      <c r="E42" s="486" t="s">
        <v>485</v>
      </c>
      <c r="F42" s="486">
        <v>66.07229304502178</v>
      </c>
      <c r="G42" s="486" t="s">
        <v>485</v>
      </c>
      <c r="H42" s="486">
        <v>63.744321427341788</v>
      </c>
      <c r="I42" s="486" t="s">
        <v>485</v>
      </c>
      <c r="J42" s="486">
        <v>14.45323005755473</v>
      </c>
      <c r="K42" s="487" t="s">
        <v>485</v>
      </c>
      <c r="L42" s="487">
        <v>15.46119756105694</v>
      </c>
      <c r="M42" s="488" t="s">
        <v>485</v>
      </c>
      <c r="N42" s="432"/>
      <c r="O42" s="166"/>
    </row>
    <row r="43" spans="1:15" ht="15" customHeight="1" x14ac:dyDescent="0.25">
      <c r="A43" s="552" t="s">
        <v>32</v>
      </c>
      <c r="B43" s="459">
        <v>19.747657005045088</v>
      </c>
      <c r="C43" s="459" t="s">
        <v>485</v>
      </c>
      <c r="D43" s="459">
        <v>18.552390976164656</v>
      </c>
      <c r="E43" s="459" t="s">
        <v>485</v>
      </c>
      <c r="F43" s="459">
        <v>66.231021814753404</v>
      </c>
      <c r="G43" s="459" t="s">
        <v>485</v>
      </c>
      <c r="H43" s="459">
        <v>66.466266930322547</v>
      </c>
      <c r="I43" s="459" t="s">
        <v>485</v>
      </c>
      <c r="J43" s="459">
        <v>14.021321180201507</v>
      </c>
      <c r="K43" s="493" t="s">
        <v>485</v>
      </c>
      <c r="L43" s="493">
        <v>14.98134209351279</v>
      </c>
      <c r="M43" s="460" t="s">
        <v>485</v>
      </c>
      <c r="N43" s="432"/>
      <c r="O43" s="166"/>
    </row>
    <row r="44" spans="1:15" ht="15" customHeight="1" x14ac:dyDescent="0.25">
      <c r="A44" s="553" t="s">
        <v>270</v>
      </c>
      <c r="B44" s="486">
        <v>25.042009362326755</v>
      </c>
      <c r="C44" s="486" t="s">
        <v>485</v>
      </c>
      <c r="D44" s="486">
        <v>23.77953190892072</v>
      </c>
      <c r="E44" s="486" t="s">
        <v>485</v>
      </c>
      <c r="F44" s="486">
        <v>66.843918047962163</v>
      </c>
      <c r="G44" s="486" t="s">
        <v>485</v>
      </c>
      <c r="H44" s="486">
        <v>67.111356386321987</v>
      </c>
      <c r="I44" s="486" t="s">
        <v>485</v>
      </c>
      <c r="J44" s="486">
        <v>8.1140725897110837</v>
      </c>
      <c r="K44" s="487" t="s">
        <v>485</v>
      </c>
      <c r="L44" s="487">
        <v>9.1091117047572929</v>
      </c>
      <c r="M44" s="488" t="s">
        <v>485</v>
      </c>
      <c r="N44" s="432"/>
      <c r="O44" s="166"/>
    </row>
    <row r="45" spans="1:15" ht="15" customHeight="1" x14ac:dyDescent="0.25">
      <c r="A45" s="554" t="s">
        <v>489</v>
      </c>
      <c r="B45" s="160">
        <v>14.874371859296483</v>
      </c>
      <c r="C45" s="161" t="s">
        <v>485</v>
      </c>
      <c r="D45" s="160">
        <v>14.561921237407143</v>
      </c>
      <c r="E45" s="161" t="s">
        <v>485</v>
      </c>
      <c r="F45" s="160">
        <v>68.167151547209727</v>
      </c>
      <c r="G45" s="162" t="s">
        <v>485</v>
      </c>
      <c r="H45" s="160">
        <v>66.261320850717411</v>
      </c>
      <c r="I45" s="161" t="s">
        <v>485</v>
      </c>
      <c r="J45" s="160">
        <v>16.958476593493785</v>
      </c>
      <c r="K45" s="161" t="s">
        <v>485</v>
      </c>
      <c r="L45" s="160">
        <v>19.176757911875445</v>
      </c>
      <c r="M45" s="458" t="s">
        <v>485</v>
      </c>
      <c r="N45" s="432"/>
      <c r="O45" s="166"/>
    </row>
    <row r="46" spans="1:15" ht="15" customHeight="1" x14ac:dyDescent="0.25">
      <c r="A46" s="553" t="s">
        <v>263</v>
      </c>
      <c r="B46" s="486">
        <v>17.832892159221288</v>
      </c>
      <c r="C46" s="486" t="s">
        <v>485</v>
      </c>
      <c r="D46" s="486">
        <v>16.883712700013088</v>
      </c>
      <c r="E46" s="486" t="s">
        <v>485</v>
      </c>
      <c r="F46" s="486">
        <v>65.530187700741507</v>
      </c>
      <c r="G46" s="486" t="s">
        <v>485</v>
      </c>
      <c r="H46" s="486">
        <v>64.878042936111939</v>
      </c>
      <c r="I46" s="486" t="s">
        <v>485</v>
      </c>
      <c r="J46" s="486">
        <v>16.636920140037201</v>
      </c>
      <c r="K46" s="487" t="s">
        <v>485</v>
      </c>
      <c r="L46" s="487">
        <v>18.238244363874976</v>
      </c>
      <c r="M46" s="488" t="s">
        <v>485</v>
      </c>
    </row>
    <row r="47" spans="1:15" ht="15" customHeight="1" x14ac:dyDescent="0.25">
      <c r="A47" s="554" t="s">
        <v>55</v>
      </c>
      <c r="B47" s="160">
        <v>14.90567785689259</v>
      </c>
      <c r="C47" s="161" t="s">
        <v>485</v>
      </c>
      <c r="D47" s="160">
        <v>15.100967628130711</v>
      </c>
      <c r="E47" s="161" t="s">
        <v>485</v>
      </c>
      <c r="F47" s="160">
        <v>67.00476866340837</v>
      </c>
      <c r="G47" s="162" t="s">
        <v>485</v>
      </c>
      <c r="H47" s="160">
        <v>65.888176064629533</v>
      </c>
      <c r="I47" s="161" t="s">
        <v>485</v>
      </c>
      <c r="J47" s="160">
        <v>18.089553479699035</v>
      </c>
      <c r="K47" s="161" t="s">
        <v>485</v>
      </c>
      <c r="L47" s="160">
        <v>19.010856307239756</v>
      </c>
      <c r="M47" s="458" t="s">
        <v>485</v>
      </c>
    </row>
    <row r="49" spans="1:1" ht="15" customHeight="1" x14ac:dyDescent="0.25">
      <c r="A49" s="323" t="s">
        <v>490</v>
      </c>
    </row>
  </sheetData>
  <sortState ref="A42:M47">
    <sortCondition ref="A42:A47"/>
  </sortState>
  <mergeCells count="13">
    <mergeCell ref="A5:A7"/>
    <mergeCell ref="B5:E5"/>
    <mergeCell ref="B6:E6"/>
    <mergeCell ref="B7:C7"/>
    <mergeCell ref="D7:E7"/>
    <mergeCell ref="J5:M5"/>
    <mergeCell ref="J6:M6"/>
    <mergeCell ref="L7:M7"/>
    <mergeCell ref="J7:K7"/>
    <mergeCell ref="F5:I5"/>
    <mergeCell ref="F6:I6"/>
    <mergeCell ref="H7:I7"/>
    <mergeCell ref="F7:G7"/>
  </mergeCells>
  <hyperlinks>
    <hyperlink ref="A47" r:id="rId1" display="zdroj údajov: 2 [demo_pjanbroad]"/>
    <hyperlink ref="A49" r:id="rId2"/>
    <hyperlink ref="N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x14ac:dyDescent="0.25">
      <c r="A1" s="1" t="s">
        <v>454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343</v>
      </c>
      <c r="C2" s="2"/>
      <c r="D2" s="2"/>
      <c r="E2" s="2"/>
      <c r="F2" s="2"/>
      <c r="G2" s="2"/>
      <c r="H2" s="2"/>
      <c r="N2" s="156" t="s">
        <v>614</v>
      </c>
    </row>
    <row r="3" spans="1:14" ht="15.75" thickBot="1" x14ac:dyDescent="0.3">
      <c r="A3" s="4"/>
      <c r="B3" s="2"/>
      <c r="C3" s="2"/>
      <c r="D3" s="2"/>
      <c r="E3" s="2"/>
      <c r="F3" s="2"/>
      <c r="G3" s="2"/>
      <c r="H3" s="2"/>
    </row>
    <row r="4" spans="1:14" ht="15.75" customHeight="1" thickTop="1" x14ac:dyDescent="0.25">
      <c r="A4" s="767" t="s">
        <v>451</v>
      </c>
      <c r="B4" s="754" t="s">
        <v>338</v>
      </c>
      <c r="C4" s="755"/>
      <c r="D4" s="755"/>
      <c r="E4" s="755"/>
      <c r="F4" s="755"/>
      <c r="G4" s="765"/>
      <c r="H4" s="754" t="s">
        <v>340</v>
      </c>
      <c r="I4" s="755"/>
      <c r="J4" s="755"/>
      <c r="K4" s="755"/>
      <c r="L4" s="755"/>
      <c r="M4" s="755"/>
    </row>
    <row r="5" spans="1:14" ht="15.75" customHeight="1" thickBot="1" x14ac:dyDescent="0.3">
      <c r="A5" s="768"/>
      <c r="B5" s="756" t="s">
        <v>339</v>
      </c>
      <c r="C5" s="757"/>
      <c r="D5" s="757"/>
      <c r="E5" s="757"/>
      <c r="F5" s="757"/>
      <c r="G5" s="766"/>
      <c r="H5" s="756" t="s">
        <v>344</v>
      </c>
      <c r="I5" s="757"/>
      <c r="J5" s="757"/>
      <c r="K5" s="757"/>
      <c r="L5" s="757"/>
      <c r="M5" s="757"/>
    </row>
    <row r="6" spans="1:14" ht="15.75" thickBot="1" x14ac:dyDescent="0.3">
      <c r="A6" s="769"/>
      <c r="B6" s="776">
        <v>2018</v>
      </c>
      <c r="C6" s="807"/>
      <c r="D6" s="776">
        <v>2020</v>
      </c>
      <c r="E6" s="807"/>
      <c r="F6" s="776">
        <v>2022</v>
      </c>
      <c r="G6" s="807"/>
      <c r="H6" s="776">
        <v>2018</v>
      </c>
      <c r="I6" s="807"/>
      <c r="J6" s="776">
        <v>2020</v>
      </c>
      <c r="K6" s="807"/>
      <c r="L6" s="776">
        <v>2022</v>
      </c>
      <c r="M6" s="777"/>
    </row>
    <row r="7" spans="1:14" s="2" customFormat="1" ht="20.100000000000001" customHeight="1" thickTop="1" x14ac:dyDescent="0.25">
      <c r="A7" s="578" t="s">
        <v>10</v>
      </c>
      <c r="B7" s="78">
        <v>169.95</v>
      </c>
      <c r="C7" s="298" t="s">
        <v>485</v>
      </c>
      <c r="D7" s="78">
        <v>166.2</v>
      </c>
      <c r="E7" s="86" t="s">
        <v>485</v>
      </c>
      <c r="F7" s="78">
        <v>130.63</v>
      </c>
      <c r="G7" s="298" t="s">
        <v>485</v>
      </c>
      <c r="H7" s="75">
        <v>21.900773195876287</v>
      </c>
      <c r="I7" s="298" t="s">
        <v>485</v>
      </c>
      <c r="J7" s="75">
        <v>23.74285714285714</v>
      </c>
      <c r="K7" s="314" t="s">
        <v>485</v>
      </c>
      <c r="L7" s="341">
        <v>22.797556719022687</v>
      </c>
      <c r="M7" s="305" t="s">
        <v>485</v>
      </c>
    </row>
    <row r="8" spans="1:14" s="2" customFormat="1" ht="15" customHeight="1" x14ac:dyDescent="0.25">
      <c r="A8" s="579" t="s">
        <v>14</v>
      </c>
      <c r="B8" s="81">
        <v>3045.44</v>
      </c>
      <c r="C8" s="299" t="s">
        <v>485</v>
      </c>
      <c r="D8" s="81">
        <v>3928.91</v>
      </c>
      <c r="E8" s="89" t="s">
        <v>485</v>
      </c>
      <c r="F8" s="81">
        <v>3545.63</v>
      </c>
      <c r="G8" s="299" t="s">
        <v>486</v>
      </c>
      <c r="H8" s="77">
        <v>32.630879674274084</v>
      </c>
      <c r="I8" s="299" t="s">
        <v>485</v>
      </c>
      <c r="J8" s="77">
        <v>40.362749126772137</v>
      </c>
      <c r="K8" s="315" t="s">
        <v>485</v>
      </c>
      <c r="L8" s="342">
        <v>38.56460735262128</v>
      </c>
      <c r="M8" s="346" t="s">
        <v>486</v>
      </c>
    </row>
    <row r="9" spans="1:14" s="2" customFormat="1" ht="15" customHeight="1" x14ac:dyDescent="0.25">
      <c r="A9" s="580" t="s">
        <v>17</v>
      </c>
      <c r="B9" s="80">
        <v>261.69</v>
      </c>
      <c r="C9" s="300" t="s">
        <v>485</v>
      </c>
      <c r="D9" s="80">
        <v>192.33</v>
      </c>
      <c r="E9" s="88" t="s">
        <v>485</v>
      </c>
      <c r="F9" s="80">
        <v>170.9</v>
      </c>
      <c r="G9" s="300" t="s">
        <v>485</v>
      </c>
      <c r="H9" s="74">
        <v>18.559574468085106</v>
      </c>
      <c r="I9" s="300" t="s">
        <v>485</v>
      </c>
      <c r="J9" s="74">
        <v>19.329648241206034</v>
      </c>
      <c r="K9" s="316" t="s">
        <v>485</v>
      </c>
      <c r="L9" s="327">
        <v>18.657205240174672</v>
      </c>
      <c r="M9" s="305" t="s">
        <v>485</v>
      </c>
    </row>
    <row r="10" spans="1:14" s="2" customFormat="1" ht="15" customHeight="1" x14ac:dyDescent="0.25">
      <c r="A10" s="579" t="s">
        <v>255</v>
      </c>
      <c r="B10" s="81">
        <v>105.33</v>
      </c>
      <c r="C10" s="299" t="s">
        <v>485</v>
      </c>
      <c r="D10" s="81">
        <v>91.88</v>
      </c>
      <c r="E10" s="89" t="s">
        <v>485</v>
      </c>
      <c r="F10" s="81">
        <v>86.4</v>
      </c>
      <c r="G10" s="299" t="s">
        <v>486</v>
      </c>
      <c r="H10" s="77">
        <v>23.20044052863436</v>
      </c>
      <c r="I10" s="299" t="s">
        <v>485</v>
      </c>
      <c r="J10" s="77">
        <v>24.178947368421053</v>
      </c>
      <c r="K10" s="315" t="s">
        <v>485</v>
      </c>
      <c r="L10" s="342">
        <v>24</v>
      </c>
      <c r="M10" s="308" t="s">
        <v>486</v>
      </c>
    </row>
    <row r="11" spans="1:14" s="2" customFormat="1" ht="15" customHeight="1" x14ac:dyDescent="0.25">
      <c r="A11" s="580" t="s">
        <v>18</v>
      </c>
      <c r="B11" s="80">
        <v>583.55999999999995</v>
      </c>
      <c r="C11" s="300" t="s">
        <v>485</v>
      </c>
      <c r="D11" s="80">
        <v>696.22</v>
      </c>
      <c r="E11" s="88" t="s">
        <v>485</v>
      </c>
      <c r="F11" s="80">
        <v>655.26</v>
      </c>
      <c r="G11" s="300" t="s">
        <v>485</v>
      </c>
      <c r="H11" s="74">
        <v>25.494102228047179</v>
      </c>
      <c r="I11" s="300" t="s">
        <v>485</v>
      </c>
      <c r="J11" s="101">
        <v>29.154941373534342</v>
      </c>
      <c r="K11" s="317" t="s">
        <v>485</v>
      </c>
      <c r="L11" s="327">
        <v>30.224169741697416</v>
      </c>
      <c r="M11" s="305" t="s">
        <v>485</v>
      </c>
    </row>
    <row r="12" spans="1:14" s="2" customFormat="1" ht="15" customHeight="1" x14ac:dyDescent="0.25">
      <c r="A12" s="579" t="s">
        <v>20</v>
      </c>
      <c r="B12" s="81">
        <v>1806.8</v>
      </c>
      <c r="C12" s="299" t="s">
        <v>485</v>
      </c>
      <c r="D12" s="81">
        <v>2762.9</v>
      </c>
      <c r="E12" s="89" t="s">
        <v>485</v>
      </c>
      <c r="F12" s="81">
        <v>2617.6</v>
      </c>
      <c r="G12" s="299" t="s">
        <v>485</v>
      </c>
      <c r="H12" s="77">
        <v>34.746153846153845</v>
      </c>
      <c r="I12" s="299" t="s">
        <v>485</v>
      </c>
      <c r="J12" s="77">
        <v>43.995222929936311</v>
      </c>
      <c r="K12" s="315" t="s">
        <v>485</v>
      </c>
      <c r="L12" s="342">
        <v>44.21621621621621</v>
      </c>
      <c r="M12" s="308" t="s">
        <v>485</v>
      </c>
    </row>
    <row r="13" spans="1:14" s="2" customFormat="1" ht="15" customHeight="1" x14ac:dyDescent="0.25">
      <c r="A13" s="580" t="s">
        <v>21</v>
      </c>
      <c r="B13" s="80">
        <v>58.03</v>
      </c>
      <c r="C13" s="300" t="s">
        <v>485</v>
      </c>
      <c r="D13" s="80">
        <v>88.39</v>
      </c>
      <c r="E13" s="88" t="s">
        <v>485</v>
      </c>
      <c r="F13" s="80">
        <v>72.62</v>
      </c>
      <c r="G13" s="300" t="s">
        <v>485</v>
      </c>
      <c r="H13" s="74">
        <v>17.74617737003058</v>
      </c>
      <c r="I13" s="300" t="s">
        <v>485</v>
      </c>
      <c r="J13" s="74">
        <v>26.150887573964496</v>
      </c>
      <c r="K13" s="316" t="s">
        <v>485</v>
      </c>
      <c r="L13" s="327">
        <v>23.275641025641026</v>
      </c>
      <c r="M13" s="305" t="s">
        <v>485</v>
      </c>
    </row>
    <row r="14" spans="1:14" s="2" customFormat="1" ht="15" customHeight="1" x14ac:dyDescent="0.25">
      <c r="A14" s="579" t="s">
        <v>23</v>
      </c>
      <c r="B14" s="81">
        <v>600.29999999999995</v>
      </c>
      <c r="C14" s="299" t="s">
        <v>485</v>
      </c>
      <c r="D14" s="81">
        <v>624.4</v>
      </c>
      <c r="E14" s="89" t="s">
        <v>485</v>
      </c>
      <c r="F14" s="81">
        <v>561.70000000000005</v>
      </c>
      <c r="G14" s="299" t="s">
        <v>485</v>
      </c>
      <c r="H14" s="77">
        <v>28.051401869158877</v>
      </c>
      <c r="I14" s="299" t="s">
        <v>485</v>
      </c>
      <c r="J14" s="77">
        <v>30.164251207729468</v>
      </c>
      <c r="K14" s="315" t="s">
        <v>485</v>
      </c>
      <c r="L14" s="342">
        <v>28.085000000000001</v>
      </c>
      <c r="M14" s="308" t="s">
        <v>485</v>
      </c>
    </row>
    <row r="15" spans="1:14" s="2" customFormat="1" ht="15" customHeight="1" x14ac:dyDescent="0.35">
      <c r="A15" s="580" t="s">
        <v>24</v>
      </c>
      <c r="B15" s="80">
        <v>7860.38</v>
      </c>
      <c r="C15" s="300" t="s">
        <v>485</v>
      </c>
      <c r="D15" s="80">
        <v>8822.18</v>
      </c>
      <c r="E15" s="88" t="s">
        <v>498</v>
      </c>
      <c r="F15" s="96">
        <v>8042.67</v>
      </c>
      <c r="G15" s="303" t="s">
        <v>485</v>
      </c>
      <c r="H15" s="74">
        <v>39.388554820605329</v>
      </c>
      <c r="I15" s="300" t="s">
        <v>485</v>
      </c>
      <c r="J15" s="74">
        <v>40.764162277053877</v>
      </c>
      <c r="K15" s="253" t="s">
        <v>499</v>
      </c>
      <c r="L15" s="328">
        <v>37.976532250448578</v>
      </c>
      <c r="M15" s="305" t="s">
        <v>485</v>
      </c>
    </row>
    <row r="16" spans="1:14" s="2" customFormat="1" ht="15" customHeight="1" x14ac:dyDescent="0.25">
      <c r="A16" s="579" t="s">
        <v>256</v>
      </c>
      <c r="B16" s="81">
        <v>465.77</v>
      </c>
      <c r="C16" s="299" t="s">
        <v>485</v>
      </c>
      <c r="D16" s="81">
        <v>450.64</v>
      </c>
      <c r="E16" s="89" t="s">
        <v>485</v>
      </c>
      <c r="F16" s="81">
        <v>360.39</v>
      </c>
      <c r="G16" s="299" t="s">
        <v>485</v>
      </c>
      <c r="H16" s="77">
        <v>27.674985145573384</v>
      </c>
      <c r="I16" s="299" t="s">
        <v>485</v>
      </c>
      <c r="J16" s="77">
        <v>28.648442466624282</v>
      </c>
      <c r="K16" s="315" t="s">
        <v>485</v>
      </c>
      <c r="L16" s="342">
        <v>26.460352422907491</v>
      </c>
      <c r="M16" s="308" t="s">
        <v>485</v>
      </c>
    </row>
    <row r="17" spans="1:13" s="2" customFormat="1" ht="15" customHeight="1" x14ac:dyDescent="0.25">
      <c r="A17" s="580" t="s">
        <v>29</v>
      </c>
      <c r="B17" s="80">
        <v>6025.37</v>
      </c>
      <c r="C17" s="300" t="s">
        <v>485</v>
      </c>
      <c r="D17" s="80">
        <v>7020.06</v>
      </c>
      <c r="E17" s="88" t="s">
        <v>485</v>
      </c>
      <c r="F17" s="80">
        <v>6915.9</v>
      </c>
      <c r="G17" s="300" t="s">
        <v>485</v>
      </c>
      <c r="H17" s="74">
        <v>36.606136087484813</v>
      </c>
      <c r="I17" s="300" t="s">
        <v>485</v>
      </c>
      <c r="J17" s="74">
        <v>42.675136778115501</v>
      </c>
      <c r="K17" s="316" t="s">
        <v>485</v>
      </c>
      <c r="L17" s="327">
        <v>42.611829944547132</v>
      </c>
      <c r="M17" s="305" t="s">
        <v>485</v>
      </c>
    </row>
    <row r="18" spans="1:13" s="2" customFormat="1" ht="15" customHeight="1" x14ac:dyDescent="0.25">
      <c r="A18" s="579" t="s">
        <v>30</v>
      </c>
      <c r="B18" s="81">
        <v>182.26</v>
      </c>
      <c r="C18" s="299" t="s">
        <v>485</v>
      </c>
      <c r="D18" s="81">
        <v>174.28</v>
      </c>
      <c r="E18" s="89" t="s">
        <v>485</v>
      </c>
      <c r="F18" s="81">
        <v>103.4</v>
      </c>
      <c r="G18" s="299" t="s">
        <v>485</v>
      </c>
      <c r="H18" s="77">
        <v>19.661272923408845</v>
      </c>
      <c r="I18" s="299" t="s">
        <v>485</v>
      </c>
      <c r="J18" s="77">
        <v>18.679528403001072</v>
      </c>
      <c r="K18" s="315" t="s">
        <v>485</v>
      </c>
      <c r="L18" s="342">
        <v>13.972972972972974</v>
      </c>
      <c r="M18" s="308" t="s">
        <v>485</v>
      </c>
    </row>
    <row r="19" spans="1:13" s="2" customFormat="1" ht="15" customHeight="1" x14ac:dyDescent="0.25">
      <c r="A19" s="580" t="s">
        <v>257</v>
      </c>
      <c r="B19" s="80">
        <v>273.01</v>
      </c>
      <c r="C19" s="300" t="s">
        <v>485</v>
      </c>
      <c r="D19" s="80">
        <v>300.14999999999998</v>
      </c>
      <c r="E19" s="88" t="s">
        <v>485</v>
      </c>
      <c r="F19" s="80">
        <v>349.38</v>
      </c>
      <c r="G19" s="348" t="s">
        <v>485</v>
      </c>
      <c r="H19" s="74">
        <v>33.172539489671927</v>
      </c>
      <c r="I19" s="300" t="s">
        <v>485</v>
      </c>
      <c r="J19" s="74">
        <v>33.762654668166476</v>
      </c>
      <c r="K19" s="316" t="s">
        <v>485</v>
      </c>
      <c r="L19" s="327">
        <v>41.151943462897528</v>
      </c>
      <c r="M19" s="347" t="s">
        <v>485</v>
      </c>
    </row>
    <row r="20" spans="1:13" s="2" customFormat="1" ht="15" customHeight="1" x14ac:dyDescent="0.25">
      <c r="A20" s="579" t="s">
        <v>258</v>
      </c>
      <c r="B20" s="81">
        <v>289.8</v>
      </c>
      <c r="C20" s="299" t="s">
        <v>485</v>
      </c>
      <c r="D20" s="81">
        <v>296.74</v>
      </c>
      <c r="E20" s="89" t="s">
        <v>485</v>
      </c>
      <c r="F20" s="81">
        <v>226.42</v>
      </c>
      <c r="G20" s="299" t="s">
        <v>485</v>
      </c>
      <c r="H20" s="77">
        <v>15.50561797752809</v>
      </c>
      <c r="I20" s="299" t="s">
        <v>485</v>
      </c>
      <c r="J20" s="77">
        <v>15.725490196078431</v>
      </c>
      <c r="K20" s="315" t="s">
        <v>485</v>
      </c>
      <c r="L20" s="342">
        <v>14.915678524374176</v>
      </c>
      <c r="M20" s="308" t="s">
        <v>485</v>
      </c>
    </row>
    <row r="21" spans="1:13" s="2" customFormat="1" ht="15" customHeight="1" x14ac:dyDescent="0.25">
      <c r="A21" s="580" t="s">
        <v>36</v>
      </c>
      <c r="B21" s="80">
        <v>196.2</v>
      </c>
      <c r="C21" s="300" t="s">
        <v>485</v>
      </c>
      <c r="D21" s="80">
        <v>181.1</v>
      </c>
      <c r="E21" s="88" t="s">
        <v>485</v>
      </c>
      <c r="F21" s="80">
        <v>130.4</v>
      </c>
      <c r="G21" s="300" t="s">
        <v>485</v>
      </c>
      <c r="H21" s="74">
        <v>19.818181818181817</v>
      </c>
      <c r="I21" s="300" t="s">
        <v>485</v>
      </c>
      <c r="J21" s="74">
        <v>21.305882352941175</v>
      </c>
      <c r="K21" s="316" t="s">
        <v>485</v>
      </c>
      <c r="L21" s="327">
        <v>16.935064935064936</v>
      </c>
      <c r="M21" s="305" t="s">
        <v>485</v>
      </c>
    </row>
    <row r="22" spans="1:13" s="2" customFormat="1" ht="15" customHeight="1" x14ac:dyDescent="0.25">
      <c r="A22" s="579" t="s">
        <v>37</v>
      </c>
      <c r="B22" s="81">
        <v>16.21</v>
      </c>
      <c r="C22" s="299" t="s">
        <v>485</v>
      </c>
      <c r="D22" s="117">
        <v>16.37</v>
      </c>
      <c r="E22" s="297" t="s">
        <v>485</v>
      </c>
      <c r="F22" s="81">
        <v>14.61</v>
      </c>
      <c r="G22" s="299" t="s">
        <v>485</v>
      </c>
      <c r="H22" s="77">
        <v>25.730158730158731</v>
      </c>
      <c r="I22" s="299" t="s">
        <v>485</v>
      </c>
      <c r="J22" s="340">
        <v>26.403225806451616</v>
      </c>
      <c r="K22" s="318" t="s">
        <v>485</v>
      </c>
      <c r="L22" s="342">
        <v>22.828125</v>
      </c>
      <c r="M22" s="308" t="s">
        <v>485</v>
      </c>
    </row>
    <row r="23" spans="1:13" s="2" customFormat="1" ht="15" customHeight="1" x14ac:dyDescent="0.25">
      <c r="A23" s="580" t="s">
        <v>259</v>
      </c>
      <c r="B23" s="80">
        <v>327.58</v>
      </c>
      <c r="C23" s="300" t="s">
        <v>485</v>
      </c>
      <c r="D23" s="80">
        <v>270.08999999999997</v>
      </c>
      <c r="E23" s="88" t="s">
        <v>485</v>
      </c>
      <c r="F23" s="80">
        <v>194.45</v>
      </c>
      <c r="G23" s="300" t="s">
        <v>485</v>
      </c>
      <c r="H23" s="74">
        <v>24.247224278312359</v>
      </c>
      <c r="I23" s="300" t="s">
        <v>485</v>
      </c>
      <c r="J23" s="74">
        <v>26.298928919182082</v>
      </c>
      <c r="K23" s="316" t="s">
        <v>485</v>
      </c>
      <c r="L23" s="327">
        <v>24.520807061790666</v>
      </c>
      <c r="M23" s="305" t="s">
        <v>485</v>
      </c>
    </row>
    <row r="24" spans="1:13" s="2" customFormat="1" ht="15" customHeight="1" x14ac:dyDescent="0.25">
      <c r="A24" s="579" t="s">
        <v>39</v>
      </c>
      <c r="B24" s="81">
        <v>9.36</v>
      </c>
      <c r="C24" s="299" t="s">
        <v>485</v>
      </c>
      <c r="D24" s="81">
        <v>7.99</v>
      </c>
      <c r="E24" s="89" t="s">
        <v>485</v>
      </c>
      <c r="F24" s="81">
        <v>7</v>
      </c>
      <c r="G24" s="299" t="s">
        <v>485</v>
      </c>
      <c r="H24" s="77">
        <v>13.565217391304348</v>
      </c>
      <c r="I24" s="299" t="s">
        <v>485</v>
      </c>
      <c r="J24" s="77">
        <v>14.017543859649125</v>
      </c>
      <c r="K24" s="315" t="s">
        <v>485</v>
      </c>
      <c r="L24" s="342">
        <v>12.280701754385966</v>
      </c>
      <c r="M24" s="308" t="s">
        <v>485</v>
      </c>
    </row>
    <row r="25" spans="1:13" s="2" customFormat="1" ht="15" customHeight="1" x14ac:dyDescent="0.35">
      <c r="A25" s="580" t="s">
        <v>43</v>
      </c>
      <c r="B25" s="80">
        <v>8920.7999999999993</v>
      </c>
      <c r="C25" s="300" t="s">
        <v>485</v>
      </c>
      <c r="D25" s="80">
        <v>11715.1</v>
      </c>
      <c r="E25" s="88" t="s">
        <v>485</v>
      </c>
      <c r="F25" s="80">
        <v>10683.4</v>
      </c>
      <c r="G25" s="253" t="s">
        <v>485</v>
      </c>
      <c r="H25" s="74">
        <v>35.371927042030137</v>
      </c>
      <c r="I25" s="300" t="s">
        <v>485</v>
      </c>
      <c r="J25" s="74">
        <v>42.834003656307132</v>
      </c>
      <c r="K25" s="316" t="s">
        <v>485</v>
      </c>
      <c r="L25" s="327">
        <v>40.102852852852855</v>
      </c>
      <c r="M25" s="347" t="s">
        <v>485</v>
      </c>
    </row>
    <row r="26" spans="1:13" s="2" customFormat="1" ht="15" customHeight="1" x14ac:dyDescent="0.25">
      <c r="A26" s="579" t="s">
        <v>44</v>
      </c>
      <c r="B26" s="81">
        <v>7311.96</v>
      </c>
      <c r="C26" s="299" t="s">
        <v>485</v>
      </c>
      <c r="D26" s="81">
        <v>7859.51</v>
      </c>
      <c r="E26" s="89" t="s">
        <v>485</v>
      </c>
      <c r="F26" s="81">
        <v>6030.93</v>
      </c>
      <c r="G26" s="299" t="s">
        <v>485</v>
      </c>
      <c r="H26" s="77">
        <v>25.12960098979276</v>
      </c>
      <c r="I26" s="299" t="s">
        <v>485</v>
      </c>
      <c r="J26" s="77">
        <v>34.765824744548148</v>
      </c>
      <c r="K26" s="315" t="s">
        <v>485</v>
      </c>
      <c r="L26" s="342">
        <v>30.752791800520114</v>
      </c>
      <c r="M26" s="308" t="s">
        <v>485</v>
      </c>
    </row>
    <row r="27" spans="1:13" s="2" customFormat="1" ht="15" customHeight="1" x14ac:dyDescent="0.25">
      <c r="A27" s="580" t="s">
        <v>45</v>
      </c>
      <c r="B27" s="80">
        <v>431.69</v>
      </c>
      <c r="C27" s="300" t="s">
        <v>485</v>
      </c>
      <c r="D27" s="80">
        <v>409.64</v>
      </c>
      <c r="E27" s="88" t="s">
        <v>485</v>
      </c>
      <c r="F27" s="80">
        <v>348.6</v>
      </c>
      <c r="G27" s="300" t="s">
        <v>486</v>
      </c>
      <c r="H27" s="74">
        <v>20.754326923076921</v>
      </c>
      <c r="I27" s="300" t="s">
        <v>485</v>
      </c>
      <c r="J27" s="74">
        <v>23.367940673131773</v>
      </c>
      <c r="K27" s="316" t="s">
        <v>485</v>
      </c>
      <c r="L27" s="327">
        <v>23.958762886597938</v>
      </c>
      <c r="M27" s="305" t="s">
        <v>486</v>
      </c>
    </row>
    <row r="28" spans="1:13" s="2" customFormat="1" ht="15" customHeight="1" x14ac:dyDescent="0.25">
      <c r="A28" s="579" t="s">
        <v>46</v>
      </c>
      <c r="B28" s="81">
        <v>697.93</v>
      </c>
      <c r="C28" s="299" t="s">
        <v>485</v>
      </c>
      <c r="D28" s="81">
        <v>885.89</v>
      </c>
      <c r="E28" s="89" t="s">
        <v>485</v>
      </c>
      <c r="F28" s="81">
        <v>686.22</v>
      </c>
      <c r="G28" s="299" t="s">
        <v>485</v>
      </c>
      <c r="H28" s="77">
        <v>29.374158249158246</v>
      </c>
      <c r="I28" s="299" t="s">
        <v>485</v>
      </c>
      <c r="J28" s="77">
        <v>36.516488046166529</v>
      </c>
      <c r="K28" s="315" t="s">
        <v>485</v>
      </c>
      <c r="L28" s="342">
        <v>32.006529850746269</v>
      </c>
      <c r="M28" s="308" t="s">
        <v>485</v>
      </c>
    </row>
    <row r="29" spans="1:13" s="2" customFormat="1" ht="15" customHeight="1" x14ac:dyDescent="0.25">
      <c r="A29" s="580" t="s">
        <v>260</v>
      </c>
      <c r="B29" s="80">
        <v>3022.76</v>
      </c>
      <c r="C29" s="300" t="s">
        <v>485</v>
      </c>
      <c r="D29" s="80">
        <v>1601.24</v>
      </c>
      <c r="E29" s="88" t="s">
        <v>485</v>
      </c>
      <c r="F29" s="80">
        <v>1185.57</v>
      </c>
      <c r="G29" s="300" t="s">
        <v>485</v>
      </c>
      <c r="H29" s="74">
        <v>17.442354298903634</v>
      </c>
      <c r="I29" s="300" t="s">
        <v>485</v>
      </c>
      <c r="J29" s="74">
        <v>15.849153716717806</v>
      </c>
      <c r="K29" s="316" t="s">
        <v>485</v>
      </c>
      <c r="L29" s="327">
        <v>15.864712966680047</v>
      </c>
      <c r="M29" s="305" t="s">
        <v>485</v>
      </c>
    </row>
    <row r="30" spans="1:13" s="2" customFormat="1" ht="15" customHeight="1" x14ac:dyDescent="0.25">
      <c r="A30" s="579" t="s">
        <v>51</v>
      </c>
      <c r="B30" s="81">
        <v>72.92</v>
      </c>
      <c r="C30" s="299" t="s">
        <v>485</v>
      </c>
      <c r="D30" s="81">
        <v>89.88</v>
      </c>
      <c r="E30" s="89" t="s">
        <v>485</v>
      </c>
      <c r="F30" s="81">
        <v>58.23</v>
      </c>
      <c r="G30" s="299" t="s">
        <v>485</v>
      </c>
      <c r="H30" s="77">
        <v>25.95017793594306</v>
      </c>
      <c r="I30" s="299" t="s">
        <v>485</v>
      </c>
      <c r="J30" s="77">
        <v>30.262626262626259</v>
      </c>
      <c r="K30" s="315" t="s">
        <v>485</v>
      </c>
      <c r="L30" s="342">
        <v>20.148788927335637</v>
      </c>
      <c r="M30" s="308" t="s">
        <v>485</v>
      </c>
    </row>
    <row r="31" spans="1:13" s="2" customFormat="1" ht="15" customHeight="1" x14ac:dyDescent="0.25">
      <c r="A31" s="580" t="s">
        <v>54</v>
      </c>
      <c r="B31" s="80">
        <v>2010.93</v>
      </c>
      <c r="C31" s="300" t="s">
        <v>485</v>
      </c>
      <c r="D31" s="80">
        <v>2051.83</v>
      </c>
      <c r="E31" s="88" t="s">
        <v>485</v>
      </c>
      <c r="F31" s="80">
        <v>1916.41</v>
      </c>
      <c r="G31" s="300" t="s">
        <v>486</v>
      </c>
      <c r="H31" s="74">
        <v>29.795969773299753</v>
      </c>
      <c r="I31" s="300" t="s">
        <v>485</v>
      </c>
      <c r="J31" s="74">
        <v>31.373547400611617</v>
      </c>
      <c r="K31" s="316" t="s">
        <v>485</v>
      </c>
      <c r="L31" s="327">
        <v>30.467567567567571</v>
      </c>
      <c r="M31" s="305" t="s">
        <v>486</v>
      </c>
    </row>
    <row r="32" spans="1:13" s="2" customFormat="1" ht="15" customHeight="1" x14ac:dyDescent="0.25">
      <c r="A32" s="579" t="s">
        <v>57</v>
      </c>
      <c r="B32" s="81">
        <v>723</v>
      </c>
      <c r="C32" s="299" t="s">
        <v>485</v>
      </c>
      <c r="D32" s="81">
        <v>877.2</v>
      </c>
      <c r="E32" s="89" t="s">
        <v>485</v>
      </c>
      <c r="F32" s="81">
        <v>850.8</v>
      </c>
      <c r="G32" s="299" t="s">
        <v>485</v>
      </c>
      <c r="H32" s="77">
        <v>30.238393977415306</v>
      </c>
      <c r="I32" s="299" t="s">
        <v>485</v>
      </c>
      <c r="J32" s="77">
        <v>36.443705857914416</v>
      </c>
      <c r="K32" s="315" t="s">
        <v>485</v>
      </c>
      <c r="L32" s="342">
        <v>36.343442973088422</v>
      </c>
      <c r="M32" s="308" t="s">
        <v>485</v>
      </c>
    </row>
    <row r="33" spans="1:14" s="2" customFormat="1" ht="15" customHeight="1" x14ac:dyDescent="0.25">
      <c r="A33" s="580" t="s">
        <v>261</v>
      </c>
      <c r="B33" s="80">
        <v>1307.5999999999999</v>
      </c>
      <c r="C33" s="300" t="s">
        <v>485</v>
      </c>
      <c r="D33" s="80">
        <v>1434.65</v>
      </c>
      <c r="E33" s="88" t="s">
        <v>485</v>
      </c>
      <c r="F33" s="80">
        <v>1332.98</v>
      </c>
      <c r="G33" s="300" t="s">
        <v>485</v>
      </c>
      <c r="H33" s="74">
        <v>28.162825759207408</v>
      </c>
      <c r="I33" s="300" t="s">
        <v>485</v>
      </c>
      <c r="J33" s="74">
        <v>30.298838437170012</v>
      </c>
      <c r="K33" s="316" t="s">
        <v>485</v>
      </c>
      <c r="L33" s="327">
        <v>28.343185200935572</v>
      </c>
      <c r="M33" s="305" t="s">
        <v>485</v>
      </c>
    </row>
    <row r="34" spans="1:14" s="2" customFormat="1" ht="15" customHeight="1" x14ac:dyDescent="0.35">
      <c r="A34" s="581" t="s">
        <v>488</v>
      </c>
      <c r="B34" s="95">
        <v>51804.62</v>
      </c>
      <c r="C34" s="301" t="s">
        <v>485</v>
      </c>
      <c r="D34" s="95">
        <v>53015.78</v>
      </c>
      <c r="E34" s="90" t="s">
        <v>485</v>
      </c>
      <c r="F34" s="95">
        <v>47278.5</v>
      </c>
      <c r="G34" s="260" t="s">
        <v>485</v>
      </c>
      <c r="H34" s="83">
        <v>30.422303784831314</v>
      </c>
      <c r="I34" s="301" t="s">
        <v>485</v>
      </c>
      <c r="J34" s="83">
        <v>36.195657813886804</v>
      </c>
      <c r="K34" s="319" t="s">
        <v>485</v>
      </c>
      <c r="L34" s="343">
        <v>34.776132577178544</v>
      </c>
      <c r="M34" s="346" t="s">
        <v>485</v>
      </c>
    </row>
    <row r="35" spans="1:14" s="2" customFormat="1" ht="15" customHeight="1" x14ac:dyDescent="0.25">
      <c r="A35" s="580" t="s">
        <v>264</v>
      </c>
      <c r="B35" s="345">
        <v>254.5</v>
      </c>
      <c r="C35" s="300" t="s">
        <v>485</v>
      </c>
      <c r="D35" s="80">
        <v>254.89</v>
      </c>
      <c r="E35" s="88" t="s">
        <v>485</v>
      </c>
      <c r="F35" s="345" t="s">
        <v>27</v>
      </c>
      <c r="G35" s="300" t="s">
        <v>485</v>
      </c>
      <c r="H35" s="338">
        <v>26.237113402061858</v>
      </c>
      <c r="I35" s="300" t="s">
        <v>485</v>
      </c>
      <c r="J35" s="74">
        <v>26.277319587628867</v>
      </c>
      <c r="K35" s="316" t="s">
        <v>485</v>
      </c>
      <c r="L35" s="338" t="s">
        <v>27</v>
      </c>
      <c r="M35" s="307" t="s">
        <v>485</v>
      </c>
    </row>
    <row r="36" spans="1:14" s="2" customFormat="1" ht="15" customHeight="1" x14ac:dyDescent="0.25">
      <c r="A36" s="582" t="s">
        <v>16</v>
      </c>
      <c r="B36" s="79">
        <v>394.27</v>
      </c>
      <c r="C36" s="302" t="s">
        <v>486</v>
      </c>
      <c r="D36" s="79">
        <v>441.28</v>
      </c>
      <c r="E36" s="87" t="s">
        <v>487</v>
      </c>
      <c r="F36" s="291" t="s">
        <v>27</v>
      </c>
      <c r="G36" s="302" t="s">
        <v>485</v>
      </c>
      <c r="H36" s="72">
        <v>11.213594994311718</v>
      </c>
      <c r="I36" s="302" t="s">
        <v>486</v>
      </c>
      <c r="J36" s="72">
        <v>11.300384122919334</v>
      </c>
      <c r="K36" s="320" t="s">
        <v>486</v>
      </c>
      <c r="L36" s="339" t="s">
        <v>27</v>
      </c>
      <c r="M36" s="308" t="s">
        <v>485</v>
      </c>
    </row>
    <row r="37" spans="1:14" s="2" customFormat="1" ht="15" customHeight="1" x14ac:dyDescent="0.25">
      <c r="A37" s="583" t="s">
        <v>19</v>
      </c>
      <c r="B37" s="345">
        <v>26.1</v>
      </c>
      <c r="C37" s="310" t="s">
        <v>486</v>
      </c>
      <c r="D37" s="345">
        <v>29.46</v>
      </c>
      <c r="E37" s="309" t="s">
        <v>486</v>
      </c>
      <c r="F37" s="345" t="s">
        <v>27</v>
      </c>
      <c r="G37" s="310" t="s">
        <v>485</v>
      </c>
      <c r="H37" s="338">
        <v>16.111111111111111</v>
      </c>
      <c r="I37" s="310" t="s">
        <v>486</v>
      </c>
      <c r="J37" s="338">
        <v>17.228070175438596</v>
      </c>
      <c r="K37" s="321" t="s">
        <v>486</v>
      </c>
      <c r="L37" s="344" t="s">
        <v>27</v>
      </c>
      <c r="M37" s="311" t="s">
        <v>485</v>
      </c>
    </row>
    <row r="38" spans="1:14" s="2" customFormat="1" ht="15" customHeight="1" x14ac:dyDescent="0.25">
      <c r="A38" s="584" t="s">
        <v>50</v>
      </c>
      <c r="B38" s="291">
        <v>181.93</v>
      </c>
      <c r="C38" s="313" t="s">
        <v>485</v>
      </c>
      <c r="D38" s="291">
        <v>193.43</v>
      </c>
      <c r="E38" s="312" t="s">
        <v>485</v>
      </c>
      <c r="F38" s="291">
        <v>196.89</v>
      </c>
      <c r="G38" s="313" t="s">
        <v>485</v>
      </c>
      <c r="H38" s="339">
        <v>14.336485421591806</v>
      </c>
      <c r="I38" s="313" t="s">
        <v>485</v>
      </c>
      <c r="J38" s="339">
        <v>14.98295894655306</v>
      </c>
      <c r="K38" s="322" t="s">
        <v>485</v>
      </c>
      <c r="L38" s="329">
        <v>15.726038338658146</v>
      </c>
      <c r="M38" s="308" t="s">
        <v>485</v>
      </c>
    </row>
    <row r="39" spans="1:14" s="2" customFormat="1" ht="15" customHeight="1" x14ac:dyDescent="0.25">
      <c r="A39" s="583" t="s">
        <v>265</v>
      </c>
      <c r="B39" s="345">
        <v>487.91</v>
      </c>
      <c r="C39" s="310" t="s">
        <v>485</v>
      </c>
      <c r="D39" s="345">
        <v>664.89</v>
      </c>
      <c r="E39" s="309" t="s">
        <v>485</v>
      </c>
      <c r="F39" s="345">
        <v>523.76</v>
      </c>
      <c r="G39" s="310" t="s">
        <v>485</v>
      </c>
      <c r="H39" s="338">
        <v>17.28338646829614</v>
      </c>
      <c r="I39" s="310" t="s">
        <v>485</v>
      </c>
      <c r="J39" s="338">
        <v>22.401954177897572</v>
      </c>
      <c r="K39" s="321" t="s">
        <v>485</v>
      </c>
      <c r="L39" s="338">
        <v>21.059911540008041</v>
      </c>
      <c r="M39" s="311" t="s">
        <v>485</v>
      </c>
    </row>
    <row r="40" spans="1:14" s="2" customFormat="1" ht="15" customHeight="1" x14ac:dyDescent="0.25">
      <c r="A40" s="584" t="s">
        <v>266</v>
      </c>
      <c r="B40" s="291">
        <v>4550</v>
      </c>
      <c r="C40" s="313" t="s">
        <v>485</v>
      </c>
      <c r="D40" s="291">
        <v>5200</v>
      </c>
      <c r="E40" s="312" t="s">
        <v>485</v>
      </c>
      <c r="F40" s="291">
        <v>5200</v>
      </c>
      <c r="G40" s="313" t="s">
        <v>485</v>
      </c>
      <c r="H40" s="339">
        <v>33.455882352941174</v>
      </c>
      <c r="I40" s="313" t="s">
        <v>485</v>
      </c>
      <c r="J40" s="339">
        <v>35.374149659863946</v>
      </c>
      <c r="K40" s="322" t="s">
        <v>485</v>
      </c>
      <c r="L40" s="329">
        <v>38.235294117647058</v>
      </c>
      <c r="M40" s="308" t="s">
        <v>485</v>
      </c>
    </row>
    <row r="41" spans="1:14" s="2" customFormat="1" ht="15" customHeight="1" x14ac:dyDescent="0.25">
      <c r="A41" s="583" t="s">
        <v>270</v>
      </c>
      <c r="B41" s="345">
        <v>68.8</v>
      </c>
      <c r="C41" s="310" t="s">
        <v>485</v>
      </c>
      <c r="D41" s="345">
        <v>74.510000000000005</v>
      </c>
      <c r="E41" s="309" t="s">
        <v>485</v>
      </c>
      <c r="F41" s="345" t="s">
        <v>27</v>
      </c>
      <c r="G41" s="310" t="s">
        <v>485</v>
      </c>
      <c r="H41" s="338">
        <v>19.111111111111111</v>
      </c>
      <c r="I41" s="310" t="s">
        <v>485</v>
      </c>
      <c r="J41" s="338">
        <v>19.76392572944297</v>
      </c>
      <c r="K41" s="321" t="s">
        <v>485</v>
      </c>
      <c r="L41" s="338" t="s">
        <v>27</v>
      </c>
      <c r="M41" s="311" t="s">
        <v>485</v>
      </c>
    </row>
    <row r="42" spans="1:14" s="2" customFormat="1" ht="15" customHeight="1" x14ac:dyDescent="0.25">
      <c r="A42" s="584" t="s">
        <v>32</v>
      </c>
      <c r="B42" s="291">
        <v>6</v>
      </c>
      <c r="C42" s="313" t="s">
        <v>485</v>
      </c>
      <c r="D42" s="291">
        <v>7</v>
      </c>
      <c r="E42" s="312" t="s">
        <v>485</v>
      </c>
      <c r="F42" s="291">
        <v>7.2</v>
      </c>
      <c r="G42" s="313" t="s">
        <v>485</v>
      </c>
      <c r="H42" s="339">
        <v>15</v>
      </c>
      <c r="I42" s="313" t="s">
        <v>485</v>
      </c>
      <c r="J42" s="339">
        <v>17.5</v>
      </c>
      <c r="K42" s="322" t="s">
        <v>485</v>
      </c>
      <c r="L42" s="329">
        <v>17.142857142857142</v>
      </c>
      <c r="M42" s="308" t="s">
        <v>485</v>
      </c>
    </row>
    <row r="43" spans="1:14" s="2" customFormat="1" ht="15" customHeight="1" x14ac:dyDescent="0.25">
      <c r="A43" s="583" t="s">
        <v>263</v>
      </c>
      <c r="B43" s="345">
        <v>326.39999999999998</v>
      </c>
      <c r="C43" s="310" t="s">
        <v>485</v>
      </c>
      <c r="D43" s="345">
        <v>362.6</v>
      </c>
      <c r="E43" s="309" t="s">
        <v>485</v>
      </c>
      <c r="F43" s="345" t="s">
        <v>27</v>
      </c>
      <c r="G43" s="310" t="s">
        <v>485</v>
      </c>
      <c r="H43" s="338">
        <v>28.113695090439276</v>
      </c>
      <c r="I43" s="310" t="s">
        <v>485</v>
      </c>
      <c r="J43" s="338">
        <v>31.503040834057344</v>
      </c>
      <c r="K43" s="321" t="s">
        <v>485</v>
      </c>
      <c r="L43" s="338" t="s">
        <v>27</v>
      </c>
      <c r="M43" s="311" t="s">
        <v>485</v>
      </c>
    </row>
    <row r="44" spans="1:14" s="2" customFormat="1" ht="15" customHeight="1" x14ac:dyDescent="0.25">
      <c r="A44" s="584" t="s">
        <v>52</v>
      </c>
      <c r="B44" s="291">
        <v>5028</v>
      </c>
      <c r="C44" s="313" t="s">
        <v>485</v>
      </c>
      <c r="D44" s="291">
        <v>5578</v>
      </c>
      <c r="E44" s="312" t="s">
        <v>486</v>
      </c>
      <c r="F44" s="291" t="s">
        <v>27</v>
      </c>
      <c r="G44" s="313" t="s">
        <v>485</v>
      </c>
      <c r="H44" s="339">
        <v>35.914285714285711</v>
      </c>
      <c r="I44" s="313" t="s">
        <v>485</v>
      </c>
      <c r="J44" s="339">
        <v>39.226441631504926</v>
      </c>
      <c r="K44" s="322" t="s">
        <v>486</v>
      </c>
      <c r="L44" s="339" t="s">
        <v>27</v>
      </c>
      <c r="M44" s="308" t="s">
        <v>485</v>
      </c>
    </row>
    <row r="45" spans="1:14" s="2" customFormat="1" ht="15" customHeight="1" x14ac:dyDescent="0.35">
      <c r="A45" s="583" t="s">
        <v>55</v>
      </c>
      <c r="B45" s="345">
        <v>447.6</v>
      </c>
      <c r="C45" s="253" t="s">
        <v>485</v>
      </c>
      <c r="D45" s="345">
        <v>488.64</v>
      </c>
      <c r="E45" s="309" t="s">
        <v>485</v>
      </c>
      <c r="F45" s="345">
        <v>381.38</v>
      </c>
      <c r="G45" s="310" t="s">
        <v>485</v>
      </c>
      <c r="H45" s="338">
        <v>40.288028802880291</v>
      </c>
      <c r="I45" s="253" t="s">
        <v>485</v>
      </c>
      <c r="J45" s="338">
        <v>44.583941605839414</v>
      </c>
      <c r="K45" s="321" t="s">
        <v>485</v>
      </c>
      <c r="L45" s="344">
        <v>35.477209302325583</v>
      </c>
      <c r="M45" s="347" t="s">
        <v>485</v>
      </c>
    </row>
    <row r="46" spans="1:14" ht="15" customHeight="1" x14ac:dyDescent="0.25">
      <c r="A46" s="32" t="s">
        <v>518</v>
      </c>
      <c r="B46" s="31"/>
      <c r="C46" s="31"/>
      <c r="D46" s="31"/>
      <c r="E46" s="31"/>
      <c r="H46" s="31"/>
      <c r="M46" s="28" t="s">
        <v>453</v>
      </c>
      <c r="N46" s="123"/>
    </row>
    <row r="47" spans="1:14" ht="15" customHeight="1" x14ac:dyDescent="0.25">
      <c r="B47" s="27"/>
      <c r="D47" s="2"/>
      <c r="E47" s="2"/>
      <c r="F47" s="2"/>
      <c r="G47" s="2"/>
      <c r="H47" s="2"/>
      <c r="N47" s="123"/>
    </row>
    <row r="48" spans="1:14" ht="15" customHeight="1" x14ac:dyDescent="0.25">
      <c r="A48" s="323" t="s">
        <v>342</v>
      </c>
      <c r="B48" s="2"/>
      <c r="D48" s="2"/>
      <c r="E48" s="2"/>
      <c r="F48" s="14"/>
      <c r="G48" s="2"/>
      <c r="H48" s="2"/>
      <c r="N48" s="123"/>
    </row>
  </sheetData>
  <mergeCells count="11">
    <mergeCell ref="A4:A6"/>
    <mergeCell ref="B4:G4"/>
    <mergeCell ref="H4:M4"/>
    <mergeCell ref="B5:G5"/>
    <mergeCell ref="H5:M5"/>
    <mergeCell ref="B6:C6"/>
    <mergeCell ref="D6:E6"/>
    <mergeCell ref="F6:G6"/>
    <mergeCell ref="H6:I6"/>
    <mergeCell ref="J6:K6"/>
    <mergeCell ref="L6:M6"/>
  </mergeCells>
  <hyperlinks>
    <hyperlink ref="A48" r:id="rId1"/>
    <hyperlink ref="N2" location="'Obsah Content'!A1" display="Obsah/Content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x14ac:dyDescent="0.25">
      <c r="A1" s="11" t="s">
        <v>456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345</v>
      </c>
      <c r="C2" s="2"/>
      <c r="D2" s="2"/>
      <c r="E2" s="2"/>
      <c r="F2" s="2"/>
      <c r="G2" s="2"/>
      <c r="H2" s="2"/>
      <c r="N2" s="156" t="s">
        <v>614</v>
      </c>
    </row>
    <row r="3" spans="1:14" ht="15.75" thickBot="1" x14ac:dyDescent="0.3">
      <c r="A3" s="4"/>
      <c r="B3" s="2"/>
      <c r="C3" s="2"/>
      <c r="D3" s="2"/>
      <c r="E3" s="2"/>
      <c r="F3" s="2"/>
      <c r="G3" s="2"/>
      <c r="H3" s="2"/>
    </row>
    <row r="4" spans="1:14" ht="15.75" customHeight="1" thickTop="1" x14ac:dyDescent="0.25">
      <c r="A4" s="767" t="s">
        <v>451</v>
      </c>
      <c r="B4" s="754" t="s">
        <v>338</v>
      </c>
      <c r="C4" s="755"/>
      <c r="D4" s="755"/>
      <c r="E4" s="755"/>
      <c r="F4" s="755"/>
      <c r="G4" s="765"/>
      <c r="H4" s="754" t="s">
        <v>340</v>
      </c>
      <c r="I4" s="755"/>
      <c r="J4" s="755"/>
      <c r="K4" s="755"/>
      <c r="L4" s="755"/>
      <c r="M4" s="755"/>
    </row>
    <row r="5" spans="1:14" ht="15" customHeight="1" thickBot="1" x14ac:dyDescent="0.3">
      <c r="A5" s="768"/>
      <c r="B5" s="756" t="s">
        <v>339</v>
      </c>
      <c r="C5" s="757"/>
      <c r="D5" s="757"/>
      <c r="E5" s="757"/>
      <c r="F5" s="757"/>
      <c r="G5" s="766"/>
      <c r="H5" s="756" t="s">
        <v>344</v>
      </c>
      <c r="I5" s="757"/>
      <c r="J5" s="757"/>
      <c r="K5" s="757"/>
      <c r="L5" s="757"/>
      <c r="M5" s="757"/>
    </row>
    <row r="6" spans="1:14" ht="15" customHeight="1" thickBot="1" x14ac:dyDescent="0.3">
      <c r="A6" s="769"/>
      <c r="B6" s="776">
        <v>2018</v>
      </c>
      <c r="C6" s="807"/>
      <c r="D6" s="776">
        <v>2020</v>
      </c>
      <c r="E6" s="807"/>
      <c r="F6" s="776">
        <v>2022</v>
      </c>
      <c r="G6" s="807"/>
      <c r="H6" s="776">
        <v>2018</v>
      </c>
      <c r="I6" s="807"/>
      <c r="J6" s="776">
        <v>2020</v>
      </c>
      <c r="K6" s="807"/>
      <c r="L6" s="776">
        <v>2022</v>
      </c>
      <c r="M6" s="777"/>
    </row>
    <row r="7" spans="1:14" ht="20.100000000000001" customHeight="1" thickTop="1" x14ac:dyDescent="0.25">
      <c r="A7" s="578" t="s">
        <v>10</v>
      </c>
      <c r="B7" s="78">
        <v>1311.97</v>
      </c>
      <c r="C7" s="298" t="s">
        <v>485</v>
      </c>
      <c r="D7" s="78">
        <v>1272.97</v>
      </c>
      <c r="E7" s="86" t="s">
        <v>485</v>
      </c>
      <c r="F7" s="78">
        <v>1096.75</v>
      </c>
      <c r="G7" s="298" t="s">
        <v>485</v>
      </c>
      <c r="H7" s="75">
        <v>59.879963486992239</v>
      </c>
      <c r="I7" s="298" t="s">
        <v>485</v>
      </c>
      <c r="J7" s="75">
        <v>60.387571157495259</v>
      </c>
      <c r="K7" s="314" t="s">
        <v>485</v>
      </c>
      <c r="L7" s="341">
        <v>56.301334702258728</v>
      </c>
      <c r="M7" s="305" t="s">
        <v>485</v>
      </c>
    </row>
    <row r="8" spans="1:14" ht="15" customHeight="1" x14ac:dyDescent="0.25">
      <c r="A8" s="579" t="s">
        <v>14</v>
      </c>
      <c r="B8" s="81">
        <v>5192.05</v>
      </c>
      <c r="C8" s="299" t="s">
        <v>485</v>
      </c>
      <c r="D8" s="81">
        <v>4783.97</v>
      </c>
      <c r="E8" s="89" t="s">
        <v>485</v>
      </c>
      <c r="F8" s="81">
        <v>4756.51</v>
      </c>
      <c r="G8" s="299" t="s">
        <v>486</v>
      </c>
      <c r="H8" s="77">
        <v>82.807814992025513</v>
      </c>
      <c r="I8" s="299" t="s">
        <v>485</v>
      </c>
      <c r="J8" s="77">
        <v>84.299030837004409</v>
      </c>
      <c r="K8" s="315" t="s">
        <v>485</v>
      </c>
      <c r="L8" s="342">
        <v>89.307360120165228</v>
      </c>
      <c r="M8" s="346" t="s">
        <v>486</v>
      </c>
    </row>
    <row r="9" spans="1:14" ht="15" customHeight="1" x14ac:dyDescent="0.25">
      <c r="A9" s="580" t="s">
        <v>17</v>
      </c>
      <c r="B9" s="80">
        <v>0</v>
      </c>
      <c r="C9" s="300" t="s">
        <v>485</v>
      </c>
      <c r="D9" s="80">
        <v>0</v>
      </c>
      <c r="E9" s="88" t="s">
        <v>485</v>
      </c>
      <c r="F9" s="80">
        <v>0</v>
      </c>
      <c r="G9" s="300"/>
      <c r="H9" s="74">
        <v>0</v>
      </c>
      <c r="I9" s="300" t="s">
        <v>485</v>
      </c>
      <c r="J9" s="74">
        <v>0</v>
      </c>
      <c r="K9" s="316" t="s">
        <v>485</v>
      </c>
      <c r="L9" s="327">
        <v>0</v>
      </c>
      <c r="M9" s="305" t="s">
        <v>485</v>
      </c>
    </row>
    <row r="10" spans="1:14" ht="15" customHeight="1" x14ac:dyDescent="0.25">
      <c r="A10" s="579" t="s">
        <v>255</v>
      </c>
      <c r="B10" s="81">
        <v>0</v>
      </c>
      <c r="C10" s="299" t="s">
        <v>485</v>
      </c>
      <c r="D10" s="81">
        <v>0</v>
      </c>
      <c r="E10" s="89" t="s">
        <v>485</v>
      </c>
      <c r="F10" s="81">
        <v>0</v>
      </c>
      <c r="G10" s="299" t="s">
        <v>485</v>
      </c>
      <c r="H10" s="77">
        <v>0</v>
      </c>
      <c r="I10" s="299" t="s">
        <v>485</v>
      </c>
      <c r="J10" s="77">
        <v>0</v>
      </c>
      <c r="K10" s="315" t="s">
        <v>485</v>
      </c>
      <c r="L10" s="342">
        <v>0</v>
      </c>
      <c r="M10" s="308" t="s">
        <v>485</v>
      </c>
    </row>
    <row r="11" spans="1:14" ht="15" customHeight="1" x14ac:dyDescent="0.25">
      <c r="A11" s="580" t="s">
        <v>18</v>
      </c>
      <c r="B11" s="80">
        <v>3724.31</v>
      </c>
      <c r="C11" s="300" t="s">
        <v>485</v>
      </c>
      <c r="D11" s="80">
        <v>3671.23</v>
      </c>
      <c r="E11" s="88" t="s">
        <v>485</v>
      </c>
      <c r="F11" s="80">
        <v>4055.47</v>
      </c>
      <c r="G11" s="300" t="s">
        <v>485</v>
      </c>
      <c r="H11" s="74">
        <v>57.509419394688074</v>
      </c>
      <c r="I11" s="300" t="s">
        <v>485</v>
      </c>
      <c r="J11" s="101">
        <v>61.515247989276141</v>
      </c>
      <c r="K11" s="317" t="s">
        <v>485</v>
      </c>
      <c r="L11" s="327">
        <v>69.633756868131869</v>
      </c>
      <c r="M11" s="305" t="s">
        <v>485</v>
      </c>
    </row>
    <row r="12" spans="1:14" ht="15" customHeight="1" x14ac:dyDescent="0.25">
      <c r="A12" s="579" t="s">
        <v>20</v>
      </c>
      <c r="B12" s="81">
        <v>2107.6</v>
      </c>
      <c r="C12" s="299" t="s">
        <v>485</v>
      </c>
      <c r="D12" s="81">
        <v>2558.6</v>
      </c>
      <c r="E12" s="89" t="s">
        <v>485</v>
      </c>
      <c r="F12" s="81">
        <v>2291.8000000000002</v>
      </c>
      <c r="G12" s="299" t="s">
        <v>485</v>
      </c>
      <c r="H12" s="77">
        <v>61.44606413994169</v>
      </c>
      <c r="I12" s="299" t="s">
        <v>485</v>
      </c>
      <c r="J12" s="77">
        <v>77.066265060240951</v>
      </c>
      <c r="K12" s="315" t="s">
        <v>485</v>
      </c>
      <c r="L12" s="342">
        <v>72.296529968454266</v>
      </c>
      <c r="M12" s="308" t="s">
        <v>485</v>
      </c>
    </row>
    <row r="13" spans="1:14" ht="15" customHeight="1" x14ac:dyDescent="0.25">
      <c r="A13" s="580" t="s">
        <v>21</v>
      </c>
      <c r="B13" s="80">
        <v>0</v>
      </c>
      <c r="C13" s="300" t="s">
        <v>485</v>
      </c>
      <c r="D13" s="80">
        <v>0</v>
      </c>
      <c r="E13" s="88" t="s">
        <v>485</v>
      </c>
      <c r="F13" s="80">
        <v>0</v>
      </c>
      <c r="G13" s="300" t="s">
        <v>485</v>
      </c>
      <c r="H13" s="74">
        <v>0</v>
      </c>
      <c r="I13" s="300" t="s">
        <v>485</v>
      </c>
      <c r="J13" s="74">
        <v>0</v>
      </c>
      <c r="K13" s="316" t="s">
        <v>485</v>
      </c>
      <c r="L13" s="327">
        <v>0</v>
      </c>
      <c r="M13" s="305" t="s">
        <v>485</v>
      </c>
    </row>
    <row r="14" spans="1:14" ht="15" customHeight="1" x14ac:dyDescent="0.25">
      <c r="A14" s="579" t="s">
        <v>23</v>
      </c>
      <c r="B14" s="81">
        <v>355.4</v>
      </c>
      <c r="C14" s="299" t="s">
        <v>485</v>
      </c>
      <c r="D14" s="81">
        <v>421.5</v>
      </c>
      <c r="E14" s="89" t="s">
        <v>485</v>
      </c>
      <c r="F14" s="81">
        <v>380.2</v>
      </c>
      <c r="G14" s="299" t="s">
        <v>485</v>
      </c>
      <c r="H14" s="77">
        <v>36.265306122448976</v>
      </c>
      <c r="I14" s="299" t="s">
        <v>485</v>
      </c>
      <c r="J14" s="77">
        <v>38.31818181818182</v>
      </c>
      <c r="K14" s="315" t="s">
        <v>485</v>
      </c>
      <c r="L14" s="342">
        <v>43.106575963718818</v>
      </c>
      <c r="M14" s="308" t="s">
        <v>485</v>
      </c>
    </row>
    <row r="15" spans="1:14" ht="15" customHeight="1" x14ac:dyDescent="0.35">
      <c r="A15" s="580" t="s">
        <v>24</v>
      </c>
      <c r="B15" s="80">
        <v>39914.03</v>
      </c>
      <c r="C15" s="300" t="s">
        <v>485</v>
      </c>
      <c r="D15" s="80">
        <v>26163.360000000001</v>
      </c>
      <c r="E15" s="88" t="s">
        <v>498</v>
      </c>
      <c r="F15" s="96">
        <v>31543.93</v>
      </c>
      <c r="G15" s="303" t="s">
        <v>485</v>
      </c>
      <c r="H15" s="74">
        <v>82.15298960584542</v>
      </c>
      <c r="I15" s="300" t="s">
        <v>485</v>
      </c>
      <c r="J15" s="74">
        <v>62.194499251194522</v>
      </c>
      <c r="K15" s="253" t="s">
        <v>499</v>
      </c>
      <c r="L15" s="328">
        <v>78.545642430278875</v>
      </c>
      <c r="M15" s="305" t="s">
        <v>485</v>
      </c>
    </row>
    <row r="16" spans="1:14" ht="15" customHeight="1" x14ac:dyDescent="0.25">
      <c r="A16" s="579" t="s">
        <v>256</v>
      </c>
      <c r="B16" s="81">
        <v>64.27</v>
      </c>
      <c r="C16" s="299" t="s">
        <v>485</v>
      </c>
      <c r="D16" s="81">
        <v>89</v>
      </c>
      <c r="E16" s="89" t="s">
        <v>485</v>
      </c>
      <c r="F16" s="81">
        <v>8</v>
      </c>
      <c r="G16" s="299" t="s">
        <v>485</v>
      </c>
      <c r="H16" s="77">
        <v>44.94405594405594</v>
      </c>
      <c r="I16" s="299" t="s">
        <v>485</v>
      </c>
      <c r="J16" s="77">
        <v>51.149425287356323</v>
      </c>
      <c r="K16" s="315" t="s">
        <v>485</v>
      </c>
      <c r="L16" s="342">
        <v>42.10526315789474</v>
      </c>
      <c r="M16" s="308" t="s">
        <v>485</v>
      </c>
    </row>
    <row r="17" spans="1:13" ht="15" customHeight="1" x14ac:dyDescent="0.25">
      <c r="A17" s="580" t="s">
        <v>29</v>
      </c>
      <c r="B17" s="80">
        <v>6506.31</v>
      </c>
      <c r="C17" s="300" t="s">
        <v>485</v>
      </c>
      <c r="D17" s="80">
        <v>6691.36</v>
      </c>
      <c r="E17" s="88" t="s">
        <v>485</v>
      </c>
      <c r="F17" s="80">
        <v>7256.6</v>
      </c>
      <c r="G17" s="300" t="s">
        <v>485</v>
      </c>
      <c r="H17" s="74">
        <v>76.365140845070428</v>
      </c>
      <c r="I17" s="300" t="s">
        <v>485</v>
      </c>
      <c r="J17" s="74">
        <v>82.142892217039034</v>
      </c>
      <c r="K17" s="316" t="s">
        <v>485</v>
      </c>
      <c r="L17" s="327">
        <v>88.711491442542794</v>
      </c>
      <c r="M17" s="305" t="s">
        <v>485</v>
      </c>
    </row>
    <row r="18" spans="1:13" ht="15" customHeight="1" x14ac:dyDescent="0.25">
      <c r="A18" s="579" t="s">
        <v>30</v>
      </c>
      <c r="B18" s="81">
        <v>776.49</v>
      </c>
      <c r="C18" s="299" t="s">
        <v>485</v>
      </c>
      <c r="D18" s="81">
        <v>774.33</v>
      </c>
      <c r="E18" s="89" t="s">
        <v>485</v>
      </c>
      <c r="F18" s="81">
        <v>572</v>
      </c>
      <c r="G18" s="299" t="s">
        <v>485</v>
      </c>
      <c r="H18" s="77">
        <v>55.187633262260128</v>
      </c>
      <c r="I18" s="299" t="s">
        <v>485</v>
      </c>
      <c r="J18" s="77">
        <v>74.027724665391972</v>
      </c>
      <c r="K18" s="315" t="s">
        <v>485</v>
      </c>
      <c r="L18" s="342">
        <v>64.269662921348313</v>
      </c>
      <c r="M18" s="308" t="s">
        <v>485</v>
      </c>
    </row>
    <row r="19" spans="1:13" ht="15" customHeight="1" x14ac:dyDescent="0.35">
      <c r="A19" s="580" t="s">
        <v>257</v>
      </c>
      <c r="B19" s="80">
        <v>0</v>
      </c>
      <c r="C19" s="300" t="s">
        <v>485</v>
      </c>
      <c r="D19" s="80">
        <v>0</v>
      </c>
      <c r="E19" s="88" t="s">
        <v>485</v>
      </c>
      <c r="F19" s="80">
        <v>0</v>
      </c>
      <c r="G19" s="253" t="s">
        <v>485</v>
      </c>
      <c r="H19" s="74">
        <v>0</v>
      </c>
      <c r="I19" s="300" t="s">
        <v>485</v>
      </c>
      <c r="J19" s="74">
        <v>0</v>
      </c>
      <c r="K19" s="316" t="s">
        <v>485</v>
      </c>
      <c r="L19" s="327">
        <v>0</v>
      </c>
      <c r="M19" s="347" t="s">
        <v>485</v>
      </c>
    </row>
    <row r="20" spans="1:13" ht="15" customHeight="1" x14ac:dyDescent="0.25">
      <c r="A20" s="579" t="s">
        <v>258</v>
      </c>
      <c r="B20" s="81">
        <v>888.62</v>
      </c>
      <c r="C20" s="299" t="s">
        <v>485</v>
      </c>
      <c r="D20" s="81">
        <v>948.48</v>
      </c>
      <c r="E20" s="89" t="s">
        <v>485</v>
      </c>
      <c r="F20" s="81">
        <v>728.06</v>
      </c>
      <c r="G20" s="299" t="s">
        <v>485</v>
      </c>
      <c r="H20" s="77">
        <v>57.182754182754188</v>
      </c>
      <c r="I20" s="299" t="s">
        <v>485</v>
      </c>
      <c r="J20" s="77">
        <v>67.796997855611153</v>
      </c>
      <c r="K20" s="315" t="s">
        <v>485</v>
      </c>
      <c r="L20" s="342">
        <v>62.494420600858362</v>
      </c>
      <c r="M20" s="308" t="s">
        <v>485</v>
      </c>
    </row>
    <row r="21" spans="1:13" ht="15" customHeight="1" x14ac:dyDescent="0.25">
      <c r="A21" s="580" t="s">
        <v>36</v>
      </c>
      <c r="B21" s="80">
        <v>0</v>
      </c>
      <c r="C21" s="300" t="s">
        <v>485</v>
      </c>
      <c r="D21" s="80">
        <v>0</v>
      </c>
      <c r="E21" s="88" t="s">
        <v>485</v>
      </c>
      <c r="F21" s="80">
        <v>0</v>
      </c>
      <c r="G21" s="300" t="s">
        <v>485</v>
      </c>
      <c r="H21" s="74">
        <v>0</v>
      </c>
      <c r="I21" s="300" t="s">
        <v>485</v>
      </c>
      <c r="J21" s="74">
        <v>0</v>
      </c>
      <c r="K21" s="316" t="s">
        <v>485</v>
      </c>
      <c r="L21" s="327">
        <v>0</v>
      </c>
      <c r="M21" s="305" t="s">
        <v>485</v>
      </c>
    </row>
    <row r="22" spans="1:13" ht="15" customHeight="1" x14ac:dyDescent="0.25">
      <c r="A22" s="579" t="s">
        <v>37</v>
      </c>
      <c r="B22" s="81">
        <v>0</v>
      </c>
      <c r="C22" s="299" t="s">
        <v>485</v>
      </c>
      <c r="D22" s="117">
        <v>0</v>
      </c>
      <c r="E22" s="297" t="s">
        <v>485</v>
      </c>
      <c r="F22" s="81">
        <v>0</v>
      </c>
      <c r="G22" s="299" t="s">
        <v>485</v>
      </c>
      <c r="H22" s="77">
        <v>0</v>
      </c>
      <c r="I22" s="299" t="s">
        <v>485</v>
      </c>
      <c r="J22" s="340">
        <v>0</v>
      </c>
      <c r="K22" s="318" t="s">
        <v>485</v>
      </c>
      <c r="L22" s="342">
        <v>0</v>
      </c>
      <c r="M22" s="308" t="s">
        <v>485</v>
      </c>
    </row>
    <row r="23" spans="1:13" ht="15" customHeight="1" x14ac:dyDescent="0.25">
      <c r="A23" s="580" t="s">
        <v>259</v>
      </c>
      <c r="B23" s="80">
        <v>958.08</v>
      </c>
      <c r="C23" s="300" t="s">
        <v>485</v>
      </c>
      <c r="D23" s="80">
        <v>780.46</v>
      </c>
      <c r="E23" s="88" t="s">
        <v>485</v>
      </c>
      <c r="F23" s="80">
        <v>459.16</v>
      </c>
      <c r="G23" s="300" t="s">
        <v>485</v>
      </c>
      <c r="H23" s="74">
        <v>60.753329105897279</v>
      </c>
      <c r="I23" s="300" t="s">
        <v>485</v>
      </c>
      <c r="J23" s="74">
        <v>60.453911696359413</v>
      </c>
      <c r="K23" s="316" t="s">
        <v>485</v>
      </c>
      <c r="L23" s="327">
        <v>47.190133607399794</v>
      </c>
      <c r="M23" s="305" t="s">
        <v>485</v>
      </c>
    </row>
    <row r="24" spans="1:13" ht="15" customHeight="1" x14ac:dyDescent="0.25">
      <c r="A24" s="579" t="s">
        <v>39</v>
      </c>
      <c r="B24" s="81">
        <v>0</v>
      </c>
      <c r="C24" s="299" t="s">
        <v>485</v>
      </c>
      <c r="D24" s="81">
        <v>0</v>
      </c>
      <c r="E24" s="89" t="s">
        <v>485</v>
      </c>
      <c r="F24" s="81">
        <v>0</v>
      </c>
      <c r="G24" s="299" t="s">
        <v>485</v>
      </c>
      <c r="H24" s="77">
        <v>0</v>
      </c>
      <c r="I24" s="299" t="s">
        <v>485</v>
      </c>
      <c r="J24" s="77">
        <v>0</v>
      </c>
      <c r="K24" s="315" t="s">
        <v>485</v>
      </c>
      <c r="L24" s="342">
        <v>0</v>
      </c>
      <c r="M24" s="308" t="s">
        <v>485</v>
      </c>
    </row>
    <row r="25" spans="1:13" ht="15" customHeight="1" x14ac:dyDescent="0.35">
      <c r="A25" s="580" t="s">
        <v>43</v>
      </c>
      <c r="B25" s="80">
        <v>26191.4</v>
      </c>
      <c r="C25" s="300" t="s">
        <v>485</v>
      </c>
      <c r="D25" s="80">
        <v>28618.1</v>
      </c>
      <c r="E25" s="88" t="s">
        <v>485</v>
      </c>
      <c r="F25" s="80">
        <v>28201.4</v>
      </c>
      <c r="G25" s="253" t="s">
        <v>485</v>
      </c>
      <c r="H25" s="74">
        <v>63.279536119835718</v>
      </c>
      <c r="I25" s="300" t="s">
        <v>485</v>
      </c>
      <c r="J25" s="74">
        <v>74.140155440414503</v>
      </c>
      <c r="K25" s="316" t="s">
        <v>485</v>
      </c>
      <c r="L25" s="327">
        <v>71.16174615190512</v>
      </c>
      <c r="M25" s="347" t="s">
        <v>485</v>
      </c>
    </row>
    <row r="26" spans="1:13" ht="15" customHeight="1" x14ac:dyDescent="0.25">
      <c r="A26" s="579" t="s">
        <v>44</v>
      </c>
      <c r="B26" s="81">
        <v>14302.91</v>
      </c>
      <c r="C26" s="299" t="s">
        <v>485</v>
      </c>
      <c r="D26" s="81">
        <v>14947.21</v>
      </c>
      <c r="E26" s="89" t="s">
        <v>485</v>
      </c>
      <c r="F26" s="81">
        <v>14154.12</v>
      </c>
      <c r="G26" s="299" t="s">
        <v>485</v>
      </c>
      <c r="H26" s="77">
        <v>59.864850159049055</v>
      </c>
      <c r="I26" s="299" t="s">
        <v>485</v>
      </c>
      <c r="J26" s="77">
        <v>60.830253947582612</v>
      </c>
      <c r="K26" s="315" t="s">
        <v>485</v>
      </c>
      <c r="L26" s="342">
        <v>63.823420661045226</v>
      </c>
      <c r="M26" s="308" t="s">
        <v>485</v>
      </c>
    </row>
    <row r="27" spans="1:13" ht="15" customHeight="1" x14ac:dyDescent="0.25">
      <c r="A27" s="580" t="s">
        <v>46</v>
      </c>
      <c r="B27" s="80">
        <v>2150.19</v>
      </c>
      <c r="C27" s="300" t="s">
        <v>485</v>
      </c>
      <c r="D27" s="80">
        <v>2091.69</v>
      </c>
      <c r="E27" s="88" t="s">
        <v>485</v>
      </c>
      <c r="F27" s="80">
        <v>2709.53</v>
      </c>
      <c r="G27" s="300" t="s">
        <v>485</v>
      </c>
      <c r="H27" s="74">
        <v>68.806080000000009</v>
      </c>
      <c r="I27" s="300" t="s">
        <v>485</v>
      </c>
      <c r="J27" s="74">
        <v>79.471504559270514</v>
      </c>
      <c r="K27" s="316" t="s">
        <v>485</v>
      </c>
      <c r="L27" s="327">
        <v>79.71550456016476</v>
      </c>
      <c r="M27" s="305" t="s">
        <v>485</v>
      </c>
    </row>
    <row r="28" spans="1:13" ht="15" customHeight="1" x14ac:dyDescent="0.25">
      <c r="A28" s="579" t="s">
        <v>260</v>
      </c>
      <c r="B28" s="81">
        <v>978.27</v>
      </c>
      <c r="C28" s="299" t="s">
        <v>485</v>
      </c>
      <c r="D28" s="81">
        <v>718.48</v>
      </c>
      <c r="E28" s="89" t="s">
        <v>485</v>
      </c>
      <c r="F28" s="81">
        <v>269.02</v>
      </c>
      <c r="G28" s="299" t="s">
        <v>485</v>
      </c>
      <c r="H28" s="77">
        <v>38.035381026438571</v>
      </c>
      <c r="I28" s="299" t="s">
        <v>485</v>
      </c>
      <c r="J28" s="77">
        <v>33.684013127051102</v>
      </c>
      <c r="K28" s="315" t="s">
        <v>485</v>
      </c>
      <c r="L28" s="342">
        <v>31.799054373522452</v>
      </c>
      <c r="M28" s="308" t="s">
        <v>485</v>
      </c>
    </row>
    <row r="29" spans="1:13" ht="15" customHeight="1" x14ac:dyDescent="0.25">
      <c r="A29" s="580" t="s">
        <v>51</v>
      </c>
      <c r="B29" s="80">
        <v>0</v>
      </c>
      <c r="C29" s="300"/>
      <c r="D29" s="80">
        <v>7.43</v>
      </c>
      <c r="E29" s="88" t="s">
        <v>485</v>
      </c>
      <c r="F29" s="80">
        <v>4.42</v>
      </c>
      <c r="G29" s="300" t="s">
        <v>485</v>
      </c>
      <c r="H29" s="74">
        <v>0</v>
      </c>
      <c r="I29" s="300"/>
      <c r="J29" s="74">
        <v>67.545454545454547</v>
      </c>
      <c r="K29" s="316" t="s">
        <v>485</v>
      </c>
      <c r="L29" s="327">
        <v>63.142857142857139</v>
      </c>
      <c r="M29" s="305" t="s">
        <v>485</v>
      </c>
    </row>
    <row r="30" spans="1:13" ht="15" customHeight="1" x14ac:dyDescent="0.25">
      <c r="A30" s="579" t="s">
        <v>54</v>
      </c>
      <c r="B30" s="81">
        <v>2870.91</v>
      </c>
      <c r="C30" s="299" t="s">
        <v>485</v>
      </c>
      <c r="D30" s="81">
        <v>2432.84</v>
      </c>
      <c r="E30" s="89" t="s">
        <v>485</v>
      </c>
      <c r="F30" s="81">
        <v>2084.6799999999998</v>
      </c>
      <c r="G30" s="299" t="s">
        <v>486</v>
      </c>
      <c r="H30" s="77">
        <v>81.328895184135973</v>
      </c>
      <c r="I30" s="299" t="s">
        <v>485</v>
      </c>
      <c r="J30" s="77">
        <v>88.082548877624916</v>
      </c>
      <c r="K30" s="315" t="s">
        <v>485</v>
      </c>
      <c r="L30" s="342">
        <v>84.059677419354827</v>
      </c>
      <c r="M30" s="308" t="s">
        <v>486</v>
      </c>
    </row>
    <row r="31" spans="1:13" ht="15" customHeight="1" x14ac:dyDescent="0.25">
      <c r="A31" s="580" t="s">
        <v>57</v>
      </c>
      <c r="B31" s="80">
        <v>1698.4</v>
      </c>
      <c r="C31" s="300" t="s">
        <v>485</v>
      </c>
      <c r="D31" s="80">
        <v>2027.1</v>
      </c>
      <c r="E31" s="88" t="s">
        <v>485</v>
      </c>
      <c r="F31" s="80">
        <v>1871.4</v>
      </c>
      <c r="G31" s="300" t="s">
        <v>485</v>
      </c>
      <c r="H31" s="74">
        <v>55.430809399477809</v>
      </c>
      <c r="I31" s="300" t="s">
        <v>485</v>
      </c>
      <c r="J31" s="74">
        <v>68.137815126050413</v>
      </c>
      <c r="K31" s="316" t="s">
        <v>485</v>
      </c>
      <c r="L31" s="327">
        <v>64.731926668972676</v>
      </c>
      <c r="M31" s="305" t="s">
        <v>485</v>
      </c>
    </row>
    <row r="32" spans="1:13" ht="15" customHeight="1" x14ac:dyDescent="0.25">
      <c r="A32" s="579" t="s">
        <v>261</v>
      </c>
      <c r="B32" s="81">
        <v>1941.48</v>
      </c>
      <c r="C32" s="299" t="s">
        <v>485</v>
      </c>
      <c r="D32" s="81">
        <v>1831.09</v>
      </c>
      <c r="E32" s="89" t="s">
        <v>485</v>
      </c>
      <c r="F32" s="81" t="s">
        <v>27</v>
      </c>
      <c r="G32" s="299" t="s">
        <v>485</v>
      </c>
      <c r="H32" s="77">
        <v>56.421970357454235</v>
      </c>
      <c r="I32" s="299" t="s">
        <v>485</v>
      </c>
      <c r="J32" s="77">
        <v>67.146681334800149</v>
      </c>
      <c r="K32" s="315" t="s">
        <v>485</v>
      </c>
      <c r="L32" s="342" t="s">
        <v>27</v>
      </c>
      <c r="M32" s="308" t="s">
        <v>485</v>
      </c>
    </row>
    <row r="33" spans="1:14" ht="15" customHeight="1" x14ac:dyDescent="0.25">
      <c r="A33" s="580" t="s">
        <v>488</v>
      </c>
      <c r="B33" s="80">
        <v>119552.68</v>
      </c>
      <c r="C33" s="300" t="s">
        <v>485</v>
      </c>
      <c r="D33" s="80">
        <v>100829.2</v>
      </c>
      <c r="E33" s="88" t="s">
        <v>485</v>
      </c>
      <c r="F33" s="345" t="s">
        <v>27</v>
      </c>
      <c r="G33" s="300" t="s">
        <v>485</v>
      </c>
      <c r="H33" s="74">
        <v>68.880638377553069</v>
      </c>
      <c r="I33" s="300" t="s">
        <v>485</v>
      </c>
      <c r="J33" s="74">
        <v>67.804392559816009</v>
      </c>
      <c r="K33" s="316" t="s">
        <v>485</v>
      </c>
      <c r="L33" s="338" t="s">
        <v>27</v>
      </c>
      <c r="M33" s="305" t="s">
        <v>485</v>
      </c>
    </row>
    <row r="34" spans="1:14" ht="15" customHeight="1" x14ac:dyDescent="0.35">
      <c r="A34" s="581" t="s">
        <v>265</v>
      </c>
      <c r="B34" s="95">
        <v>2325.3000000000002</v>
      </c>
      <c r="C34" s="301" t="s">
        <v>485</v>
      </c>
      <c r="D34" s="95">
        <v>2018.22</v>
      </c>
      <c r="E34" s="90" t="s">
        <v>485</v>
      </c>
      <c r="F34" s="291">
        <v>1667.11</v>
      </c>
      <c r="G34" s="260" t="s">
        <v>485</v>
      </c>
      <c r="H34" s="83">
        <v>48.312902555578646</v>
      </c>
      <c r="I34" s="301" t="s">
        <v>485</v>
      </c>
      <c r="J34" s="83">
        <v>53.934259754142168</v>
      </c>
      <c r="K34" s="319" t="s">
        <v>485</v>
      </c>
      <c r="L34" s="339">
        <v>48.002015548517136</v>
      </c>
      <c r="M34" s="346" t="s">
        <v>485</v>
      </c>
    </row>
    <row r="35" spans="1:14" ht="15" customHeight="1" x14ac:dyDescent="0.25">
      <c r="A35" s="580" t="s">
        <v>266</v>
      </c>
      <c r="B35" s="345">
        <v>18900</v>
      </c>
      <c r="C35" s="300" t="s">
        <v>485</v>
      </c>
      <c r="D35" s="80">
        <v>23026</v>
      </c>
      <c r="E35" s="88" t="s">
        <v>485</v>
      </c>
      <c r="F35" s="345">
        <v>19000</v>
      </c>
      <c r="G35" s="300" t="s">
        <v>485</v>
      </c>
      <c r="H35" s="338">
        <v>61.563517915309447</v>
      </c>
      <c r="I35" s="300" t="s">
        <v>485</v>
      </c>
      <c r="J35" s="74">
        <v>67.923303834808266</v>
      </c>
      <c r="K35" s="316" t="s">
        <v>485</v>
      </c>
      <c r="L35" s="338">
        <v>68.840579710144922</v>
      </c>
      <c r="M35" s="307" t="s">
        <v>485</v>
      </c>
    </row>
    <row r="36" spans="1:14" ht="15" customHeight="1" x14ac:dyDescent="0.25">
      <c r="A36" s="582" t="s">
        <v>52</v>
      </c>
      <c r="B36" s="79">
        <v>7620</v>
      </c>
      <c r="C36" s="302" t="s">
        <v>485</v>
      </c>
      <c r="D36" s="79">
        <v>6690</v>
      </c>
      <c r="E36" s="87" t="s">
        <v>486</v>
      </c>
      <c r="F36" s="291" t="s">
        <v>27</v>
      </c>
      <c r="G36" s="302" t="s">
        <v>485</v>
      </c>
      <c r="H36" s="72">
        <v>66.725043782837133</v>
      </c>
      <c r="I36" s="302" t="s">
        <v>485</v>
      </c>
      <c r="J36" s="72">
        <v>59.732142857142854</v>
      </c>
      <c r="K36" s="320" t="s">
        <v>486</v>
      </c>
      <c r="L36" s="339" t="s">
        <v>27</v>
      </c>
      <c r="M36" s="308" t="s">
        <v>485</v>
      </c>
    </row>
    <row r="37" spans="1:14" ht="15" customHeight="1" x14ac:dyDescent="0.25">
      <c r="A37" s="583" t="s">
        <v>55</v>
      </c>
      <c r="B37" s="345">
        <v>1263.46</v>
      </c>
      <c r="C37" s="310" t="s">
        <v>485</v>
      </c>
      <c r="D37" s="345">
        <v>1304.49</v>
      </c>
      <c r="E37" s="309" t="s">
        <v>485</v>
      </c>
      <c r="F37" s="345">
        <v>1360</v>
      </c>
      <c r="G37" s="310" t="s">
        <v>485</v>
      </c>
      <c r="H37" s="338">
        <v>68.001076426264802</v>
      </c>
      <c r="I37" s="310" t="s">
        <v>485</v>
      </c>
      <c r="J37" s="338">
        <v>74.118749999999991</v>
      </c>
      <c r="K37" s="321" t="s">
        <v>485</v>
      </c>
      <c r="L37" s="344">
        <v>86.679413639260673</v>
      </c>
      <c r="M37" s="311" t="s">
        <v>485</v>
      </c>
    </row>
    <row r="38" spans="1:14" ht="15" customHeight="1" x14ac:dyDescent="0.25">
      <c r="A38" s="32" t="s">
        <v>519</v>
      </c>
      <c r="B38" s="31"/>
      <c r="C38" s="31"/>
      <c r="D38" s="31"/>
      <c r="E38" s="31"/>
      <c r="H38" s="31"/>
      <c r="M38" s="28" t="s">
        <v>457</v>
      </c>
      <c r="N38" s="123"/>
    </row>
    <row r="39" spans="1:14" ht="15" customHeight="1" x14ac:dyDescent="0.25">
      <c r="B39" s="27"/>
      <c r="D39" s="2"/>
      <c r="E39" s="2"/>
      <c r="F39" s="2"/>
      <c r="G39" s="2"/>
      <c r="H39" s="2"/>
      <c r="N39" s="123"/>
    </row>
    <row r="40" spans="1:14" ht="15" customHeight="1" x14ac:dyDescent="0.25">
      <c r="A40" s="323" t="s">
        <v>342</v>
      </c>
      <c r="B40" s="2"/>
      <c r="D40" s="2"/>
      <c r="E40" s="2"/>
      <c r="F40" s="14"/>
      <c r="G40" s="2"/>
      <c r="H40" s="2"/>
      <c r="N40" s="123"/>
    </row>
  </sheetData>
  <mergeCells count="11">
    <mergeCell ref="A4:A6"/>
    <mergeCell ref="B4:G4"/>
    <mergeCell ref="H4:M4"/>
    <mergeCell ref="B5:G5"/>
    <mergeCell ref="H5:M5"/>
    <mergeCell ref="B6:C6"/>
    <mergeCell ref="D6:E6"/>
    <mergeCell ref="F6:G6"/>
    <mergeCell ref="H6:I6"/>
    <mergeCell ref="J6:K6"/>
    <mergeCell ref="L6:M6"/>
  </mergeCells>
  <hyperlinks>
    <hyperlink ref="A40" r:id="rId1"/>
    <hyperlink ref="N2" location="'Obsah Content'!A1" display="Obsah/Content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455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346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82" t="s">
        <v>347</v>
      </c>
      <c r="C4" s="2"/>
      <c r="D4" s="2"/>
      <c r="E4" s="2"/>
      <c r="F4" s="2"/>
      <c r="H4" s="2"/>
      <c r="M4" s="22" t="s">
        <v>348</v>
      </c>
    </row>
    <row r="5" spans="1:14" ht="15.75" thickTop="1" x14ac:dyDescent="0.25">
      <c r="A5" s="792" t="s">
        <v>623</v>
      </c>
      <c r="B5" s="798">
        <v>2017</v>
      </c>
      <c r="C5" s="799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4" ht="15" customHeight="1" thickBot="1" x14ac:dyDescent="0.3">
      <c r="A6" s="793"/>
      <c r="B6" s="800"/>
      <c r="C6" s="801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349">
        <v>439.83</v>
      </c>
      <c r="C7" s="163" t="s">
        <v>485</v>
      </c>
      <c r="D7" s="349">
        <v>438.86</v>
      </c>
      <c r="E7" s="163" t="s">
        <v>485</v>
      </c>
      <c r="F7" s="349">
        <v>432.25</v>
      </c>
      <c r="G7" s="163" t="s">
        <v>485</v>
      </c>
      <c r="H7" s="349">
        <v>442.29</v>
      </c>
      <c r="I7" s="163" t="s">
        <v>485</v>
      </c>
      <c r="J7" s="354">
        <v>434.09</v>
      </c>
      <c r="K7" s="163" t="s">
        <v>485</v>
      </c>
      <c r="L7" s="354">
        <v>433.18</v>
      </c>
      <c r="M7" s="175" t="s">
        <v>485</v>
      </c>
    </row>
    <row r="8" spans="1:14" ht="15" customHeight="1" x14ac:dyDescent="0.25">
      <c r="A8" s="563" t="s">
        <v>14</v>
      </c>
      <c r="B8" s="350">
        <v>2385.9899999999998</v>
      </c>
      <c r="C8" s="164" t="s">
        <v>485</v>
      </c>
      <c r="D8" s="350">
        <v>2398.09</v>
      </c>
      <c r="E8" s="164" t="s">
        <v>485</v>
      </c>
      <c r="F8" s="350">
        <v>2373.1</v>
      </c>
      <c r="G8" s="164" t="s">
        <v>485</v>
      </c>
      <c r="H8" s="350">
        <v>2335.44</v>
      </c>
      <c r="I8" s="164" t="s">
        <v>485</v>
      </c>
      <c r="J8" s="355">
        <v>2310.44</v>
      </c>
      <c r="K8" s="164" t="s">
        <v>485</v>
      </c>
      <c r="L8" s="355">
        <v>2286.11</v>
      </c>
      <c r="M8" s="176" t="s">
        <v>485</v>
      </c>
    </row>
    <row r="9" spans="1:14" ht="15" customHeight="1" x14ac:dyDescent="0.25">
      <c r="A9" s="564" t="s">
        <v>17</v>
      </c>
      <c r="B9" s="52">
        <v>552.91999999999996</v>
      </c>
      <c r="C9" s="165" t="s">
        <v>486</v>
      </c>
      <c r="D9" s="52">
        <v>542.12</v>
      </c>
      <c r="E9" s="165" t="s">
        <v>485</v>
      </c>
      <c r="F9" s="52">
        <v>527.19000000000005</v>
      </c>
      <c r="G9" s="165" t="s">
        <v>485</v>
      </c>
      <c r="H9" s="52">
        <v>588.91</v>
      </c>
      <c r="I9" s="165" t="s">
        <v>485</v>
      </c>
      <c r="J9" s="119">
        <v>611.20000000000005</v>
      </c>
      <c r="K9" s="165" t="s">
        <v>485</v>
      </c>
      <c r="L9" s="119">
        <v>579.86</v>
      </c>
      <c r="M9" s="177" t="s">
        <v>485</v>
      </c>
    </row>
    <row r="10" spans="1:14" ht="15" customHeight="1" x14ac:dyDescent="0.25">
      <c r="A10" s="563" t="s">
        <v>255</v>
      </c>
      <c r="B10" s="350">
        <v>67.03</v>
      </c>
      <c r="C10" s="164" t="s">
        <v>485</v>
      </c>
      <c r="D10" s="350">
        <v>70.819999999999993</v>
      </c>
      <c r="E10" s="164" t="s">
        <v>485</v>
      </c>
      <c r="F10" s="350">
        <v>73.97</v>
      </c>
      <c r="G10" s="164" t="s">
        <v>485</v>
      </c>
      <c r="H10" s="350">
        <v>83.03</v>
      </c>
      <c r="I10" s="164" t="s">
        <v>485</v>
      </c>
      <c r="J10" s="355">
        <v>84.61</v>
      </c>
      <c r="K10" s="164" t="s">
        <v>485</v>
      </c>
      <c r="L10" s="355">
        <v>81.44</v>
      </c>
      <c r="M10" s="176" t="s">
        <v>485</v>
      </c>
    </row>
    <row r="11" spans="1:14" ht="15" customHeight="1" x14ac:dyDescent="0.25">
      <c r="A11" s="564" t="s">
        <v>18</v>
      </c>
      <c r="B11" s="52">
        <v>1366.36</v>
      </c>
      <c r="C11" s="165" t="s">
        <v>485</v>
      </c>
      <c r="D11" s="52">
        <v>1365.24</v>
      </c>
      <c r="E11" s="165" t="s">
        <v>485</v>
      </c>
      <c r="F11" s="52">
        <v>1367.05</v>
      </c>
      <c r="G11" s="165" t="s">
        <v>485</v>
      </c>
      <c r="H11" s="52">
        <v>1340.04</v>
      </c>
      <c r="I11" s="165" t="s">
        <v>485</v>
      </c>
      <c r="J11" s="119">
        <v>1359.42</v>
      </c>
      <c r="K11" s="165" t="s">
        <v>485</v>
      </c>
      <c r="L11" s="119">
        <v>1390.49</v>
      </c>
      <c r="M11" s="177" t="s">
        <v>485</v>
      </c>
    </row>
    <row r="12" spans="1:14" ht="15" customHeight="1" x14ac:dyDescent="0.25">
      <c r="A12" s="575" t="s">
        <v>20</v>
      </c>
      <c r="B12" s="350">
        <v>1558</v>
      </c>
      <c r="C12" s="164" t="s">
        <v>485</v>
      </c>
      <c r="D12" s="350">
        <v>1530</v>
      </c>
      <c r="E12" s="164" t="s">
        <v>485</v>
      </c>
      <c r="F12" s="350">
        <v>1500</v>
      </c>
      <c r="G12" s="164" t="s">
        <v>485</v>
      </c>
      <c r="H12" s="350">
        <v>1500</v>
      </c>
      <c r="I12" s="164" t="s">
        <v>485</v>
      </c>
      <c r="J12" s="355">
        <v>1480</v>
      </c>
      <c r="K12" s="164" t="s">
        <v>485</v>
      </c>
      <c r="L12" s="355">
        <v>1466</v>
      </c>
      <c r="M12" s="176" t="s">
        <v>485</v>
      </c>
    </row>
    <row r="13" spans="1:14" ht="15" customHeight="1" x14ac:dyDescent="0.25">
      <c r="A13" s="564" t="s">
        <v>21</v>
      </c>
      <c r="B13" s="52">
        <v>250.9</v>
      </c>
      <c r="C13" s="165" t="s">
        <v>485</v>
      </c>
      <c r="D13" s="52">
        <v>251.9</v>
      </c>
      <c r="E13" s="165" t="s">
        <v>485</v>
      </c>
      <c r="F13" s="52">
        <v>254</v>
      </c>
      <c r="G13" s="165" t="s">
        <v>485</v>
      </c>
      <c r="H13" s="52">
        <v>253.3</v>
      </c>
      <c r="I13" s="165" t="s">
        <v>485</v>
      </c>
      <c r="J13" s="119">
        <v>250.8</v>
      </c>
      <c r="K13" s="165" t="s">
        <v>485</v>
      </c>
      <c r="L13" s="119">
        <v>249.62</v>
      </c>
      <c r="M13" s="177" t="s">
        <v>485</v>
      </c>
    </row>
    <row r="14" spans="1:14" ht="15" customHeight="1" x14ac:dyDescent="0.25">
      <c r="A14" s="575" t="s">
        <v>23</v>
      </c>
      <c r="B14" s="350">
        <v>874.52</v>
      </c>
      <c r="C14" s="164" t="s">
        <v>485</v>
      </c>
      <c r="D14" s="350">
        <v>859.38</v>
      </c>
      <c r="E14" s="164" t="s">
        <v>485</v>
      </c>
      <c r="F14" s="350">
        <v>840.74</v>
      </c>
      <c r="G14" s="164" t="s">
        <v>485</v>
      </c>
      <c r="H14" s="350">
        <v>835.38</v>
      </c>
      <c r="I14" s="164" t="s">
        <v>485</v>
      </c>
      <c r="J14" s="355">
        <v>829.98</v>
      </c>
      <c r="K14" s="164" t="s">
        <v>485</v>
      </c>
      <c r="L14" s="355">
        <v>821.97</v>
      </c>
      <c r="M14" s="176" t="s">
        <v>485</v>
      </c>
    </row>
    <row r="15" spans="1:14" ht="15" customHeight="1" x14ac:dyDescent="0.35">
      <c r="A15" s="560" t="s">
        <v>24</v>
      </c>
      <c r="B15" s="80">
        <v>18953.580000000002</v>
      </c>
      <c r="C15" s="165" t="s">
        <v>485</v>
      </c>
      <c r="D15" s="80">
        <v>18613.04</v>
      </c>
      <c r="E15" s="165" t="s">
        <v>485</v>
      </c>
      <c r="F15" s="80">
        <v>18172.97</v>
      </c>
      <c r="G15" s="253" t="s">
        <v>499</v>
      </c>
      <c r="H15" s="80">
        <v>17815.669999999998</v>
      </c>
      <c r="I15" s="253" t="s">
        <v>499</v>
      </c>
      <c r="J15" s="104">
        <v>17330.080000000002</v>
      </c>
      <c r="K15" s="348" t="s">
        <v>486</v>
      </c>
      <c r="L15" s="292">
        <v>16986.189999999999</v>
      </c>
      <c r="M15" s="178" t="s">
        <v>485</v>
      </c>
    </row>
    <row r="16" spans="1:14" ht="15" customHeight="1" x14ac:dyDescent="0.25">
      <c r="A16" s="575" t="s">
        <v>256</v>
      </c>
      <c r="B16" s="350">
        <v>556</v>
      </c>
      <c r="C16" s="164" t="s">
        <v>485</v>
      </c>
      <c r="D16" s="350">
        <v>542</v>
      </c>
      <c r="E16" s="164" t="s">
        <v>485</v>
      </c>
      <c r="F16" s="350">
        <v>530</v>
      </c>
      <c r="G16" s="164" t="s">
        <v>485</v>
      </c>
      <c r="H16" s="350">
        <v>631.5</v>
      </c>
      <c r="I16" s="164" t="s">
        <v>485</v>
      </c>
      <c r="J16" s="355">
        <v>614.1</v>
      </c>
      <c r="K16" s="164" t="s">
        <v>485</v>
      </c>
      <c r="L16" s="355">
        <v>581.6</v>
      </c>
      <c r="M16" s="176" t="s">
        <v>485</v>
      </c>
    </row>
    <row r="17" spans="1:13" ht="15" customHeight="1" x14ac:dyDescent="0.25">
      <c r="A17" s="564" t="s">
        <v>29</v>
      </c>
      <c r="B17" s="52">
        <v>4030</v>
      </c>
      <c r="C17" s="165" t="s">
        <v>485</v>
      </c>
      <c r="D17" s="52">
        <v>3690</v>
      </c>
      <c r="E17" s="165" t="s">
        <v>485</v>
      </c>
      <c r="F17" s="52">
        <v>3721</v>
      </c>
      <c r="G17" s="165" t="s">
        <v>485</v>
      </c>
      <c r="H17" s="52">
        <v>3691</v>
      </c>
      <c r="I17" s="165" t="s">
        <v>485</v>
      </c>
      <c r="J17" s="119">
        <v>3705</v>
      </c>
      <c r="K17" s="165" t="s">
        <v>485</v>
      </c>
      <c r="L17" s="119">
        <v>3751</v>
      </c>
      <c r="M17" s="177" t="s">
        <v>485</v>
      </c>
    </row>
    <row r="18" spans="1:13" ht="15" customHeight="1" x14ac:dyDescent="0.35">
      <c r="A18" s="567" t="s">
        <v>30</v>
      </c>
      <c r="B18" s="79">
        <v>451</v>
      </c>
      <c r="C18" s="164" t="s">
        <v>485</v>
      </c>
      <c r="D18" s="79">
        <v>414</v>
      </c>
      <c r="E18" s="260" t="s">
        <v>499</v>
      </c>
      <c r="F18" s="79">
        <v>420</v>
      </c>
      <c r="G18" s="260" t="s">
        <v>485</v>
      </c>
      <c r="H18" s="79">
        <v>423</v>
      </c>
      <c r="I18" s="164" t="s">
        <v>485</v>
      </c>
      <c r="J18" s="550">
        <v>428</v>
      </c>
      <c r="K18" s="164" t="s">
        <v>485</v>
      </c>
      <c r="L18" s="550">
        <v>422</v>
      </c>
      <c r="M18" s="265" t="s">
        <v>499</v>
      </c>
    </row>
    <row r="19" spans="1:13" ht="15" customHeight="1" x14ac:dyDescent="0.25">
      <c r="A19" s="564" t="s">
        <v>257</v>
      </c>
      <c r="B19" s="52">
        <v>6673.59</v>
      </c>
      <c r="C19" s="165" t="s">
        <v>485</v>
      </c>
      <c r="D19" s="52">
        <v>6593.49</v>
      </c>
      <c r="E19" s="165" t="s">
        <v>485</v>
      </c>
      <c r="F19" s="52">
        <v>6559.65</v>
      </c>
      <c r="G19" s="165" t="s">
        <v>485</v>
      </c>
      <c r="H19" s="52">
        <v>6529.44</v>
      </c>
      <c r="I19" s="165" t="s">
        <v>485</v>
      </c>
      <c r="J19" s="119">
        <v>6649.31</v>
      </c>
      <c r="K19" s="165" t="s">
        <v>485</v>
      </c>
      <c r="L19" s="119">
        <v>6551.83</v>
      </c>
      <c r="M19" s="177" t="s">
        <v>485</v>
      </c>
    </row>
    <row r="20" spans="1:13" ht="15" customHeight="1" x14ac:dyDescent="0.25">
      <c r="A20" s="575" t="s">
        <v>258</v>
      </c>
      <c r="B20" s="350">
        <v>676.9</v>
      </c>
      <c r="C20" s="164" t="s">
        <v>485</v>
      </c>
      <c r="D20" s="350">
        <v>653.5</v>
      </c>
      <c r="E20" s="164" t="s">
        <v>485</v>
      </c>
      <c r="F20" s="350">
        <v>634.6</v>
      </c>
      <c r="G20" s="164" t="s">
        <v>485</v>
      </c>
      <c r="H20" s="350">
        <v>629.5</v>
      </c>
      <c r="I20" s="164" t="s">
        <v>485</v>
      </c>
      <c r="J20" s="355">
        <v>628.70000000000005</v>
      </c>
      <c r="K20" s="164" t="s">
        <v>485</v>
      </c>
      <c r="L20" s="355">
        <v>641.91999999999996</v>
      </c>
      <c r="M20" s="176" t="s">
        <v>485</v>
      </c>
    </row>
    <row r="21" spans="1:13" ht="15" customHeight="1" x14ac:dyDescent="0.25">
      <c r="A21" s="564" t="s">
        <v>36</v>
      </c>
      <c r="B21" s="52">
        <v>405.82</v>
      </c>
      <c r="C21" s="165" t="s">
        <v>485</v>
      </c>
      <c r="D21" s="52">
        <v>395.33</v>
      </c>
      <c r="E21" s="165" t="s">
        <v>485</v>
      </c>
      <c r="F21" s="52">
        <v>395.32</v>
      </c>
      <c r="G21" s="165" t="s">
        <v>485</v>
      </c>
      <c r="H21" s="52">
        <v>398.99</v>
      </c>
      <c r="I21" s="165" t="s">
        <v>485</v>
      </c>
      <c r="J21" s="119">
        <v>393.47</v>
      </c>
      <c r="K21" s="165" t="s">
        <v>485</v>
      </c>
      <c r="L21" s="119">
        <v>391.35</v>
      </c>
      <c r="M21" s="177" t="s">
        <v>485</v>
      </c>
    </row>
    <row r="22" spans="1:13" ht="15" customHeight="1" x14ac:dyDescent="0.25">
      <c r="A22" s="575" t="s">
        <v>37</v>
      </c>
      <c r="B22" s="350">
        <v>198.07</v>
      </c>
      <c r="C22" s="164" t="s">
        <v>485</v>
      </c>
      <c r="D22" s="350">
        <v>194.39</v>
      </c>
      <c r="E22" s="164" t="s">
        <v>485</v>
      </c>
      <c r="F22" s="350">
        <v>192.1</v>
      </c>
      <c r="G22" s="164" t="s">
        <v>485</v>
      </c>
      <c r="H22" s="350">
        <v>190.69</v>
      </c>
      <c r="I22" s="164" t="s">
        <v>485</v>
      </c>
      <c r="J22" s="355">
        <v>187.2</v>
      </c>
      <c r="K22" s="164" t="s">
        <v>485</v>
      </c>
      <c r="L22" s="355">
        <v>186.13</v>
      </c>
      <c r="M22" s="176" t="s">
        <v>485</v>
      </c>
    </row>
    <row r="23" spans="1:13" ht="15" customHeight="1" x14ac:dyDescent="0.35">
      <c r="A23" s="560" t="s">
        <v>259</v>
      </c>
      <c r="B23" s="80">
        <v>870</v>
      </c>
      <c r="C23" s="165" t="s">
        <v>485</v>
      </c>
      <c r="D23" s="80">
        <v>885</v>
      </c>
      <c r="E23" s="165" t="s">
        <v>485</v>
      </c>
      <c r="F23" s="80">
        <v>909</v>
      </c>
      <c r="G23" s="165" t="s">
        <v>485</v>
      </c>
      <c r="H23" s="80">
        <v>932.9</v>
      </c>
      <c r="I23" s="253" t="s">
        <v>499</v>
      </c>
      <c r="J23" s="104">
        <v>909.9</v>
      </c>
      <c r="K23" s="253" t="s">
        <v>485</v>
      </c>
      <c r="L23" s="104">
        <v>894</v>
      </c>
      <c r="M23" s="177" t="s">
        <v>485</v>
      </c>
    </row>
    <row r="24" spans="1:13" ht="15" customHeight="1" x14ac:dyDescent="0.25">
      <c r="A24" s="575" t="s">
        <v>39</v>
      </c>
      <c r="B24" s="350">
        <v>14.18</v>
      </c>
      <c r="C24" s="164" t="s">
        <v>485</v>
      </c>
      <c r="D24" s="350">
        <v>14.12</v>
      </c>
      <c r="E24" s="164" t="s">
        <v>485</v>
      </c>
      <c r="F24" s="350">
        <v>14</v>
      </c>
      <c r="G24" s="164" t="s">
        <v>485</v>
      </c>
      <c r="H24" s="350">
        <v>14.29</v>
      </c>
      <c r="I24" s="164" t="s">
        <v>485</v>
      </c>
      <c r="J24" s="355">
        <v>14.02</v>
      </c>
      <c r="K24" s="164" t="s">
        <v>485</v>
      </c>
      <c r="L24" s="355">
        <v>14.2</v>
      </c>
      <c r="M24" s="176" t="s">
        <v>485</v>
      </c>
    </row>
    <row r="25" spans="1:13" ht="15" customHeight="1" x14ac:dyDescent="0.25">
      <c r="A25" s="564" t="s">
        <v>43</v>
      </c>
      <c r="B25" s="52">
        <v>12281.2</v>
      </c>
      <c r="C25" s="165" t="s">
        <v>485</v>
      </c>
      <c r="D25" s="52">
        <v>11949.09</v>
      </c>
      <c r="E25" s="165" t="s">
        <v>485</v>
      </c>
      <c r="F25" s="52">
        <v>11639.53</v>
      </c>
      <c r="G25" s="165" t="s">
        <v>485</v>
      </c>
      <c r="H25" s="52">
        <v>11301.86</v>
      </c>
      <c r="I25" s="165" t="s">
        <v>485</v>
      </c>
      <c r="J25" s="119">
        <v>11039.66</v>
      </c>
      <c r="K25" s="165" t="s">
        <v>485</v>
      </c>
      <c r="L25" s="119">
        <v>10996.96</v>
      </c>
      <c r="M25" s="177" t="s">
        <v>485</v>
      </c>
    </row>
    <row r="26" spans="1:13" ht="15" customHeight="1" x14ac:dyDescent="0.25">
      <c r="A26" s="575" t="s">
        <v>44</v>
      </c>
      <c r="B26" s="350">
        <v>6035.7</v>
      </c>
      <c r="C26" s="164" t="s">
        <v>485</v>
      </c>
      <c r="D26" s="350">
        <v>6183.3</v>
      </c>
      <c r="E26" s="164" t="s">
        <v>485</v>
      </c>
      <c r="F26" s="350">
        <v>6261.6</v>
      </c>
      <c r="G26" s="164" t="s">
        <v>485</v>
      </c>
      <c r="H26" s="350">
        <v>6278.9</v>
      </c>
      <c r="I26" s="164" t="s">
        <v>485</v>
      </c>
      <c r="J26" s="355">
        <v>6378.7</v>
      </c>
      <c r="K26" s="164" t="s">
        <v>485</v>
      </c>
      <c r="L26" s="355">
        <v>6448.29</v>
      </c>
      <c r="M26" s="176" t="s">
        <v>485</v>
      </c>
    </row>
    <row r="27" spans="1:13" ht="15" customHeight="1" x14ac:dyDescent="0.25">
      <c r="A27" s="564" t="s">
        <v>45</v>
      </c>
      <c r="B27" s="52">
        <v>1670.02</v>
      </c>
      <c r="C27" s="165" t="s">
        <v>485</v>
      </c>
      <c r="D27" s="52">
        <v>1632.42</v>
      </c>
      <c r="E27" s="165" t="s">
        <v>485</v>
      </c>
      <c r="F27" s="52">
        <v>1674.97</v>
      </c>
      <c r="G27" s="165" t="s">
        <v>485</v>
      </c>
      <c r="H27" s="52">
        <v>1691.32</v>
      </c>
      <c r="I27" s="165" t="s">
        <v>485</v>
      </c>
      <c r="J27" s="119">
        <v>1640.65</v>
      </c>
      <c r="K27" s="165" t="s">
        <v>486</v>
      </c>
      <c r="L27" s="119">
        <v>1579.14</v>
      </c>
      <c r="M27" s="177" t="s">
        <v>485</v>
      </c>
    </row>
    <row r="28" spans="1:13" ht="15" customHeight="1" x14ac:dyDescent="0.25">
      <c r="A28" s="575" t="s">
        <v>46</v>
      </c>
      <c r="B28" s="350">
        <v>1943.48</v>
      </c>
      <c r="C28" s="164" t="s">
        <v>485</v>
      </c>
      <c r="D28" s="350">
        <v>1912.81</v>
      </c>
      <c r="E28" s="164" t="s">
        <v>485</v>
      </c>
      <c r="F28" s="350">
        <v>1879.52</v>
      </c>
      <c r="G28" s="164" t="s">
        <v>485</v>
      </c>
      <c r="H28" s="350">
        <v>1855.43</v>
      </c>
      <c r="I28" s="164" t="s">
        <v>485</v>
      </c>
      <c r="J28" s="355">
        <v>1870.1</v>
      </c>
      <c r="K28" s="164" t="s">
        <v>485</v>
      </c>
      <c r="L28" s="355">
        <v>1861.07</v>
      </c>
      <c r="M28" s="176" t="s">
        <v>485</v>
      </c>
    </row>
    <row r="29" spans="1:13" ht="15" customHeight="1" x14ac:dyDescent="0.25">
      <c r="A29" s="564" t="s">
        <v>260</v>
      </c>
      <c r="B29" s="52">
        <v>2011.1</v>
      </c>
      <c r="C29" s="165" t="s">
        <v>485</v>
      </c>
      <c r="D29" s="52">
        <v>1977.2</v>
      </c>
      <c r="E29" s="165" t="s">
        <v>485</v>
      </c>
      <c r="F29" s="52">
        <v>1923.3</v>
      </c>
      <c r="G29" s="165" t="s">
        <v>485</v>
      </c>
      <c r="H29" s="52">
        <v>1875.2</v>
      </c>
      <c r="I29" s="165" t="s">
        <v>485</v>
      </c>
      <c r="J29" s="119">
        <v>1826.8</v>
      </c>
      <c r="K29" s="165" t="s">
        <v>485</v>
      </c>
      <c r="L29" s="119">
        <v>1833.7</v>
      </c>
      <c r="M29" s="177" t="s">
        <v>485</v>
      </c>
    </row>
    <row r="30" spans="1:13" ht="15" customHeight="1" x14ac:dyDescent="0.25">
      <c r="A30" s="575" t="s">
        <v>51</v>
      </c>
      <c r="B30" s="350">
        <v>479.61</v>
      </c>
      <c r="C30" s="164" t="s">
        <v>485</v>
      </c>
      <c r="D30" s="350">
        <v>476.81</v>
      </c>
      <c r="E30" s="164" t="s">
        <v>485</v>
      </c>
      <c r="F30" s="350">
        <v>483.07</v>
      </c>
      <c r="G30" s="164" t="s">
        <v>485</v>
      </c>
      <c r="H30" s="350">
        <v>485.61</v>
      </c>
      <c r="I30" s="164" t="s">
        <v>485</v>
      </c>
      <c r="J30" s="355">
        <v>482.62</v>
      </c>
      <c r="K30" s="164" t="s">
        <v>485</v>
      </c>
      <c r="L30" s="355">
        <v>464.91</v>
      </c>
      <c r="M30" s="176" t="s">
        <v>485</v>
      </c>
    </row>
    <row r="31" spans="1:13" ht="15" customHeight="1" x14ac:dyDescent="0.25">
      <c r="A31" s="564" t="s">
        <v>54</v>
      </c>
      <c r="B31" s="52">
        <v>6465.75</v>
      </c>
      <c r="C31" s="165" t="s">
        <v>485</v>
      </c>
      <c r="D31" s="52">
        <v>6510.59</v>
      </c>
      <c r="E31" s="165" t="s">
        <v>485</v>
      </c>
      <c r="F31" s="52">
        <v>6600.33</v>
      </c>
      <c r="G31" s="165" t="s">
        <v>485</v>
      </c>
      <c r="H31" s="52">
        <v>6636.43</v>
      </c>
      <c r="I31" s="165" t="s">
        <v>486</v>
      </c>
      <c r="J31" s="119">
        <v>6576.3</v>
      </c>
      <c r="K31" s="165" t="s">
        <v>486</v>
      </c>
      <c r="L31" s="119">
        <v>6455.13</v>
      </c>
      <c r="M31" s="177" t="s">
        <v>485</v>
      </c>
    </row>
    <row r="32" spans="1:13" ht="15" customHeight="1" x14ac:dyDescent="0.25">
      <c r="A32" s="575" t="s">
        <v>57</v>
      </c>
      <c r="B32" s="350">
        <v>1448.59</v>
      </c>
      <c r="C32" s="164" t="s">
        <v>485</v>
      </c>
      <c r="D32" s="350">
        <v>1435.45</v>
      </c>
      <c r="E32" s="164" t="s">
        <v>485</v>
      </c>
      <c r="F32" s="350">
        <v>1404.67</v>
      </c>
      <c r="G32" s="164" t="s">
        <v>485</v>
      </c>
      <c r="H32" s="350">
        <v>1390.96</v>
      </c>
      <c r="I32" s="164" t="s">
        <v>485</v>
      </c>
      <c r="J32" s="355">
        <v>1389.89</v>
      </c>
      <c r="K32" s="164" t="s">
        <v>485</v>
      </c>
      <c r="L32" s="355">
        <v>1390.55</v>
      </c>
      <c r="M32" s="176" t="s">
        <v>485</v>
      </c>
    </row>
    <row r="33" spans="1:13" ht="15" customHeight="1" x14ac:dyDescent="0.35">
      <c r="A33" s="560" t="s">
        <v>261</v>
      </c>
      <c r="B33" s="80">
        <v>6349.81</v>
      </c>
      <c r="C33" s="165" t="s">
        <v>485</v>
      </c>
      <c r="D33" s="80">
        <v>6311.16</v>
      </c>
      <c r="E33" s="165" t="s">
        <v>485</v>
      </c>
      <c r="F33" s="80">
        <v>6377.23</v>
      </c>
      <c r="G33" s="165" t="s">
        <v>485</v>
      </c>
      <c r="H33" s="80">
        <v>6400.04</v>
      </c>
      <c r="I33" s="165" t="s">
        <v>485</v>
      </c>
      <c r="J33" s="104">
        <v>6280.28</v>
      </c>
      <c r="K33" s="165" t="s">
        <v>485</v>
      </c>
      <c r="L33" s="104">
        <v>6049</v>
      </c>
      <c r="M33" s="258" t="s">
        <v>499</v>
      </c>
    </row>
    <row r="34" spans="1:13" ht="15" customHeight="1" x14ac:dyDescent="0.25">
      <c r="A34" s="576" t="s">
        <v>488</v>
      </c>
      <c r="B34" s="351">
        <v>79009.94</v>
      </c>
      <c r="C34" s="171" t="s">
        <v>485</v>
      </c>
      <c r="D34" s="351">
        <v>77840.100000000006</v>
      </c>
      <c r="E34" s="171" t="s">
        <v>485</v>
      </c>
      <c r="F34" s="351">
        <v>77161.16</v>
      </c>
      <c r="G34" s="171" t="s">
        <v>485</v>
      </c>
      <c r="H34" s="351">
        <v>76551.100000000006</v>
      </c>
      <c r="I34" s="171" t="s">
        <v>485</v>
      </c>
      <c r="J34" s="356">
        <v>75705.3</v>
      </c>
      <c r="K34" s="171" t="s">
        <v>486</v>
      </c>
      <c r="L34" s="356">
        <v>74807.63</v>
      </c>
      <c r="M34" s="182" t="s">
        <v>485</v>
      </c>
    </row>
    <row r="35" spans="1:13" ht="15" customHeight="1" x14ac:dyDescent="0.25">
      <c r="A35" s="564" t="s">
        <v>264</v>
      </c>
      <c r="B35" s="52">
        <v>475.22</v>
      </c>
      <c r="C35" s="165" t="s">
        <v>485</v>
      </c>
      <c r="D35" s="52">
        <v>467.32</v>
      </c>
      <c r="E35" s="165" t="s">
        <v>485</v>
      </c>
      <c r="F35" s="52">
        <v>415.61</v>
      </c>
      <c r="G35" s="165" t="s">
        <v>485</v>
      </c>
      <c r="H35" s="52">
        <v>362.58</v>
      </c>
      <c r="I35" s="165" t="s">
        <v>485</v>
      </c>
      <c r="J35" s="119">
        <v>336.78</v>
      </c>
      <c r="K35" s="165" t="s">
        <v>485</v>
      </c>
      <c r="L35" s="345" t="s">
        <v>27</v>
      </c>
      <c r="M35" s="177" t="s">
        <v>485</v>
      </c>
    </row>
    <row r="36" spans="1:13" ht="15" customHeight="1" x14ac:dyDescent="0.25">
      <c r="A36" s="575" t="s">
        <v>16</v>
      </c>
      <c r="B36" s="350">
        <v>445</v>
      </c>
      <c r="C36" s="164" t="s">
        <v>486</v>
      </c>
      <c r="D36" s="350">
        <v>438</v>
      </c>
      <c r="E36" s="164" t="s">
        <v>485</v>
      </c>
      <c r="F36" s="350">
        <v>430</v>
      </c>
      <c r="G36" s="164" t="s">
        <v>486</v>
      </c>
      <c r="H36" s="350">
        <v>427</v>
      </c>
      <c r="I36" s="164" t="s">
        <v>486</v>
      </c>
      <c r="J36" s="291">
        <v>339.51</v>
      </c>
      <c r="K36" s="164" t="s">
        <v>485</v>
      </c>
      <c r="L36" s="291">
        <v>339.15</v>
      </c>
      <c r="M36" s="176" t="s">
        <v>485</v>
      </c>
    </row>
    <row r="37" spans="1:13" ht="15" customHeight="1" x14ac:dyDescent="0.25">
      <c r="A37" s="564" t="s">
        <v>19</v>
      </c>
      <c r="B37" s="352">
        <v>87</v>
      </c>
      <c r="C37" s="172" t="s">
        <v>486</v>
      </c>
      <c r="D37" s="353">
        <v>83.3</v>
      </c>
      <c r="E37" s="173" t="s">
        <v>486</v>
      </c>
      <c r="F37" s="353">
        <v>81.400000000000006</v>
      </c>
      <c r="G37" s="173" t="s">
        <v>486</v>
      </c>
      <c r="H37" s="353">
        <v>77.89</v>
      </c>
      <c r="I37" s="173" t="s">
        <v>486</v>
      </c>
      <c r="J37" s="357">
        <v>71.17</v>
      </c>
      <c r="K37" s="173" t="s">
        <v>486</v>
      </c>
      <c r="L37" s="119" t="s">
        <v>27</v>
      </c>
      <c r="M37" s="179" t="s">
        <v>485</v>
      </c>
    </row>
    <row r="38" spans="1:13" ht="15" customHeight="1" x14ac:dyDescent="0.25">
      <c r="A38" s="575" t="s">
        <v>50</v>
      </c>
      <c r="B38" s="350">
        <v>255</v>
      </c>
      <c r="C38" s="164" t="s">
        <v>485</v>
      </c>
      <c r="D38" s="350">
        <v>256</v>
      </c>
      <c r="E38" s="164" t="s">
        <v>485</v>
      </c>
      <c r="F38" s="350">
        <v>219</v>
      </c>
      <c r="G38" s="164" t="s">
        <v>485</v>
      </c>
      <c r="H38" s="350">
        <v>222</v>
      </c>
      <c r="I38" s="164" t="s">
        <v>485</v>
      </c>
      <c r="J38" s="355">
        <v>178</v>
      </c>
      <c r="K38" s="164" t="s">
        <v>485</v>
      </c>
      <c r="L38" s="359">
        <v>165</v>
      </c>
      <c r="M38" s="176" t="s">
        <v>485</v>
      </c>
    </row>
    <row r="39" spans="1:13" ht="15" customHeight="1" x14ac:dyDescent="0.25">
      <c r="A39" s="564" t="s">
        <v>265</v>
      </c>
      <c r="B39" s="52">
        <v>899</v>
      </c>
      <c r="C39" s="165" t="s">
        <v>485</v>
      </c>
      <c r="D39" s="52">
        <v>878</v>
      </c>
      <c r="E39" s="165" t="s">
        <v>485</v>
      </c>
      <c r="F39" s="52">
        <v>898</v>
      </c>
      <c r="G39" s="165" t="s">
        <v>485</v>
      </c>
      <c r="H39" s="52">
        <v>886</v>
      </c>
      <c r="I39" s="165" t="s">
        <v>485</v>
      </c>
      <c r="J39" s="119">
        <v>860</v>
      </c>
      <c r="K39" s="165" t="s">
        <v>485</v>
      </c>
      <c r="L39" s="80">
        <v>799.84</v>
      </c>
      <c r="M39" s="177" t="s">
        <v>485</v>
      </c>
    </row>
    <row r="40" spans="1:13" ht="15" customHeight="1" x14ac:dyDescent="0.25">
      <c r="A40" s="575" t="s">
        <v>266</v>
      </c>
      <c r="B40" s="350">
        <v>16105.03</v>
      </c>
      <c r="C40" s="164" t="s">
        <v>486</v>
      </c>
      <c r="D40" s="350">
        <v>17220.900000000001</v>
      </c>
      <c r="E40" s="164" t="s">
        <v>486</v>
      </c>
      <c r="F40" s="350">
        <v>17872.330000000002</v>
      </c>
      <c r="G40" s="164" t="s">
        <v>485</v>
      </c>
      <c r="H40" s="350">
        <v>18157.97</v>
      </c>
      <c r="I40" s="164" t="s">
        <v>485</v>
      </c>
      <c r="J40" s="355">
        <v>18036.12</v>
      </c>
      <c r="K40" s="164" t="s">
        <v>485</v>
      </c>
      <c r="L40" s="291">
        <v>17023.79</v>
      </c>
      <c r="M40" s="176" t="s">
        <v>485</v>
      </c>
    </row>
    <row r="41" spans="1:13" ht="15" customHeight="1" x14ac:dyDescent="0.25">
      <c r="A41" s="564" t="s">
        <v>270</v>
      </c>
      <c r="B41" s="352">
        <v>259.73</v>
      </c>
      <c r="C41" s="172" t="s">
        <v>485</v>
      </c>
      <c r="D41" s="353">
        <v>259.73</v>
      </c>
      <c r="E41" s="173" t="s">
        <v>485</v>
      </c>
      <c r="F41" s="353">
        <v>257.73</v>
      </c>
      <c r="G41" s="173" t="s">
        <v>485</v>
      </c>
      <c r="H41" s="353">
        <v>261.39</v>
      </c>
      <c r="I41" s="173" t="s">
        <v>485</v>
      </c>
      <c r="J41" s="357">
        <v>260.52999999999997</v>
      </c>
      <c r="K41" s="173" t="s">
        <v>485</v>
      </c>
      <c r="L41" s="345" t="s">
        <v>27</v>
      </c>
      <c r="M41" s="179" t="s">
        <v>485</v>
      </c>
    </row>
    <row r="42" spans="1:13" ht="15" customHeight="1" x14ac:dyDescent="0.25">
      <c r="A42" s="575" t="s">
        <v>32</v>
      </c>
      <c r="B42" s="350">
        <v>80.900000000000006</v>
      </c>
      <c r="C42" s="164" t="s">
        <v>485</v>
      </c>
      <c r="D42" s="350">
        <v>81.400000000000006</v>
      </c>
      <c r="E42" s="164" t="s">
        <v>485</v>
      </c>
      <c r="F42" s="350">
        <v>80.900000000000006</v>
      </c>
      <c r="G42" s="164" t="s">
        <v>485</v>
      </c>
      <c r="H42" s="350">
        <v>81.400000000000006</v>
      </c>
      <c r="I42" s="164" t="s">
        <v>485</v>
      </c>
      <c r="J42" s="355" t="s">
        <v>27</v>
      </c>
      <c r="K42" s="164" t="s">
        <v>485</v>
      </c>
      <c r="L42" s="291">
        <v>79.930000000000007</v>
      </c>
      <c r="M42" s="176" t="s">
        <v>485</v>
      </c>
    </row>
    <row r="43" spans="1:13" ht="15" customHeight="1" x14ac:dyDescent="0.25">
      <c r="A43" s="564" t="s">
        <v>55</v>
      </c>
      <c r="B43" s="352">
        <v>1560.73</v>
      </c>
      <c r="C43" s="172" t="s">
        <v>485</v>
      </c>
      <c r="D43" s="353">
        <v>1540.24</v>
      </c>
      <c r="E43" s="173" t="s">
        <v>485</v>
      </c>
      <c r="F43" s="353">
        <v>1528.92</v>
      </c>
      <c r="G43" s="173" t="s">
        <v>485</v>
      </c>
      <c r="H43" s="353">
        <v>1518.16</v>
      </c>
      <c r="I43" s="173" t="s">
        <v>485</v>
      </c>
      <c r="J43" s="345">
        <v>1529.76</v>
      </c>
      <c r="K43" s="173" t="s">
        <v>485</v>
      </c>
      <c r="L43" s="345">
        <v>1536.19</v>
      </c>
      <c r="M43" s="179" t="s">
        <v>485</v>
      </c>
    </row>
    <row r="44" spans="1:13" ht="15" customHeight="1" x14ac:dyDescent="0.25">
      <c r="A44" s="575" t="s">
        <v>55</v>
      </c>
      <c r="B44" s="350">
        <v>1560.09</v>
      </c>
      <c r="C44" s="164" t="s">
        <v>485</v>
      </c>
      <c r="D44" s="350">
        <v>1560.73</v>
      </c>
      <c r="E44" s="164" t="s">
        <v>485</v>
      </c>
      <c r="F44" s="350">
        <v>1540.24</v>
      </c>
      <c r="G44" s="164" t="s">
        <v>485</v>
      </c>
      <c r="H44" s="350">
        <v>1528.92</v>
      </c>
      <c r="I44" s="164" t="s">
        <v>485</v>
      </c>
      <c r="J44" s="355">
        <v>1518.16</v>
      </c>
      <c r="K44" s="164" t="s">
        <v>485</v>
      </c>
      <c r="L44" s="359">
        <v>1519.23</v>
      </c>
      <c r="M44" s="176" t="s">
        <v>485</v>
      </c>
    </row>
    <row r="45" spans="1:13" ht="15" customHeight="1" x14ac:dyDescent="0.25">
      <c r="A45" s="27" t="s">
        <v>559</v>
      </c>
      <c r="B45" s="27"/>
      <c r="D45" s="2"/>
      <c r="G45" s="2"/>
      <c r="M45" s="28" t="s">
        <v>560</v>
      </c>
    </row>
    <row r="46" spans="1:13" x14ac:dyDescent="0.25">
      <c r="A46" s="27"/>
      <c r="B46" s="27"/>
      <c r="C46" s="7"/>
      <c r="D46" s="2"/>
      <c r="E46" s="2"/>
      <c r="F46" s="2"/>
      <c r="G46" s="2"/>
    </row>
    <row r="47" spans="1:13" x14ac:dyDescent="0.25">
      <c r="A47" s="202" t="s">
        <v>521</v>
      </c>
      <c r="C47" s="2"/>
      <c r="D47" s="2"/>
      <c r="E47" s="14"/>
      <c r="G47" s="2"/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7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23"/>
  </cols>
  <sheetData>
    <row r="1" spans="1:14" x14ac:dyDescent="0.25">
      <c r="A1" s="11" t="s">
        <v>458</v>
      </c>
      <c r="B1" s="1"/>
      <c r="C1" s="2"/>
      <c r="D1" s="2"/>
      <c r="E1" s="2"/>
      <c r="F1" s="2"/>
      <c r="G1" s="2"/>
      <c r="H1" s="2"/>
    </row>
    <row r="2" spans="1:14" ht="15" customHeight="1" x14ac:dyDescent="0.25">
      <c r="A2" s="43" t="s">
        <v>349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82" t="s">
        <v>347</v>
      </c>
      <c r="C4" s="2"/>
      <c r="D4" s="2"/>
      <c r="E4" s="2"/>
      <c r="F4" s="2"/>
      <c r="H4" s="2"/>
      <c r="M4" s="22" t="s">
        <v>348</v>
      </c>
    </row>
    <row r="5" spans="1:14" ht="15.75" thickTop="1" x14ac:dyDescent="0.25">
      <c r="A5" s="792" t="s">
        <v>622</v>
      </c>
      <c r="B5" s="798">
        <v>2017</v>
      </c>
      <c r="C5" s="799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4" ht="15" customHeight="1" thickBot="1" x14ac:dyDescent="0.3">
      <c r="A6" s="793"/>
      <c r="B6" s="800"/>
      <c r="C6" s="801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349">
        <v>614.38</v>
      </c>
      <c r="C7" s="163" t="s">
        <v>485</v>
      </c>
      <c r="D7" s="349">
        <v>627.02</v>
      </c>
      <c r="E7" s="163" t="s">
        <v>485</v>
      </c>
      <c r="F7" s="349">
        <v>589.23</v>
      </c>
      <c r="G7" s="163" t="s">
        <v>485</v>
      </c>
      <c r="H7" s="349">
        <v>538.30999999999995</v>
      </c>
      <c r="I7" s="163" t="s">
        <v>485</v>
      </c>
      <c r="J7" s="354">
        <v>453.08</v>
      </c>
      <c r="K7" s="163" t="s">
        <v>485</v>
      </c>
      <c r="L7" s="354">
        <v>380.9</v>
      </c>
      <c r="M7" s="175" t="s">
        <v>485</v>
      </c>
    </row>
    <row r="8" spans="1:14" ht="15" customHeight="1" x14ac:dyDescent="0.25">
      <c r="A8" s="563" t="s">
        <v>14</v>
      </c>
      <c r="B8" s="350">
        <v>6108.08</v>
      </c>
      <c r="C8" s="164" t="s">
        <v>485</v>
      </c>
      <c r="D8" s="350">
        <v>6209.13</v>
      </c>
      <c r="E8" s="164" t="s">
        <v>485</v>
      </c>
      <c r="F8" s="350">
        <v>6085.1</v>
      </c>
      <c r="G8" s="164" t="s">
        <v>485</v>
      </c>
      <c r="H8" s="350">
        <v>6218.27</v>
      </c>
      <c r="I8" s="164" t="s">
        <v>485</v>
      </c>
      <c r="J8" s="355">
        <v>6042.15</v>
      </c>
      <c r="K8" s="164" t="s">
        <v>485</v>
      </c>
      <c r="L8" s="355">
        <v>5751.18</v>
      </c>
      <c r="M8" s="176" t="s">
        <v>485</v>
      </c>
    </row>
    <row r="9" spans="1:14" ht="15" customHeight="1" x14ac:dyDescent="0.25">
      <c r="A9" s="564" t="s">
        <v>17</v>
      </c>
      <c r="B9" s="52">
        <v>593.15</v>
      </c>
      <c r="C9" s="165" t="s">
        <v>485</v>
      </c>
      <c r="D9" s="52">
        <v>654.54999999999995</v>
      </c>
      <c r="E9" s="165" t="s">
        <v>485</v>
      </c>
      <c r="F9" s="52">
        <v>491.81</v>
      </c>
      <c r="G9" s="165" t="s">
        <v>485</v>
      </c>
      <c r="H9" s="52">
        <v>592.1</v>
      </c>
      <c r="I9" s="165" t="s">
        <v>485</v>
      </c>
      <c r="J9" s="119">
        <v>694.66</v>
      </c>
      <c r="K9" s="165" t="s">
        <v>485</v>
      </c>
      <c r="L9" s="119">
        <v>601.70000000000005</v>
      </c>
      <c r="M9" s="177" t="s">
        <v>485</v>
      </c>
    </row>
    <row r="10" spans="1:14" ht="15" customHeight="1" x14ac:dyDescent="0.25">
      <c r="A10" s="563" t="s">
        <v>255</v>
      </c>
      <c r="B10" s="350">
        <v>350.16</v>
      </c>
      <c r="C10" s="164" t="s">
        <v>485</v>
      </c>
      <c r="D10" s="350">
        <v>362.05</v>
      </c>
      <c r="E10" s="164" t="s">
        <v>485</v>
      </c>
      <c r="F10" s="350">
        <v>351.76</v>
      </c>
      <c r="G10" s="164" t="s">
        <v>485</v>
      </c>
      <c r="H10" s="350">
        <v>359.06</v>
      </c>
      <c r="I10" s="164" t="s">
        <v>485</v>
      </c>
      <c r="J10" s="355">
        <v>360.59</v>
      </c>
      <c r="K10" s="164" t="s">
        <v>485</v>
      </c>
      <c r="L10" s="355">
        <v>330.87</v>
      </c>
      <c r="M10" s="176" t="s">
        <v>485</v>
      </c>
    </row>
    <row r="11" spans="1:14" ht="15" customHeight="1" x14ac:dyDescent="0.25">
      <c r="A11" s="564" t="s">
        <v>18</v>
      </c>
      <c r="B11" s="52">
        <v>1531.69</v>
      </c>
      <c r="C11" s="165" t="s">
        <v>485</v>
      </c>
      <c r="D11" s="52">
        <v>1507.58</v>
      </c>
      <c r="E11" s="165" t="s">
        <v>485</v>
      </c>
      <c r="F11" s="52">
        <v>1508.91</v>
      </c>
      <c r="G11" s="165" t="s">
        <v>485</v>
      </c>
      <c r="H11" s="52">
        <v>1546.02</v>
      </c>
      <c r="I11" s="165" t="s">
        <v>485</v>
      </c>
      <c r="J11" s="119">
        <v>1493.44</v>
      </c>
      <c r="K11" s="165" t="s">
        <v>485</v>
      </c>
      <c r="L11" s="119">
        <v>1328.82</v>
      </c>
      <c r="M11" s="177" t="s">
        <v>485</v>
      </c>
    </row>
    <row r="12" spans="1:14" ht="15" customHeight="1" x14ac:dyDescent="0.25">
      <c r="A12" s="575" t="s">
        <v>20</v>
      </c>
      <c r="B12" s="350">
        <v>12832</v>
      </c>
      <c r="C12" s="164" t="s">
        <v>485</v>
      </c>
      <c r="D12" s="350">
        <v>12642</v>
      </c>
      <c r="E12" s="164" t="s">
        <v>485</v>
      </c>
      <c r="F12" s="350">
        <v>12728</v>
      </c>
      <c r="G12" s="164" t="s">
        <v>485</v>
      </c>
      <c r="H12" s="350">
        <v>13391</v>
      </c>
      <c r="I12" s="164" t="s">
        <v>485</v>
      </c>
      <c r="J12" s="355">
        <v>13152</v>
      </c>
      <c r="K12" s="164" t="s">
        <v>485</v>
      </c>
      <c r="L12" s="355">
        <v>11541</v>
      </c>
      <c r="M12" s="176" t="s">
        <v>485</v>
      </c>
    </row>
    <row r="13" spans="1:14" ht="15" customHeight="1" x14ac:dyDescent="0.25">
      <c r="A13" s="564" t="s">
        <v>21</v>
      </c>
      <c r="B13" s="52">
        <v>289.10000000000002</v>
      </c>
      <c r="C13" s="165" t="s">
        <v>485</v>
      </c>
      <c r="D13" s="52">
        <v>290.39999999999998</v>
      </c>
      <c r="E13" s="165" t="s">
        <v>485</v>
      </c>
      <c r="F13" s="52">
        <v>301.60000000000002</v>
      </c>
      <c r="G13" s="165" t="s">
        <v>485</v>
      </c>
      <c r="H13" s="52">
        <v>316.60000000000002</v>
      </c>
      <c r="I13" s="165" t="s">
        <v>485</v>
      </c>
      <c r="J13" s="119">
        <v>308</v>
      </c>
      <c r="K13" s="165" t="s">
        <v>485</v>
      </c>
      <c r="L13" s="119">
        <v>269.38</v>
      </c>
      <c r="M13" s="177" t="s">
        <v>485</v>
      </c>
    </row>
    <row r="14" spans="1:14" ht="15" customHeight="1" x14ac:dyDescent="0.25">
      <c r="A14" s="575" t="s">
        <v>23</v>
      </c>
      <c r="B14" s="350">
        <v>1108.4000000000001</v>
      </c>
      <c r="C14" s="164" t="s">
        <v>485</v>
      </c>
      <c r="D14" s="350">
        <v>1041.2</v>
      </c>
      <c r="E14" s="164" t="s">
        <v>485</v>
      </c>
      <c r="F14" s="350">
        <v>1062.2</v>
      </c>
      <c r="G14" s="164" t="s">
        <v>485</v>
      </c>
      <c r="H14" s="350">
        <v>1103.9000000000001</v>
      </c>
      <c r="I14" s="164" t="s">
        <v>485</v>
      </c>
      <c r="J14" s="355">
        <v>1093.7</v>
      </c>
      <c r="K14" s="164" t="s">
        <v>485</v>
      </c>
      <c r="L14" s="355">
        <v>997.67</v>
      </c>
      <c r="M14" s="176" t="s">
        <v>485</v>
      </c>
    </row>
    <row r="15" spans="1:14" ht="15" customHeight="1" x14ac:dyDescent="0.25">
      <c r="A15" s="564" t="s">
        <v>24</v>
      </c>
      <c r="B15" s="52">
        <v>13353</v>
      </c>
      <c r="C15" s="165" t="s">
        <v>485</v>
      </c>
      <c r="D15" s="52">
        <v>13713</v>
      </c>
      <c r="E15" s="165" t="s">
        <v>485</v>
      </c>
      <c r="F15" s="52">
        <v>13510</v>
      </c>
      <c r="G15" s="165" t="s">
        <v>485</v>
      </c>
      <c r="H15" s="52">
        <v>13393</v>
      </c>
      <c r="I15" s="165" t="s">
        <v>485</v>
      </c>
      <c r="J15" s="119">
        <v>12941</v>
      </c>
      <c r="K15" s="165" t="s">
        <v>485</v>
      </c>
      <c r="L15" s="358">
        <v>12182.59</v>
      </c>
      <c r="M15" s="178" t="s">
        <v>485</v>
      </c>
    </row>
    <row r="16" spans="1:14" ht="15" customHeight="1" x14ac:dyDescent="0.25">
      <c r="A16" s="575" t="s">
        <v>256</v>
      </c>
      <c r="B16" s="350">
        <v>744</v>
      </c>
      <c r="C16" s="164" t="s">
        <v>485</v>
      </c>
      <c r="D16" s="350">
        <v>721</v>
      </c>
      <c r="E16" s="164" t="s">
        <v>485</v>
      </c>
      <c r="F16" s="350">
        <v>733</v>
      </c>
      <c r="G16" s="164" t="s">
        <v>485</v>
      </c>
      <c r="H16" s="350">
        <v>743</v>
      </c>
      <c r="I16" s="164" t="s">
        <v>485</v>
      </c>
      <c r="J16" s="355">
        <v>758.9</v>
      </c>
      <c r="K16" s="164" t="s">
        <v>485</v>
      </c>
      <c r="L16" s="355">
        <v>741.6</v>
      </c>
      <c r="M16" s="176" t="s">
        <v>485</v>
      </c>
    </row>
    <row r="17" spans="1:13" ht="15" customHeight="1" x14ac:dyDescent="0.25">
      <c r="A17" s="564" t="s">
        <v>29</v>
      </c>
      <c r="B17" s="52">
        <v>12296</v>
      </c>
      <c r="C17" s="165" t="s">
        <v>485</v>
      </c>
      <c r="D17" s="52">
        <v>11909</v>
      </c>
      <c r="E17" s="165" t="s">
        <v>485</v>
      </c>
      <c r="F17" s="52">
        <v>11921</v>
      </c>
      <c r="G17" s="165" t="s">
        <v>485</v>
      </c>
      <c r="H17" s="52">
        <v>11541</v>
      </c>
      <c r="I17" s="165" t="s">
        <v>485</v>
      </c>
      <c r="J17" s="119">
        <v>10872</v>
      </c>
      <c r="K17" s="165" t="s">
        <v>485</v>
      </c>
      <c r="L17" s="119">
        <v>10706</v>
      </c>
      <c r="M17" s="177" t="s">
        <v>485</v>
      </c>
    </row>
    <row r="18" spans="1:13" ht="15" customHeight="1" x14ac:dyDescent="0.35">
      <c r="A18" s="567" t="s">
        <v>30</v>
      </c>
      <c r="B18" s="79">
        <v>1121</v>
      </c>
      <c r="C18" s="164" t="s">
        <v>485</v>
      </c>
      <c r="D18" s="79">
        <v>1049</v>
      </c>
      <c r="E18" s="164" t="s">
        <v>485</v>
      </c>
      <c r="F18" s="79">
        <v>1022</v>
      </c>
      <c r="G18" s="164" t="s">
        <v>485</v>
      </c>
      <c r="H18" s="79">
        <v>1033</v>
      </c>
      <c r="I18" s="164" t="s">
        <v>485</v>
      </c>
      <c r="J18" s="550">
        <v>972</v>
      </c>
      <c r="K18" s="164" t="s">
        <v>485</v>
      </c>
      <c r="L18" s="550">
        <v>945</v>
      </c>
      <c r="M18" s="265" t="s">
        <v>499</v>
      </c>
    </row>
    <row r="19" spans="1:13" ht="15" customHeight="1" x14ac:dyDescent="0.25">
      <c r="A19" s="564" t="s">
        <v>257</v>
      </c>
      <c r="B19" s="52">
        <v>1616.36</v>
      </c>
      <c r="C19" s="165" t="s">
        <v>485</v>
      </c>
      <c r="D19" s="52">
        <v>1572.15</v>
      </c>
      <c r="E19" s="165" t="s">
        <v>485</v>
      </c>
      <c r="F19" s="52">
        <v>1613.27</v>
      </c>
      <c r="G19" s="165" t="s">
        <v>485</v>
      </c>
      <c r="H19" s="52">
        <v>1678.57</v>
      </c>
      <c r="I19" s="165" t="s">
        <v>485</v>
      </c>
      <c r="J19" s="119">
        <v>1713.59</v>
      </c>
      <c r="K19" s="165" t="s">
        <v>485</v>
      </c>
      <c r="L19" s="119">
        <v>1570.39</v>
      </c>
      <c r="M19" s="177" t="s">
        <v>485</v>
      </c>
    </row>
    <row r="20" spans="1:13" ht="15" customHeight="1" x14ac:dyDescent="0.25">
      <c r="A20" s="575" t="s">
        <v>258</v>
      </c>
      <c r="B20" s="350">
        <v>611.9</v>
      </c>
      <c r="C20" s="164" t="s">
        <v>485</v>
      </c>
      <c r="D20" s="350">
        <v>572</v>
      </c>
      <c r="E20" s="164" t="s">
        <v>485</v>
      </c>
      <c r="F20" s="350">
        <v>550.79999999999995</v>
      </c>
      <c r="G20" s="164" t="s">
        <v>485</v>
      </c>
      <c r="H20" s="350">
        <v>580.4</v>
      </c>
      <c r="I20" s="164" t="s">
        <v>485</v>
      </c>
      <c r="J20" s="355">
        <v>573.79999999999995</v>
      </c>
      <c r="K20" s="164" t="s">
        <v>485</v>
      </c>
      <c r="L20" s="355">
        <v>517.41999999999996</v>
      </c>
      <c r="M20" s="176" t="s">
        <v>485</v>
      </c>
    </row>
    <row r="21" spans="1:13" ht="15" customHeight="1" x14ac:dyDescent="0.25">
      <c r="A21" s="564" t="s">
        <v>36</v>
      </c>
      <c r="B21" s="52">
        <v>320.56</v>
      </c>
      <c r="C21" s="165" t="s">
        <v>485</v>
      </c>
      <c r="D21" s="52">
        <v>304.89999999999998</v>
      </c>
      <c r="E21" s="165" t="s">
        <v>485</v>
      </c>
      <c r="F21" s="52">
        <v>314.2</v>
      </c>
      <c r="G21" s="165" t="s">
        <v>485</v>
      </c>
      <c r="H21" s="52">
        <v>306.82</v>
      </c>
      <c r="I21" s="165" t="s">
        <v>485</v>
      </c>
      <c r="J21" s="119">
        <v>327.02</v>
      </c>
      <c r="K21" s="165" t="s">
        <v>485</v>
      </c>
      <c r="L21" s="119">
        <v>307.95</v>
      </c>
      <c r="M21" s="177" t="s">
        <v>485</v>
      </c>
    </row>
    <row r="22" spans="1:13" ht="15" customHeight="1" x14ac:dyDescent="0.25">
      <c r="A22" s="575" t="s">
        <v>37</v>
      </c>
      <c r="B22" s="350">
        <v>90.94</v>
      </c>
      <c r="C22" s="164" t="s">
        <v>485</v>
      </c>
      <c r="D22" s="350">
        <v>82.59</v>
      </c>
      <c r="E22" s="164" t="s">
        <v>485</v>
      </c>
      <c r="F22" s="350">
        <v>84.04</v>
      </c>
      <c r="G22" s="164" t="s">
        <v>485</v>
      </c>
      <c r="H22" s="350">
        <v>82.13</v>
      </c>
      <c r="I22" s="164" t="s">
        <v>485</v>
      </c>
      <c r="J22" s="355">
        <v>78.33</v>
      </c>
      <c r="K22" s="164" t="s">
        <v>485</v>
      </c>
      <c r="L22" s="355">
        <v>66.41</v>
      </c>
      <c r="M22" s="176" t="s">
        <v>485</v>
      </c>
    </row>
    <row r="23" spans="1:13" ht="15" customHeight="1" x14ac:dyDescent="0.25">
      <c r="A23" s="564" t="s">
        <v>259</v>
      </c>
      <c r="B23" s="52">
        <v>2870</v>
      </c>
      <c r="C23" s="165" t="s">
        <v>485</v>
      </c>
      <c r="D23" s="52">
        <v>2872</v>
      </c>
      <c r="E23" s="165" t="s">
        <v>485</v>
      </c>
      <c r="F23" s="52">
        <v>2634</v>
      </c>
      <c r="G23" s="165" t="s">
        <v>485</v>
      </c>
      <c r="H23" s="52">
        <v>2850</v>
      </c>
      <c r="I23" s="165" t="s">
        <v>485</v>
      </c>
      <c r="J23" s="119">
        <v>2725.9</v>
      </c>
      <c r="K23" s="165" t="s">
        <v>485</v>
      </c>
      <c r="L23" s="119">
        <v>2558.1</v>
      </c>
      <c r="M23" s="177" t="s">
        <v>485</v>
      </c>
    </row>
    <row r="24" spans="1:13" ht="15" customHeight="1" x14ac:dyDescent="0.25">
      <c r="A24" s="575" t="s">
        <v>39</v>
      </c>
      <c r="B24" s="350">
        <v>34.01</v>
      </c>
      <c r="C24" s="164" t="s">
        <v>485</v>
      </c>
      <c r="D24" s="350">
        <v>36.29</v>
      </c>
      <c r="E24" s="164" t="s">
        <v>485</v>
      </c>
      <c r="F24" s="350">
        <v>35.479999999999997</v>
      </c>
      <c r="G24" s="164" t="s">
        <v>485</v>
      </c>
      <c r="H24" s="350">
        <v>40.090000000000003</v>
      </c>
      <c r="I24" s="164" t="s">
        <v>485</v>
      </c>
      <c r="J24" s="355">
        <v>40.049999999999997</v>
      </c>
      <c r="K24" s="164" t="s">
        <v>485</v>
      </c>
      <c r="L24" s="355">
        <v>29.55</v>
      </c>
      <c r="M24" s="176" t="s">
        <v>485</v>
      </c>
    </row>
    <row r="25" spans="1:13" ht="15" customHeight="1" x14ac:dyDescent="0.25">
      <c r="A25" s="564" t="s">
        <v>43</v>
      </c>
      <c r="B25" s="52">
        <v>27577.57</v>
      </c>
      <c r="C25" s="165" t="s">
        <v>485</v>
      </c>
      <c r="D25" s="52">
        <v>26445.4</v>
      </c>
      <c r="E25" s="165" t="s">
        <v>485</v>
      </c>
      <c r="F25" s="52">
        <v>26053.4</v>
      </c>
      <c r="G25" s="165" t="s">
        <v>485</v>
      </c>
      <c r="H25" s="52">
        <v>26069.9</v>
      </c>
      <c r="I25" s="165" t="s">
        <v>485</v>
      </c>
      <c r="J25" s="119">
        <v>23762.3</v>
      </c>
      <c r="K25" s="165" t="s">
        <v>485</v>
      </c>
      <c r="L25" s="119">
        <v>21366.3</v>
      </c>
      <c r="M25" s="177" t="s">
        <v>485</v>
      </c>
    </row>
    <row r="26" spans="1:13" ht="15" customHeight="1" x14ac:dyDescent="0.25">
      <c r="A26" s="575" t="s">
        <v>44</v>
      </c>
      <c r="B26" s="350">
        <v>11908.2</v>
      </c>
      <c r="C26" s="164" t="s">
        <v>485</v>
      </c>
      <c r="D26" s="350">
        <v>11027.7</v>
      </c>
      <c r="E26" s="164" t="s">
        <v>485</v>
      </c>
      <c r="F26" s="350">
        <v>11215.5</v>
      </c>
      <c r="G26" s="164" t="s">
        <v>485</v>
      </c>
      <c r="H26" s="350">
        <v>11727.4</v>
      </c>
      <c r="I26" s="164" t="s">
        <v>485</v>
      </c>
      <c r="J26" s="355">
        <v>10242.4</v>
      </c>
      <c r="K26" s="164" t="s">
        <v>485</v>
      </c>
      <c r="L26" s="355">
        <v>9624.25</v>
      </c>
      <c r="M26" s="176" t="s">
        <v>485</v>
      </c>
    </row>
    <row r="27" spans="1:13" ht="15" customHeight="1" x14ac:dyDescent="0.25">
      <c r="A27" s="564" t="s">
        <v>45</v>
      </c>
      <c r="B27" s="52">
        <v>2165.31</v>
      </c>
      <c r="C27" s="165" t="s">
        <v>485</v>
      </c>
      <c r="D27" s="52">
        <v>2205.0500000000002</v>
      </c>
      <c r="E27" s="165" t="s">
        <v>485</v>
      </c>
      <c r="F27" s="52">
        <v>2255.87</v>
      </c>
      <c r="G27" s="165" t="s">
        <v>485</v>
      </c>
      <c r="H27" s="52">
        <v>2251.9699999999998</v>
      </c>
      <c r="I27" s="165" t="s">
        <v>485</v>
      </c>
      <c r="J27" s="119">
        <v>2221.02</v>
      </c>
      <c r="K27" s="165" t="s">
        <v>486</v>
      </c>
      <c r="L27" s="119">
        <v>2183.3200000000002</v>
      </c>
      <c r="M27" s="177" t="s">
        <v>485</v>
      </c>
    </row>
    <row r="28" spans="1:13" ht="15" customHeight="1" x14ac:dyDescent="0.25">
      <c r="A28" s="575" t="s">
        <v>46</v>
      </c>
      <c r="B28" s="350">
        <v>2820.08</v>
      </c>
      <c r="C28" s="164" t="s">
        <v>485</v>
      </c>
      <c r="D28" s="350">
        <v>2776.57</v>
      </c>
      <c r="E28" s="164" t="s">
        <v>485</v>
      </c>
      <c r="F28" s="350">
        <v>2773.23</v>
      </c>
      <c r="G28" s="164" t="s">
        <v>485</v>
      </c>
      <c r="H28" s="350">
        <v>2806.46</v>
      </c>
      <c r="I28" s="164" t="s">
        <v>485</v>
      </c>
      <c r="J28" s="355">
        <v>2785.59</v>
      </c>
      <c r="K28" s="164" t="s">
        <v>485</v>
      </c>
      <c r="L28" s="355">
        <v>2650.15</v>
      </c>
      <c r="M28" s="176" t="s">
        <v>485</v>
      </c>
    </row>
    <row r="29" spans="1:13" ht="15" customHeight="1" x14ac:dyDescent="0.25">
      <c r="A29" s="564" t="s">
        <v>260</v>
      </c>
      <c r="B29" s="52">
        <v>4406</v>
      </c>
      <c r="C29" s="165" t="s">
        <v>485</v>
      </c>
      <c r="D29" s="52">
        <v>3925.3</v>
      </c>
      <c r="E29" s="165" t="s">
        <v>485</v>
      </c>
      <c r="F29" s="52">
        <v>3834.1</v>
      </c>
      <c r="G29" s="165" t="s">
        <v>485</v>
      </c>
      <c r="H29" s="52">
        <v>3784.5</v>
      </c>
      <c r="I29" s="165" t="s">
        <v>485</v>
      </c>
      <c r="J29" s="119">
        <v>3619.6</v>
      </c>
      <c r="K29" s="165" t="s">
        <v>485</v>
      </c>
      <c r="L29" s="119">
        <v>3328.7</v>
      </c>
      <c r="M29" s="177" t="s">
        <v>485</v>
      </c>
    </row>
    <row r="30" spans="1:13" ht="15" customHeight="1" x14ac:dyDescent="0.25">
      <c r="A30" s="575" t="s">
        <v>51</v>
      </c>
      <c r="B30" s="350">
        <v>257.24</v>
      </c>
      <c r="C30" s="164" t="s">
        <v>485</v>
      </c>
      <c r="D30" s="350">
        <v>259.13</v>
      </c>
      <c r="E30" s="164" t="s">
        <v>485</v>
      </c>
      <c r="F30" s="350">
        <v>240.14</v>
      </c>
      <c r="G30" s="164" t="s">
        <v>485</v>
      </c>
      <c r="H30" s="350">
        <v>229.48</v>
      </c>
      <c r="I30" s="164" t="s">
        <v>485</v>
      </c>
      <c r="J30" s="355">
        <v>215.71</v>
      </c>
      <c r="K30" s="164" t="s">
        <v>485</v>
      </c>
      <c r="L30" s="355">
        <v>202.15</v>
      </c>
      <c r="M30" s="176" t="s">
        <v>485</v>
      </c>
    </row>
    <row r="31" spans="1:13" ht="15" customHeight="1" x14ac:dyDescent="0.25">
      <c r="A31" s="564" t="s">
        <v>54</v>
      </c>
      <c r="B31" s="52">
        <v>29971.360000000001</v>
      </c>
      <c r="C31" s="165" t="s">
        <v>485</v>
      </c>
      <c r="D31" s="52">
        <v>30804.1</v>
      </c>
      <c r="E31" s="165" t="s">
        <v>486</v>
      </c>
      <c r="F31" s="52">
        <v>31246.04</v>
      </c>
      <c r="G31" s="165" t="s">
        <v>485</v>
      </c>
      <c r="H31" s="52">
        <v>32796.07</v>
      </c>
      <c r="I31" s="165" t="s">
        <v>486</v>
      </c>
      <c r="J31" s="119">
        <v>34454.089999999997</v>
      </c>
      <c r="K31" s="165" t="s">
        <v>486</v>
      </c>
      <c r="L31" s="119">
        <v>34073.379999999997</v>
      </c>
      <c r="M31" s="177" t="s">
        <v>485</v>
      </c>
    </row>
    <row r="32" spans="1:13" ht="15" customHeight="1" x14ac:dyDescent="0.25">
      <c r="A32" s="575" t="s">
        <v>57</v>
      </c>
      <c r="B32" s="350">
        <v>1382.3</v>
      </c>
      <c r="C32" s="164" t="s">
        <v>485</v>
      </c>
      <c r="D32" s="350">
        <v>1417.2</v>
      </c>
      <c r="E32" s="164" t="s">
        <v>485</v>
      </c>
      <c r="F32" s="350">
        <v>1481.2</v>
      </c>
      <c r="G32" s="164" t="s">
        <v>485</v>
      </c>
      <c r="H32" s="350">
        <v>1389.3</v>
      </c>
      <c r="I32" s="164" t="s">
        <v>485</v>
      </c>
      <c r="J32" s="355">
        <v>1372.5</v>
      </c>
      <c r="K32" s="164" t="s">
        <v>485</v>
      </c>
      <c r="L32" s="355">
        <v>1416.27</v>
      </c>
      <c r="M32" s="176" t="s">
        <v>485</v>
      </c>
    </row>
    <row r="33" spans="1:15" ht="15" customHeight="1" x14ac:dyDescent="0.35">
      <c r="A33" s="564" t="s">
        <v>261</v>
      </c>
      <c r="B33" s="52">
        <v>8570.75</v>
      </c>
      <c r="C33" s="165" t="s">
        <v>485</v>
      </c>
      <c r="D33" s="52">
        <v>8492.23</v>
      </c>
      <c r="E33" s="165" t="s">
        <v>485</v>
      </c>
      <c r="F33" s="52">
        <v>8510.27</v>
      </c>
      <c r="G33" s="165" t="s">
        <v>485</v>
      </c>
      <c r="H33" s="52">
        <v>8543.0300000000007</v>
      </c>
      <c r="I33" s="165" t="s">
        <v>485</v>
      </c>
      <c r="J33" s="119">
        <v>8407.9699999999993</v>
      </c>
      <c r="K33" s="165" t="s">
        <v>485</v>
      </c>
      <c r="L33" s="119">
        <v>8739</v>
      </c>
      <c r="M33" s="258" t="s">
        <v>499</v>
      </c>
    </row>
    <row r="34" spans="1:15" ht="15" customHeight="1" x14ac:dyDescent="0.25">
      <c r="A34" s="576" t="s">
        <v>488</v>
      </c>
      <c r="B34" s="351">
        <v>145543.54999999999</v>
      </c>
      <c r="C34" s="171" t="s">
        <v>485</v>
      </c>
      <c r="D34" s="351">
        <v>143518.56</v>
      </c>
      <c r="E34" s="171" t="s">
        <v>485</v>
      </c>
      <c r="F34" s="351">
        <v>143146.16</v>
      </c>
      <c r="G34" s="171" t="s">
        <v>485</v>
      </c>
      <c r="H34" s="351">
        <v>145911.38</v>
      </c>
      <c r="I34" s="171" t="s">
        <v>485</v>
      </c>
      <c r="J34" s="356">
        <v>141681.38</v>
      </c>
      <c r="K34" s="171" t="s">
        <v>486</v>
      </c>
      <c r="L34" s="356">
        <v>134410.04</v>
      </c>
      <c r="M34" s="182" t="s">
        <v>485</v>
      </c>
    </row>
    <row r="35" spans="1:15" ht="15" customHeight="1" x14ac:dyDescent="0.25">
      <c r="A35" s="564" t="s">
        <v>264</v>
      </c>
      <c r="B35" s="52">
        <v>180.09</v>
      </c>
      <c r="C35" s="165" t="s">
        <v>485</v>
      </c>
      <c r="D35" s="52">
        <v>184.13</v>
      </c>
      <c r="E35" s="165" t="s">
        <v>485</v>
      </c>
      <c r="F35" s="52">
        <v>183.85</v>
      </c>
      <c r="G35" s="165" t="s">
        <v>485</v>
      </c>
      <c r="H35" s="52">
        <v>158.4</v>
      </c>
      <c r="I35" s="165" t="s">
        <v>485</v>
      </c>
      <c r="J35" s="119">
        <v>159.24</v>
      </c>
      <c r="K35" s="165" t="s">
        <v>485</v>
      </c>
      <c r="L35" s="345" t="s">
        <v>27</v>
      </c>
      <c r="M35" s="177" t="s">
        <v>485</v>
      </c>
    </row>
    <row r="36" spans="1:15" ht="15" customHeight="1" x14ac:dyDescent="0.25">
      <c r="A36" s="575" t="s">
        <v>16</v>
      </c>
      <c r="B36" s="350">
        <v>548</v>
      </c>
      <c r="C36" s="164" t="s">
        <v>486</v>
      </c>
      <c r="D36" s="350">
        <v>542</v>
      </c>
      <c r="E36" s="164" t="s">
        <v>486</v>
      </c>
      <c r="F36" s="350">
        <v>543</v>
      </c>
      <c r="G36" s="164" t="s">
        <v>486</v>
      </c>
      <c r="H36" s="350">
        <v>547</v>
      </c>
      <c r="I36" s="164" t="s">
        <v>486</v>
      </c>
      <c r="J36" s="291">
        <v>569.62</v>
      </c>
      <c r="K36" s="164" t="s">
        <v>485</v>
      </c>
      <c r="L36" s="291">
        <v>471.55</v>
      </c>
      <c r="M36" s="176" t="s">
        <v>485</v>
      </c>
    </row>
    <row r="37" spans="1:15" ht="15" customHeight="1" x14ac:dyDescent="0.25">
      <c r="A37" s="564" t="s">
        <v>19</v>
      </c>
      <c r="B37" s="352">
        <v>25</v>
      </c>
      <c r="C37" s="172" t="s">
        <v>486</v>
      </c>
      <c r="D37" s="353">
        <v>23.6</v>
      </c>
      <c r="E37" s="173" t="s">
        <v>486</v>
      </c>
      <c r="F37" s="353">
        <v>23</v>
      </c>
      <c r="G37" s="173" t="s">
        <v>486</v>
      </c>
      <c r="H37" s="353">
        <v>25.81</v>
      </c>
      <c r="I37" s="173" t="s">
        <v>486</v>
      </c>
      <c r="J37" s="357">
        <v>24.33</v>
      </c>
      <c r="K37" s="173" t="s">
        <v>486</v>
      </c>
      <c r="L37" s="119" t="s">
        <v>27</v>
      </c>
      <c r="M37" s="179" t="s">
        <v>485</v>
      </c>
    </row>
    <row r="38" spans="1:15" ht="15" customHeight="1" x14ac:dyDescent="0.25">
      <c r="A38" s="575" t="s">
        <v>50</v>
      </c>
      <c r="B38" s="350">
        <v>202</v>
      </c>
      <c r="C38" s="164" t="s">
        <v>485</v>
      </c>
      <c r="D38" s="350">
        <v>196</v>
      </c>
      <c r="E38" s="164" t="s">
        <v>485</v>
      </c>
      <c r="F38" s="350">
        <v>136</v>
      </c>
      <c r="G38" s="164" t="s">
        <v>485</v>
      </c>
      <c r="H38" s="350">
        <v>164</v>
      </c>
      <c r="I38" s="164" t="s">
        <v>485</v>
      </c>
      <c r="J38" s="355">
        <v>186</v>
      </c>
      <c r="K38" s="164" t="s">
        <v>485</v>
      </c>
      <c r="L38" s="359">
        <v>182</v>
      </c>
      <c r="M38" s="176" t="s">
        <v>485</v>
      </c>
    </row>
    <row r="39" spans="1:15" ht="15" customHeight="1" x14ac:dyDescent="0.25">
      <c r="A39" s="564" t="s">
        <v>265</v>
      </c>
      <c r="B39" s="52">
        <v>2911</v>
      </c>
      <c r="C39" s="165" t="s">
        <v>485</v>
      </c>
      <c r="D39" s="52">
        <v>2782</v>
      </c>
      <c r="E39" s="165" t="s">
        <v>485</v>
      </c>
      <c r="F39" s="52">
        <v>2903</v>
      </c>
      <c r="G39" s="165" t="s">
        <v>485</v>
      </c>
      <c r="H39" s="52">
        <v>2983</v>
      </c>
      <c r="I39" s="165" t="s">
        <v>485</v>
      </c>
      <c r="J39" s="119">
        <v>2868</v>
      </c>
      <c r="K39" s="165" t="s">
        <v>485</v>
      </c>
      <c r="L39" s="345">
        <v>2666.98</v>
      </c>
      <c r="M39" s="177" t="s">
        <v>485</v>
      </c>
    </row>
    <row r="40" spans="1:15" ht="15" customHeight="1" x14ac:dyDescent="0.25">
      <c r="A40" s="575" t="s">
        <v>270</v>
      </c>
      <c r="B40" s="350">
        <v>41.09</v>
      </c>
      <c r="C40" s="164" t="s">
        <v>485</v>
      </c>
      <c r="D40" s="350">
        <v>40.159999999999997</v>
      </c>
      <c r="E40" s="164" t="s">
        <v>485</v>
      </c>
      <c r="F40" s="350">
        <v>40.53</v>
      </c>
      <c r="G40" s="164" t="s">
        <v>485</v>
      </c>
      <c r="H40" s="350">
        <v>45.39</v>
      </c>
      <c r="I40" s="164" t="s">
        <v>485</v>
      </c>
      <c r="J40" s="355">
        <v>47.38</v>
      </c>
      <c r="K40" s="164" t="s">
        <v>485</v>
      </c>
      <c r="L40" s="291" t="s">
        <v>27</v>
      </c>
      <c r="M40" s="176" t="s">
        <v>485</v>
      </c>
    </row>
    <row r="41" spans="1:15" ht="15" customHeight="1" x14ac:dyDescent="0.25">
      <c r="A41" s="564" t="s">
        <v>55</v>
      </c>
      <c r="B41" s="352">
        <v>1419.2</v>
      </c>
      <c r="C41" s="172" t="s">
        <v>485</v>
      </c>
      <c r="D41" s="353">
        <v>1393.19</v>
      </c>
      <c r="E41" s="173" t="s">
        <v>485</v>
      </c>
      <c r="F41" s="353">
        <v>1354.03</v>
      </c>
      <c r="G41" s="173" t="s">
        <v>485</v>
      </c>
      <c r="H41" s="353">
        <v>1315.1</v>
      </c>
      <c r="I41" s="173" t="s">
        <v>485</v>
      </c>
      <c r="J41" s="345">
        <v>1371.44</v>
      </c>
      <c r="K41" s="173" t="s">
        <v>486</v>
      </c>
      <c r="L41" s="345">
        <v>1352.35</v>
      </c>
      <c r="M41" s="179" t="s">
        <v>485</v>
      </c>
      <c r="O41" s="361"/>
    </row>
    <row r="42" spans="1:15" ht="15" customHeight="1" x14ac:dyDescent="0.25">
      <c r="A42" s="27" t="s">
        <v>559</v>
      </c>
      <c r="B42" s="27"/>
      <c r="D42" s="2"/>
      <c r="G42" s="2"/>
      <c r="M42" s="28" t="s">
        <v>560</v>
      </c>
    </row>
    <row r="43" spans="1:15" x14ac:dyDescent="0.25">
      <c r="A43" s="14"/>
      <c r="B43" s="2"/>
      <c r="C43" s="2"/>
      <c r="D43" s="2"/>
      <c r="E43" s="2"/>
      <c r="F43" s="2"/>
      <c r="G43" s="2"/>
      <c r="H43" s="2"/>
    </row>
    <row r="44" spans="1:15" x14ac:dyDescent="0.25">
      <c r="A44" s="202" t="s">
        <v>522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4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x14ac:dyDescent="0.25">
      <c r="A1" s="11" t="s">
        <v>459</v>
      </c>
      <c r="B1" s="1"/>
      <c r="C1" s="2"/>
      <c r="D1" s="2"/>
      <c r="E1" s="2"/>
      <c r="F1" s="2"/>
      <c r="G1" s="2"/>
      <c r="H1" s="2"/>
    </row>
    <row r="2" spans="1:14" x14ac:dyDescent="0.25">
      <c r="A2" s="43" t="s">
        <v>350</v>
      </c>
      <c r="C2" s="2"/>
      <c r="D2" s="2"/>
      <c r="E2" s="2"/>
      <c r="F2" s="2"/>
      <c r="G2" s="2"/>
      <c r="H2" s="2"/>
      <c r="N2" s="156" t="s">
        <v>614</v>
      </c>
    </row>
    <row r="3" spans="1:14" x14ac:dyDescent="0.25">
      <c r="A3" s="4"/>
      <c r="B3" s="2"/>
      <c r="C3" s="2"/>
      <c r="D3" s="2"/>
      <c r="E3" s="2"/>
      <c r="F3" s="2"/>
      <c r="G3" s="2"/>
      <c r="H3" s="2"/>
    </row>
    <row r="4" spans="1:14" ht="15.75" thickBot="1" x14ac:dyDescent="0.3">
      <c r="A4" s="4" t="s">
        <v>351</v>
      </c>
      <c r="C4" s="2"/>
      <c r="D4" s="2"/>
      <c r="E4" s="2"/>
      <c r="F4" s="2"/>
      <c r="H4" s="2"/>
      <c r="M4" s="22" t="s">
        <v>352</v>
      </c>
    </row>
    <row r="5" spans="1:14" ht="15.75" customHeight="1" thickTop="1" x14ac:dyDescent="0.25">
      <c r="A5" s="792" t="s">
        <v>622</v>
      </c>
      <c r="B5" s="798">
        <v>2017</v>
      </c>
      <c r="C5" s="799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4" ht="15" customHeight="1" thickBot="1" x14ac:dyDescent="0.3">
      <c r="A6" s="793"/>
      <c r="B6" s="800"/>
      <c r="C6" s="801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4" ht="20.100000000000001" customHeight="1" thickTop="1" x14ac:dyDescent="0.25">
      <c r="A7" s="557" t="s">
        <v>10</v>
      </c>
      <c r="B7" s="349">
        <v>7.79</v>
      </c>
      <c r="C7" s="163" t="s">
        <v>485</v>
      </c>
      <c r="D7" s="349">
        <v>8.11</v>
      </c>
      <c r="E7" s="163" t="s">
        <v>485</v>
      </c>
      <c r="F7" s="349">
        <v>8.27</v>
      </c>
      <c r="G7" s="163" t="s">
        <v>485</v>
      </c>
      <c r="H7" s="349">
        <v>7.93</v>
      </c>
      <c r="I7" s="163" t="s">
        <v>485</v>
      </c>
      <c r="J7" s="354">
        <v>9.02</v>
      </c>
      <c r="K7" s="163" t="s">
        <v>485</v>
      </c>
      <c r="L7" s="354">
        <v>7.78</v>
      </c>
      <c r="M7" s="175" t="s">
        <v>485</v>
      </c>
    </row>
    <row r="8" spans="1:14" ht="15" customHeight="1" x14ac:dyDescent="0.25">
      <c r="A8" s="563" t="s">
        <v>14</v>
      </c>
      <c r="B8" s="350">
        <v>281.54000000000002</v>
      </c>
      <c r="C8" s="164" t="s">
        <v>485</v>
      </c>
      <c r="D8" s="350">
        <v>277.31</v>
      </c>
      <c r="E8" s="164" t="s">
        <v>485</v>
      </c>
      <c r="F8" s="350">
        <v>263.75</v>
      </c>
      <c r="G8" s="164" t="s">
        <v>485</v>
      </c>
      <c r="H8" s="350">
        <v>254.51</v>
      </c>
      <c r="I8" s="164" t="s">
        <v>485</v>
      </c>
      <c r="J8" s="355">
        <v>247.12</v>
      </c>
      <c r="K8" s="164" t="s">
        <v>486</v>
      </c>
      <c r="L8" s="355">
        <v>238.14</v>
      </c>
      <c r="M8" s="176" t="s">
        <v>485</v>
      </c>
    </row>
    <row r="9" spans="1:14" ht="15" customHeight="1" x14ac:dyDescent="0.25">
      <c r="A9" s="564" t="s">
        <v>17</v>
      </c>
      <c r="B9" s="52">
        <v>7.44</v>
      </c>
      <c r="C9" s="165" t="s">
        <v>485</v>
      </c>
      <c r="D9" s="52">
        <v>7.22</v>
      </c>
      <c r="E9" s="165" t="s">
        <v>485</v>
      </c>
      <c r="F9" s="52">
        <v>5.48</v>
      </c>
      <c r="G9" s="165" t="s">
        <v>485</v>
      </c>
      <c r="H9" s="52">
        <v>6.24</v>
      </c>
      <c r="I9" s="165" t="s">
        <v>485</v>
      </c>
      <c r="J9" s="119">
        <v>7.12</v>
      </c>
      <c r="K9" s="165" t="s">
        <v>485</v>
      </c>
      <c r="L9" s="119">
        <v>7.02</v>
      </c>
      <c r="M9" s="177" t="s">
        <v>486</v>
      </c>
    </row>
    <row r="10" spans="1:14" ht="15" customHeight="1" x14ac:dyDescent="0.25">
      <c r="A10" s="563" t="s">
        <v>255</v>
      </c>
      <c r="B10" s="350">
        <v>5.15</v>
      </c>
      <c r="C10" s="164" t="s">
        <v>485</v>
      </c>
      <c r="D10" s="350">
        <v>5.27</v>
      </c>
      <c r="E10" s="164" t="s">
        <v>485</v>
      </c>
      <c r="F10" s="350">
        <v>5.61</v>
      </c>
      <c r="G10" s="164" t="s">
        <v>485</v>
      </c>
      <c r="H10" s="350">
        <v>4.6399999999999997</v>
      </c>
      <c r="I10" s="164" t="s">
        <v>485</v>
      </c>
      <c r="J10" s="355">
        <v>5.9</v>
      </c>
      <c r="K10" s="164" t="s">
        <v>485</v>
      </c>
      <c r="L10" s="355">
        <v>5.49</v>
      </c>
      <c r="M10" s="176" t="s">
        <v>485</v>
      </c>
    </row>
    <row r="11" spans="1:14" ht="15" customHeight="1" x14ac:dyDescent="0.25">
      <c r="A11" s="564" t="s">
        <v>18</v>
      </c>
      <c r="B11" s="52">
        <v>67.72</v>
      </c>
      <c r="C11" s="165" t="s">
        <v>485</v>
      </c>
      <c r="D11" s="52">
        <v>71.58</v>
      </c>
      <c r="E11" s="165" t="s">
        <v>485</v>
      </c>
      <c r="F11" s="52">
        <v>72.89</v>
      </c>
      <c r="G11" s="165" t="s">
        <v>485</v>
      </c>
      <c r="H11" s="52">
        <v>72.52</v>
      </c>
      <c r="I11" s="165" t="s">
        <v>485</v>
      </c>
      <c r="J11" s="119">
        <v>72.55</v>
      </c>
      <c r="K11" s="165" t="s">
        <v>485</v>
      </c>
      <c r="L11" s="119">
        <v>68.58</v>
      </c>
      <c r="M11" s="177" t="s">
        <v>485</v>
      </c>
    </row>
    <row r="12" spans="1:14" ht="15" customHeight="1" x14ac:dyDescent="0.25">
      <c r="A12" s="575" t="s">
        <v>20</v>
      </c>
      <c r="B12" s="350">
        <v>124</v>
      </c>
      <c r="C12" s="164" t="s">
        <v>485</v>
      </c>
      <c r="D12" s="350">
        <v>129.19999999999999</v>
      </c>
      <c r="E12" s="164" t="s">
        <v>485</v>
      </c>
      <c r="F12" s="350">
        <v>124.6</v>
      </c>
      <c r="G12" s="164" t="s">
        <v>485</v>
      </c>
      <c r="H12" s="350">
        <v>121.2</v>
      </c>
      <c r="I12" s="164" t="s">
        <v>485</v>
      </c>
      <c r="J12" s="355">
        <v>122.2</v>
      </c>
      <c r="K12" s="164" t="s">
        <v>485</v>
      </c>
      <c r="L12" s="355">
        <v>119</v>
      </c>
      <c r="M12" s="176" t="s">
        <v>485</v>
      </c>
    </row>
    <row r="13" spans="1:14" ht="15" customHeight="1" x14ac:dyDescent="0.25">
      <c r="A13" s="564" t="s">
        <v>21</v>
      </c>
      <c r="B13" s="52">
        <v>9</v>
      </c>
      <c r="C13" s="165" t="s">
        <v>485</v>
      </c>
      <c r="D13" s="52">
        <v>8.56</v>
      </c>
      <c r="E13" s="165" t="s">
        <v>485</v>
      </c>
      <c r="F13" s="52">
        <v>8.57</v>
      </c>
      <c r="G13" s="165" t="s">
        <v>485</v>
      </c>
      <c r="H13" s="52">
        <v>8.89</v>
      </c>
      <c r="I13" s="165" t="s">
        <v>485</v>
      </c>
      <c r="J13" s="119">
        <v>8.6999999999999993</v>
      </c>
      <c r="K13" s="165" t="s">
        <v>485</v>
      </c>
      <c r="L13" s="119">
        <v>8.3699999999999992</v>
      </c>
      <c r="M13" s="177" t="s">
        <v>485</v>
      </c>
    </row>
    <row r="14" spans="1:14" ht="15" customHeight="1" x14ac:dyDescent="0.25">
      <c r="A14" s="575" t="s">
        <v>23</v>
      </c>
      <c r="B14" s="350">
        <v>85.39</v>
      </c>
      <c r="C14" s="164" t="s">
        <v>485</v>
      </c>
      <c r="D14" s="350">
        <v>86.48</v>
      </c>
      <c r="E14" s="164" t="s">
        <v>485</v>
      </c>
      <c r="F14" s="350">
        <v>87.18</v>
      </c>
      <c r="G14" s="164" t="s">
        <v>485</v>
      </c>
      <c r="H14" s="350">
        <v>86.53</v>
      </c>
      <c r="I14" s="164" t="s">
        <v>485</v>
      </c>
      <c r="J14" s="355">
        <v>85.67</v>
      </c>
      <c r="K14" s="164" t="s">
        <v>485</v>
      </c>
      <c r="L14" s="355">
        <v>84</v>
      </c>
      <c r="M14" s="176" t="s">
        <v>485</v>
      </c>
    </row>
    <row r="15" spans="1:14" ht="15" customHeight="1" x14ac:dyDescent="0.25">
      <c r="A15" s="564" t="s">
        <v>24</v>
      </c>
      <c r="B15" s="52">
        <v>1442.18</v>
      </c>
      <c r="C15" s="165" t="s">
        <v>486</v>
      </c>
      <c r="D15" s="52">
        <v>1460</v>
      </c>
      <c r="E15" s="165" t="s">
        <v>486</v>
      </c>
      <c r="F15" s="52">
        <v>1428.46</v>
      </c>
      <c r="G15" s="165" t="s">
        <v>486</v>
      </c>
      <c r="H15" s="52">
        <v>1434.59</v>
      </c>
      <c r="I15" s="165" t="s">
        <v>486</v>
      </c>
      <c r="J15" s="119">
        <v>1424.32</v>
      </c>
      <c r="K15" s="165" t="s">
        <v>486</v>
      </c>
      <c r="L15" s="358">
        <v>1361.31</v>
      </c>
      <c r="M15" s="178" t="s">
        <v>486</v>
      </c>
    </row>
    <row r="16" spans="1:14" ht="15" customHeight="1" x14ac:dyDescent="0.25">
      <c r="A16" s="575" t="s">
        <v>256</v>
      </c>
      <c r="B16" s="350">
        <v>44.11</v>
      </c>
      <c r="C16" s="164" t="s">
        <v>485</v>
      </c>
      <c r="D16" s="350">
        <v>39.630000000000003</v>
      </c>
      <c r="E16" s="164" t="s">
        <v>485</v>
      </c>
      <c r="F16" s="350">
        <v>33.46</v>
      </c>
      <c r="G16" s="164" t="s">
        <v>485</v>
      </c>
      <c r="H16" s="350">
        <v>34.729999999999997</v>
      </c>
      <c r="I16" s="164" t="s">
        <v>485</v>
      </c>
      <c r="J16" s="355">
        <v>33.04</v>
      </c>
      <c r="K16" s="164" t="s">
        <v>485</v>
      </c>
      <c r="L16" s="355">
        <v>35.53</v>
      </c>
      <c r="M16" s="176" t="s">
        <v>485</v>
      </c>
    </row>
    <row r="17" spans="1:13" ht="15" customHeight="1" x14ac:dyDescent="0.25">
      <c r="A17" s="564" t="s">
        <v>29</v>
      </c>
      <c r="B17" s="52">
        <v>438.87</v>
      </c>
      <c r="C17" s="165" t="s">
        <v>485</v>
      </c>
      <c r="D17" s="52">
        <v>459.21</v>
      </c>
      <c r="E17" s="165" t="s">
        <v>486</v>
      </c>
      <c r="F17" s="52">
        <v>424.3</v>
      </c>
      <c r="G17" s="165" t="s">
        <v>486</v>
      </c>
      <c r="H17" s="52">
        <v>432.84</v>
      </c>
      <c r="I17" s="165" t="s">
        <v>485</v>
      </c>
      <c r="J17" s="119">
        <v>429.64</v>
      </c>
      <c r="K17" s="165" t="s">
        <v>485</v>
      </c>
      <c r="L17" s="119">
        <v>421.51</v>
      </c>
      <c r="M17" s="177" t="s">
        <v>485</v>
      </c>
    </row>
    <row r="18" spans="1:13" ht="15" customHeight="1" x14ac:dyDescent="0.25">
      <c r="A18" s="575" t="s">
        <v>30</v>
      </c>
      <c r="B18" s="350">
        <v>42.2</v>
      </c>
      <c r="C18" s="164" t="s">
        <v>485</v>
      </c>
      <c r="D18" s="350">
        <v>43.78</v>
      </c>
      <c r="E18" s="164" t="s">
        <v>485</v>
      </c>
      <c r="F18" s="350">
        <v>45.43</v>
      </c>
      <c r="G18" s="164" t="s">
        <v>485</v>
      </c>
      <c r="H18" s="350">
        <v>43.37</v>
      </c>
      <c r="I18" s="164" t="s">
        <v>485</v>
      </c>
      <c r="J18" s="355">
        <v>43.18</v>
      </c>
      <c r="K18" s="164" t="s">
        <v>485</v>
      </c>
      <c r="L18" s="355">
        <v>41.23</v>
      </c>
      <c r="M18" s="176" t="s">
        <v>485</v>
      </c>
    </row>
    <row r="19" spans="1:13" ht="15" customHeight="1" x14ac:dyDescent="0.25">
      <c r="A19" s="564" t="s">
        <v>257</v>
      </c>
      <c r="B19" s="52">
        <v>617.02</v>
      </c>
      <c r="C19" s="165" t="s">
        <v>485</v>
      </c>
      <c r="D19" s="52">
        <v>622.54</v>
      </c>
      <c r="E19" s="165" t="s">
        <v>485</v>
      </c>
      <c r="F19" s="52">
        <v>619.79999999999995</v>
      </c>
      <c r="G19" s="165" t="s">
        <v>485</v>
      </c>
      <c r="H19" s="52">
        <v>633.38</v>
      </c>
      <c r="I19" s="165" t="s">
        <v>485</v>
      </c>
      <c r="J19" s="119">
        <v>594.51</v>
      </c>
      <c r="K19" s="165" t="s">
        <v>485</v>
      </c>
      <c r="L19" s="119">
        <v>621.41999999999996</v>
      </c>
      <c r="M19" s="177" t="s">
        <v>485</v>
      </c>
    </row>
    <row r="20" spans="1:13" ht="15" customHeight="1" x14ac:dyDescent="0.25">
      <c r="A20" s="575" t="s">
        <v>258</v>
      </c>
      <c r="B20" s="350">
        <v>40.880000000000003</v>
      </c>
      <c r="C20" s="164" t="s">
        <v>485</v>
      </c>
      <c r="D20" s="350">
        <v>40.28</v>
      </c>
      <c r="E20" s="164" t="s">
        <v>485</v>
      </c>
      <c r="F20" s="350">
        <v>42.46</v>
      </c>
      <c r="G20" s="164" t="s">
        <v>485</v>
      </c>
      <c r="H20" s="350">
        <v>41.73</v>
      </c>
      <c r="I20" s="164" t="s">
        <v>485</v>
      </c>
      <c r="J20" s="355">
        <v>43.7</v>
      </c>
      <c r="K20" s="164" t="s">
        <v>485</v>
      </c>
      <c r="L20" s="355">
        <v>42.3</v>
      </c>
      <c r="M20" s="176" t="s">
        <v>485</v>
      </c>
    </row>
    <row r="21" spans="1:13" ht="15" customHeight="1" x14ac:dyDescent="0.25">
      <c r="A21" s="564" t="s">
        <v>36</v>
      </c>
      <c r="B21" s="52">
        <v>16.75</v>
      </c>
      <c r="C21" s="165" t="s">
        <v>485</v>
      </c>
      <c r="D21" s="52">
        <v>15.87</v>
      </c>
      <c r="E21" s="165" t="s">
        <v>485</v>
      </c>
      <c r="F21" s="52">
        <v>14.78</v>
      </c>
      <c r="G21" s="165" t="s">
        <v>485</v>
      </c>
      <c r="H21" s="52">
        <v>14.52</v>
      </c>
      <c r="I21" s="165" t="s">
        <v>485</v>
      </c>
      <c r="J21" s="119">
        <v>15.54</v>
      </c>
      <c r="K21" s="165" t="s">
        <v>485</v>
      </c>
      <c r="L21" s="119">
        <v>14.53</v>
      </c>
      <c r="M21" s="177" t="s">
        <v>485</v>
      </c>
    </row>
    <row r="22" spans="1:13" ht="15" customHeight="1" x14ac:dyDescent="0.25">
      <c r="A22" s="575" t="s">
        <v>37</v>
      </c>
      <c r="B22" s="350">
        <v>9.5399999999999991</v>
      </c>
      <c r="C22" s="164" t="s">
        <v>485</v>
      </c>
      <c r="D22" s="350">
        <v>9.8699999999999992</v>
      </c>
      <c r="E22" s="164" t="s">
        <v>485</v>
      </c>
      <c r="F22" s="350">
        <v>10.17</v>
      </c>
      <c r="G22" s="164" t="s">
        <v>485</v>
      </c>
      <c r="H22" s="350">
        <v>10.25</v>
      </c>
      <c r="I22" s="164" t="s">
        <v>485</v>
      </c>
      <c r="J22" s="355">
        <v>10.5</v>
      </c>
      <c r="K22" s="164" t="s">
        <v>485</v>
      </c>
      <c r="L22" s="355">
        <v>9.73</v>
      </c>
      <c r="M22" s="176" t="s">
        <v>485</v>
      </c>
    </row>
    <row r="23" spans="1:13" ht="15" customHeight="1" x14ac:dyDescent="0.25">
      <c r="A23" s="564" t="s">
        <v>259</v>
      </c>
      <c r="B23" s="52">
        <v>27.21</v>
      </c>
      <c r="C23" s="165" t="s">
        <v>485</v>
      </c>
      <c r="D23" s="52">
        <v>29.15</v>
      </c>
      <c r="E23" s="165" t="s">
        <v>485</v>
      </c>
      <c r="F23" s="52">
        <v>29.73</v>
      </c>
      <c r="G23" s="165" t="s">
        <v>485</v>
      </c>
      <c r="H23" s="52">
        <v>28.07</v>
      </c>
      <c r="I23" s="165" t="s">
        <v>485</v>
      </c>
      <c r="J23" s="119">
        <v>28.93</v>
      </c>
      <c r="K23" s="165" t="s">
        <v>485</v>
      </c>
      <c r="L23" s="119">
        <v>25.68</v>
      </c>
      <c r="M23" s="177" t="s">
        <v>485</v>
      </c>
    </row>
    <row r="24" spans="1:13" ht="15" customHeight="1" x14ac:dyDescent="0.25">
      <c r="A24" s="575" t="s">
        <v>39</v>
      </c>
      <c r="B24" s="350">
        <v>1.1200000000000001</v>
      </c>
      <c r="C24" s="164" t="s">
        <v>485</v>
      </c>
      <c r="D24" s="350">
        <v>1.07</v>
      </c>
      <c r="E24" s="164" t="s">
        <v>485</v>
      </c>
      <c r="F24" s="350">
        <v>1.03</v>
      </c>
      <c r="G24" s="164" t="s">
        <v>485</v>
      </c>
      <c r="H24" s="350">
        <v>1.1399999999999999</v>
      </c>
      <c r="I24" s="164" t="s">
        <v>485</v>
      </c>
      <c r="J24" s="355">
        <v>1.05</v>
      </c>
      <c r="K24" s="164" t="s">
        <v>485</v>
      </c>
      <c r="L24" s="355">
        <v>1.04</v>
      </c>
      <c r="M24" s="176" t="s">
        <v>485</v>
      </c>
    </row>
    <row r="25" spans="1:13" ht="15" customHeight="1" x14ac:dyDescent="0.25">
      <c r="A25" s="564" t="s">
        <v>43</v>
      </c>
      <c r="B25" s="52">
        <v>1124</v>
      </c>
      <c r="C25" s="165" t="s">
        <v>485</v>
      </c>
      <c r="D25" s="52">
        <v>1102</v>
      </c>
      <c r="E25" s="165" t="s">
        <v>485</v>
      </c>
      <c r="F25" s="52">
        <v>1106</v>
      </c>
      <c r="G25" s="165" t="s">
        <v>485</v>
      </c>
      <c r="H25" s="52">
        <v>1090</v>
      </c>
      <c r="I25" s="165" t="s">
        <v>485</v>
      </c>
      <c r="J25" s="119">
        <v>1072.02</v>
      </c>
      <c r="K25" s="165" t="s">
        <v>485</v>
      </c>
      <c r="L25" s="119">
        <v>987.47</v>
      </c>
      <c r="M25" s="177" t="s">
        <v>485</v>
      </c>
    </row>
    <row r="26" spans="1:13" ht="15" customHeight="1" x14ac:dyDescent="0.25">
      <c r="A26" s="575" t="s">
        <v>44</v>
      </c>
      <c r="B26" s="350">
        <v>558.58000000000004</v>
      </c>
      <c r="C26" s="164" t="s">
        <v>485</v>
      </c>
      <c r="D26" s="350">
        <v>564.72</v>
      </c>
      <c r="E26" s="164" t="s">
        <v>485</v>
      </c>
      <c r="F26" s="350">
        <v>560.45000000000005</v>
      </c>
      <c r="G26" s="164" t="s">
        <v>485</v>
      </c>
      <c r="H26" s="350">
        <v>559.38</v>
      </c>
      <c r="I26" s="164" t="s">
        <v>485</v>
      </c>
      <c r="J26" s="355">
        <v>555.12</v>
      </c>
      <c r="K26" s="164" t="s">
        <v>485</v>
      </c>
      <c r="L26" s="355">
        <v>540.59</v>
      </c>
      <c r="M26" s="176" t="s">
        <v>485</v>
      </c>
    </row>
    <row r="27" spans="1:13" ht="15" customHeight="1" x14ac:dyDescent="0.25">
      <c r="A27" s="564" t="s">
        <v>45</v>
      </c>
      <c r="B27" s="52">
        <v>91.09</v>
      </c>
      <c r="C27" s="165" t="s">
        <v>485</v>
      </c>
      <c r="D27" s="52">
        <v>93.79</v>
      </c>
      <c r="E27" s="165" t="s">
        <v>485</v>
      </c>
      <c r="F27" s="52">
        <v>92.03</v>
      </c>
      <c r="G27" s="165" t="s">
        <v>485</v>
      </c>
      <c r="H27" s="52">
        <v>97.78</v>
      </c>
      <c r="I27" s="165" t="s">
        <v>485</v>
      </c>
      <c r="J27" s="119">
        <v>103</v>
      </c>
      <c r="K27" s="165" t="s">
        <v>485</v>
      </c>
      <c r="L27" s="119">
        <v>103.76</v>
      </c>
      <c r="M27" s="177" t="s">
        <v>485</v>
      </c>
    </row>
    <row r="28" spans="1:13" ht="15" customHeight="1" x14ac:dyDescent="0.25">
      <c r="A28" s="575" t="s">
        <v>46</v>
      </c>
      <c r="B28" s="350">
        <v>226.09</v>
      </c>
      <c r="C28" s="164" t="s">
        <v>485</v>
      </c>
      <c r="D28" s="350">
        <v>233.46</v>
      </c>
      <c r="E28" s="164" t="s">
        <v>485</v>
      </c>
      <c r="F28" s="350">
        <v>229.61</v>
      </c>
      <c r="G28" s="164" t="s">
        <v>485</v>
      </c>
      <c r="H28" s="350">
        <v>218.36</v>
      </c>
      <c r="I28" s="164" t="s">
        <v>485</v>
      </c>
      <c r="J28" s="355">
        <v>213.74</v>
      </c>
      <c r="K28" s="164" t="s">
        <v>485</v>
      </c>
      <c r="L28" s="355">
        <v>210.12</v>
      </c>
      <c r="M28" s="176" t="s">
        <v>485</v>
      </c>
    </row>
    <row r="29" spans="1:13" ht="15" customHeight="1" x14ac:dyDescent="0.25">
      <c r="A29" s="564" t="s">
        <v>260</v>
      </c>
      <c r="B29" s="52">
        <v>59.14</v>
      </c>
      <c r="C29" s="165" t="s">
        <v>485</v>
      </c>
      <c r="D29" s="52">
        <v>49.92</v>
      </c>
      <c r="E29" s="165" t="s">
        <v>486</v>
      </c>
      <c r="F29" s="52">
        <v>43.54</v>
      </c>
      <c r="G29" s="165" t="s">
        <v>486</v>
      </c>
      <c r="H29" s="52">
        <v>32.19</v>
      </c>
      <c r="I29" s="165" t="s">
        <v>486</v>
      </c>
      <c r="J29" s="119">
        <v>36.200000000000003</v>
      </c>
      <c r="K29" s="165" t="s">
        <v>486</v>
      </c>
      <c r="L29" s="119">
        <v>35.61</v>
      </c>
      <c r="M29" s="177" t="s">
        <v>486</v>
      </c>
    </row>
    <row r="30" spans="1:13" ht="15" customHeight="1" x14ac:dyDescent="0.25">
      <c r="A30" s="575" t="s">
        <v>51</v>
      </c>
      <c r="B30" s="350">
        <v>35.79</v>
      </c>
      <c r="C30" s="164" t="s">
        <v>485</v>
      </c>
      <c r="D30" s="350">
        <v>34.869999999999997</v>
      </c>
      <c r="E30" s="164" t="s">
        <v>485</v>
      </c>
      <c r="F30" s="350">
        <v>35.74</v>
      </c>
      <c r="G30" s="164" t="s">
        <v>485</v>
      </c>
      <c r="H30" s="350">
        <v>36.5</v>
      </c>
      <c r="I30" s="164" t="s">
        <v>485</v>
      </c>
      <c r="J30" s="355">
        <v>37.54</v>
      </c>
      <c r="K30" s="164" t="s">
        <v>485</v>
      </c>
      <c r="L30" s="355">
        <v>36.08</v>
      </c>
      <c r="M30" s="176" t="s">
        <v>485</v>
      </c>
    </row>
    <row r="31" spans="1:13" ht="15" customHeight="1" x14ac:dyDescent="0.25">
      <c r="A31" s="564" t="s">
        <v>54</v>
      </c>
      <c r="B31" s="52">
        <v>643.86</v>
      </c>
      <c r="C31" s="165" t="s">
        <v>486</v>
      </c>
      <c r="D31" s="52">
        <v>669.01</v>
      </c>
      <c r="E31" s="165" t="s">
        <v>485</v>
      </c>
      <c r="F31" s="52">
        <v>695.17</v>
      </c>
      <c r="G31" s="165" t="s">
        <v>486</v>
      </c>
      <c r="H31" s="52">
        <v>677.74</v>
      </c>
      <c r="I31" s="165" t="s">
        <v>486</v>
      </c>
      <c r="J31" s="119">
        <v>717.88</v>
      </c>
      <c r="K31" s="165" t="s">
        <v>485</v>
      </c>
      <c r="L31" s="119">
        <v>731.53</v>
      </c>
      <c r="M31" s="177" t="s">
        <v>485</v>
      </c>
    </row>
    <row r="32" spans="1:13" ht="15" customHeight="1" x14ac:dyDescent="0.25">
      <c r="A32" s="575" t="s">
        <v>57</v>
      </c>
      <c r="B32" s="350">
        <v>132.07</v>
      </c>
      <c r="C32" s="164" t="s">
        <v>485</v>
      </c>
      <c r="D32" s="350">
        <v>136.87</v>
      </c>
      <c r="E32" s="164" t="s">
        <v>485</v>
      </c>
      <c r="F32" s="350">
        <v>139.66999999999999</v>
      </c>
      <c r="G32" s="164" t="s">
        <v>485</v>
      </c>
      <c r="H32" s="350">
        <v>141</v>
      </c>
      <c r="I32" s="164" t="s">
        <v>485</v>
      </c>
      <c r="J32" s="355">
        <v>135.82</v>
      </c>
      <c r="K32" s="164" t="s">
        <v>485</v>
      </c>
      <c r="L32" s="355">
        <v>135.24</v>
      </c>
      <c r="M32" s="176" t="s">
        <v>485</v>
      </c>
    </row>
    <row r="33" spans="1:13" ht="15" customHeight="1" x14ac:dyDescent="0.25">
      <c r="A33" s="564" t="s">
        <v>261</v>
      </c>
      <c r="B33" s="52">
        <v>756.42</v>
      </c>
      <c r="C33" s="165" t="s">
        <v>485</v>
      </c>
      <c r="D33" s="52">
        <v>809.22</v>
      </c>
      <c r="E33" s="165" t="s">
        <v>485</v>
      </c>
      <c r="F33" s="52">
        <v>779.82</v>
      </c>
      <c r="G33" s="165" t="s">
        <v>485</v>
      </c>
      <c r="H33" s="52">
        <v>732.28</v>
      </c>
      <c r="I33" s="165" t="s">
        <v>485</v>
      </c>
      <c r="J33" s="119">
        <v>747.89</v>
      </c>
      <c r="K33" s="165" t="s">
        <v>485</v>
      </c>
      <c r="L33" s="119">
        <v>747.21</v>
      </c>
      <c r="M33" s="177" t="s">
        <v>485</v>
      </c>
    </row>
    <row r="34" spans="1:13" ht="15" customHeight="1" x14ac:dyDescent="0.25">
      <c r="A34" s="576" t="s">
        <v>488</v>
      </c>
      <c r="B34" s="351">
        <v>6894.94</v>
      </c>
      <c r="C34" s="171" t="s">
        <v>486</v>
      </c>
      <c r="D34" s="351">
        <v>7008.99</v>
      </c>
      <c r="E34" s="171" t="s">
        <v>485</v>
      </c>
      <c r="F34" s="351">
        <v>6907.98</v>
      </c>
      <c r="G34" s="171" t="s">
        <v>486</v>
      </c>
      <c r="H34" s="351">
        <v>6822.29</v>
      </c>
      <c r="I34" s="171" t="s">
        <v>486</v>
      </c>
      <c r="J34" s="356">
        <v>6801.91</v>
      </c>
      <c r="K34" s="171" t="s">
        <v>486</v>
      </c>
      <c r="L34" s="356">
        <v>6640.26</v>
      </c>
      <c r="M34" s="182" t="s">
        <v>485</v>
      </c>
    </row>
    <row r="35" spans="1:13" ht="15" customHeight="1" x14ac:dyDescent="0.25">
      <c r="A35" s="564" t="s">
        <v>264</v>
      </c>
      <c r="B35" s="52">
        <v>10.29</v>
      </c>
      <c r="C35" s="165" t="s">
        <v>485</v>
      </c>
      <c r="D35" s="52">
        <v>7.34</v>
      </c>
      <c r="E35" s="165" t="s">
        <v>485</v>
      </c>
      <c r="F35" s="52">
        <v>5.61</v>
      </c>
      <c r="G35" s="165" t="s">
        <v>485</v>
      </c>
      <c r="H35" s="52">
        <v>4.88</v>
      </c>
      <c r="I35" s="165" t="s">
        <v>485</v>
      </c>
      <c r="J35" s="119">
        <v>6.02</v>
      </c>
      <c r="K35" s="165" t="s">
        <v>485</v>
      </c>
      <c r="L35" s="119">
        <v>7.58</v>
      </c>
      <c r="M35" s="177" t="s">
        <v>485</v>
      </c>
    </row>
    <row r="36" spans="1:13" ht="15" customHeight="1" x14ac:dyDescent="0.25">
      <c r="A36" s="575" t="s">
        <v>50</v>
      </c>
      <c r="B36" s="350">
        <v>1.21</v>
      </c>
      <c r="C36" s="164" t="s">
        <v>485</v>
      </c>
      <c r="D36" s="350">
        <v>0.64</v>
      </c>
      <c r="E36" s="164" t="s">
        <v>485</v>
      </c>
      <c r="F36" s="350">
        <v>0.6</v>
      </c>
      <c r="G36" s="164" t="s">
        <v>485</v>
      </c>
      <c r="H36" s="350">
        <v>0.54</v>
      </c>
      <c r="I36" s="164" t="s">
        <v>485</v>
      </c>
      <c r="J36" s="355">
        <v>0.55000000000000004</v>
      </c>
      <c r="K36" s="164" t="s">
        <v>485</v>
      </c>
      <c r="L36" s="291">
        <v>0.35</v>
      </c>
      <c r="M36" s="176" t="s">
        <v>485</v>
      </c>
    </row>
    <row r="37" spans="1:13" ht="15" customHeight="1" x14ac:dyDescent="0.25">
      <c r="A37" s="564" t="s">
        <v>265</v>
      </c>
      <c r="B37" s="345">
        <v>45.05</v>
      </c>
      <c r="C37" s="172" t="s">
        <v>485</v>
      </c>
      <c r="D37" s="353">
        <v>44.52</v>
      </c>
      <c r="E37" s="173" t="s">
        <v>485</v>
      </c>
      <c r="F37" s="353">
        <v>46.57</v>
      </c>
      <c r="G37" s="173" t="s">
        <v>485</v>
      </c>
      <c r="H37" s="353">
        <v>47.36</v>
      </c>
      <c r="I37" s="173" t="s">
        <v>485</v>
      </c>
      <c r="J37" s="357">
        <v>48.34</v>
      </c>
      <c r="K37" s="173" t="s">
        <v>485</v>
      </c>
      <c r="L37" s="119">
        <v>43.88</v>
      </c>
      <c r="M37" s="179" t="s">
        <v>485</v>
      </c>
    </row>
    <row r="38" spans="1:13" ht="15" customHeight="1" x14ac:dyDescent="0.25">
      <c r="A38" s="575" t="s">
        <v>266</v>
      </c>
      <c r="B38" s="350">
        <v>435.49</v>
      </c>
      <c r="C38" s="164" t="s">
        <v>485</v>
      </c>
      <c r="D38" s="350">
        <v>570.67999999999995</v>
      </c>
      <c r="E38" s="164" t="s">
        <v>485</v>
      </c>
      <c r="F38" s="350">
        <v>632.33000000000004</v>
      </c>
      <c r="G38" s="164" t="s">
        <v>485</v>
      </c>
      <c r="H38" s="350">
        <v>458.32</v>
      </c>
      <c r="I38" s="164" t="s">
        <v>485</v>
      </c>
      <c r="J38" s="355">
        <v>452.12</v>
      </c>
      <c r="K38" s="164" t="s">
        <v>485</v>
      </c>
      <c r="L38" s="359">
        <v>444.84</v>
      </c>
      <c r="M38" s="176" t="s">
        <v>485</v>
      </c>
    </row>
    <row r="39" spans="1:13" ht="15" customHeight="1" x14ac:dyDescent="0.25">
      <c r="A39" s="564" t="s">
        <v>270</v>
      </c>
      <c r="B39" s="52">
        <v>12.73</v>
      </c>
      <c r="C39" s="165" t="s">
        <v>485</v>
      </c>
      <c r="D39" s="52">
        <v>16.350000000000001</v>
      </c>
      <c r="E39" s="165" t="s">
        <v>485</v>
      </c>
      <c r="F39" s="52">
        <v>16.12</v>
      </c>
      <c r="G39" s="165" t="s">
        <v>485</v>
      </c>
      <c r="H39" s="52" t="s">
        <v>27</v>
      </c>
      <c r="I39" s="165" t="s">
        <v>485</v>
      </c>
      <c r="J39" s="119" t="s">
        <v>27</v>
      </c>
      <c r="K39" s="165" t="s">
        <v>485</v>
      </c>
      <c r="L39" s="360" t="s">
        <v>27</v>
      </c>
      <c r="M39" s="177" t="s">
        <v>485</v>
      </c>
    </row>
    <row r="40" spans="1:13" ht="15" customHeight="1" x14ac:dyDescent="0.25">
      <c r="A40" s="575" t="s">
        <v>32</v>
      </c>
      <c r="B40" s="350">
        <v>4.6100000000000003</v>
      </c>
      <c r="C40" s="164" t="s">
        <v>485</v>
      </c>
      <c r="D40" s="350">
        <v>4.7699999999999996</v>
      </c>
      <c r="E40" s="164" t="s">
        <v>485</v>
      </c>
      <c r="F40" s="350">
        <v>4.8099999999999996</v>
      </c>
      <c r="G40" s="164" t="s">
        <v>485</v>
      </c>
      <c r="H40" s="350">
        <v>4.6399999999999997</v>
      </c>
      <c r="I40" s="164" t="s">
        <v>485</v>
      </c>
      <c r="J40" s="355">
        <v>4.96</v>
      </c>
      <c r="K40" s="164" t="s">
        <v>485</v>
      </c>
      <c r="L40" s="291">
        <v>4.99</v>
      </c>
      <c r="M40" s="176" t="s">
        <v>485</v>
      </c>
    </row>
    <row r="41" spans="1:13" ht="15" customHeight="1" x14ac:dyDescent="0.25">
      <c r="A41" s="564" t="s">
        <v>55</v>
      </c>
      <c r="B41" s="352">
        <v>139.63</v>
      </c>
      <c r="C41" s="172" t="s">
        <v>485</v>
      </c>
      <c r="D41" s="353">
        <v>146.51</v>
      </c>
      <c r="E41" s="173" t="s">
        <v>485</v>
      </c>
      <c r="F41" s="353">
        <v>145.57</v>
      </c>
      <c r="G41" s="173" t="s">
        <v>485</v>
      </c>
      <c r="H41" s="353">
        <v>144.28</v>
      </c>
      <c r="I41" s="173" t="s">
        <v>485</v>
      </c>
      <c r="J41" s="345" t="s">
        <v>27</v>
      </c>
      <c r="K41" s="173" t="s">
        <v>485</v>
      </c>
      <c r="L41" s="345">
        <v>142.31</v>
      </c>
      <c r="M41" s="179" t="s">
        <v>485</v>
      </c>
    </row>
    <row r="42" spans="1:13" ht="15" customHeight="1" x14ac:dyDescent="0.25">
      <c r="A42" s="575" t="s">
        <v>32</v>
      </c>
      <c r="B42" s="350">
        <v>6.95</v>
      </c>
      <c r="C42" s="164" t="s">
        <v>485</v>
      </c>
      <c r="D42" s="350">
        <v>4.6100000000000003</v>
      </c>
      <c r="E42" s="164" t="s">
        <v>485</v>
      </c>
      <c r="F42" s="350">
        <v>4.7699999999999996</v>
      </c>
      <c r="G42" s="164" t="s">
        <v>485</v>
      </c>
      <c r="H42" s="350">
        <v>4.8099999999999996</v>
      </c>
      <c r="I42" s="164" t="s">
        <v>485</v>
      </c>
      <c r="J42" s="355">
        <v>4.6399999999999997</v>
      </c>
      <c r="K42" s="164" t="s">
        <v>485</v>
      </c>
      <c r="L42" s="359">
        <v>4.96</v>
      </c>
      <c r="M42" s="176" t="s">
        <v>485</v>
      </c>
    </row>
    <row r="44" spans="1:13" x14ac:dyDescent="0.25">
      <c r="A44" s="202" t="s">
        <v>523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4" r:id="rId1"/>
    <hyperlink ref="N2" location="'Obsah Content'!A1" display="Obsah/Content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workbookViewId="0"/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5" x14ac:dyDescent="0.25">
      <c r="A1" s="11" t="s">
        <v>460</v>
      </c>
      <c r="B1" s="1"/>
      <c r="C1" s="2"/>
      <c r="D1" s="2"/>
      <c r="E1" s="2"/>
      <c r="F1" s="2"/>
      <c r="G1" s="2"/>
      <c r="H1" s="2"/>
    </row>
    <row r="2" spans="1:15" x14ac:dyDescent="0.25">
      <c r="A2" s="43" t="s">
        <v>353</v>
      </c>
      <c r="C2" s="2"/>
      <c r="D2" s="2"/>
      <c r="E2" s="2"/>
      <c r="F2" s="2"/>
      <c r="G2" s="2"/>
      <c r="H2" s="2"/>
      <c r="N2" s="156" t="s">
        <v>614</v>
      </c>
    </row>
    <row r="3" spans="1:15" x14ac:dyDescent="0.25">
      <c r="A3" s="4"/>
      <c r="B3" s="2"/>
      <c r="C3" s="2"/>
      <c r="D3" s="2"/>
      <c r="E3" s="2"/>
      <c r="F3" s="2"/>
      <c r="G3" s="2"/>
      <c r="H3" s="2"/>
    </row>
    <row r="4" spans="1:15" ht="15.75" thickBot="1" x14ac:dyDescent="0.3">
      <c r="A4" s="4" t="s">
        <v>351</v>
      </c>
      <c r="C4" s="2"/>
      <c r="D4" s="2"/>
      <c r="E4" s="2"/>
      <c r="F4" s="2"/>
      <c r="H4" s="2"/>
      <c r="M4" s="22" t="s">
        <v>352</v>
      </c>
    </row>
    <row r="5" spans="1:15" ht="15.75" thickTop="1" x14ac:dyDescent="0.25">
      <c r="A5" s="792" t="s">
        <v>622</v>
      </c>
      <c r="B5" s="798">
        <v>2017</v>
      </c>
      <c r="C5" s="799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5" ht="15" customHeight="1" thickBot="1" x14ac:dyDescent="0.3">
      <c r="A6" s="793"/>
      <c r="B6" s="800"/>
      <c r="C6" s="801"/>
      <c r="D6" s="790"/>
      <c r="E6" s="795"/>
      <c r="F6" s="790"/>
      <c r="G6" s="795"/>
      <c r="H6" s="790"/>
      <c r="I6" s="795"/>
      <c r="J6" s="790"/>
      <c r="K6" s="791"/>
      <c r="L6" s="790"/>
      <c r="M6" s="791"/>
    </row>
    <row r="7" spans="1:15" ht="20.100000000000001" customHeight="1" thickTop="1" x14ac:dyDescent="0.25">
      <c r="A7" s="557" t="s">
        <v>10</v>
      </c>
      <c r="B7" s="349">
        <v>49.47</v>
      </c>
      <c r="C7" s="163" t="s">
        <v>485</v>
      </c>
      <c r="D7" s="349">
        <v>57.41</v>
      </c>
      <c r="E7" s="163" t="s">
        <v>485</v>
      </c>
      <c r="F7" s="349">
        <v>62.8</v>
      </c>
      <c r="G7" s="163" t="s">
        <v>485</v>
      </c>
      <c r="H7" s="349">
        <v>61.01</v>
      </c>
      <c r="I7" s="163" t="s">
        <v>485</v>
      </c>
      <c r="J7" s="354">
        <v>60.7</v>
      </c>
      <c r="K7" s="163" t="s">
        <v>485</v>
      </c>
      <c r="L7" s="354">
        <v>51.86</v>
      </c>
      <c r="M7" s="175" t="s">
        <v>485</v>
      </c>
    </row>
    <row r="8" spans="1:15" ht="15" customHeight="1" x14ac:dyDescent="0.25">
      <c r="A8" s="563" t="s">
        <v>14</v>
      </c>
      <c r="B8" s="350">
        <v>1044.56</v>
      </c>
      <c r="C8" s="164" t="s">
        <v>485</v>
      </c>
      <c r="D8" s="350">
        <v>1073.1199999999999</v>
      </c>
      <c r="E8" s="164" t="s">
        <v>485</v>
      </c>
      <c r="F8" s="350">
        <v>1038.92</v>
      </c>
      <c r="G8" s="164" t="s">
        <v>485</v>
      </c>
      <c r="H8" s="350">
        <v>1098.72</v>
      </c>
      <c r="I8" s="164" t="s">
        <v>485</v>
      </c>
      <c r="J8" s="355">
        <v>1140</v>
      </c>
      <c r="K8" s="164" t="s">
        <v>486</v>
      </c>
      <c r="L8" s="355">
        <v>1032.2</v>
      </c>
      <c r="M8" s="176" t="s">
        <v>485</v>
      </c>
    </row>
    <row r="9" spans="1:15" ht="15" customHeight="1" x14ac:dyDescent="0.25">
      <c r="A9" s="564" t="s">
        <v>17</v>
      </c>
      <c r="B9" s="52">
        <v>71.33</v>
      </c>
      <c r="C9" s="165" t="s">
        <v>485</v>
      </c>
      <c r="D9" s="52">
        <v>80.040000000000006</v>
      </c>
      <c r="E9" s="165" t="s">
        <v>485</v>
      </c>
      <c r="F9" s="52">
        <v>78.23</v>
      </c>
      <c r="G9" s="165" t="s">
        <v>485</v>
      </c>
      <c r="H9" s="52">
        <v>63.54</v>
      </c>
      <c r="I9" s="165" t="s">
        <v>485</v>
      </c>
      <c r="J9" s="119">
        <v>79.16</v>
      </c>
      <c r="K9" s="165" t="s">
        <v>485</v>
      </c>
      <c r="L9" s="119">
        <v>82.01</v>
      </c>
      <c r="M9" s="177" t="s">
        <v>486</v>
      </c>
    </row>
    <row r="10" spans="1:15" ht="15" customHeight="1" x14ac:dyDescent="0.25">
      <c r="A10" s="563" t="s">
        <v>255</v>
      </c>
      <c r="B10" s="350">
        <v>43.14</v>
      </c>
      <c r="C10" s="164" t="s">
        <v>485</v>
      </c>
      <c r="D10" s="350">
        <v>41.8</v>
      </c>
      <c r="E10" s="164" t="s">
        <v>485</v>
      </c>
      <c r="F10" s="350">
        <v>43.35</v>
      </c>
      <c r="G10" s="164" t="s">
        <v>485</v>
      </c>
      <c r="H10" s="350">
        <v>42.39</v>
      </c>
      <c r="I10" s="164" t="s">
        <v>485</v>
      </c>
      <c r="J10" s="355">
        <v>43.71</v>
      </c>
      <c r="K10" s="164" t="s">
        <v>485</v>
      </c>
      <c r="L10" s="355">
        <v>40.32</v>
      </c>
      <c r="M10" s="176" t="s">
        <v>485</v>
      </c>
    </row>
    <row r="11" spans="1:15" ht="15" customHeight="1" x14ac:dyDescent="0.25">
      <c r="A11" s="564" t="s">
        <v>18</v>
      </c>
      <c r="B11" s="52">
        <v>211</v>
      </c>
      <c r="C11" s="165" t="s">
        <v>485</v>
      </c>
      <c r="D11" s="52">
        <v>210.91</v>
      </c>
      <c r="E11" s="165" t="s">
        <v>485</v>
      </c>
      <c r="F11" s="52">
        <v>209.6</v>
      </c>
      <c r="G11" s="165" t="s">
        <v>485</v>
      </c>
      <c r="H11" s="52">
        <v>211.44</v>
      </c>
      <c r="I11" s="165" t="s">
        <v>485</v>
      </c>
      <c r="J11" s="119">
        <v>217.01</v>
      </c>
      <c r="K11" s="165" t="s">
        <v>485</v>
      </c>
      <c r="L11" s="119">
        <v>208.64</v>
      </c>
      <c r="M11" s="177" t="s">
        <v>485</v>
      </c>
    </row>
    <row r="12" spans="1:15" ht="15" customHeight="1" x14ac:dyDescent="0.25">
      <c r="A12" s="575" t="s">
        <v>20</v>
      </c>
      <c r="B12" s="350">
        <v>1530</v>
      </c>
      <c r="C12" s="164" t="s">
        <v>485</v>
      </c>
      <c r="D12" s="350">
        <v>1581.3</v>
      </c>
      <c r="E12" s="164" t="s">
        <v>485</v>
      </c>
      <c r="F12" s="350">
        <v>1498.6</v>
      </c>
      <c r="G12" s="164" t="s">
        <v>485</v>
      </c>
      <c r="H12" s="350">
        <v>1595.4</v>
      </c>
      <c r="I12" s="164" t="s">
        <v>485</v>
      </c>
      <c r="J12" s="355">
        <v>1723.5</v>
      </c>
      <c r="K12" s="164" t="s">
        <v>485</v>
      </c>
      <c r="L12" s="355">
        <v>1609.25</v>
      </c>
      <c r="M12" s="176" t="s">
        <v>485</v>
      </c>
      <c r="O12" s="361"/>
    </row>
    <row r="13" spans="1:15" ht="15" customHeight="1" x14ac:dyDescent="0.25">
      <c r="A13" s="564" t="s">
        <v>21</v>
      </c>
      <c r="B13" s="52">
        <v>41.77</v>
      </c>
      <c r="C13" s="165" t="s">
        <v>485</v>
      </c>
      <c r="D13" s="52">
        <v>43.4</v>
      </c>
      <c r="E13" s="165" t="s">
        <v>485</v>
      </c>
      <c r="F13" s="52">
        <v>45.25</v>
      </c>
      <c r="G13" s="165" t="s">
        <v>485</v>
      </c>
      <c r="H13" s="52">
        <v>45.03</v>
      </c>
      <c r="I13" s="165" t="s">
        <v>485</v>
      </c>
      <c r="J13" s="119">
        <v>44.13</v>
      </c>
      <c r="K13" s="165" t="s">
        <v>485</v>
      </c>
      <c r="L13" s="119">
        <v>43.21</v>
      </c>
      <c r="M13" s="177" t="s">
        <v>485</v>
      </c>
    </row>
    <row r="14" spans="1:15" ht="15" customHeight="1" x14ac:dyDescent="0.25">
      <c r="A14" s="575" t="s">
        <v>23</v>
      </c>
      <c r="B14" s="350">
        <v>179.26</v>
      </c>
      <c r="C14" s="164" t="s">
        <v>485</v>
      </c>
      <c r="D14" s="350">
        <v>167.36</v>
      </c>
      <c r="E14" s="164" t="s">
        <v>485</v>
      </c>
      <c r="F14" s="350">
        <v>168.9</v>
      </c>
      <c r="G14" s="164" t="s">
        <v>485</v>
      </c>
      <c r="H14" s="350">
        <v>175.02</v>
      </c>
      <c r="I14" s="164" t="s">
        <v>485</v>
      </c>
      <c r="J14" s="355">
        <v>176.03</v>
      </c>
      <c r="K14" s="164" t="s">
        <v>485</v>
      </c>
      <c r="L14" s="355">
        <v>170.43</v>
      </c>
      <c r="M14" s="176" t="s">
        <v>485</v>
      </c>
    </row>
    <row r="15" spans="1:15" ht="15" customHeight="1" x14ac:dyDescent="0.25">
      <c r="A15" s="564" t="s">
        <v>24</v>
      </c>
      <c r="B15" s="52">
        <v>2177.25</v>
      </c>
      <c r="C15" s="165" t="s">
        <v>486</v>
      </c>
      <c r="D15" s="52">
        <v>2181.5300000000002</v>
      </c>
      <c r="E15" s="165" t="s">
        <v>486</v>
      </c>
      <c r="F15" s="52">
        <v>2200.35</v>
      </c>
      <c r="G15" s="165" t="s">
        <v>486</v>
      </c>
      <c r="H15" s="52">
        <v>2201.11</v>
      </c>
      <c r="I15" s="165" t="s">
        <v>486</v>
      </c>
      <c r="J15" s="119">
        <v>2203.83</v>
      </c>
      <c r="K15" s="165" t="s">
        <v>486</v>
      </c>
      <c r="L15" s="358">
        <v>2152.2600000000002</v>
      </c>
      <c r="M15" s="178" t="s">
        <v>486</v>
      </c>
    </row>
    <row r="16" spans="1:15" ht="15" customHeight="1" x14ac:dyDescent="0.25">
      <c r="A16" s="575" t="s">
        <v>256</v>
      </c>
      <c r="B16" s="350">
        <v>81.180000000000007</v>
      </c>
      <c r="C16" s="164" t="s">
        <v>485</v>
      </c>
      <c r="D16" s="350">
        <v>81.83</v>
      </c>
      <c r="E16" s="164" t="s">
        <v>485</v>
      </c>
      <c r="F16" s="350">
        <v>81.03</v>
      </c>
      <c r="G16" s="164" t="s">
        <v>485</v>
      </c>
      <c r="H16" s="350">
        <v>76.040000000000006</v>
      </c>
      <c r="I16" s="164" t="s">
        <v>485</v>
      </c>
      <c r="J16" s="355">
        <v>70.33</v>
      </c>
      <c r="K16" s="164" t="s">
        <v>485</v>
      </c>
      <c r="L16" s="355">
        <v>74.510000000000005</v>
      </c>
      <c r="M16" s="176" t="s">
        <v>485</v>
      </c>
    </row>
    <row r="17" spans="1:13" ht="15" customHeight="1" x14ac:dyDescent="0.25">
      <c r="A17" s="564" t="s">
        <v>29</v>
      </c>
      <c r="B17" s="52">
        <v>1455.68</v>
      </c>
      <c r="C17" s="165" t="s">
        <v>485</v>
      </c>
      <c r="D17" s="52">
        <v>1535.92</v>
      </c>
      <c r="E17" s="165" t="s">
        <v>486</v>
      </c>
      <c r="F17" s="52">
        <v>1628.29</v>
      </c>
      <c r="G17" s="165" t="s">
        <v>486</v>
      </c>
      <c r="H17" s="52">
        <v>1661.65</v>
      </c>
      <c r="I17" s="165" t="s">
        <v>485</v>
      </c>
      <c r="J17" s="119">
        <v>1719.42</v>
      </c>
      <c r="K17" s="165" t="s">
        <v>485</v>
      </c>
      <c r="L17" s="119">
        <v>1683.58</v>
      </c>
      <c r="M17" s="177" t="s">
        <v>485</v>
      </c>
    </row>
    <row r="18" spans="1:13" ht="15" customHeight="1" x14ac:dyDescent="0.25">
      <c r="A18" s="575" t="s">
        <v>30</v>
      </c>
      <c r="B18" s="350">
        <v>71.400000000000006</v>
      </c>
      <c r="C18" s="164" t="s">
        <v>485</v>
      </c>
      <c r="D18" s="350">
        <v>74.8</v>
      </c>
      <c r="E18" s="164" t="s">
        <v>485</v>
      </c>
      <c r="F18" s="350">
        <v>78.400000000000006</v>
      </c>
      <c r="G18" s="164" t="s">
        <v>485</v>
      </c>
      <c r="H18" s="350">
        <v>81.3</v>
      </c>
      <c r="I18" s="164" t="s">
        <v>485</v>
      </c>
      <c r="J18" s="355">
        <v>87.4</v>
      </c>
      <c r="K18" s="164" t="s">
        <v>485</v>
      </c>
      <c r="L18" s="355">
        <v>81.02</v>
      </c>
      <c r="M18" s="176" t="s">
        <v>485</v>
      </c>
    </row>
    <row r="19" spans="1:13" ht="15" customHeight="1" x14ac:dyDescent="0.25">
      <c r="A19" s="564" t="s">
        <v>257</v>
      </c>
      <c r="B19" s="52">
        <v>294.17</v>
      </c>
      <c r="C19" s="165" t="s">
        <v>485</v>
      </c>
      <c r="D19" s="52">
        <v>303.27</v>
      </c>
      <c r="E19" s="165" t="s">
        <v>485</v>
      </c>
      <c r="F19" s="52">
        <v>304.37</v>
      </c>
      <c r="G19" s="165" t="s">
        <v>485</v>
      </c>
      <c r="H19" s="52">
        <v>320.13</v>
      </c>
      <c r="I19" s="165" t="s">
        <v>485</v>
      </c>
      <c r="J19" s="119">
        <v>335.13</v>
      </c>
      <c r="K19" s="165" t="s">
        <v>485</v>
      </c>
      <c r="L19" s="119">
        <v>332.58</v>
      </c>
      <c r="M19" s="177" t="s">
        <v>485</v>
      </c>
    </row>
    <row r="20" spans="1:13" ht="15" customHeight="1" x14ac:dyDescent="0.25">
      <c r="A20" s="575" t="s">
        <v>258</v>
      </c>
      <c r="B20" s="350">
        <v>60.86</v>
      </c>
      <c r="C20" s="164" t="s">
        <v>485</v>
      </c>
      <c r="D20" s="350">
        <v>63.54</v>
      </c>
      <c r="E20" s="164" t="s">
        <v>485</v>
      </c>
      <c r="F20" s="350">
        <v>70.52</v>
      </c>
      <c r="G20" s="164" t="s">
        <v>485</v>
      </c>
      <c r="H20" s="350">
        <v>75.78</v>
      </c>
      <c r="I20" s="164" t="s">
        <v>485</v>
      </c>
      <c r="J20" s="355">
        <v>74.400000000000006</v>
      </c>
      <c r="K20" s="164" t="s">
        <v>485</v>
      </c>
      <c r="L20" s="355">
        <v>67.430000000000007</v>
      </c>
      <c r="M20" s="176" t="s">
        <v>485</v>
      </c>
    </row>
    <row r="21" spans="1:13" ht="15" customHeight="1" x14ac:dyDescent="0.25">
      <c r="A21" s="564" t="s">
        <v>36</v>
      </c>
      <c r="B21" s="52">
        <v>33.32</v>
      </c>
      <c r="C21" s="165" t="s">
        <v>485</v>
      </c>
      <c r="D21" s="52">
        <v>36.54</v>
      </c>
      <c r="E21" s="165" t="s">
        <v>485</v>
      </c>
      <c r="F21" s="52">
        <v>38.450000000000003</v>
      </c>
      <c r="G21" s="165" t="s">
        <v>485</v>
      </c>
      <c r="H21" s="52">
        <v>35.11</v>
      </c>
      <c r="I21" s="165" t="s">
        <v>485</v>
      </c>
      <c r="J21" s="119">
        <v>34.630000000000003</v>
      </c>
      <c r="K21" s="165" t="s">
        <v>485</v>
      </c>
      <c r="L21" s="119">
        <v>35.96</v>
      </c>
      <c r="M21" s="177" t="s">
        <v>485</v>
      </c>
    </row>
    <row r="22" spans="1:13" ht="15" customHeight="1" x14ac:dyDescent="0.25">
      <c r="A22" s="575" t="s">
        <v>37</v>
      </c>
      <c r="B22" s="350">
        <v>12.77</v>
      </c>
      <c r="C22" s="164" t="s">
        <v>485</v>
      </c>
      <c r="D22" s="350">
        <v>12.73</v>
      </c>
      <c r="E22" s="164" t="s">
        <v>485</v>
      </c>
      <c r="F22" s="350">
        <v>12.81</v>
      </c>
      <c r="G22" s="164" t="s">
        <v>485</v>
      </c>
      <c r="H22" s="350">
        <v>12.34</v>
      </c>
      <c r="I22" s="164" t="s">
        <v>485</v>
      </c>
      <c r="J22" s="355">
        <v>12.41</v>
      </c>
      <c r="K22" s="164" t="s">
        <v>485</v>
      </c>
      <c r="L22" s="355">
        <v>12.68</v>
      </c>
      <c r="M22" s="176" t="s">
        <v>485</v>
      </c>
    </row>
    <row r="23" spans="1:13" ht="15" customHeight="1" x14ac:dyDescent="0.25">
      <c r="A23" s="564" t="s">
        <v>259</v>
      </c>
      <c r="B23" s="52">
        <v>434.57</v>
      </c>
      <c r="C23" s="165" t="s">
        <v>485</v>
      </c>
      <c r="D23" s="52">
        <v>435.79</v>
      </c>
      <c r="E23" s="165" t="s">
        <v>485</v>
      </c>
      <c r="F23" s="52">
        <v>434.89</v>
      </c>
      <c r="G23" s="165" t="s">
        <v>485</v>
      </c>
      <c r="H23" s="52">
        <v>448.09</v>
      </c>
      <c r="I23" s="165" t="s">
        <v>485</v>
      </c>
      <c r="J23" s="119">
        <v>462.74</v>
      </c>
      <c r="K23" s="165" t="s">
        <v>485</v>
      </c>
      <c r="L23" s="119">
        <v>427.85</v>
      </c>
      <c r="M23" s="177" t="s">
        <v>485</v>
      </c>
    </row>
    <row r="24" spans="1:13" ht="15" customHeight="1" x14ac:dyDescent="0.25">
      <c r="A24" s="575" t="s">
        <v>39</v>
      </c>
      <c r="B24" s="350">
        <v>4.71</v>
      </c>
      <c r="C24" s="164" t="s">
        <v>485</v>
      </c>
      <c r="D24" s="350">
        <v>4.43</v>
      </c>
      <c r="E24" s="164" t="s">
        <v>485</v>
      </c>
      <c r="F24" s="350">
        <v>4.41</v>
      </c>
      <c r="G24" s="164" t="s">
        <v>485</v>
      </c>
      <c r="H24" s="350">
        <v>4.5599999999999996</v>
      </c>
      <c r="I24" s="164" t="s">
        <v>485</v>
      </c>
      <c r="J24" s="355">
        <v>4.72</v>
      </c>
      <c r="K24" s="164" t="s">
        <v>485</v>
      </c>
      <c r="L24" s="355">
        <v>4.43</v>
      </c>
      <c r="M24" s="176" t="s">
        <v>485</v>
      </c>
    </row>
    <row r="25" spans="1:13" ht="15" customHeight="1" x14ac:dyDescent="0.25">
      <c r="A25" s="564" t="s">
        <v>43</v>
      </c>
      <c r="B25" s="52">
        <v>5455</v>
      </c>
      <c r="C25" s="165" t="s">
        <v>485</v>
      </c>
      <c r="D25" s="52">
        <v>5343</v>
      </c>
      <c r="E25" s="165" t="s">
        <v>485</v>
      </c>
      <c r="F25" s="52">
        <v>5227</v>
      </c>
      <c r="G25" s="165" t="s">
        <v>485</v>
      </c>
      <c r="H25" s="52">
        <v>5112</v>
      </c>
      <c r="I25" s="165" t="s">
        <v>485</v>
      </c>
      <c r="J25" s="119">
        <v>4965.46</v>
      </c>
      <c r="K25" s="165" t="s">
        <v>485</v>
      </c>
      <c r="L25" s="119">
        <v>4486.3599999999997</v>
      </c>
      <c r="M25" s="177" t="s">
        <v>485</v>
      </c>
    </row>
    <row r="26" spans="1:13" ht="15" customHeight="1" x14ac:dyDescent="0.25">
      <c r="A26" s="575" t="s">
        <v>44</v>
      </c>
      <c r="B26" s="350">
        <v>1990.46</v>
      </c>
      <c r="C26" s="164" t="s">
        <v>485</v>
      </c>
      <c r="D26" s="350">
        <v>2082.44</v>
      </c>
      <c r="E26" s="164" t="s">
        <v>485</v>
      </c>
      <c r="F26" s="350">
        <v>1978.84</v>
      </c>
      <c r="G26" s="164" t="s">
        <v>485</v>
      </c>
      <c r="H26" s="350">
        <v>1974.49</v>
      </c>
      <c r="I26" s="164" t="s">
        <v>485</v>
      </c>
      <c r="J26" s="355">
        <v>1976.33</v>
      </c>
      <c r="K26" s="164" t="s">
        <v>485</v>
      </c>
      <c r="L26" s="355">
        <v>1795.19</v>
      </c>
      <c r="M26" s="176" t="s">
        <v>485</v>
      </c>
    </row>
    <row r="27" spans="1:13" ht="15" customHeight="1" x14ac:dyDescent="0.25">
      <c r="A27" s="564" t="s">
        <v>45</v>
      </c>
      <c r="B27" s="52">
        <v>356.47</v>
      </c>
      <c r="C27" s="165" t="s">
        <v>485</v>
      </c>
      <c r="D27" s="52">
        <v>361.53</v>
      </c>
      <c r="E27" s="165" t="s">
        <v>485</v>
      </c>
      <c r="F27" s="52">
        <v>365.96</v>
      </c>
      <c r="G27" s="165" t="s">
        <v>485</v>
      </c>
      <c r="H27" s="52">
        <v>357.82</v>
      </c>
      <c r="I27" s="165" t="s">
        <v>485</v>
      </c>
      <c r="J27" s="119">
        <v>358.76</v>
      </c>
      <c r="K27" s="165" t="s">
        <v>485</v>
      </c>
      <c r="L27" s="119">
        <v>348.79</v>
      </c>
      <c r="M27" s="177" t="s">
        <v>485</v>
      </c>
    </row>
    <row r="28" spans="1:13" ht="15" customHeight="1" x14ac:dyDescent="0.25">
      <c r="A28" s="575" t="s">
        <v>46</v>
      </c>
      <c r="B28" s="350">
        <v>505.36</v>
      </c>
      <c r="C28" s="164" t="s">
        <v>485</v>
      </c>
      <c r="D28" s="350">
        <v>509.52</v>
      </c>
      <c r="E28" s="164" t="s">
        <v>485</v>
      </c>
      <c r="F28" s="350">
        <v>502.03</v>
      </c>
      <c r="G28" s="164" t="s">
        <v>485</v>
      </c>
      <c r="H28" s="350">
        <v>503.17</v>
      </c>
      <c r="I28" s="164" t="s">
        <v>485</v>
      </c>
      <c r="J28" s="355">
        <v>502.12</v>
      </c>
      <c r="K28" s="164" t="s">
        <v>485</v>
      </c>
      <c r="L28" s="355">
        <v>477.66</v>
      </c>
      <c r="M28" s="176" t="s">
        <v>485</v>
      </c>
    </row>
    <row r="29" spans="1:13" ht="15" customHeight="1" x14ac:dyDescent="0.25">
      <c r="A29" s="564" t="s">
        <v>260</v>
      </c>
      <c r="B29" s="52">
        <v>327.98</v>
      </c>
      <c r="C29" s="165" t="s">
        <v>485</v>
      </c>
      <c r="D29" s="52">
        <v>365.09</v>
      </c>
      <c r="E29" s="165" t="s">
        <v>486</v>
      </c>
      <c r="F29" s="52">
        <v>342.52</v>
      </c>
      <c r="G29" s="165" t="s">
        <v>486</v>
      </c>
      <c r="H29" s="52">
        <v>331.37</v>
      </c>
      <c r="I29" s="165" t="s">
        <v>486</v>
      </c>
      <c r="J29" s="119">
        <v>311.10000000000002</v>
      </c>
      <c r="K29" s="165" t="s">
        <v>486</v>
      </c>
      <c r="L29" s="119">
        <v>267.18</v>
      </c>
      <c r="M29" s="177" t="s">
        <v>486</v>
      </c>
    </row>
    <row r="30" spans="1:13" ht="15" customHeight="1" x14ac:dyDescent="0.25">
      <c r="A30" s="575" t="s">
        <v>51</v>
      </c>
      <c r="B30" s="350">
        <v>21.88</v>
      </c>
      <c r="C30" s="164" t="s">
        <v>485</v>
      </c>
      <c r="D30" s="350">
        <v>22.31</v>
      </c>
      <c r="E30" s="164" t="s">
        <v>485</v>
      </c>
      <c r="F30" s="350">
        <v>23.71</v>
      </c>
      <c r="G30" s="164" t="s">
        <v>485</v>
      </c>
      <c r="H30" s="350">
        <v>22.77</v>
      </c>
      <c r="I30" s="164" t="s">
        <v>485</v>
      </c>
      <c r="J30" s="355">
        <v>22.59</v>
      </c>
      <c r="K30" s="164" t="s">
        <v>485</v>
      </c>
      <c r="L30" s="355">
        <v>21.2</v>
      </c>
      <c r="M30" s="176" t="s">
        <v>485</v>
      </c>
    </row>
    <row r="31" spans="1:13" ht="15" customHeight="1" x14ac:dyDescent="0.25">
      <c r="A31" s="564" t="s">
        <v>54</v>
      </c>
      <c r="B31" s="52">
        <v>4298.79</v>
      </c>
      <c r="C31" s="165" t="s">
        <v>486</v>
      </c>
      <c r="D31" s="52">
        <v>4530.4799999999996</v>
      </c>
      <c r="E31" s="165" t="s">
        <v>485</v>
      </c>
      <c r="F31" s="52">
        <v>4641.16</v>
      </c>
      <c r="G31" s="165" t="s">
        <v>486</v>
      </c>
      <c r="H31" s="52">
        <v>5003.43</v>
      </c>
      <c r="I31" s="165" t="s">
        <v>486</v>
      </c>
      <c r="J31" s="119">
        <v>5180.0600000000004</v>
      </c>
      <c r="K31" s="165" t="s">
        <v>485</v>
      </c>
      <c r="L31" s="119">
        <v>5066.3500000000004</v>
      </c>
      <c r="M31" s="177" t="s">
        <v>485</v>
      </c>
    </row>
    <row r="32" spans="1:13" ht="15" customHeight="1" x14ac:dyDescent="0.25">
      <c r="A32" s="575" t="s">
        <v>57</v>
      </c>
      <c r="B32" s="350">
        <v>239.76</v>
      </c>
      <c r="C32" s="164" t="s">
        <v>485</v>
      </c>
      <c r="D32" s="350">
        <v>248.89</v>
      </c>
      <c r="E32" s="164" t="s">
        <v>485</v>
      </c>
      <c r="F32" s="350">
        <v>240.29</v>
      </c>
      <c r="G32" s="164" t="s">
        <v>485</v>
      </c>
      <c r="H32" s="350">
        <v>246.54</v>
      </c>
      <c r="I32" s="164" t="s">
        <v>485</v>
      </c>
      <c r="J32" s="355">
        <v>252.55</v>
      </c>
      <c r="K32" s="164" t="s">
        <v>485</v>
      </c>
      <c r="L32" s="355">
        <v>254.25</v>
      </c>
      <c r="M32" s="176" t="s">
        <v>485</v>
      </c>
    </row>
    <row r="33" spans="1:13" ht="15" customHeight="1" x14ac:dyDescent="0.25">
      <c r="A33" s="564" t="s">
        <v>261</v>
      </c>
      <c r="B33" s="52">
        <v>1466.95</v>
      </c>
      <c r="C33" s="165" t="s">
        <v>485</v>
      </c>
      <c r="D33" s="52">
        <v>1470.67</v>
      </c>
      <c r="E33" s="165" t="s">
        <v>485</v>
      </c>
      <c r="F33" s="52">
        <v>1447.63</v>
      </c>
      <c r="G33" s="165" t="s">
        <v>485</v>
      </c>
      <c r="H33" s="52">
        <v>1270.8699999999999</v>
      </c>
      <c r="I33" s="165" t="s">
        <v>485</v>
      </c>
      <c r="J33" s="119">
        <v>1335.44</v>
      </c>
      <c r="K33" s="165" t="s">
        <v>485</v>
      </c>
      <c r="L33" s="119">
        <v>1238.73</v>
      </c>
      <c r="M33" s="177" t="s">
        <v>485</v>
      </c>
    </row>
    <row r="34" spans="1:13" ht="15" customHeight="1" x14ac:dyDescent="0.25">
      <c r="A34" s="576" t="s">
        <v>488</v>
      </c>
      <c r="B34" s="351">
        <v>22459.08</v>
      </c>
      <c r="C34" s="171" t="s">
        <v>486</v>
      </c>
      <c r="D34" s="351">
        <v>22919.64</v>
      </c>
      <c r="E34" s="171" t="s">
        <v>485</v>
      </c>
      <c r="F34" s="351">
        <v>22768.32</v>
      </c>
      <c r="G34" s="171" t="s">
        <v>486</v>
      </c>
      <c r="H34" s="351">
        <v>23031.1</v>
      </c>
      <c r="I34" s="171" t="s">
        <v>486</v>
      </c>
      <c r="J34" s="356">
        <v>23393.67</v>
      </c>
      <c r="K34" s="171" t="s">
        <v>486</v>
      </c>
      <c r="L34" s="356">
        <v>22065.919999999998</v>
      </c>
      <c r="M34" s="182" t="s">
        <v>485</v>
      </c>
    </row>
    <row r="35" spans="1:13" ht="15" customHeight="1" x14ac:dyDescent="0.25">
      <c r="A35" s="564" t="s">
        <v>264</v>
      </c>
      <c r="B35" s="52">
        <v>7.13</v>
      </c>
      <c r="C35" s="165" t="s">
        <v>485</v>
      </c>
      <c r="D35" s="52">
        <v>4.91</v>
      </c>
      <c r="E35" s="165" t="s">
        <v>485</v>
      </c>
      <c r="F35" s="52">
        <v>6.29</v>
      </c>
      <c r="G35" s="165" t="s">
        <v>485</v>
      </c>
      <c r="H35" s="52">
        <v>3.86</v>
      </c>
      <c r="I35" s="165" t="s">
        <v>485</v>
      </c>
      <c r="J35" s="119">
        <v>4.6399999999999997</v>
      </c>
      <c r="K35" s="165" t="s">
        <v>485</v>
      </c>
      <c r="L35" s="119">
        <v>5.41</v>
      </c>
      <c r="M35" s="177" t="s">
        <v>485</v>
      </c>
    </row>
    <row r="36" spans="1:13" ht="15" customHeight="1" x14ac:dyDescent="0.25">
      <c r="A36" s="575" t="s">
        <v>50</v>
      </c>
      <c r="B36" s="350">
        <v>10.84</v>
      </c>
      <c r="C36" s="164" t="s">
        <v>485</v>
      </c>
      <c r="D36" s="350">
        <v>9.06</v>
      </c>
      <c r="E36" s="164" t="s">
        <v>485</v>
      </c>
      <c r="F36" s="350">
        <v>9.36</v>
      </c>
      <c r="G36" s="164" t="s">
        <v>485</v>
      </c>
      <c r="H36" s="350">
        <v>10.58</v>
      </c>
      <c r="I36" s="164" t="s">
        <v>485</v>
      </c>
      <c r="J36" s="355">
        <v>10.84</v>
      </c>
      <c r="K36" s="164" t="s">
        <v>485</v>
      </c>
      <c r="L36" s="291">
        <v>8.2200000000000006</v>
      </c>
      <c r="M36" s="176" t="s">
        <v>485</v>
      </c>
    </row>
    <row r="37" spans="1:13" ht="15" customHeight="1" x14ac:dyDescent="0.25">
      <c r="A37" s="564" t="s">
        <v>265</v>
      </c>
      <c r="B37" s="352">
        <v>155.79</v>
      </c>
      <c r="C37" s="172" t="s">
        <v>485</v>
      </c>
      <c r="D37" s="353">
        <v>170.52</v>
      </c>
      <c r="E37" s="173" t="s">
        <v>485</v>
      </c>
      <c r="F37" s="353">
        <v>172.43</v>
      </c>
      <c r="G37" s="173" t="s">
        <v>485</v>
      </c>
      <c r="H37" s="353">
        <v>170.7</v>
      </c>
      <c r="I37" s="173" t="s">
        <v>485</v>
      </c>
      <c r="J37" s="357">
        <v>168.87</v>
      </c>
      <c r="K37" s="173" t="s">
        <v>485</v>
      </c>
      <c r="L37" s="119">
        <v>138.81</v>
      </c>
      <c r="M37" s="179" t="s">
        <v>485</v>
      </c>
    </row>
    <row r="38" spans="1:13" ht="15" customHeight="1" x14ac:dyDescent="0.25">
      <c r="A38" s="575" t="s">
        <v>32</v>
      </c>
      <c r="B38" s="350">
        <v>6.26</v>
      </c>
      <c r="C38" s="164" t="s">
        <v>485</v>
      </c>
      <c r="D38" s="350">
        <v>6.79</v>
      </c>
      <c r="E38" s="164" t="s">
        <v>485</v>
      </c>
      <c r="F38" s="350">
        <v>6.54</v>
      </c>
      <c r="G38" s="164" t="s">
        <v>485</v>
      </c>
      <c r="H38" s="350">
        <v>6.82</v>
      </c>
      <c r="I38" s="164" t="s">
        <v>485</v>
      </c>
      <c r="J38" s="355">
        <v>6.65</v>
      </c>
      <c r="K38" s="164" t="s">
        <v>485</v>
      </c>
      <c r="L38" s="359">
        <v>6.41</v>
      </c>
      <c r="M38" s="176" t="s">
        <v>485</v>
      </c>
    </row>
    <row r="39" spans="1:13" ht="15" customHeight="1" x14ac:dyDescent="0.25">
      <c r="A39" s="564" t="s">
        <v>55</v>
      </c>
      <c r="B39" s="52">
        <v>238.34</v>
      </c>
      <c r="C39" s="165" t="s">
        <v>485</v>
      </c>
      <c r="D39" s="52">
        <v>229.35</v>
      </c>
      <c r="E39" s="165" t="s">
        <v>485</v>
      </c>
      <c r="F39" s="52">
        <v>220.66</v>
      </c>
      <c r="G39" s="165" t="s">
        <v>485</v>
      </c>
      <c r="H39" s="52">
        <v>224.09</v>
      </c>
      <c r="I39" s="165" t="s">
        <v>485</v>
      </c>
      <c r="J39" s="119" t="s">
        <v>27</v>
      </c>
      <c r="K39" s="165" t="s">
        <v>485</v>
      </c>
      <c r="L39" s="345">
        <v>232.55</v>
      </c>
      <c r="M39" s="177" t="s">
        <v>485</v>
      </c>
    </row>
    <row r="41" spans="1:13" x14ac:dyDescent="0.25">
      <c r="A41" s="202" t="s">
        <v>561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1" r:id="rId1" display="zdroj údajov / Sorce: 2 [tag00042]"/>
    <hyperlink ref="N2" location="'Obsah Content'!A1" display="Obsah/Content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00" workbookViewId="0"/>
  </sheetViews>
  <sheetFormatPr defaultRowHeight="15" customHeight="1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6" ht="15" customHeight="1" x14ac:dyDescent="0.25">
      <c r="A1" s="11" t="s">
        <v>461</v>
      </c>
      <c r="B1" s="1"/>
      <c r="C1" s="2"/>
      <c r="D1" s="2"/>
      <c r="E1" s="2"/>
      <c r="F1" s="2"/>
      <c r="G1" s="2"/>
      <c r="H1" s="2"/>
    </row>
    <row r="2" spans="1:16" ht="15" customHeight="1" x14ac:dyDescent="0.25">
      <c r="A2" s="43" t="s">
        <v>354</v>
      </c>
      <c r="C2" s="2"/>
      <c r="D2" s="2"/>
      <c r="E2" s="2"/>
      <c r="F2" s="2"/>
      <c r="G2" s="2"/>
      <c r="H2" s="2"/>
      <c r="N2" s="156" t="s">
        <v>614</v>
      </c>
    </row>
    <row r="3" spans="1:16" ht="15" customHeight="1" x14ac:dyDescent="0.25">
      <c r="A3" s="4"/>
      <c r="B3" s="2"/>
      <c r="C3" s="2"/>
      <c r="D3" s="2"/>
      <c r="E3" s="2"/>
      <c r="F3" s="2"/>
      <c r="H3" s="2"/>
    </row>
    <row r="4" spans="1:16" ht="15" customHeight="1" thickBot="1" x14ac:dyDescent="0.3">
      <c r="A4" s="4" t="s">
        <v>351</v>
      </c>
      <c r="C4" s="2"/>
      <c r="D4" s="2"/>
      <c r="E4" s="2"/>
      <c r="F4" s="2"/>
      <c r="H4" s="2"/>
      <c r="M4" s="22" t="s">
        <v>352</v>
      </c>
      <c r="P4" s="710"/>
    </row>
    <row r="5" spans="1:16" ht="15" customHeight="1" thickTop="1" x14ac:dyDescent="0.25">
      <c r="A5" s="792" t="s">
        <v>623</v>
      </c>
      <c r="B5" s="788">
        <v>2017</v>
      </c>
      <c r="C5" s="794"/>
      <c r="D5" s="788">
        <v>2018</v>
      </c>
      <c r="E5" s="794"/>
      <c r="F5" s="788">
        <v>2019</v>
      </c>
      <c r="G5" s="794"/>
      <c r="H5" s="788">
        <v>2020</v>
      </c>
      <c r="I5" s="794"/>
      <c r="J5" s="788">
        <v>2021</v>
      </c>
      <c r="K5" s="789"/>
      <c r="L5" s="788">
        <v>2022</v>
      </c>
      <c r="M5" s="789"/>
    </row>
    <row r="6" spans="1:16" ht="15" customHeight="1" x14ac:dyDescent="0.25">
      <c r="A6" s="775"/>
      <c r="B6" s="808"/>
      <c r="C6" s="810"/>
      <c r="D6" s="808"/>
      <c r="E6" s="810"/>
      <c r="F6" s="808"/>
      <c r="G6" s="810"/>
      <c r="H6" s="808"/>
      <c r="I6" s="810"/>
      <c r="J6" s="808"/>
      <c r="K6" s="809"/>
      <c r="L6" s="808"/>
      <c r="M6" s="809"/>
    </row>
    <row r="7" spans="1:16" ht="20.100000000000001" customHeight="1" thickBot="1" x14ac:dyDescent="0.3">
      <c r="A7" s="793"/>
      <c r="B7" s="790"/>
      <c r="C7" s="795"/>
      <c r="D7" s="790"/>
      <c r="E7" s="795"/>
      <c r="F7" s="790"/>
      <c r="G7" s="795"/>
      <c r="H7" s="790"/>
      <c r="I7" s="795"/>
      <c r="J7" s="790"/>
      <c r="K7" s="791"/>
      <c r="L7" s="790"/>
      <c r="M7" s="791"/>
    </row>
    <row r="8" spans="1:16" ht="20.100000000000001" customHeight="1" thickTop="1" x14ac:dyDescent="0.25">
      <c r="A8" s="557" t="s">
        <v>10</v>
      </c>
      <c r="B8" s="349">
        <v>923.4</v>
      </c>
      <c r="C8" s="163" t="s">
        <v>485</v>
      </c>
      <c r="D8" s="349">
        <v>917</v>
      </c>
      <c r="E8" s="163" t="s">
        <v>485</v>
      </c>
      <c r="F8" s="349">
        <v>915.7</v>
      </c>
      <c r="G8" s="163" t="s">
        <v>485</v>
      </c>
      <c r="H8" s="349">
        <v>929.54</v>
      </c>
      <c r="I8" s="163" t="s">
        <v>485</v>
      </c>
      <c r="J8" s="354">
        <v>914.41</v>
      </c>
      <c r="K8" s="163" t="s">
        <v>485</v>
      </c>
      <c r="L8" s="354">
        <v>926.98</v>
      </c>
      <c r="M8" s="175" t="s">
        <v>485</v>
      </c>
    </row>
    <row r="9" spans="1:16" ht="15" customHeight="1" x14ac:dyDescent="0.25">
      <c r="A9" s="563" t="s">
        <v>14</v>
      </c>
      <c r="B9" s="350">
        <v>4094</v>
      </c>
      <c r="C9" s="164" t="s">
        <v>485</v>
      </c>
      <c r="D9" s="350">
        <v>4236</v>
      </c>
      <c r="E9" s="164" t="s">
        <v>485</v>
      </c>
      <c r="F9" s="350">
        <v>4337</v>
      </c>
      <c r="G9" s="164" t="s">
        <v>485</v>
      </c>
      <c r="H9" s="350">
        <v>4502</v>
      </c>
      <c r="I9" s="164" t="s">
        <v>485</v>
      </c>
      <c r="J9" s="355">
        <v>4481</v>
      </c>
      <c r="K9" s="164" t="s">
        <v>485</v>
      </c>
      <c r="L9" s="355">
        <v>4618</v>
      </c>
      <c r="M9" s="176" t="s">
        <v>485</v>
      </c>
    </row>
    <row r="10" spans="1:16" ht="15" customHeight="1" x14ac:dyDescent="0.25">
      <c r="A10" s="564" t="s">
        <v>17</v>
      </c>
      <c r="B10" s="52">
        <v>1091.47</v>
      </c>
      <c r="C10" s="165" t="s">
        <v>485</v>
      </c>
      <c r="D10" s="52">
        <v>1025.2</v>
      </c>
      <c r="E10" s="165" t="s">
        <v>485</v>
      </c>
      <c r="F10" s="52">
        <v>939.5</v>
      </c>
      <c r="G10" s="165" t="s">
        <v>485</v>
      </c>
      <c r="H10" s="52">
        <v>1005.45</v>
      </c>
      <c r="I10" s="165" t="s">
        <v>485</v>
      </c>
      <c r="J10" s="119">
        <v>953.07</v>
      </c>
      <c r="K10" s="165" t="s">
        <v>485</v>
      </c>
      <c r="L10" s="119">
        <v>868.6</v>
      </c>
      <c r="M10" s="177" t="s">
        <v>485</v>
      </c>
    </row>
    <row r="11" spans="1:16" ht="15" customHeight="1" x14ac:dyDescent="0.25">
      <c r="A11" s="563" t="s">
        <v>255</v>
      </c>
      <c r="B11" s="350">
        <v>279.02</v>
      </c>
      <c r="C11" s="164" t="s">
        <v>485</v>
      </c>
      <c r="D11" s="350">
        <v>294.64</v>
      </c>
      <c r="E11" s="164" t="s">
        <v>485</v>
      </c>
      <c r="F11" s="350">
        <v>310.35000000000002</v>
      </c>
      <c r="G11" s="164" t="s">
        <v>485</v>
      </c>
      <c r="H11" s="350">
        <v>347.41</v>
      </c>
      <c r="I11" s="164" t="s">
        <v>485</v>
      </c>
      <c r="J11" s="355">
        <v>382.7</v>
      </c>
      <c r="K11" s="164" t="s">
        <v>485</v>
      </c>
      <c r="L11" s="355">
        <v>366.23</v>
      </c>
      <c r="M11" s="176" t="s">
        <v>485</v>
      </c>
    </row>
    <row r="12" spans="1:16" ht="15" customHeight="1" x14ac:dyDescent="0.25">
      <c r="A12" s="564" t="s">
        <v>18</v>
      </c>
      <c r="B12" s="52">
        <v>3079.29</v>
      </c>
      <c r="C12" s="165" t="s">
        <v>485</v>
      </c>
      <c r="D12" s="52">
        <v>3161.64</v>
      </c>
      <c r="E12" s="165" t="s">
        <v>485</v>
      </c>
      <c r="F12" s="52">
        <v>3155.97</v>
      </c>
      <c r="G12" s="165" t="s">
        <v>485</v>
      </c>
      <c r="H12" s="52">
        <v>3268.14</v>
      </c>
      <c r="I12" s="165" t="s">
        <v>485</v>
      </c>
      <c r="J12" s="119">
        <v>3310.55</v>
      </c>
      <c r="K12" s="165" t="s">
        <v>485</v>
      </c>
      <c r="L12" s="119">
        <v>3339.81</v>
      </c>
      <c r="M12" s="177" t="s">
        <v>485</v>
      </c>
    </row>
    <row r="13" spans="1:16" ht="15" customHeight="1" x14ac:dyDescent="0.25">
      <c r="A13" s="575" t="s">
        <v>20</v>
      </c>
      <c r="B13" s="350">
        <v>5502.2</v>
      </c>
      <c r="C13" s="164" t="s">
        <v>485</v>
      </c>
      <c r="D13" s="350">
        <v>5615.2</v>
      </c>
      <c r="E13" s="164" t="s">
        <v>485</v>
      </c>
      <c r="F13" s="350">
        <v>5615</v>
      </c>
      <c r="G13" s="164" t="s">
        <v>485</v>
      </c>
      <c r="H13" s="350">
        <v>5666</v>
      </c>
      <c r="I13" s="164" t="s">
        <v>485</v>
      </c>
      <c r="J13" s="355">
        <v>5644</v>
      </c>
      <c r="K13" s="164" t="s">
        <v>485</v>
      </c>
      <c r="L13" s="355">
        <v>5664</v>
      </c>
      <c r="M13" s="176" t="s">
        <v>485</v>
      </c>
    </row>
    <row r="14" spans="1:16" ht="15" customHeight="1" x14ac:dyDescent="0.25">
      <c r="A14" s="564" t="s">
        <v>21</v>
      </c>
      <c r="B14" s="52">
        <v>790.6</v>
      </c>
      <c r="C14" s="165" t="s">
        <v>485</v>
      </c>
      <c r="D14" s="52">
        <v>797.6</v>
      </c>
      <c r="E14" s="165" t="s">
        <v>485</v>
      </c>
      <c r="F14" s="52">
        <v>821.5</v>
      </c>
      <c r="G14" s="165" t="s">
        <v>485</v>
      </c>
      <c r="H14" s="52">
        <v>849</v>
      </c>
      <c r="I14" s="165" t="s">
        <v>485</v>
      </c>
      <c r="J14" s="119">
        <v>839.4</v>
      </c>
      <c r="K14" s="165" t="s">
        <v>485</v>
      </c>
      <c r="L14" s="119">
        <v>848.6</v>
      </c>
      <c r="M14" s="177" t="s">
        <v>485</v>
      </c>
    </row>
    <row r="15" spans="1:16" ht="15" customHeight="1" x14ac:dyDescent="0.25">
      <c r="A15" s="575" t="s">
        <v>23</v>
      </c>
      <c r="B15" s="350">
        <v>2405.7600000000002</v>
      </c>
      <c r="C15" s="164" t="s">
        <v>485</v>
      </c>
      <c r="D15" s="350">
        <v>2397.88</v>
      </c>
      <c r="E15" s="164" t="s">
        <v>485</v>
      </c>
      <c r="F15" s="350">
        <v>2374.36</v>
      </c>
      <c r="G15" s="164" t="s">
        <v>485</v>
      </c>
      <c r="H15" s="350">
        <v>2406.52</v>
      </c>
      <c r="I15" s="164" t="s">
        <v>485</v>
      </c>
      <c r="J15" s="355">
        <v>2314.85</v>
      </c>
      <c r="K15" s="164" t="s">
        <v>485</v>
      </c>
      <c r="L15" s="291">
        <v>2258.63</v>
      </c>
      <c r="M15" s="176" t="s">
        <v>485</v>
      </c>
    </row>
    <row r="16" spans="1:16" ht="15" customHeight="1" x14ac:dyDescent="0.25">
      <c r="A16" s="564" t="s">
        <v>24</v>
      </c>
      <c r="B16" s="52">
        <v>26006.31</v>
      </c>
      <c r="C16" s="165" t="s">
        <v>485</v>
      </c>
      <c r="D16" s="52">
        <v>26022.5</v>
      </c>
      <c r="E16" s="165" t="s">
        <v>485</v>
      </c>
      <c r="F16" s="52">
        <v>26036.29</v>
      </c>
      <c r="G16" s="165" t="s">
        <v>485</v>
      </c>
      <c r="H16" s="52">
        <v>26288.53</v>
      </c>
      <c r="I16" s="165" t="s">
        <v>485</v>
      </c>
      <c r="J16" s="119">
        <v>25829.08</v>
      </c>
      <c r="K16" s="165" t="s">
        <v>485</v>
      </c>
      <c r="L16" s="358">
        <v>25028.85</v>
      </c>
      <c r="M16" s="178" t="s">
        <v>486</v>
      </c>
    </row>
    <row r="17" spans="1:13" ht="15" customHeight="1" x14ac:dyDescent="0.25">
      <c r="A17" s="575" t="s">
        <v>256</v>
      </c>
      <c r="B17" s="350">
        <v>1807</v>
      </c>
      <c r="C17" s="164" t="s">
        <v>485</v>
      </c>
      <c r="D17" s="350">
        <v>1844.9</v>
      </c>
      <c r="E17" s="164" t="s">
        <v>485</v>
      </c>
      <c r="F17" s="350">
        <v>1959.44</v>
      </c>
      <c r="G17" s="164" t="s">
        <v>485</v>
      </c>
      <c r="H17" s="350">
        <v>1990.33</v>
      </c>
      <c r="I17" s="164" t="s">
        <v>485</v>
      </c>
      <c r="J17" s="355">
        <v>2027.73</v>
      </c>
      <c r="K17" s="164" t="s">
        <v>485</v>
      </c>
      <c r="L17" s="355">
        <v>1999.43</v>
      </c>
      <c r="M17" s="176" t="s">
        <v>485</v>
      </c>
    </row>
    <row r="18" spans="1:13" ht="15" customHeight="1" x14ac:dyDescent="0.25">
      <c r="A18" s="564" t="s">
        <v>29</v>
      </c>
      <c r="B18" s="52">
        <v>14822</v>
      </c>
      <c r="C18" s="165" t="s">
        <v>485</v>
      </c>
      <c r="D18" s="52">
        <v>14426</v>
      </c>
      <c r="E18" s="165" t="s">
        <v>485</v>
      </c>
      <c r="F18" s="52">
        <v>14944</v>
      </c>
      <c r="G18" s="165" t="s">
        <v>485</v>
      </c>
      <c r="H18" s="52">
        <v>14932</v>
      </c>
      <c r="I18" s="165" t="s">
        <v>485</v>
      </c>
      <c r="J18" s="119">
        <v>14607.88</v>
      </c>
      <c r="K18" s="165" t="s">
        <v>485</v>
      </c>
      <c r="L18" s="119">
        <v>14983.9</v>
      </c>
      <c r="M18" s="177" t="s">
        <v>486</v>
      </c>
    </row>
    <row r="19" spans="1:13" ht="15" customHeight="1" x14ac:dyDescent="0.25">
      <c r="A19" s="575" t="s">
        <v>30</v>
      </c>
      <c r="B19" s="350">
        <v>668</v>
      </c>
      <c r="C19" s="164" t="s">
        <v>485</v>
      </c>
      <c r="D19" s="350">
        <v>634</v>
      </c>
      <c r="E19" s="164" t="s">
        <v>485</v>
      </c>
      <c r="F19" s="350">
        <v>615</v>
      </c>
      <c r="G19" s="164" t="s">
        <v>485</v>
      </c>
      <c r="H19" s="350">
        <v>612</v>
      </c>
      <c r="I19" s="164" t="s">
        <v>485</v>
      </c>
      <c r="J19" s="355">
        <v>570</v>
      </c>
      <c r="K19" s="164" t="s">
        <v>485</v>
      </c>
      <c r="L19" s="355">
        <v>535</v>
      </c>
      <c r="M19" s="176" t="s">
        <v>485</v>
      </c>
    </row>
    <row r="20" spans="1:13" ht="15" customHeight="1" x14ac:dyDescent="0.25">
      <c r="A20" s="564" t="s">
        <v>257</v>
      </c>
      <c r="B20" s="52">
        <v>7498.94</v>
      </c>
      <c r="C20" s="165" t="s">
        <v>485</v>
      </c>
      <c r="D20" s="52">
        <v>7831.25</v>
      </c>
      <c r="E20" s="165" t="s">
        <v>485</v>
      </c>
      <c r="F20" s="52">
        <v>8244.8700000000008</v>
      </c>
      <c r="G20" s="165" t="s">
        <v>485</v>
      </c>
      <c r="H20" s="52">
        <v>8561.4699999999993</v>
      </c>
      <c r="I20" s="165" t="s">
        <v>485</v>
      </c>
      <c r="J20" s="119">
        <v>9039.99</v>
      </c>
      <c r="K20" s="165" t="s">
        <v>485</v>
      </c>
      <c r="L20" s="119">
        <v>9108.2800000000007</v>
      </c>
      <c r="M20" s="177" t="s">
        <v>485</v>
      </c>
    </row>
    <row r="21" spans="1:13" ht="15" customHeight="1" x14ac:dyDescent="0.25">
      <c r="A21" s="575" t="s">
        <v>258</v>
      </c>
      <c r="B21" s="350">
        <v>1570.71</v>
      </c>
      <c r="C21" s="164" t="s">
        <v>485</v>
      </c>
      <c r="D21" s="350">
        <v>1571.84</v>
      </c>
      <c r="E21" s="164" t="s">
        <v>485</v>
      </c>
      <c r="F21" s="350">
        <v>1551.14</v>
      </c>
      <c r="G21" s="164" t="s">
        <v>485</v>
      </c>
      <c r="H21" s="350">
        <v>1491.67</v>
      </c>
      <c r="I21" s="164" t="s">
        <v>485</v>
      </c>
      <c r="J21" s="355">
        <v>1476.89</v>
      </c>
      <c r="K21" s="164" t="s">
        <v>485</v>
      </c>
      <c r="L21" s="355">
        <v>1521.94</v>
      </c>
      <c r="M21" s="176" t="s">
        <v>485</v>
      </c>
    </row>
    <row r="22" spans="1:13" ht="15" customHeight="1" x14ac:dyDescent="0.25">
      <c r="A22" s="564" t="s">
        <v>36</v>
      </c>
      <c r="B22" s="52">
        <v>1000.1</v>
      </c>
      <c r="C22" s="165" t="s">
        <v>485</v>
      </c>
      <c r="D22" s="52">
        <v>982.9</v>
      </c>
      <c r="E22" s="165" t="s">
        <v>485</v>
      </c>
      <c r="F22" s="52">
        <v>981.4</v>
      </c>
      <c r="G22" s="165" t="s">
        <v>485</v>
      </c>
      <c r="H22" s="52">
        <v>990.1</v>
      </c>
      <c r="I22" s="165" t="s">
        <v>485</v>
      </c>
      <c r="J22" s="119">
        <v>992.22</v>
      </c>
      <c r="K22" s="165" t="s">
        <v>485</v>
      </c>
      <c r="L22" s="119">
        <v>975.29</v>
      </c>
      <c r="M22" s="177" t="s">
        <v>485</v>
      </c>
    </row>
    <row r="23" spans="1:13" ht="15" customHeight="1" x14ac:dyDescent="0.25">
      <c r="A23" s="575" t="s">
        <v>37</v>
      </c>
      <c r="B23" s="350">
        <v>390.44</v>
      </c>
      <c r="C23" s="164" t="s">
        <v>485</v>
      </c>
      <c r="D23" s="350">
        <v>410.9</v>
      </c>
      <c r="E23" s="164" t="s">
        <v>485</v>
      </c>
      <c r="F23" s="350">
        <v>424.23</v>
      </c>
      <c r="G23" s="164" t="s">
        <v>485</v>
      </c>
      <c r="H23" s="350">
        <v>450.54</v>
      </c>
      <c r="I23" s="164" t="s">
        <v>485</v>
      </c>
      <c r="J23" s="355">
        <v>446.67</v>
      </c>
      <c r="K23" s="164" t="s">
        <v>485</v>
      </c>
      <c r="L23" s="355">
        <v>452.43</v>
      </c>
      <c r="M23" s="176" t="s">
        <v>485</v>
      </c>
    </row>
    <row r="24" spans="1:13" ht="15" customHeight="1" x14ac:dyDescent="0.25">
      <c r="A24" s="564" t="s">
        <v>259</v>
      </c>
      <c r="B24" s="52">
        <v>1972.99</v>
      </c>
      <c r="C24" s="165" t="s">
        <v>485</v>
      </c>
      <c r="D24" s="52">
        <v>1953.76</v>
      </c>
      <c r="E24" s="165" t="s">
        <v>485</v>
      </c>
      <c r="F24" s="52">
        <v>1967.37</v>
      </c>
      <c r="G24" s="165" t="s">
        <v>485</v>
      </c>
      <c r="H24" s="52">
        <v>2019</v>
      </c>
      <c r="I24" s="165" t="s">
        <v>485</v>
      </c>
      <c r="J24" s="119">
        <v>2085</v>
      </c>
      <c r="K24" s="165" t="s">
        <v>485</v>
      </c>
      <c r="L24" s="119">
        <v>2044.9</v>
      </c>
      <c r="M24" s="177" t="s">
        <v>485</v>
      </c>
    </row>
    <row r="25" spans="1:13" ht="15" customHeight="1" x14ac:dyDescent="0.25">
      <c r="A25" s="575" t="s">
        <v>39</v>
      </c>
      <c r="B25" s="350">
        <v>41.88</v>
      </c>
      <c r="C25" s="164" t="s">
        <v>485</v>
      </c>
      <c r="D25" s="350">
        <v>43.23</v>
      </c>
      <c r="E25" s="164" t="s">
        <v>485</v>
      </c>
      <c r="F25" s="350">
        <v>44.12</v>
      </c>
      <c r="G25" s="164" t="s">
        <v>485</v>
      </c>
      <c r="H25" s="350">
        <v>44.94</v>
      </c>
      <c r="I25" s="164" t="s">
        <v>485</v>
      </c>
      <c r="J25" s="355">
        <v>42.32</v>
      </c>
      <c r="K25" s="164" t="s">
        <v>485</v>
      </c>
      <c r="L25" s="355">
        <v>42.08</v>
      </c>
      <c r="M25" s="176" t="s">
        <v>485</v>
      </c>
    </row>
    <row r="26" spans="1:13" ht="15" customHeight="1" x14ac:dyDescent="0.25">
      <c r="A26" s="564" t="s">
        <v>43</v>
      </c>
      <c r="B26" s="52">
        <v>32614.17</v>
      </c>
      <c r="C26" s="165" t="s">
        <v>485</v>
      </c>
      <c r="D26" s="52">
        <v>33109.660000000003</v>
      </c>
      <c r="E26" s="165" t="s">
        <v>485</v>
      </c>
      <c r="F26" s="52">
        <v>33102.57</v>
      </c>
      <c r="G26" s="165" t="s">
        <v>485</v>
      </c>
      <c r="H26" s="52">
        <v>33188.89</v>
      </c>
      <c r="I26" s="165" t="s">
        <v>485</v>
      </c>
      <c r="J26" s="119">
        <v>32531.56</v>
      </c>
      <c r="K26" s="165" t="s">
        <v>485</v>
      </c>
      <c r="L26" s="345">
        <v>32421.62</v>
      </c>
      <c r="M26" s="177" t="s">
        <v>485</v>
      </c>
    </row>
    <row r="27" spans="1:13" ht="15" customHeight="1" x14ac:dyDescent="0.25">
      <c r="A27" s="575" t="s">
        <v>44</v>
      </c>
      <c r="B27" s="350">
        <v>13702.38</v>
      </c>
      <c r="C27" s="164" t="s">
        <v>485</v>
      </c>
      <c r="D27" s="350">
        <v>14179.21</v>
      </c>
      <c r="E27" s="164" t="s">
        <v>485</v>
      </c>
      <c r="F27" s="350">
        <v>14511.49</v>
      </c>
      <c r="G27" s="164" t="s">
        <v>485</v>
      </c>
      <c r="H27" s="350">
        <v>14830.87</v>
      </c>
      <c r="I27" s="164" t="s">
        <v>485</v>
      </c>
      <c r="J27" s="355">
        <v>14890.27</v>
      </c>
      <c r="K27" s="164" t="s">
        <v>485</v>
      </c>
      <c r="L27" s="355">
        <v>15218.08</v>
      </c>
      <c r="M27" s="176" t="s">
        <v>485</v>
      </c>
    </row>
    <row r="28" spans="1:13" ht="15" customHeight="1" x14ac:dyDescent="0.25">
      <c r="A28" s="564" t="s">
        <v>45</v>
      </c>
      <c r="B28" s="52">
        <v>2020.76</v>
      </c>
      <c r="C28" s="165" t="s">
        <v>485</v>
      </c>
      <c r="D28" s="52">
        <v>2040.29</v>
      </c>
      <c r="E28" s="165" t="s">
        <v>485</v>
      </c>
      <c r="F28" s="52">
        <v>2081.88</v>
      </c>
      <c r="G28" s="165" t="s">
        <v>485</v>
      </c>
      <c r="H28" s="52">
        <v>2099.13</v>
      </c>
      <c r="I28" s="165" t="s">
        <v>485</v>
      </c>
      <c r="J28" s="119">
        <v>2100.19</v>
      </c>
      <c r="K28" s="165" t="s">
        <v>485</v>
      </c>
      <c r="L28" s="119">
        <v>2030.94</v>
      </c>
      <c r="M28" s="177" t="s">
        <v>485</v>
      </c>
    </row>
    <row r="29" spans="1:13" ht="15" customHeight="1" x14ac:dyDescent="0.25">
      <c r="A29" s="575" t="s">
        <v>46</v>
      </c>
      <c r="B29" s="350">
        <v>3747.78</v>
      </c>
      <c r="C29" s="164" t="s">
        <v>485</v>
      </c>
      <c r="D29" s="350">
        <v>3859.99</v>
      </c>
      <c r="E29" s="164" t="s">
        <v>485</v>
      </c>
      <c r="F29" s="350">
        <v>3820.04</v>
      </c>
      <c r="G29" s="164" t="s">
        <v>485</v>
      </c>
      <c r="H29" s="350">
        <v>3852.26</v>
      </c>
      <c r="I29" s="164" t="s">
        <v>485</v>
      </c>
      <c r="J29" s="355">
        <v>3867.49</v>
      </c>
      <c r="K29" s="164" t="s">
        <v>485</v>
      </c>
      <c r="L29" s="355">
        <v>3980.29</v>
      </c>
      <c r="M29" s="176" t="s">
        <v>485</v>
      </c>
    </row>
    <row r="30" spans="1:13" ht="15" customHeight="1" x14ac:dyDescent="0.25">
      <c r="A30" s="564" t="s">
        <v>260</v>
      </c>
      <c r="B30" s="52">
        <v>4439.2</v>
      </c>
      <c r="C30" s="165" t="s">
        <v>485</v>
      </c>
      <c r="D30" s="52">
        <v>4443.3</v>
      </c>
      <c r="E30" s="165" t="s">
        <v>485</v>
      </c>
      <c r="F30" s="52">
        <v>4339.6000000000004</v>
      </c>
      <c r="G30" s="165" t="s">
        <v>485</v>
      </c>
      <c r="H30" s="52">
        <v>4362.5</v>
      </c>
      <c r="I30" s="165" t="s">
        <v>485</v>
      </c>
      <c r="J30" s="119">
        <v>4299.7</v>
      </c>
      <c r="K30" s="165" t="s">
        <v>485</v>
      </c>
      <c r="L30" s="119">
        <v>4261.8999999999996</v>
      </c>
      <c r="M30" s="177" t="s">
        <v>485</v>
      </c>
    </row>
    <row r="31" spans="1:13" ht="15" customHeight="1" x14ac:dyDescent="0.25">
      <c r="A31" s="575" t="s">
        <v>51</v>
      </c>
      <c r="B31" s="350">
        <v>649.96</v>
      </c>
      <c r="C31" s="164" t="s">
        <v>485</v>
      </c>
      <c r="D31" s="350">
        <v>631.22</v>
      </c>
      <c r="E31" s="164" t="s">
        <v>485</v>
      </c>
      <c r="F31" s="350">
        <v>625.64</v>
      </c>
      <c r="G31" s="164" t="s">
        <v>485</v>
      </c>
      <c r="H31" s="350">
        <v>633.20000000000005</v>
      </c>
      <c r="I31" s="164" t="s">
        <v>485</v>
      </c>
      <c r="J31" s="355">
        <v>642.94000000000005</v>
      </c>
      <c r="K31" s="164" t="s">
        <v>485</v>
      </c>
      <c r="L31" s="355">
        <v>628.11</v>
      </c>
      <c r="M31" s="176" t="s">
        <v>485</v>
      </c>
    </row>
    <row r="32" spans="1:13" ht="15" customHeight="1" x14ac:dyDescent="0.25">
      <c r="A32" s="564" t="s">
        <v>54</v>
      </c>
      <c r="B32" s="52">
        <v>8300.5499999999993</v>
      </c>
      <c r="C32" s="165" t="s">
        <v>486</v>
      </c>
      <c r="D32" s="52">
        <v>8417.5300000000007</v>
      </c>
      <c r="E32" s="165" t="s">
        <v>486</v>
      </c>
      <c r="F32" s="52">
        <v>8559.68</v>
      </c>
      <c r="G32" s="165" t="s">
        <v>485</v>
      </c>
      <c r="H32" s="52">
        <v>8686.2199999999993</v>
      </c>
      <c r="I32" s="165" t="s">
        <v>486</v>
      </c>
      <c r="J32" s="119">
        <v>8702.59</v>
      </c>
      <c r="K32" s="165" t="s">
        <v>486</v>
      </c>
      <c r="L32" s="345">
        <v>8483</v>
      </c>
      <c r="M32" s="177" t="s">
        <v>486</v>
      </c>
    </row>
    <row r="33" spans="1:13" ht="15" customHeight="1" x14ac:dyDescent="0.25">
      <c r="A33" s="575" t="s">
        <v>57</v>
      </c>
      <c r="B33" s="350">
        <v>2816.66</v>
      </c>
      <c r="C33" s="164" t="s">
        <v>485</v>
      </c>
      <c r="D33" s="350">
        <v>2760.23</v>
      </c>
      <c r="E33" s="164" t="s">
        <v>485</v>
      </c>
      <c r="F33" s="350">
        <v>2704.39</v>
      </c>
      <c r="G33" s="164" t="s">
        <v>485</v>
      </c>
      <c r="H33" s="350">
        <v>2772.74</v>
      </c>
      <c r="I33" s="164" t="s">
        <v>485</v>
      </c>
      <c r="J33" s="355">
        <v>2782.22</v>
      </c>
      <c r="K33" s="164" t="s">
        <v>485</v>
      </c>
      <c r="L33" s="355">
        <v>2764.84</v>
      </c>
      <c r="M33" s="176" t="s">
        <v>485</v>
      </c>
    </row>
    <row r="34" spans="1:13" ht="15" customHeight="1" x14ac:dyDescent="0.25">
      <c r="A34" s="564" t="s">
        <v>261</v>
      </c>
      <c r="B34" s="52">
        <v>12983.23</v>
      </c>
      <c r="C34" s="165" t="s">
        <v>485</v>
      </c>
      <c r="D34" s="52">
        <v>13131.64</v>
      </c>
      <c r="E34" s="165" t="s">
        <v>485</v>
      </c>
      <c r="F34" s="52">
        <v>13300.1</v>
      </c>
      <c r="G34" s="165" t="s">
        <v>485</v>
      </c>
      <c r="H34" s="52">
        <v>13509.51</v>
      </c>
      <c r="I34" s="165" t="s">
        <v>485</v>
      </c>
      <c r="J34" s="119">
        <v>13997.97</v>
      </c>
      <c r="K34" s="165" t="s">
        <v>485</v>
      </c>
      <c r="L34" s="119">
        <v>13971.68</v>
      </c>
      <c r="M34" s="177" t="s">
        <v>485</v>
      </c>
    </row>
    <row r="35" spans="1:13" ht="15" customHeight="1" x14ac:dyDescent="0.25">
      <c r="A35" s="576" t="s">
        <v>488</v>
      </c>
      <c r="B35" s="351">
        <v>155218.79999999999</v>
      </c>
      <c r="C35" s="171" t="s">
        <v>486</v>
      </c>
      <c r="D35" s="351">
        <v>156739</v>
      </c>
      <c r="E35" s="171" t="s">
        <v>485</v>
      </c>
      <c r="F35" s="351">
        <v>158283</v>
      </c>
      <c r="G35" s="171" t="s">
        <v>485</v>
      </c>
      <c r="H35" s="351" t="s">
        <v>27</v>
      </c>
      <c r="I35" s="171" t="s">
        <v>485</v>
      </c>
      <c r="J35" s="356">
        <v>159772.68</v>
      </c>
      <c r="K35" s="171" t="s">
        <v>486</v>
      </c>
      <c r="L35" s="291">
        <v>159343.39000000001</v>
      </c>
      <c r="M35" s="182" t="s">
        <v>486</v>
      </c>
    </row>
    <row r="36" spans="1:13" ht="15" customHeight="1" x14ac:dyDescent="0.25">
      <c r="A36" s="553" t="s">
        <v>50</v>
      </c>
      <c r="B36" s="737">
        <v>462.22</v>
      </c>
      <c r="C36" s="463" t="s">
        <v>485</v>
      </c>
      <c r="D36" s="737">
        <v>478.47</v>
      </c>
      <c r="E36" s="463" t="s">
        <v>485</v>
      </c>
      <c r="F36" s="737">
        <v>456.14</v>
      </c>
      <c r="G36" s="463" t="s">
        <v>485</v>
      </c>
      <c r="H36" s="737">
        <v>461.14</v>
      </c>
      <c r="I36" s="463" t="s">
        <v>485</v>
      </c>
      <c r="J36" s="738">
        <v>389.21</v>
      </c>
      <c r="K36" s="463" t="s">
        <v>485</v>
      </c>
      <c r="L36" s="738">
        <v>387.97</v>
      </c>
      <c r="M36" s="465" t="s">
        <v>485</v>
      </c>
    </row>
    <row r="37" spans="1:13" ht="15" customHeight="1" x14ac:dyDescent="0.25">
      <c r="A37" s="575" t="s">
        <v>265</v>
      </c>
      <c r="B37" s="350">
        <v>1599.26</v>
      </c>
      <c r="C37" s="164" t="s">
        <v>485</v>
      </c>
      <c r="D37" s="350">
        <v>1590.01</v>
      </c>
      <c r="E37" s="164" t="s">
        <v>485</v>
      </c>
      <c r="F37" s="350">
        <v>1597.04</v>
      </c>
      <c r="G37" s="164" t="s">
        <v>485</v>
      </c>
      <c r="H37" s="350">
        <v>1583.74</v>
      </c>
      <c r="I37" s="164" t="s">
        <v>485</v>
      </c>
      <c r="J37" s="355">
        <v>1563.48</v>
      </c>
      <c r="K37" s="164" t="s">
        <v>485</v>
      </c>
      <c r="L37" s="355">
        <v>1512.11</v>
      </c>
      <c r="M37" s="176" t="s">
        <v>485</v>
      </c>
    </row>
    <row r="39" spans="1:13" ht="15" customHeight="1" x14ac:dyDescent="0.25">
      <c r="A39" s="323" t="s">
        <v>615</v>
      </c>
    </row>
  </sheetData>
  <mergeCells count="7">
    <mergeCell ref="J5:K7"/>
    <mergeCell ref="L5:M7"/>
    <mergeCell ref="A5:A7"/>
    <mergeCell ref="B5:C7"/>
    <mergeCell ref="D5:E7"/>
    <mergeCell ref="F5:G7"/>
    <mergeCell ref="H5:I7"/>
  </mergeCells>
  <hyperlinks>
    <hyperlink ref="N2" location="'Obsah Content'!A1" display="Obsah/Content"/>
    <hyperlink ref="A39" r:id="rId1" display="zdroj údajov / Sorce• 2 [tag00042]"/>
  </hyperlinks>
  <pageMargins left="0.7" right="0.7" top="0.75" bottom="0.75" header="0.3" footer="0.3"/>
  <pageSetup paperSize="9" orientation="portrait"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customHeight="1" x14ac:dyDescent="0.25"/>
  <cols>
    <col min="1" max="1" width="21.85546875" customWidth="1"/>
    <col min="2" max="7" width="9.7109375" customWidth="1"/>
  </cols>
  <sheetData>
    <row r="1" spans="1:8" ht="15" customHeight="1" x14ac:dyDescent="0.25">
      <c r="A1" s="11" t="s">
        <v>462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43" t="s">
        <v>355</v>
      </c>
      <c r="C2" s="2"/>
      <c r="D2" s="2"/>
      <c r="E2" s="2"/>
      <c r="F2" s="2"/>
      <c r="G2" s="2"/>
      <c r="H2" s="156" t="s">
        <v>614</v>
      </c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82" t="s">
        <v>356</v>
      </c>
      <c r="C4" s="2"/>
      <c r="D4" s="2"/>
      <c r="E4" s="2"/>
      <c r="F4" s="2"/>
      <c r="G4" s="22" t="s">
        <v>357</v>
      </c>
      <c r="H4" s="2"/>
    </row>
    <row r="5" spans="1:8" ht="15" customHeight="1" thickTop="1" x14ac:dyDescent="0.25">
      <c r="A5" s="20" t="s">
        <v>1</v>
      </c>
      <c r="B5" s="802">
        <v>2017</v>
      </c>
      <c r="C5" s="802">
        <v>2018</v>
      </c>
      <c r="D5" s="802">
        <v>2019</v>
      </c>
      <c r="E5" s="802">
        <v>2020</v>
      </c>
      <c r="F5" s="788">
        <v>2021</v>
      </c>
      <c r="G5" s="788">
        <v>2022</v>
      </c>
      <c r="H5" s="2"/>
    </row>
    <row r="6" spans="1:8" ht="15" customHeight="1" thickBot="1" x14ac:dyDescent="0.3">
      <c r="A6" s="21" t="s">
        <v>2</v>
      </c>
      <c r="B6" s="803"/>
      <c r="C6" s="803"/>
      <c r="D6" s="803"/>
      <c r="E6" s="803"/>
      <c r="F6" s="790"/>
      <c r="G6" s="790"/>
      <c r="H6" s="2"/>
    </row>
    <row r="7" spans="1:8" ht="20.100000000000001" customHeight="1" thickTop="1" x14ac:dyDescent="0.25">
      <c r="A7" s="578" t="s">
        <v>10</v>
      </c>
      <c r="B7" s="110">
        <v>109.6</v>
      </c>
      <c r="C7" s="110">
        <v>112.3</v>
      </c>
      <c r="D7" s="110">
        <v>115.3</v>
      </c>
      <c r="E7" s="110">
        <v>117.6</v>
      </c>
      <c r="F7" s="379">
        <v>121.3</v>
      </c>
      <c r="G7" s="111">
        <v>136.80000000000001</v>
      </c>
      <c r="H7" s="2"/>
    </row>
    <row r="8" spans="1:8" ht="15" customHeight="1" x14ac:dyDescent="0.25">
      <c r="A8" s="582" t="s">
        <v>358</v>
      </c>
      <c r="B8" s="112">
        <v>112.8</v>
      </c>
      <c r="C8" s="112">
        <v>115.5</v>
      </c>
      <c r="D8" s="112">
        <v>117.1</v>
      </c>
      <c r="E8" s="112">
        <v>118</v>
      </c>
      <c r="F8" s="380">
        <v>120.9</v>
      </c>
      <c r="G8" s="113">
        <v>132.5</v>
      </c>
      <c r="H8" s="2"/>
    </row>
    <row r="9" spans="1:8" ht="15" customHeight="1" x14ac:dyDescent="0.25">
      <c r="A9" s="580" t="s">
        <v>359</v>
      </c>
      <c r="B9" s="101">
        <v>107.9</v>
      </c>
      <c r="C9" s="101">
        <v>111</v>
      </c>
      <c r="D9" s="101">
        <v>114.4</v>
      </c>
      <c r="E9" s="101">
        <v>116.3</v>
      </c>
      <c r="F9" s="328">
        <v>120.2</v>
      </c>
      <c r="G9" s="76">
        <v>138.6</v>
      </c>
      <c r="H9" s="2"/>
    </row>
    <row r="10" spans="1:8" ht="15" customHeight="1" x14ac:dyDescent="0.25">
      <c r="A10" s="582" t="s">
        <v>360</v>
      </c>
      <c r="B10" s="112">
        <v>100.8</v>
      </c>
      <c r="C10" s="112">
        <v>102.3</v>
      </c>
      <c r="D10" s="112">
        <v>102.5</v>
      </c>
      <c r="E10" s="112">
        <v>101.9</v>
      </c>
      <c r="F10" s="380">
        <v>104.3</v>
      </c>
      <c r="G10" s="113">
        <v>113.1</v>
      </c>
      <c r="H10" s="2"/>
    </row>
    <row r="11" spans="1:8" ht="15" customHeight="1" x14ac:dyDescent="0.25">
      <c r="A11" s="580" t="s">
        <v>18</v>
      </c>
      <c r="B11" s="101">
        <v>110.9</v>
      </c>
      <c r="C11" s="101">
        <v>113.3</v>
      </c>
      <c r="D11" s="101">
        <v>116.5</v>
      </c>
      <c r="E11" s="101">
        <v>120.2</v>
      </c>
      <c r="F11" s="328">
        <v>124.8</v>
      </c>
      <c r="G11" s="76">
        <v>143.6</v>
      </c>
      <c r="H11" s="2"/>
    </row>
    <row r="12" spans="1:8" ht="15" customHeight="1" x14ac:dyDescent="0.25">
      <c r="A12" s="582" t="s">
        <v>361</v>
      </c>
      <c r="B12" s="112">
        <v>108.6</v>
      </c>
      <c r="C12" s="112">
        <v>109.5</v>
      </c>
      <c r="D12" s="112">
        <v>110.3</v>
      </c>
      <c r="E12" s="112">
        <v>110.8</v>
      </c>
      <c r="F12" s="380">
        <v>112.9</v>
      </c>
      <c r="G12" s="113">
        <v>121.6</v>
      </c>
      <c r="H12" s="2"/>
    </row>
    <row r="13" spans="1:8" ht="15" customHeight="1" x14ac:dyDescent="0.25">
      <c r="A13" s="580" t="s">
        <v>21</v>
      </c>
      <c r="B13" s="101">
        <v>115.5</v>
      </c>
      <c r="C13" s="101">
        <v>119.4</v>
      </c>
      <c r="D13" s="101">
        <v>122.1</v>
      </c>
      <c r="E13" s="101">
        <v>121.6</v>
      </c>
      <c r="F13" s="328">
        <v>127.3</v>
      </c>
      <c r="G13" s="76">
        <v>151.9</v>
      </c>
      <c r="H13" s="2"/>
    </row>
    <row r="14" spans="1:8" ht="15" customHeight="1" x14ac:dyDescent="0.25">
      <c r="A14" s="582" t="s">
        <v>362</v>
      </c>
      <c r="B14" s="112">
        <v>110</v>
      </c>
      <c r="C14" s="112">
        <v>111.2</v>
      </c>
      <c r="D14" s="112">
        <v>112.3</v>
      </c>
      <c r="E14" s="112">
        <v>112.7</v>
      </c>
      <c r="F14" s="380">
        <v>115.1</v>
      </c>
      <c r="G14" s="113">
        <v>123.3</v>
      </c>
      <c r="H14" s="2"/>
    </row>
    <row r="15" spans="1:8" ht="15" customHeight="1" x14ac:dyDescent="0.25">
      <c r="A15" s="580" t="s">
        <v>363</v>
      </c>
      <c r="B15" s="101">
        <v>106.8</v>
      </c>
      <c r="C15" s="101">
        <v>108.9</v>
      </c>
      <c r="D15" s="101">
        <v>110</v>
      </c>
      <c r="E15" s="101">
        <v>110.6</v>
      </c>
      <c r="F15" s="328">
        <v>112.4</v>
      </c>
      <c r="G15" s="76">
        <v>118.3</v>
      </c>
      <c r="H15" s="2"/>
    </row>
    <row r="16" spans="1:8" ht="15" customHeight="1" x14ac:dyDescent="0.25">
      <c r="A16" s="582" t="s">
        <v>364</v>
      </c>
      <c r="B16" s="112">
        <v>101.1</v>
      </c>
      <c r="C16" s="112">
        <v>101.7</v>
      </c>
      <c r="D16" s="112">
        <v>101.9</v>
      </c>
      <c r="E16" s="112">
        <v>100.7</v>
      </c>
      <c r="F16" s="380">
        <v>101.9</v>
      </c>
      <c r="G16" s="113">
        <v>111.7</v>
      </c>
      <c r="H16" s="2"/>
    </row>
    <row r="17" spans="1:8" ht="15" customHeight="1" x14ac:dyDescent="0.25">
      <c r="A17" s="580" t="s">
        <v>29</v>
      </c>
      <c r="B17" s="101">
        <v>111</v>
      </c>
      <c r="C17" s="101">
        <v>112.9</v>
      </c>
      <c r="D17" s="101">
        <v>115.9</v>
      </c>
      <c r="E17" s="101">
        <v>117.4</v>
      </c>
      <c r="F17" s="328">
        <v>120.5</v>
      </c>
      <c r="G17" s="76">
        <v>132.6</v>
      </c>
      <c r="H17" s="2"/>
    </row>
    <row r="18" spans="1:8" ht="15" customHeight="1" x14ac:dyDescent="0.25">
      <c r="A18" s="582" t="s">
        <v>30</v>
      </c>
      <c r="B18" s="112">
        <v>107.4</v>
      </c>
      <c r="C18" s="112">
        <v>109</v>
      </c>
      <c r="D18" s="112">
        <v>109.8</v>
      </c>
      <c r="E18" s="112">
        <v>110</v>
      </c>
      <c r="F18" s="380">
        <v>112.8</v>
      </c>
      <c r="G18" s="113">
        <v>124.9</v>
      </c>
      <c r="H18" s="2"/>
    </row>
    <row r="19" spans="1:8" ht="15" customHeight="1" x14ac:dyDescent="0.25">
      <c r="A19" s="580" t="s">
        <v>365</v>
      </c>
      <c r="B19" s="101">
        <v>105.1</v>
      </c>
      <c r="C19" s="101">
        <v>105.6</v>
      </c>
      <c r="D19" s="101">
        <v>106.6</v>
      </c>
      <c r="E19" s="101">
        <v>106.2</v>
      </c>
      <c r="F19" s="328">
        <v>108.7</v>
      </c>
      <c r="G19" s="76">
        <v>117.2</v>
      </c>
      <c r="H19" s="2"/>
    </row>
    <row r="20" spans="1:8" ht="15" customHeight="1" x14ac:dyDescent="0.25">
      <c r="A20" s="582" t="s">
        <v>366</v>
      </c>
      <c r="B20" s="112">
        <v>112.6</v>
      </c>
      <c r="C20" s="112">
        <v>115.7</v>
      </c>
      <c r="D20" s="112">
        <v>118.4</v>
      </c>
      <c r="E20" s="112">
        <v>119.8</v>
      </c>
      <c r="F20" s="380">
        <v>125.4</v>
      </c>
      <c r="G20" s="113">
        <v>150.1</v>
      </c>
      <c r="H20" s="2"/>
    </row>
    <row r="21" spans="1:8" ht="15" customHeight="1" x14ac:dyDescent="0.25">
      <c r="A21" s="580" t="s">
        <v>36</v>
      </c>
      <c r="B21" s="101">
        <v>110.8</v>
      </c>
      <c r="C21" s="101">
        <v>113.7</v>
      </c>
      <c r="D21" s="101">
        <v>116.9</v>
      </c>
      <c r="E21" s="101">
        <v>117.1</v>
      </c>
      <c r="F21" s="328">
        <v>121</v>
      </c>
      <c r="G21" s="76">
        <v>141.9</v>
      </c>
      <c r="H21" s="2"/>
    </row>
    <row r="22" spans="1:8" ht="15" customHeight="1" x14ac:dyDescent="0.25">
      <c r="A22" s="582" t="s">
        <v>367</v>
      </c>
      <c r="B22" s="112">
        <v>111.5</v>
      </c>
      <c r="C22" s="112">
        <v>113.1</v>
      </c>
      <c r="D22" s="112">
        <v>115.1</v>
      </c>
      <c r="E22" s="112">
        <v>116</v>
      </c>
      <c r="F22" s="380">
        <v>119</v>
      </c>
      <c r="G22" s="113">
        <v>126.5</v>
      </c>
      <c r="H22" s="2"/>
    </row>
    <row r="23" spans="1:8" ht="15" customHeight="1" x14ac:dyDescent="0.25">
      <c r="A23" s="580" t="s">
        <v>259</v>
      </c>
      <c r="B23" s="101">
        <v>114.5</v>
      </c>
      <c r="C23" s="101">
        <v>117.7</v>
      </c>
      <c r="D23" s="101">
        <v>121.6</v>
      </c>
      <c r="E23" s="101">
        <v>125.7</v>
      </c>
      <c r="F23" s="328">
        <v>132.1</v>
      </c>
      <c r="G23" s="76">
        <v>151.4</v>
      </c>
      <c r="H23" s="2"/>
    </row>
    <row r="24" spans="1:8" ht="15" customHeight="1" x14ac:dyDescent="0.25">
      <c r="A24" s="582" t="s">
        <v>39</v>
      </c>
      <c r="B24" s="112">
        <v>110.3</v>
      </c>
      <c r="C24" s="112">
        <v>111.6</v>
      </c>
      <c r="D24" s="112">
        <v>113.5</v>
      </c>
      <c r="E24" s="112">
        <v>114.2</v>
      </c>
      <c r="F24" s="380">
        <v>115.9</v>
      </c>
      <c r="G24" s="113">
        <v>123</v>
      </c>
      <c r="H24" s="2"/>
    </row>
    <row r="25" spans="1:8" ht="15" customHeight="1" x14ac:dyDescent="0.25">
      <c r="A25" s="580" t="s">
        <v>368</v>
      </c>
      <c r="B25" s="101">
        <v>109.3</v>
      </c>
      <c r="C25" s="101">
        <v>111.4</v>
      </c>
      <c r="D25" s="101">
        <v>105.2</v>
      </c>
      <c r="E25" s="101">
        <v>105.8</v>
      </c>
      <c r="F25" s="328">
        <v>109.1</v>
      </c>
      <c r="G25" s="76">
        <v>117.7</v>
      </c>
      <c r="H25" s="2"/>
    </row>
    <row r="26" spans="1:8" ht="15" customHeight="1" x14ac:dyDescent="0.25">
      <c r="A26" s="582" t="s">
        <v>369</v>
      </c>
      <c r="B26" s="112">
        <v>109.6</v>
      </c>
      <c r="C26" s="112">
        <v>111.5</v>
      </c>
      <c r="D26" s="112">
        <v>113.9</v>
      </c>
      <c r="E26" s="112">
        <v>117.6</v>
      </c>
      <c r="F26" s="380">
        <v>123.6</v>
      </c>
      <c r="G26" s="113">
        <v>141.30000000000001</v>
      </c>
      <c r="H26" s="2"/>
    </row>
    <row r="27" spans="1:8" ht="15" customHeight="1" x14ac:dyDescent="0.25">
      <c r="A27" s="580" t="s">
        <v>370</v>
      </c>
      <c r="B27" s="101">
        <v>109.2</v>
      </c>
      <c r="C27" s="101">
        <v>110.3</v>
      </c>
      <c r="D27" s="101">
        <v>110.6</v>
      </c>
      <c r="E27" s="101">
        <v>110.6</v>
      </c>
      <c r="F27" s="328">
        <v>112</v>
      </c>
      <c r="G27" s="76">
        <v>120.8</v>
      </c>
      <c r="H27" s="2"/>
    </row>
    <row r="28" spans="1:8" ht="15" customHeight="1" x14ac:dyDescent="0.25">
      <c r="A28" s="582" t="s">
        <v>46</v>
      </c>
      <c r="B28" s="112">
        <v>114</v>
      </c>
      <c r="C28" s="112">
        <v>116.3</v>
      </c>
      <c r="D28" s="112">
        <v>118.1</v>
      </c>
      <c r="E28" s="112">
        <v>119.8</v>
      </c>
      <c r="F28" s="380">
        <v>123.1</v>
      </c>
      <c r="G28" s="113">
        <v>133.6</v>
      </c>
      <c r="H28" s="2"/>
    </row>
    <row r="29" spans="1:8" ht="15" customHeight="1" x14ac:dyDescent="0.25">
      <c r="A29" s="580" t="s">
        <v>526</v>
      </c>
      <c r="B29" s="101">
        <v>113.9</v>
      </c>
      <c r="C29" s="101">
        <v>119.2</v>
      </c>
      <c r="D29" s="101">
        <v>123.8</v>
      </c>
      <c r="E29" s="101">
        <v>127</v>
      </c>
      <c r="F29" s="328">
        <v>133.5</v>
      </c>
      <c r="G29" s="76">
        <v>151.9</v>
      </c>
      <c r="H29" s="2"/>
    </row>
    <row r="30" spans="1:8" ht="15" customHeight="1" x14ac:dyDescent="0.25">
      <c r="A30" s="582" t="s">
        <v>51</v>
      </c>
      <c r="B30" s="112">
        <v>107.4</v>
      </c>
      <c r="C30" s="112">
        <v>109.3</v>
      </c>
      <c r="D30" s="112">
        <v>111.1</v>
      </c>
      <c r="E30" s="112">
        <v>111</v>
      </c>
      <c r="F30" s="380">
        <v>113.1</v>
      </c>
      <c r="G30" s="113">
        <v>123.1</v>
      </c>
      <c r="H30" s="2"/>
    </row>
    <row r="31" spans="1:8" ht="15" customHeight="1" x14ac:dyDescent="0.25">
      <c r="A31" s="580" t="s">
        <v>371</v>
      </c>
      <c r="B31" s="101">
        <v>108.4</v>
      </c>
      <c r="C31" s="101">
        <v>110.2</v>
      </c>
      <c r="D31" s="101">
        <v>111</v>
      </c>
      <c r="E31" s="101">
        <v>110.6</v>
      </c>
      <c r="F31" s="328">
        <v>114</v>
      </c>
      <c r="G31" s="76">
        <v>123.6</v>
      </c>
      <c r="H31" s="2"/>
    </row>
    <row r="32" spans="1:8" ht="15" customHeight="1" x14ac:dyDescent="0.25">
      <c r="A32" s="582" t="s">
        <v>57</v>
      </c>
      <c r="B32" s="112">
        <v>106.5</v>
      </c>
      <c r="C32" s="112">
        <v>108.6</v>
      </c>
      <c r="D32" s="112">
        <v>110.5</v>
      </c>
      <c r="E32" s="112">
        <v>111.1</v>
      </c>
      <c r="F32" s="380">
        <v>113.5</v>
      </c>
      <c r="G32" s="113">
        <v>123</v>
      </c>
      <c r="H32" s="2"/>
    </row>
    <row r="33" spans="1:8" ht="15" customHeight="1" x14ac:dyDescent="0.25">
      <c r="A33" s="580" t="s">
        <v>372</v>
      </c>
      <c r="B33" s="101">
        <v>108.7</v>
      </c>
      <c r="C33" s="101">
        <v>109.9</v>
      </c>
      <c r="D33" s="101">
        <v>110.6</v>
      </c>
      <c r="E33" s="101">
        <v>110.4</v>
      </c>
      <c r="F33" s="328">
        <v>112.5</v>
      </c>
      <c r="G33" s="76">
        <v>121.7</v>
      </c>
      <c r="H33" s="2"/>
    </row>
    <row r="34" spans="1:8" ht="15" customHeight="1" x14ac:dyDescent="0.25">
      <c r="A34" s="582" t="s">
        <v>527</v>
      </c>
      <c r="B34" s="112">
        <v>115.1</v>
      </c>
      <c r="C34" s="112">
        <v>117.4</v>
      </c>
      <c r="D34" s="112">
        <v>119.1</v>
      </c>
      <c r="E34" s="112">
        <v>121</v>
      </c>
      <c r="F34" s="380">
        <v>123.5</v>
      </c>
      <c r="G34" s="113">
        <v>131.80000000000001</v>
      </c>
      <c r="H34" s="2"/>
    </row>
    <row r="35" spans="1:8" ht="15" customHeight="1" x14ac:dyDescent="0.25">
      <c r="A35" s="580" t="s">
        <v>16</v>
      </c>
      <c r="B35" s="101">
        <v>102.9</v>
      </c>
      <c r="C35" s="101">
        <v>104.3</v>
      </c>
      <c r="D35" s="101">
        <v>104.9</v>
      </c>
      <c r="E35" s="101">
        <v>103.8</v>
      </c>
      <c r="F35" s="328">
        <v>105.9</v>
      </c>
      <c r="G35" s="76">
        <v>120.7</v>
      </c>
      <c r="H35" s="2"/>
    </row>
    <row r="36" spans="1:8" ht="15" customHeight="1" x14ac:dyDescent="0.25">
      <c r="A36" s="579" t="s">
        <v>528</v>
      </c>
      <c r="B36" s="340">
        <v>113.4</v>
      </c>
      <c r="C36" s="340">
        <v>116.3</v>
      </c>
      <c r="D36" s="340">
        <v>116.7</v>
      </c>
      <c r="E36" s="340">
        <v>116.4</v>
      </c>
      <c r="F36" s="381">
        <v>119.2</v>
      </c>
      <c r="G36" s="85">
        <v>134.80000000000001</v>
      </c>
      <c r="H36" s="2"/>
    </row>
    <row r="37" spans="1:8" ht="15" customHeight="1" x14ac:dyDescent="0.25">
      <c r="A37" s="580" t="s">
        <v>50</v>
      </c>
      <c r="B37" s="101">
        <v>110.9</v>
      </c>
      <c r="C37" s="101">
        <v>112.6</v>
      </c>
      <c r="D37" s="101">
        <v>113.4</v>
      </c>
      <c r="E37" s="101">
        <v>114.8</v>
      </c>
      <c r="F37" s="328">
        <v>118.5</v>
      </c>
      <c r="G37" s="76">
        <v>135.30000000000001</v>
      </c>
      <c r="H37" s="2"/>
    </row>
    <row r="38" spans="1:8" ht="15" customHeight="1" x14ac:dyDescent="0.25">
      <c r="A38" s="579" t="s">
        <v>265</v>
      </c>
      <c r="B38" s="340">
        <v>138.69999999999999</v>
      </c>
      <c r="C38" s="340">
        <v>141.4</v>
      </c>
      <c r="D38" s="340">
        <v>144</v>
      </c>
      <c r="E38" s="340">
        <v>146.30000000000001</v>
      </c>
      <c r="F38" s="381">
        <v>152.30000000000001</v>
      </c>
      <c r="G38" s="85">
        <v>170.5</v>
      </c>
      <c r="H38" s="2"/>
    </row>
    <row r="39" spans="1:8" ht="15" customHeight="1" x14ac:dyDescent="0.25">
      <c r="A39" s="580" t="s">
        <v>266</v>
      </c>
      <c r="B39" s="101">
        <v>175</v>
      </c>
      <c r="C39" s="101">
        <v>202.1</v>
      </c>
      <c r="D39" s="101">
        <v>233.5</v>
      </c>
      <c r="E39" s="101">
        <v>263.2</v>
      </c>
      <c r="F39" s="328">
        <v>314.8</v>
      </c>
      <c r="G39" s="76">
        <v>542.4</v>
      </c>
      <c r="H39" s="2"/>
    </row>
    <row r="40" spans="1:8" ht="15" customHeight="1" x14ac:dyDescent="0.25">
      <c r="A40" s="579" t="s">
        <v>59</v>
      </c>
      <c r="B40" s="340">
        <v>235.3</v>
      </c>
      <c r="C40" s="340">
        <v>261.10000000000002</v>
      </c>
      <c r="D40" s="340">
        <v>281.89999999999998</v>
      </c>
      <c r="E40" s="340">
        <v>289.60000000000002</v>
      </c>
      <c r="F40" s="381">
        <v>316.60000000000002</v>
      </c>
      <c r="G40" s="85">
        <v>380.7</v>
      </c>
      <c r="H40" s="2"/>
    </row>
    <row r="41" spans="1:8" ht="15" customHeight="1" x14ac:dyDescent="0.25">
      <c r="A41" s="580" t="s">
        <v>32</v>
      </c>
      <c r="B41" s="101">
        <v>122</v>
      </c>
      <c r="C41" s="101">
        <v>125.3</v>
      </c>
      <c r="D41" s="101">
        <v>129</v>
      </c>
      <c r="E41" s="101">
        <v>132.69999999999999</v>
      </c>
      <c r="F41" s="328">
        <v>138.6</v>
      </c>
      <c r="G41" s="76">
        <v>150.1</v>
      </c>
      <c r="H41" s="2"/>
    </row>
    <row r="42" spans="1:8" ht="15" customHeight="1" x14ac:dyDescent="0.25">
      <c r="A42" s="582" t="s">
        <v>263</v>
      </c>
      <c r="B42" s="112">
        <v>114.6</v>
      </c>
      <c r="C42" s="112">
        <v>117.7</v>
      </c>
      <c r="D42" s="112">
        <v>120.3</v>
      </c>
      <c r="E42" s="112">
        <v>121.8</v>
      </c>
      <c r="F42" s="380">
        <v>126.1</v>
      </c>
      <c r="G42" s="113">
        <v>133.30000000000001</v>
      </c>
      <c r="H42" s="2"/>
    </row>
    <row r="43" spans="1:8" ht="15" customHeight="1" x14ac:dyDescent="0.25">
      <c r="A43" s="580" t="s">
        <v>48</v>
      </c>
      <c r="B43" s="101">
        <v>168.2</v>
      </c>
      <c r="C43" s="101">
        <v>173</v>
      </c>
      <c r="D43" s="101">
        <v>180.7</v>
      </c>
      <c r="E43" s="101">
        <v>186.8</v>
      </c>
      <c r="F43" s="328">
        <v>199.4</v>
      </c>
      <c r="G43" s="76">
        <v>226.8</v>
      </c>
      <c r="H43" s="2"/>
    </row>
    <row r="44" spans="1:8" ht="15" customHeight="1" x14ac:dyDescent="0.25">
      <c r="A44" s="582" t="s">
        <v>373</v>
      </c>
      <c r="B44" s="112">
        <v>115.6</v>
      </c>
      <c r="C44" s="112">
        <v>118.4</v>
      </c>
      <c r="D44" s="112">
        <v>120.6</v>
      </c>
      <c r="E44" s="112">
        <v>121.6</v>
      </c>
      <c r="F44" s="380">
        <v>124.7</v>
      </c>
      <c r="G44" s="113">
        <v>136.1</v>
      </c>
      <c r="H44" s="2"/>
    </row>
    <row r="45" spans="1:8" ht="15" customHeight="1" x14ac:dyDescent="0.25">
      <c r="A45" s="580" t="s">
        <v>374</v>
      </c>
      <c r="B45" s="101">
        <v>98.3</v>
      </c>
      <c r="C45" s="101">
        <v>99.2</v>
      </c>
      <c r="D45" s="101">
        <v>99.5</v>
      </c>
      <c r="E45" s="101">
        <v>98.8</v>
      </c>
      <c r="F45" s="328">
        <v>99.4</v>
      </c>
      <c r="G45" s="76">
        <v>102.2</v>
      </c>
      <c r="H45" s="2"/>
    </row>
    <row r="46" spans="1:8" ht="15" customHeight="1" x14ac:dyDescent="0.25">
      <c r="A46" s="579" t="s">
        <v>562</v>
      </c>
      <c r="B46" s="340">
        <v>103.6</v>
      </c>
      <c r="C46" s="340">
        <v>105.8</v>
      </c>
      <c r="D46" s="340">
        <v>108.8</v>
      </c>
      <c r="E46" s="340">
        <v>111.6</v>
      </c>
      <c r="F46" s="381">
        <v>112.6</v>
      </c>
      <c r="G46" s="85">
        <v>114.8</v>
      </c>
      <c r="H46" s="2"/>
    </row>
    <row r="47" spans="1:8" ht="15" customHeight="1" x14ac:dyDescent="0.25">
      <c r="A47" s="580" t="s">
        <v>529</v>
      </c>
      <c r="B47" s="101">
        <v>104</v>
      </c>
      <c r="C47" s="101">
        <v>105</v>
      </c>
      <c r="D47" s="101">
        <v>105.5</v>
      </c>
      <c r="E47" s="101">
        <v>105.5</v>
      </c>
      <c r="F47" s="328">
        <v>105.2</v>
      </c>
      <c r="G47" s="76">
        <v>107.8</v>
      </c>
      <c r="H47" s="2"/>
    </row>
    <row r="48" spans="1:8" ht="15" customHeight="1" x14ac:dyDescent="0.25">
      <c r="A48" s="579" t="s">
        <v>563</v>
      </c>
      <c r="B48" s="340">
        <v>112.4</v>
      </c>
      <c r="C48" s="340">
        <v>115.2</v>
      </c>
      <c r="D48" s="340">
        <v>117.2</v>
      </c>
      <c r="E48" s="340">
        <v>118.7</v>
      </c>
      <c r="F48" s="381">
        <v>124.3</v>
      </c>
      <c r="G48" s="85">
        <v>134.19999999999999</v>
      </c>
    </row>
    <row r="49" spans="1:7" ht="15" customHeight="1" x14ac:dyDescent="0.25">
      <c r="A49" s="14" t="s">
        <v>463</v>
      </c>
      <c r="C49" s="32"/>
      <c r="E49" s="14" t="s">
        <v>468</v>
      </c>
      <c r="F49" s="2"/>
      <c r="G49" s="2"/>
    </row>
    <row r="50" spans="1:7" ht="15" customHeight="1" x14ac:dyDescent="0.25">
      <c r="A50" s="14" t="s">
        <v>464</v>
      </c>
      <c r="C50" s="32"/>
      <c r="E50" s="14" t="s">
        <v>469</v>
      </c>
      <c r="F50" s="2"/>
      <c r="G50" s="2"/>
    </row>
    <row r="51" spans="1:7" ht="15" customHeight="1" x14ac:dyDescent="0.25">
      <c r="A51" s="14" t="s">
        <v>465</v>
      </c>
      <c r="C51" s="32"/>
      <c r="E51" s="14" t="s">
        <v>470</v>
      </c>
      <c r="F51" s="2"/>
      <c r="G51" s="2"/>
    </row>
    <row r="52" spans="1:7" ht="15" customHeight="1" x14ac:dyDescent="0.25">
      <c r="A52" s="14" t="s">
        <v>466</v>
      </c>
      <c r="C52" s="32"/>
      <c r="E52" s="14" t="s">
        <v>466</v>
      </c>
      <c r="F52" s="2"/>
      <c r="G52" s="2"/>
    </row>
    <row r="53" spans="1:7" ht="15" customHeight="1" x14ac:dyDescent="0.25">
      <c r="A53" s="14" t="s">
        <v>467</v>
      </c>
      <c r="C53" s="32"/>
      <c r="E53" s="14" t="s">
        <v>471</v>
      </c>
      <c r="F53" s="2"/>
      <c r="G53" s="2"/>
    </row>
    <row r="54" spans="1:7" ht="15" customHeight="1" x14ac:dyDescent="0.25">
      <c r="A54" s="14" t="s">
        <v>531</v>
      </c>
      <c r="C54" s="32"/>
      <c r="E54" s="14" t="s">
        <v>530</v>
      </c>
      <c r="F54" s="2"/>
      <c r="G54" s="2"/>
    </row>
    <row r="55" spans="1:7" ht="15" customHeight="1" x14ac:dyDescent="0.25">
      <c r="B55" s="2"/>
      <c r="C55" s="2"/>
      <c r="D55" s="14"/>
      <c r="E55" s="2"/>
      <c r="F55" s="2"/>
      <c r="G55" s="2"/>
    </row>
    <row r="56" spans="1:7" ht="15" customHeight="1" x14ac:dyDescent="0.25">
      <c r="A56" s="202" t="s">
        <v>524</v>
      </c>
    </row>
  </sheetData>
  <mergeCells count="6">
    <mergeCell ref="G5:G6"/>
    <mergeCell ref="B5:B6"/>
    <mergeCell ref="C5:C6"/>
    <mergeCell ref="D5:D6"/>
    <mergeCell ref="E5:E6"/>
    <mergeCell ref="F5:F6"/>
  </mergeCells>
  <hyperlinks>
    <hyperlink ref="A56" r:id="rId1"/>
    <hyperlink ref="H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x14ac:dyDescent="0.25"/>
  <cols>
    <col min="1" max="1" width="21.28515625" customWidth="1"/>
    <col min="2" max="7" width="9.7109375" customWidth="1"/>
  </cols>
  <sheetData>
    <row r="1" spans="1:8" x14ac:dyDescent="0.25">
      <c r="A1" s="11" t="s">
        <v>472</v>
      </c>
      <c r="B1" s="11"/>
      <c r="C1" s="2"/>
      <c r="D1" s="2"/>
      <c r="E1" s="2"/>
      <c r="F1" s="2"/>
      <c r="G1" s="2"/>
      <c r="H1" s="2"/>
    </row>
    <row r="2" spans="1:8" x14ac:dyDescent="0.25">
      <c r="A2" s="43" t="s">
        <v>375</v>
      </c>
      <c r="C2" s="2"/>
      <c r="D2" s="2"/>
      <c r="E2" s="2"/>
      <c r="F2" s="2"/>
      <c r="G2" s="2"/>
      <c r="H2" s="156" t="s">
        <v>614</v>
      </c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82" t="s">
        <v>356</v>
      </c>
      <c r="C4" s="2"/>
      <c r="D4" s="2"/>
      <c r="E4" s="2"/>
      <c r="F4" s="2"/>
      <c r="G4" s="22" t="s">
        <v>357</v>
      </c>
      <c r="H4" s="2"/>
    </row>
    <row r="5" spans="1:8" ht="15.75" thickTop="1" x14ac:dyDescent="0.25">
      <c r="A5" s="20" t="s">
        <v>1</v>
      </c>
      <c r="B5" s="802">
        <v>2017</v>
      </c>
      <c r="C5" s="802">
        <v>2018</v>
      </c>
      <c r="D5" s="802">
        <v>2019</v>
      </c>
      <c r="E5" s="802">
        <v>2020</v>
      </c>
      <c r="F5" s="788">
        <v>2021</v>
      </c>
      <c r="G5" s="788">
        <v>2022</v>
      </c>
      <c r="H5" s="2"/>
    </row>
    <row r="6" spans="1:8" ht="15.75" thickBot="1" x14ac:dyDescent="0.3">
      <c r="A6" s="21" t="s">
        <v>2</v>
      </c>
      <c r="B6" s="803"/>
      <c r="C6" s="803"/>
      <c r="D6" s="803"/>
      <c r="E6" s="803"/>
      <c r="F6" s="790"/>
      <c r="G6" s="790"/>
      <c r="H6" s="2"/>
    </row>
    <row r="7" spans="1:8" ht="20.100000000000001" customHeight="1" thickTop="1" x14ac:dyDescent="0.25">
      <c r="A7" s="578" t="s">
        <v>10</v>
      </c>
      <c r="B7" s="110">
        <v>114.4</v>
      </c>
      <c r="C7" s="110">
        <v>118.8</v>
      </c>
      <c r="D7" s="110">
        <v>123.6</v>
      </c>
      <c r="E7" s="110">
        <v>126.7</v>
      </c>
      <c r="F7" s="110">
        <v>129</v>
      </c>
      <c r="G7" s="111">
        <v>153</v>
      </c>
      <c r="H7" s="2"/>
    </row>
    <row r="8" spans="1:8" ht="15" customHeight="1" x14ac:dyDescent="0.25">
      <c r="A8" s="582" t="s">
        <v>14</v>
      </c>
      <c r="B8" s="112">
        <v>114.3</v>
      </c>
      <c r="C8" s="112">
        <v>116.8</v>
      </c>
      <c r="D8" s="112">
        <v>117.7</v>
      </c>
      <c r="E8" s="112">
        <v>121.1</v>
      </c>
      <c r="F8" s="112">
        <v>120.6</v>
      </c>
      <c r="G8" s="113">
        <v>131.19999999999999</v>
      </c>
      <c r="H8" s="2"/>
    </row>
    <row r="9" spans="1:8" ht="15" customHeight="1" x14ac:dyDescent="0.25">
      <c r="A9" s="580" t="s">
        <v>359</v>
      </c>
      <c r="B9" s="101">
        <v>116.7</v>
      </c>
      <c r="C9" s="101">
        <v>119.2</v>
      </c>
      <c r="D9" s="101">
        <v>125.4</v>
      </c>
      <c r="E9" s="101">
        <v>132.19999999999999</v>
      </c>
      <c r="F9" s="101">
        <v>135.80000000000001</v>
      </c>
      <c r="G9" s="76">
        <v>165.7</v>
      </c>
      <c r="H9" s="2"/>
    </row>
    <row r="10" spans="1:8" ht="15" customHeight="1" x14ac:dyDescent="0.25">
      <c r="A10" s="582" t="s">
        <v>360</v>
      </c>
      <c r="B10" s="112">
        <v>102.8</v>
      </c>
      <c r="C10" s="112">
        <v>103.6</v>
      </c>
      <c r="D10" s="112">
        <v>104.2</v>
      </c>
      <c r="E10" s="112">
        <v>105.4</v>
      </c>
      <c r="F10" s="112">
        <v>105</v>
      </c>
      <c r="G10" s="113">
        <v>114.4</v>
      </c>
      <c r="H10" s="2"/>
    </row>
    <row r="11" spans="1:8" ht="15" customHeight="1" x14ac:dyDescent="0.25">
      <c r="A11" s="580" t="s">
        <v>376</v>
      </c>
      <c r="B11" s="101">
        <v>123.4</v>
      </c>
      <c r="C11" s="101">
        <v>125.1</v>
      </c>
      <c r="D11" s="101">
        <v>128.6</v>
      </c>
      <c r="E11" s="101">
        <v>134.4</v>
      </c>
      <c r="F11" s="101">
        <v>135.5</v>
      </c>
      <c r="G11" s="76">
        <v>158.1</v>
      </c>
      <c r="H11" s="2"/>
    </row>
    <row r="12" spans="1:8" ht="15" customHeight="1" x14ac:dyDescent="0.25">
      <c r="A12" s="582" t="s">
        <v>361</v>
      </c>
      <c r="B12" s="112">
        <v>112.2</v>
      </c>
      <c r="C12" s="112">
        <v>112.3</v>
      </c>
      <c r="D12" s="112">
        <v>113.8</v>
      </c>
      <c r="E12" s="112">
        <v>114.6</v>
      </c>
      <c r="F12" s="112">
        <v>115.2</v>
      </c>
      <c r="G12" s="113">
        <v>128.5</v>
      </c>
      <c r="H12" s="2"/>
    </row>
    <row r="13" spans="1:8" ht="15" customHeight="1" x14ac:dyDescent="0.25">
      <c r="A13" s="580" t="s">
        <v>377</v>
      </c>
      <c r="B13" s="101">
        <v>124.8</v>
      </c>
      <c r="C13" s="101">
        <v>128.6</v>
      </c>
      <c r="D13" s="101">
        <v>132.4</v>
      </c>
      <c r="E13" s="101">
        <v>135.30000000000001</v>
      </c>
      <c r="F13" s="101">
        <v>137.80000000000001</v>
      </c>
      <c r="G13" s="76">
        <v>165.2</v>
      </c>
      <c r="H13" s="2"/>
    </row>
    <row r="14" spans="1:8" ht="15" customHeight="1" x14ac:dyDescent="0.25">
      <c r="A14" s="582" t="s">
        <v>362</v>
      </c>
      <c r="B14" s="112">
        <v>113.3</v>
      </c>
      <c r="C14" s="112">
        <v>115.5</v>
      </c>
      <c r="D14" s="112">
        <v>116.9</v>
      </c>
      <c r="E14" s="112">
        <v>118.9</v>
      </c>
      <c r="F14" s="112">
        <v>119.5</v>
      </c>
      <c r="G14" s="113">
        <v>132.1</v>
      </c>
      <c r="H14" s="2"/>
    </row>
    <row r="15" spans="1:8" ht="15" customHeight="1" x14ac:dyDescent="0.25">
      <c r="A15" s="580" t="s">
        <v>363</v>
      </c>
      <c r="B15" s="101">
        <v>107.3</v>
      </c>
      <c r="C15" s="101">
        <v>109.7</v>
      </c>
      <c r="D15" s="101">
        <v>112.2</v>
      </c>
      <c r="E15" s="101">
        <v>114.5</v>
      </c>
      <c r="F15" s="101">
        <v>115.2</v>
      </c>
      <c r="G15" s="76">
        <v>123.6</v>
      </c>
      <c r="H15" s="2"/>
    </row>
    <row r="16" spans="1:8" ht="15" customHeight="1" x14ac:dyDescent="0.25">
      <c r="A16" s="582" t="s">
        <v>364</v>
      </c>
      <c r="B16" s="112">
        <v>104.9</v>
      </c>
      <c r="C16" s="112">
        <v>105.3</v>
      </c>
      <c r="D16" s="112">
        <v>105.2</v>
      </c>
      <c r="E16" s="112">
        <v>106.6</v>
      </c>
      <c r="F16" s="112">
        <v>108</v>
      </c>
      <c r="G16" s="113">
        <v>120.8</v>
      </c>
      <c r="H16" s="2"/>
    </row>
    <row r="17" spans="1:8" ht="15" customHeight="1" x14ac:dyDescent="0.25">
      <c r="A17" s="580" t="s">
        <v>378</v>
      </c>
      <c r="B17" s="101">
        <v>111.3</v>
      </c>
      <c r="C17" s="101">
        <v>112.2</v>
      </c>
      <c r="D17" s="101">
        <v>116.8</v>
      </c>
      <c r="E17" s="101">
        <v>119</v>
      </c>
      <c r="F17" s="101">
        <v>118.7</v>
      </c>
      <c r="G17" s="76">
        <v>131.5</v>
      </c>
      <c r="H17" s="2"/>
    </row>
    <row r="18" spans="1:8" ht="15" customHeight="1" x14ac:dyDescent="0.25">
      <c r="A18" s="582" t="s">
        <v>30</v>
      </c>
      <c r="B18" s="112">
        <v>112</v>
      </c>
      <c r="C18" s="112">
        <v>113.1</v>
      </c>
      <c r="D18" s="112">
        <v>113</v>
      </c>
      <c r="E18" s="112">
        <v>115.1</v>
      </c>
      <c r="F18" s="112">
        <v>117</v>
      </c>
      <c r="G18" s="113">
        <v>135.6</v>
      </c>
      <c r="H18" s="2"/>
    </row>
    <row r="19" spans="1:8" ht="15" customHeight="1" x14ac:dyDescent="0.25">
      <c r="A19" s="580" t="s">
        <v>365</v>
      </c>
      <c r="B19" s="101">
        <v>95</v>
      </c>
      <c r="C19" s="101">
        <v>93.1</v>
      </c>
      <c r="D19" s="101">
        <v>92.5</v>
      </c>
      <c r="E19" s="101">
        <v>91.2</v>
      </c>
      <c r="F19" s="101">
        <v>90.9</v>
      </c>
      <c r="G19" s="76">
        <v>97.2</v>
      </c>
      <c r="H19" s="2"/>
    </row>
    <row r="20" spans="1:8" ht="15" customHeight="1" x14ac:dyDescent="0.25">
      <c r="A20" s="582" t="s">
        <v>366</v>
      </c>
      <c r="B20" s="112">
        <v>118.8</v>
      </c>
      <c r="C20" s="112">
        <v>120.5</v>
      </c>
      <c r="D20" s="112">
        <v>124</v>
      </c>
      <c r="E20" s="112">
        <v>126.8</v>
      </c>
      <c r="F20" s="112">
        <v>130.30000000000001</v>
      </c>
      <c r="G20" s="113">
        <v>164.7</v>
      </c>
      <c r="H20" s="2"/>
    </row>
    <row r="21" spans="1:8" ht="15" customHeight="1" x14ac:dyDescent="0.25">
      <c r="A21" s="580" t="s">
        <v>36</v>
      </c>
      <c r="B21" s="101">
        <v>118.1</v>
      </c>
      <c r="C21" s="101">
        <v>118.8</v>
      </c>
      <c r="D21" s="101">
        <v>122.3</v>
      </c>
      <c r="E21" s="101">
        <v>125.2</v>
      </c>
      <c r="F21" s="101">
        <v>128</v>
      </c>
      <c r="G21" s="76">
        <v>155.69999999999999</v>
      </c>
      <c r="H21" s="2"/>
    </row>
    <row r="22" spans="1:8" ht="15" customHeight="1" x14ac:dyDescent="0.25">
      <c r="A22" s="582" t="s">
        <v>367</v>
      </c>
      <c r="B22" s="112">
        <v>115.3</v>
      </c>
      <c r="C22" s="112">
        <v>117.9</v>
      </c>
      <c r="D22" s="112">
        <v>119.5</v>
      </c>
      <c r="E22" s="112">
        <v>122.8</v>
      </c>
      <c r="F22" s="112">
        <v>123.9</v>
      </c>
      <c r="G22" s="113">
        <v>132.6</v>
      </c>
      <c r="H22" s="2"/>
    </row>
    <row r="23" spans="1:8" ht="15" customHeight="1" x14ac:dyDescent="0.25">
      <c r="A23" s="580" t="s">
        <v>259</v>
      </c>
      <c r="B23" s="101">
        <v>120.6</v>
      </c>
      <c r="C23" s="101">
        <v>125.6</v>
      </c>
      <c r="D23" s="101">
        <v>132.4</v>
      </c>
      <c r="E23" s="101">
        <v>142</v>
      </c>
      <c r="F23" s="101">
        <v>147.69999999999999</v>
      </c>
      <c r="G23" s="76">
        <v>186.6</v>
      </c>
      <c r="H23" s="2"/>
    </row>
    <row r="24" spans="1:8" ht="15" customHeight="1" x14ac:dyDescent="0.25">
      <c r="A24" s="582" t="s">
        <v>368</v>
      </c>
      <c r="B24" s="72">
        <v>116.4</v>
      </c>
      <c r="C24" s="112">
        <v>119.2</v>
      </c>
      <c r="D24" s="112">
        <v>107.2</v>
      </c>
      <c r="E24" s="72">
        <v>109.7</v>
      </c>
      <c r="F24" s="72">
        <v>113.1</v>
      </c>
      <c r="G24" s="73">
        <v>127.6</v>
      </c>
      <c r="H24" s="2"/>
    </row>
    <row r="25" spans="1:8" ht="15" customHeight="1" x14ac:dyDescent="0.25">
      <c r="A25" s="580" t="s">
        <v>369</v>
      </c>
      <c r="B25" s="101">
        <v>114.9</v>
      </c>
      <c r="C25" s="101">
        <v>117.9</v>
      </c>
      <c r="D25" s="101">
        <v>123.8</v>
      </c>
      <c r="E25" s="101">
        <v>129.69999999999999</v>
      </c>
      <c r="F25" s="101">
        <v>133.69999999999999</v>
      </c>
      <c r="G25" s="76">
        <v>154.19999999999999</v>
      </c>
      <c r="H25" s="2"/>
    </row>
    <row r="26" spans="1:8" ht="15" customHeight="1" x14ac:dyDescent="0.25">
      <c r="A26" s="582" t="s">
        <v>379</v>
      </c>
      <c r="B26" s="112">
        <v>109.2</v>
      </c>
      <c r="C26" s="112">
        <v>110</v>
      </c>
      <c r="D26" s="112">
        <v>110.4</v>
      </c>
      <c r="E26" s="112">
        <v>112.7</v>
      </c>
      <c r="F26" s="112">
        <v>113.5</v>
      </c>
      <c r="G26" s="113">
        <v>128.19999999999999</v>
      </c>
      <c r="H26" s="2"/>
    </row>
    <row r="27" spans="1:8" ht="15" customHeight="1" x14ac:dyDescent="0.25">
      <c r="A27" s="580" t="s">
        <v>46</v>
      </c>
      <c r="B27" s="101">
        <v>118</v>
      </c>
      <c r="C27" s="101">
        <v>119.7</v>
      </c>
      <c r="D27" s="101">
        <v>121</v>
      </c>
      <c r="E27" s="101">
        <v>123.8</v>
      </c>
      <c r="F27" s="101">
        <v>124.8</v>
      </c>
      <c r="G27" s="76">
        <v>138.19999999999999</v>
      </c>
      <c r="H27" s="2"/>
    </row>
    <row r="28" spans="1:8" ht="15" customHeight="1" x14ac:dyDescent="0.25">
      <c r="A28" s="582" t="s">
        <v>571</v>
      </c>
      <c r="B28" s="112">
        <v>99.8</v>
      </c>
      <c r="C28" s="112">
        <v>103.6</v>
      </c>
      <c r="D28" s="112">
        <v>108.5</v>
      </c>
      <c r="E28" s="112">
        <v>113.7</v>
      </c>
      <c r="F28" s="112">
        <v>117.3</v>
      </c>
      <c r="G28" s="113">
        <v>135.80000000000001</v>
      </c>
      <c r="H28" s="2"/>
    </row>
    <row r="29" spans="1:8" ht="15" customHeight="1" x14ac:dyDescent="0.25">
      <c r="A29" s="580" t="s">
        <v>51</v>
      </c>
      <c r="B29" s="101">
        <v>116.8</v>
      </c>
      <c r="C29" s="101">
        <v>119.9</v>
      </c>
      <c r="D29" s="101">
        <v>121.8</v>
      </c>
      <c r="E29" s="101">
        <v>126.1</v>
      </c>
      <c r="F29" s="101">
        <v>125.9</v>
      </c>
      <c r="G29" s="76">
        <v>141.30000000000001</v>
      </c>
      <c r="H29" s="2"/>
    </row>
    <row r="30" spans="1:8" ht="15" customHeight="1" x14ac:dyDescent="0.25">
      <c r="A30" s="582" t="s">
        <v>371</v>
      </c>
      <c r="B30" s="112">
        <v>111.1</v>
      </c>
      <c r="C30" s="112">
        <v>112.9</v>
      </c>
      <c r="D30" s="112">
        <v>114.1</v>
      </c>
      <c r="E30" s="112">
        <v>116.8</v>
      </c>
      <c r="F30" s="112">
        <v>118.9</v>
      </c>
      <c r="G30" s="113">
        <v>132.80000000000001</v>
      </c>
      <c r="H30" s="2"/>
    </row>
    <row r="31" spans="1:8" ht="15" customHeight="1" x14ac:dyDescent="0.25">
      <c r="A31" s="580" t="s">
        <v>380</v>
      </c>
      <c r="B31" s="101">
        <v>111.4</v>
      </c>
      <c r="C31" s="101">
        <v>114</v>
      </c>
      <c r="D31" s="101">
        <v>117.2</v>
      </c>
      <c r="E31" s="101">
        <v>119.7</v>
      </c>
      <c r="F31" s="101">
        <v>120.2</v>
      </c>
      <c r="G31" s="76">
        <v>133.80000000000001</v>
      </c>
      <c r="H31" s="2"/>
    </row>
    <row r="32" spans="1:8" ht="15" customHeight="1" x14ac:dyDescent="0.25">
      <c r="A32" s="582" t="s">
        <v>372</v>
      </c>
      <c r="B32" s="112">
        <v>111.1</v>
      </c>
      <c r="C32" s="112">
        <v>112.4</v>
      </c>
      <c r="D32" s="112">
        <v>113.3</v>
      </c>
      <c r="E32" s="112">
        <v>114.9</v>
      </c>
      <c r="F32" s="112">
        <v>115.6</v>
      </c>
      <c r="G32" s="113">
        <v>126.1</v>
      </c>
      <c r="H32" s="2"/>
    </row>
    <row r="33" spans="1:8" ht="15" customHeight="1" x14ac:dyDescent="0.25">
      <c r="A33" s="580" t="s">
        <v>527</v>
      </c>
      <c r="B33" s="101">
        <v>127.3</v>
      </c>
      <c r="C33" s="101">
        <v>130.80000000000001</v>
      </c>
      <c r="D33" s="101">
        <v>134.6</v>
      </c>
      <c r="E33" s="101">
        <v>139.4</v>
      </c>
      <c r="F33" s="101">
        <v>144.9</v>
      </c>
      <c r="G33" s="76">
        <v>161.9</v>
      </c>
      <c r="H33" s="2"/>
    </row>
    <row r="34" spans="1:8" ht="15" customHeight="1" x14ac:dyDescent="0.25">
      <c r="A34" s="582" t="s">
        <v>528</v>
      </c>
      <c r="B34" s="112">
        <v>115.4</v>
      </c>
      <c r="C34" s="112">
        <v>115.8</v>
      </c>
      <c r="D34" s="112">
        <v>119.5</v>
      </c>
      <c r="E34" s="112">
        <v>121.4</v>
      </c>
      <c r="F34" s="112">
        <v>125.7</v>
      </c>
      <c r="G34" s="113">
        <v>154.1</v>
      </c>
      <c r="H34" s="2"/>
    </row>
    <row r="35" spans="1:8" ht="15" customHeight="1" x14ac:dyDescent="0.25">
      <c r="A35" s="580" t="s">
        <v>381</v>
      </c>
      <c r="B35" s="101">
        <v>110.1</v>
      </c>
      <c r="C35" s="101">
        <v>111.1</v>
      </c>
      <c r="D35" s="101">
        <v>112.8</v>
      </c>
      <c r="E35" s="101">
        <v>115.6</v>
      </c>
      <c r="F35" s="101">
        <v>119.2</v>
      </c>
      <c r="G35" s="76">
        <v>144</v>
      </c>
      <c r="H35" s="2"/>
    </row>
    <row r="36" spans="1:8" ht="15" customHeight="1" x14ac:dyDescent="0.25">
      <c r="A36" s="579" t="s">
        <v>265</v>
      </c>
      <c r="B36" s="340">
        <v>137.19999999999999</v>
      </c>
      <c r="C36" s="340">
        <v>139.69999999999999</v>
      </c>
      <c r="D36" s="340">
        <v>143.30000000000001</v>
      </c>
      <c r="E36" s="340">
        <v>146.9</v>
      </c>
      <c r="F36" s="340">
        <v>153.5</v>
      </c>
      <c r="G36" s="85">
        <v>182.3</v>
      </c>
      <c r="H36" s="2"/>
    </row>
    <row r="37" spans="1:8" ht="15" customHeight="1" x14ac:dyDescent="0.25">
      <c r="A37" s="580" t="s">
        <v>266</v>
      </c>
      <c r="B37" s="101">
        <v>187.5</v>
      </c>
      <c r="C37" s="101">
        <v>219.9</v>
      </c>
      <c r="D37" s="101">
        <v>264.5</v>
      </c>
      <c r="E37" s="101">
        <v>301</v>
      </c>
      <c r="F37" s="101">
        <v>374.1</v>
      </c>
      <c r="G37" s="76">
        <v>694.5</v>
      </c>
      <c r="H37" s="2"/>
    </row>
    <row r="38" spans="1:8" ht="15" customHeight="1" x14ac:dyDescent="0.25">
      <c r="A38" s="579" t="s">
        <v>59</v>
      </c>
      <c r="B38" s="340">
        <v>204.9</v>
      </c>
      <c r="C38" s="340">
        <v>227.8</v>
      </c>
      <c r="D38" s="340">
        <v>246</v>
      </c>
      <c r="E38" s="340">
        <v>252.8</v>
      </c>
      <c r="F38" s="340">
        <v>280</v>
      </c>
      <c r="G38" s="85">
        <v>354.6</v>
      </c>
      <c r="H38" s="2"/>
    </row>
    <row r="39" spans="1:8" ht="15" customHeight="1" x14ac:dyDescent="0.25">
      <c r="A39" s="580" t="s">
        <v>32</v>
      </c>
      <c r="B39" s="101">
        <v>118.3</v>
      </c>
      <c r="C39" s="101">
        <v>121.3</v>
      </c>
      <c r="D39" s="101">
        <v>125.8</v>
      </c>
      <c r="E39" s="101">
        <v>132</v>
      </c>
      <c r="F39" s="101">
        <v>136.69999999999999</v>
      </c>
      <c r="G39" s="76">
        <v>146.5</v>
      </c>
      <c r="H39" s="2"/>
    </row>
    <row r="40" spans="1:8" ht="15" customHeight="1" x14ac:dyDescent="0.25">
      <c r="A40" s="579" t="s">
        <v>263</v>
      </c>
      <c r="B40" s="340">
        <v>111.2</v>
      </c>
      <c r="C40" s="340">
        <v>114</v>
      </c>
      <c r="D40" s="340">
        <v>115.2</v>
      </c>
      <c r="E40" s="340">
        <v>119</v>
      </c>
      <c r="F40" s="340">
        <v>115</v>
      </c>
      <c r="G40" s="85">
        <v>124.2</v>
      </c>
      <c r="H40" s="2"/>
    </row>
    <row r="41" spans="1:8" ht="15" customHeight="1" x14ac:dyDescent="0.25">
      <c r="A41" s="580" t="s">
        <v>48</v>
      </c>
      <c r="B41" s="101">
        <v>175.6</v>
      </c>
      <c r="C41" s="101">
        <v>178.5</v>
      </c>
      <c r="D41" s="101">
        <v>188.6</v>
      </c>
      <c r="E41" s="101">
        <v>196.8</v>
      </c>
      <c r="F41" s="101">
        <v>215.7</v>
      </c>
      <c r="G41" s="76">
        <v>250.4</v>
      </c>
      <c r="H41" s="2"/>
    </row>
    <row r="42" spans="1:8" ht="15" customHeight="1" x14ac:dyDescent="0.25">
      <c r="A42" s="582" t="s">
        <v>373</v>
      </c>
      <c r="B42" s="112">
        <v>109.5</v>
      </c>
      <c r="C42" s="112">
        <v>111.8</v>
      </c>
      <c r="D42" s="112">
        <v>113.4</v>
      </c>
      <c r="E42" s="112">
        <v>114.1</v>
      </c>
      <c r="F42" s="112">
        <v>114.4</v>
      </c>
      <c r="G42" s="113">
        <v>126.8</v>
      </c>
      <c r="H42" s="2"/>
    </row>
    <row r="43" spans="1:8" ht="15" customHeight="1" x14ac:dyDescent="0.25">
      <c r="A43" s="580" t="s">
        <v>374</v>
      </c>
      <c r="B43" s="101">
        <v>97.9</v>
      </c>
      <c r="C43" s="101">
        <v>99.1</v>
      </c>
      <c r="D43" s="101">
        <v>99.2</v>
      </c>
      <c r="E43" s="101">
        <v>99.3</v>
      </c>
      <c r="F43" s="101">
        <v>97.7</v>
      </c>
      <c r="G43" s="76">
        <v>99.3</v>
      </c>
      <c r="H43" s="2"/>
    </row>
    <row r="44" spans="1:8" ht="15" customHeight="1" x14ac:dyDescent="0.25">
      <c r="A44" s="582" t="s">
        <v>572</v>
      </c>
      <c r="B44" s="112">
        <v>110.6</v>
      </c>
      <c r="C44" s="112">
        <v>110.7</v>
      </c>
      <c r="D44" s="112">
        <v>111.2</v>
      </c>
      <c r="E44" s="112">
        <v>112.7</v>
      </c>
      <c r="F44" s="112">
        <v>112.7</v>
      </c>
      <c r="G44" s="113">
        <v>117.7</v>
      </c>
      <c r="H44" s="2"/>
    </row>
    <row r="45" spans="1:8" ht="15" customHeight="1" x14ac:dyDescent="0.25">
      <c r="A45" s="580" t="s">
        <v>573</v>
      </c>
      <c r="B45" s="101">
        <v>110.5</v>
      </c>
      <c r="C45" s="101">
        <v>111</v>
      </c>
      <c r="D45" s="101">
        <v>112</v>
      </c>
      <c r="E45" s="101">
        <v>115.9</v>
      </c>
      <c r="F45" s="101">
        <v>119.9</v>
      </c>
      <c r="G45" s="76">
        <v>133.6</v>
      </c>
      <c r="H45" s="2"/>
    </row>
    <row r="46" spans="1:8" x14ac:dyDescent="0.25">
      <c r="A46" s="34" t="s">
        <v>475</v>
      </c>
      <c r="C46" s="2"/>
      <c r="E46" s="34" t="s">
        <v>473</v>
      </c>
      <c r="F46" s="2"/>
      <c r="G46" s="2"/>
    </row>
    <row r="47" spans="1:8" x14ac:dyDescent="0.25">
      <c r="A47" s="14" t="s">
        <v>464</v>
      </c>
      <c r="C47" s="2"/>
      <c r="E47" s="14" t="s">
        <v>469</v>
      </c>
      <c r="F47" s="2"/>
      <c r="G47" s="2"/>
    </row>
    <row r="48" spans="1:8" x14ac:dyDescent="0.25">
      <c r="A48" s="34" t="s">
        <v>476</v>
      </c>
      <c r="C48" s="2"/>
      <c r="E48" s="34" t="s">
        <v>474</v>
      </c>
      <c r="F48" s="2"/>
      <c r="G48" s="2"/>
    </row>
    <row r="49" spans="1:7" x14ac:dyDescent="0.25">
      <c r="A49" s="34" t="s">
        <v>564</v>
      </c>
      <c r="C49" s="2"/>
      <c r="E49" s="34" t="s">
        <v>564</v>
      </c>
      <c r="F49" s="2"/>
      <c r="G49" s="2"/>
    </row>
    <row r="50" spans="1:7" x14ac:dyDescent="0.25">
      <c r="A50" s="34" t="s">
        <v>565</v>
      </c>
      <c r="C50" s="2"/>
      <c r="E50" s="34" t="s">
        <v>566</v>
      </c>
      <c r="F50" s="2"/>
      <c r="G50" s="2"/>
    </row>
    <row r="51" spans="1:7" x14ac:dyDescent="0.25">
      <c r="A51" s="34" t="s">
        <v>567</v>
      </c>
      <c r="C51" s="2"/>
      <c r="E51" s="34" t="s">
        <v>568</v>
      </c>
      <c r="F51" s="2"/>
      <c r="G51" s="2"/>
    </row>
    <row r="52" spans="1:7" x14ac:dyDescent="0.25">
      <c r="A52" s="14" t="s">
        <v>569</v>
      </c>
      <c r="C52" s="32"/>
      <c r="E52" s="14" t="s">
        <v>570</v>
      </c>
      <c r="F52" s="2"/>
      <c r="G52" s="2"/>
    </row>
    <row r="53" spans="1:7" x14ac:dyDescent="0.25">
      <c r="A53" s="33"/>
      <c r="C53" s="2"/>
      <c r="D53" s="2"/>
      <c r="E53" s="2"/>
      <c r="F53" s="2"/>
      <c r="G53" s="2"/>
    </row>
    <row r="54" spans="1:7" x14ac:dyDescent="0.25">
      <c r="A54" s="202" t="s">
        <v>524</v>
      </c>
    </row>
  </sheetData>
  <mergeCells count="6">
    <mergeCell ref="G5:G6"/>
    <mergeCell ref="B5:B6"/>
    <mergeCell ref="C5:C6"/>
    <mergeCell ref="D5:D6"/>
    <mergeCell ref="E5:E6"/>
    <mergeCell ref="F5:F6"/>
  </mergeCells>
  <hyperlinks>
    <hyperlink ref="A54" r:id="rId1"/>
    <hyperlink ref="H2" location="'Obsah Content'!A1" display="Obsah/Content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zoomScaleNormal="100" workbookViewId="0"/>
  </sheetViews>
  <sheetFormatPr defaultRowHeight="15" customHeight="1" x14ac:dyDescent="0.25"/>
  <cols>
    <col min="1" max="1" width="20.140625" customWidth="1"/>
    <col min="3" max="3" width="2.7109375" customWidth="1"/>
    <col min="5" max="5" width="2.7109375" customWidth="1"/>
    <col min="7" max="7" width="2.7109375" customWidth="1"/>
    <col min="8" max="8" width="9.140625" style="123"/>
    <col min="9" max="9" width="2.7109375" customWidth="1"/>
    <col min="11" max="11" width="2.7109375" customWidth="1"/>
    <col min="13" max="13" width="2.7109375" customWidth="1"/>
  </cols>
  <sheetData>
    <row r="1" spans="1:28" ht="15" customHeight="1" x14ac:dyDescent="0.25">
      <c r="A1" s="11" t="s">
        <v>478</v>
      </c>
      <c r="B1" s="11"/>
      <c r="C1" s="2"/>
      <c r="D1" s="2"/>
      <c r="E1" s="2"/>
      <c r="F1" s="2"/>
      <c r="G1" s="2"/>
      <c r="H1" s="122"/>
    </row>
    <row r="2" spans="1:28" ht="15" customHeight="1" x14ac:dyDescent="0.25">
      <c r="A2" s="43" t="s">
        <v>382</v>
      </c>
      <c r="B2" s="2"/>
      <c r="D2" s="2"/>
      <c r="E2" s="2"/>
      <c r="F2" s="2"/>
      <c r="G2" s="2"/>
      <c r="H2" s="122"/>
      <c r="N2" s="156" t="s">
        <v>614</v>
      </c>
    </row>
    <row r="3" spans="1:28" ht="15" customHeight="1" thickBot="1" x14ac:dyDescent="0.3">
      <c r="A3" s="11"/>
      <c r="B3" s="2"/>
      <c r="C3" s="2"/>
      <c r="D3" s="2"/>
      <c r="E3" s="2"/>
      <c r="F3" s="2"/>
      <c r="G3" s="2"/>
      <c r="H3" s="122"/>
      <c r="Q3" s="382"/>
      <c r="R3" s="382"/>
      <c r="S3" s="382"/>
      <c r="T3" s="382"/>
      <c r="U3" s="382"/>
      <c r="V3" s="382"/>
      <c r="W3" s="122"/>
      <c r="X3" s="122"/>
      <c r="Y3" s="122"/>
      <c r="Z3" s="122"/>
      <c r="AA3" s="122"/>
      <c r="AB3" s="122"/>
    </row>
    <row r="4" spans="1:28" ht="15" customHeight="1" thickTop="1" x14ac:dyDescent="0.25">
      <c r="A4" s="792" t="s">
        <v>520</v>
      </c>
      <c r="B4" s="754" t="s">
        <v>383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  <c r="Q4" s="382"/>
      <c r="R4" s="382"/>
      <c r="S4" s="382"/>
      <c r="T4" s="382"/>
      <c r="U4" s="382"/>
      <c r="V4" s="382"/>
      <c r="W4" s="122"/>
      <c r="X4" s="122"/>
      <c r="Y4" s="122"/>
      <c r="Z4" s="122"/>
      <c r="AA4" s="122"/>
      <c r="AB4" s="122"/>
    </row>
    <row r="5" spans="1:28" ht="15" customHeight="1" thickBot="1" x14ac:dyDescent="0.3">
      <c r="A5" s="775"/>
      <c r="B5" s="756" t="s">
        <v>477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28" ht="15" customHeight="1" thickBot="1" x14ac:dyDescent="0.3">
      <c r="A6" s="793"/>
      <c r="B6" s="593">
        <v>2017</v>
      </c>
      <c r="C6" s="594"/>
      <c r="D6" s="593">
        <v>2018</v>
      </c>
      <c r="E6" s="594"/>
      <c r="F6" s="593">
        <v>2019</v>
      </c>
      <c r="G6" s="594"/>
      <c r="H6" s="593">
        <v>2020</v>
      </c>
      <c r="I6" s="594"/>
      <c r="J6" s="811">
        <v>2021</v>
      </c>
      <c r="K6" s="812"/>
      <c r="L6" s="811">
        <v>2022</v>
      </c>
      <c r="M6" s="812"/>
    </row>
    <row r="7" spans="1:28" ht="20.100000000000001" customHeight="1" thickTop="1" x14ac:dyDescent="0.25">
      <c r="A7" s="557" t="s">
        <v>10</v>
      </c>
      <c r="B7" s="75">
        <v>1.4</v>
      </c>
      <c r="C7" s="163" t="s">
        <v>485</v>
      </c>
      <c r="D7" s="75">
        <v>2.5</v>
      </c>
      <c r="E7" s="163" t="s">
        <v>485</v>
      </c>
      <c r="F7" s="75">
        <v>2.8</v>
      </c>
      <c r="G7" s="163" t="s">
        <v>485</v>
      </c>
      <c r="H7" s="75">
        <v>2</v>
      </c>
      <c r="I7" s="163" t="s">
        <v>485</v>
      </c>
      <c r="J7" s="326">
        <v>2.8</v>
      </c>
      <c r="K7" s="163" t="s">
        <v>485</v>
      </c>
      <c r="L7" s="326">
        <v>12.1</v>
      </c>
      <c r="M7" s="175" t="s">
        <v>485</v>
      </c>
    </row>
    <row r="8" spans="1:28" ht="15" customHeight="1" x14ac:dyDescent="0.25">
      <c r="A8" s="563" t="s">
        <v>14</v>
      </c>
      <c r="B8" s="72">
        <v>2.2000000000000002</v>
      </c>
      <c r="C8" s="164" t="s">
        <v>485</v>
      </c>
      <c r="D8" s="72">
        <v>2.2999999999999998</v>
      </c>
      <c r="E8" s="164" t="s">
        <v>485</v>
      </c>
      <c r="F8" s="72">
        <v>1.2</v>
      </c>
      <c r="G8" s="164" t="s">
        <v>485</v>
      </c>
      <c r="H8" s="72">
        <v>0.4</v>
      </c>
      <c r="I8" s="164" t="s">
        <v>485</v>
      </c>
      <c r="J8" s="324">
        <v>3.2</v>
      </c>
      <c r="K8" s="164" t="s">
        <v>485</v>
      </c>
      <c r="L8" s="324">
        <v>10.3</v>
      </c>
      <c r="M8" s="176" t="s">
        <v>485</v>
      </c>
    </row>
    <row r="9" spans="1:28" ht="15" customHeight="1" x14ac:dyDescent="0.25">
      <c r="A9" s="564" t="s">
        <v>17</v>
      </c>
      <c r="B9" s="74">
        <v>1.2</v>
      </c>
      <c r="C9" s="165" t="s">
        <v>485</v>
      </c>
      <c r="D9" s="74">
        <v>2.6</v>
      </c>
      <c r="E9" s="165" t="s">
        <v>485</v>
      </c>
      <c r="F9" s="74">
        <v>2.5</v>
      </c>
      <c r="G9" s="165" t="s">
        <v>485</v>
      </c>
      <c r="H9" s="74">
        <v>1.2</v>
      </c>
      <c r="I9" s="165" t="s">
        <v>485</v>
      </c>
      <c r="J9" s="327">
        <v>2.8</v>
      </c>
      <c r="K9" s="165" t="s">
        <v>485</v>
      </c>
      <c r="L9" s="327">
        <v>13</v>
      </c>
      <c r="M9" s="177" t="s">
        <v>485</v>
      </c>
    </row>
    <row r="10" spans="1:28" ht="15" customHeight="1" x14ac:dyDescent="0.25">
      <c r="A10" s="563" t="s">
        <v>255</v>
      </c>
      <c r="B10" s="72">
        <v>0.7</v>
      </c>
      <c r="C10" s="164" t="s">
        <v>485</v>
      </c>
      <c r="D10" s="72">
        <v>0.8</v>
      </c>
      <c r="E10" s="164" t="s">
        <v>485</v>
      </c>
      <c r="F10" s="72">
        <v>0.5</v>
      </c>
      <c r="G10" s="164" t="s">
        <v>485</v>
      </c>
      <c r="H10" s="72">
        <v>-1.1000000000000001</v>
      </c>
      <c r="I10" s="164" t="s">
        <v>485</v>
      </c>
      <c r="J10" s="324">
        <v>2.2999999999999998</v>
      </c>
      <c r="K10" s="164" t="s">
        <v>485</v>
      </c>
      <c r="L10" s="324">
        <v>8.1</v>
      </c>
      <c r="M10" s="176" t="s">
        <v>485</v>
      </c>
    </row>
    <row r="11" spans="1:28" ht="15" customHeight="1" x14ac:dyDescent="0.25">
      <c r="A11" s="564" t="s">
        <v>18</v>
      </c>
      <c r="B11" s="74">
        <v>2.4</v>
      </c>
      <c r="C11" s="165" t="s">
        <v>485</v>
      </c>
      <c r="D11" s="74">
        <v>2</v>
      </c>
      <c r="E11" s="165" t="s">
        <v>485</v>
      </c>
      <c r="F11" s="74">
        <v>2.6</v>
      </c>
      <c r="G11" s="165" t="s">
        <v>485</v>
      </c>
      <c r="H11" s="74">
        <v>3.3</v>
      </c>
      <c r="I11" s="165" t="s">
        <v>485</v>
      </c>
      <c r="J11" s="327">
        <v>3.3</v>
      </c>
      <c r="K11" s="165" t="s">
        <v>485</v>
      </c>
      <c r="L11" s="327">
        <v>14.8</v>
      </c>
      <c r="M11" s="177" t="s">
        <v>485</v>
      </c>
    </row>
    <row r="12" spans="1:28" ht="15" customHeight="1" x14ac:dyDescent="0.25">
      <c r="A12" s="575" t="s">
        <v>20</v>
      </c>
      <c r="B12" s="72">
        <v>1.1000000000000001</v>
      </c>
      <c r="C12" s="164" t="s">
        <v>485</v>
      </c>
      <c r="D12" s="72">
        <v>0.7</v>
      </c>
      <c r="E12" s="164" t="s">
        <v>485</v>
      </c>
      <c r="F12" s="72">
        <v>0.7</v>
      </c>
      <c r="G12" s="164" t="s">
        <v>485</v>
      </c>
      <c r="H12" s="72">
        <v>0.3</v>
      </c>
      <c r="I12" s="164" t="s">
        <v>485</v>
      </c>
      <c r="J12" s="324">
        <v>1.9</v>
      </c>
      <c r="K12" s="164" t="s">
        <v>485</v>
      </c>
      <c r="L12" s="324">
        <v>8.5</v>
      </c>
      <c r="M12" s="176" t="s">
        <v>485</v>
      </c>
    </row>
    <row r="13" spans="1:28" ht="15" customHeight="1" x14ac:dyDescent="0.25">
      <c r="A13" s="564" t="s">
        <v>21</v>
      </c>
      <c r="B13" s="74">
        <v>3.7</v>
      </c>
      <c r="C13" s="165" t="s">
        <v>485</v>
      </c>
      <c r="D13" s="74">
        <v>3.4</v>
      </c>
      <c r="E13" s="165" t="s">
        <v>485</v>
      </c>
      <c r="F13" s="74">
        <v>2.2999999999999998</v>
      </c>
      <c r="G13" s="165" t="s">
        <v>485</v>
      </c>
      <c r="H13" s="74">
        <v>-0.6</v>
      </c>
      <c r="I13" s="165" t="s">
        <v>485</v>
      </c>
      <c r="J13" s="327">
        <v>4.5</v>
      </c>
      <c r="K13" s="165" t="s">
        <v>485</v>
      </c>
      <c r="L13" s="327">
        <v>19.399999999999999</v>
      </c>
      <c r="M13" s="177" t="s">
        <v>485</v>
      </c>
    </row>
    <row r="14" spans="1:28" ht="15" customHeight="1" x14ac:dyDescent="0.25">
      <c r="A14" s="575" t="s">
        <v>23</v>
      </c>
      <c r="B14" s="72">
        <v>0.8</v>
      </c>
      <c r="C14" s="164" t="s">
        <v>485</v>
      </c>
      <c r="D14" s="72">
        <v>1.2</v>
      </c>
      <c r="E14" s="164" t="s">
        <v>485</v>
      </c>
      <c r="F14" s="72">
        <v>1.1000000000000001</v>
      </c>
      <c r="G14" s="164" t="s">
        <v>485</v>
      </c>
      <c r="H14" s="72">
        <v>0.4</v>
      </c>
      <c r="I14" s="164" t="s">
        <v>485</v>
      </c>
      <c r="J14" s="324">
        <v>2.1</v>
      </c>
      <c r="K14" s="164" t="s">
        <v>485</v>
      </c>
      <c r="L14" s="324">
        <v>7.2</v>
      </c>
      <c r="M14" s="176" t="s">
        <v>485</v>
      </c>
    </row>
    <row r="15" spans="1:28" ht="15" customHeight="1" x14ac:dyDescent="0.25">
      <c r="A15" s="564" t="s">
        <v>24</v>
      </c>
      <c r="B15" s="74">
        <v>1.2</v>
      </c>
      <c r="C15" s="165" t="s">
        <v>485</v>
      </c>
      <c r="D15" s="74">
        <v>2.1</v>
      </c>
      <c r="E15" s="165" t="s">
        <v>485</v>
      </c>
      <c r="F15" s="74">
        <v>1.3</v>
      </c>
      <c r="G15" s="165" t="s">
        <v>485</v>
      </c>
      <c r="H15" s="74">
        <v>0.5</v>
      </c>
      <c r="I15" s="165" t="s">
        <v>485</v>
      </c>
      <c r="J15" s="327">
        <v>2.1</v>
      </c>
      <c r="K15" s="165" t="s">
        <v>485</v>
      </c>
      <c r="L15" s="328">
        <v>5.9</v>
      </c>
      <c r="M15" s="178" t="s">
        <v>485</v>
      </c>
    </row>
    <row r="16" spans="1:28" ht="15" customHeight="1" x14ac:dyDescent="0.25">
      <c r="A16" s="575" t="s">
        <v>256</v>
      </c>
      <c r="B16" s="72">
        <v>1.1000000000000001</v>
      </c>
      <c r="C16" s="164" t="s">
        <v>485</v>
      </c>
      <c r="D16" s="72">
        <v>0.8</v>
      </c>
      <c r="E16" s="164" t="s">
        <v>485</v>
      </c>
      <c r="F16" s="72">
        <v>0.5</v>
      </c>
      <c r="G16" s="164" t="s">
        <v>485</v>
      </c>
      <c r="H16" s="72">
        <v>-1.3</v>
      </c>
      <c r="I16" s="164" t="s">
        <v>485</v>
      </c>
      <c r="J16" s="324">
        <v>0.6</v>
      </c>
      <c r="K16" s="164" t="s">
        <v>485</v>
      </c>
      <c r="L16" s="324">
        <v>9.3000000000000007</v>
      </c>
      <c r="M16" s="176" t="s">
        <v>485</v>
      </c>
    </row>
    <row r="17" spans="1:13" ht="15" customHeight="1" x14ac:dyDescent="0.25">
      <c r="A17" s="564" t="s">
        <v>29</v>
      </c>
      <c r="B17" s="74">
        <v>1.3</v>
      </c>
      <c r="C17" s="165" t="s">
        <v>485</v>
      </c>
      <c r="D17" s="74">
        <v>1.6</v>
      </c>
      <c r="E17" s="165" t="s">
        <v>485</v>
      </c>
      <c r="F17" s="74">
        <v>2.7</v>
      </c>
      <c r="G17" s="165" t="s">
        <v>485</v>
      </c>
      <c r="H17" s="74">
        <v>1.1000000000000001</v>
      </c>
      <c r="I17" s="165" t="s">
        <v>485</v>
      </c>
      <c r="J17" s="327">
        <v>2.8</v>
      </c>
      <c r="K17" s="165" t="s">
        <v>485</v>
      </c>
      <c r="L17" s="327">
        <v>11.6</v>
      </c>
      <c r="M17" s="177" t="s">
        <v>485</v>
      </c>
    </row>
    <row r="18" spans="1:13" ht="15" customHeight="1" x14ac:dyDescent="0.25">
      <c r="A18" s="575" t="s">
        <v>30</v>
      </c>
      <c r="B18" s="72">
        <v>1.3</v>
      </c>
      <c r="C18" s="164" t="s">
        <v>485</v>
      </c>
      <c r="D18" s="72">
        <v>1.6</v>
      </c>
      <c r="E18" s="164" t="s">
        <v>485</v>
      </c>
      <c r="F18" s="72">
        <v>0.8</v>
      </c>
      <c r="G18" s="164" t="s">
        <v>485</v>
      </c>
      <c r="H18" s="72">
        <v>0</v>
      </c>
      <c r="I18" s="164" t="s">
        <v>485</v>
      </c>
      <c r="J18" s="324">
        <v>2.7</v>
      </c>
      <c r="K18" s="164" t="s">
        <v>485</v>
      </c>
      <c r="L18" s="324">
        <v>10.7</v>
      </c>
      <c r="M18" s="176" t="s">
        <v>485</v>
      </c>
    </row>
    <row r="19" spans="1:13" ht="15" customHeight="1" x14ac:dyDescent="0.25">
      <c r="A19" s="564" t="s">
        <v>257</v>
      </c>
      <c r="B19" s="74">
        <v>0.3</v>
      </c>
      <c r="C19" s="165" t="s">
        <v>485</v>
      </c>
      <c r="D19" s="74">
        <v>0.7</v>
      </c>
      <c r="E19" s="165" t="s">
        <v>485</v>
      </c>
      <c r="F19" s="74">
        <v>0.9</v>
      </c>
      <c r="G19" s="165" t="s">
        <v>485</v>
      </c>
      <c r="H19" s="74">
        <v>-0.5</v>
      </c>
      <c r="I19" s="165" t="s">
        <v>485</v>
      </c>
      <c r="J19" s="327">
        <v>2.4</v>
      </c>
      <c r="K19" s="165" t="s">
        <v>485</v>
      </c>
      <c r="L19" s="327">
        <v>8.1</v>
      </c>
      <c r="M19" s="177" t="s">
        <v>485</v>
      </c>
    </row>
    <row r="20" spans="1:13" ht="15" customHeight="1" x14ac:dyDescent="0.25">
      <c r="A20" s="575" t="s">
        <v>258</v>
      </c>
      <c r="B20" s="72">
        <v>3.7</v>
      </c>
      <c r="C20" s="164" t="s">
        <v>485</v>
      </c>
      <c r="D20" s="72">
        <v>2.5</v>
      </c>
      <c r="E20" s="164" t="s">
        <v>485</v>
      </c>
      <c r="F20" s="72">
        <v>2.2000000000000002</v>
      </c>
      <c r="G20" s="164" t="s">
        <v>485</v>
      </c>
      <c r="H20" s="72">
        <v>1.1000000000000001</v>
      </c>
      <c r="I20" s="164" t="s">
        <v>485</v>
      </c>
      <c r="J20" s="324">
        <v>4.5999999999999996</v>
      </c>
      <c r="K20" s="164" t="s">
        <v>485</v>
      </c>
      <c r="L20" s="324">
        <v>18.899999999999999</v>
      </c>
      <c r="M20" s="176" t="s">
        <v>485</v>
      </c>
    </row>
    <row r="21" spans="1:13" ht="15" customHeight="1" x14ac:dyDescent="0.25">
      <c r="A21" s="564" t="s">
        <v>36</v>
      </c>
      <c r="B21" s="74">
        <v>2.9</v>
      </c>
      <c r="C21" s="165" t="s">
        <v>485</v>
      </c>
      <c r="D21" s="74">
        <v>2.6</v>
      </c>
      <c r="E21" s="165" t="s">
        <v>485</v>
      </c>
      <c r="F21" s="74">
        <v>2.7</v>
      </c>
      <c r="G21" s="165" t="s">
        <v>485</v>
      </c>
      <c r="H21" s="74">
        <v>0.1</v>
      </c>
      <c r="I21" s="165" t="s">
        <v>485</v>
      </c>
      <c r="J21" s="327">
        <v>3.2</v>
      </c>
      <c r="K21" s="165" t="s">
        <v>485</v>
      </c>
      <c r="L21" s="327">
        <v>17.2</v>
      </c>
      <c r="M21" s="177" t="s">
        <v>485</v>
      </c>
    </row>
    <row r="22" spans="1:13" ht="15" customHeight="1" x14ac:dyDescent="0.25">
      <c r="A22" s="575" t="s">
        <v>37</v>
      </c>
      <c r="B22" s="72">
        <v>2.1</v>
      </c>
      <c r="C22" s="164" t="s">
        <v>485</v>
      </c>
      <c r="D22" s="72">
        <v>2</v>
      </c>
      <c r="E22" s="164" t="s">
        <v>485</v>
      </c>
      <c r="F22" s="72">
        <v>1.6</v>
      </c>
      <c r="G22" s="164" t="s">
        <v>485</v>
      </c>
      <c r="H22" s="72">
        <v>0</v>
      </c>
      <c r="I22" s="164" t="s">
        <v>485</v>
      </c>
      <c r="J22" s="324">
        <v>3.5</v>
      </c>
      <c r="K22" s="164" t="s">
        <v>485</v>
      </c>
      <c r="L22" s="324">
        <v>8.1999999999999993</v>
      </c>
      <c r="M22" s="176" t="s">
        <v>485</v>
      </c>
    </row>
    <row r="23" spans="1:13" ht="15" customHeight="1" x14ac:dyDescent="0.25">
      <c r="A23" s="564" t="s">
        <v>259</v>
      </c>
      <c r="B23" s="74">
        <v>2.4</v>
      </c>
      <c r="C23" s="165" t="s">
        <v>485</v>
      </c>
      <c r="D23" s="74">
        <v>2.9</v>
      </c>
      <c r="E23" s="165" t="s">
        <v>485</v>
      </c>
      <c r="F23" s="74">
        <v>3.4</v>
      </c>
      <c r="G23" s="165" t="s">
        <v>485</v>
      </c>
      <c r="H23" s="74">
        <v>3.4</v>
      </c>
      <c r="I23" s="165" t="s">
        <v>485</v>
      </c>
      <c r="J23" s="327">
        <v>5.2</v>
      </c>
      <c r="K23" s="165" t="s">
        <v>485</v>
      </c>
      <c r="L23" s="327">
        <v>15.3</v>
      </c>
      <c r="M23" s="177" t="s">
        <v>485</v>
      </c>
    </row>
    <row r="24" spans="1:13" ht="15" customHeight="1" x14ac:dyDescent="0.25">
      <c r="A24" s="575" t="s">
        <v>39</v>
      </c>
      <c r="B24" s="72">
        <v>1.3</v>
      </c>
      <c r="C24" s="164" t="s">
        <v>485</v>
      </c>
      <c r="D24" s="72">
        <v>1.7</v>
      </c>
      <c r="E24" s="164" t="s">
        <v>485</v>
      </c>
      <c r="F24" s="72">
        <v>1.5</v>
      </c>
      <c r="G24" s="164" t="s">
        <v>485</v>
      </c>
      <c r="H24" s="72">
        <v>0.8</v>
      </c>
      <c r="I24" s="164" t="s">
        <v>485</v>
      </c>
      <c r="J24" s="324">
        <v>0.7</v>
      </c>
      <c r="K24" s="164" t="s">
        <v>485</v>
      </c>
      <c r="L24" s="324">
        <v>6.1</v>
      </c>
      <c r="M24" s="176" t="s">
        <v>485</v>
      </c>
    </row>
    <row r="25" spans="1:13" ht="15" customHeight="1" x14ac:dyDescent="0.25">
      <c r="A25" s="564" t="s">
        <v>43</v>
      </c>
      <c r="B25" s="74">
        <v>1.7</v>
      </c>
      <c r="C25" s="165" t="s">
        <v>485</v>
      </c>
      <c r="D25" s="74">
        <v>1.9</v>
      </c>
      <c r="E25" s="165" t="s">
        <v>485</v>
      </c>
      <c r="F25" s="74">
        <v>1.4</v>
      </c>
      <c r="G25" s="165" t="s">
        <v>485</v>
      </c>
      <c r="H25" s="74">
        <v>0.4</v>
      </c>
      <c r="I25" s="165" t="s">
        <v>485</v>
      </c>
      <c r="J25" s="327">
        <v>3.2</v>
      </c>
      <c r="K25" s="165" t="s">
        <v>485</v>
      </c>
      <c r="L25" s="327">
        <v>8.6999999999999993</v>
      </c>
      <c r="M25" s="177" t="s">
        <v>485</v>
      </c>
    </row>
    <row r="26" spans="1:13" ht="15" customHeight="1" x14ac:dyDescent="0.25">
      <c r="A26" s="575" t="s">
        <v>44</v>
      </c>
      <c r="B26" s="72">
        <v>1.6</v>
      </c>
      <c r="C26" s="164" t="s">
        <v>485</v>
      </c>
      <c r="D26" s="72">
        <v>1.2</v>
      </c>
      <c r="E26" s="164" t="s">
        <v>485</v>
      </c>
      <c r="F26" s="72">
        <v>2.1</v>
      </c>
      <c r="G26" s="164" t="s">
        <v>485</v>
      </c>
      <c r="H26" s="72">
        <v>3.7</v>
      </c>
      <c r="I26" s="164" t="s">
        <v>485</v>
      </c>
      <c r="J26" s="324">
        <v>5.2</v>
      </c>
      <c r="K26" s="164" t="s">
        <v>485</v>
      </c>
      <c r="L26" s="324">
        <v>13.2</v>
      </c>
      <c r="M26" s="176" t="s">
        <v>485</v>
      </c>
    </row>
    <row r="27" spans="1:13" ht="15" customHeight="1" x14ac:dyDescent="0.25">
      <c r="A27" s="564" t="s">
        <v>45</v>
      </c>
      <c r="B27" s="74">
        <v>1.6</v>
      </c>
      <c r="C27" s="165" t="s">
        <v>485</v>
      </c>
      <c r="D27" s="74">
        <v>1.2</v>
      </c>
      <c r="E27" s="165" t="s">
        <v>485</v>
      </c>
      <c r="F27" s="74">
        <v>0.3</v>
      </c>
      <c r="G27" s="165" t="s">
        <v>485</v>
      </c>
      <c r="H27" s="74">
        <v>-0.1</v>
      </c>
      <c r="I27" s="165" t="s">
        <v>485</v>
      </c>
      <c r="J27" s="327">
        <v>0.9</v>
      </c>
      <c r="K27" s="165" t="s">
        <v>485</v>
      </c>
      <c r="L27" s="327">
        <v>8.1</v>
      </c>
      <c r="M27" s="177" t="s">
        <v>485</v>
      </c>
    </row>
    <row r="28" spans="1:13" ht="15" customHeight="1" x14ac:dyDescent="0.25">
      <c r="A28" s="575" t="s">
        <v>46</v>
      </c>
      <c r="B28" s="72">
        <v>2.2000000000000002</v>
      </c>
      <c r="C28" s="164" t="s">
        <v>485</v>
      </c>
      <c r="D28" s="72">
        <v>2.1</v>
      </c>
      <c r="E28" s="164" t="s">
        <v>485</v>
      </c>
      <c r="F28" s="72">
        <v>1.5</v>
      </c>
      <c r="G28" s="164" t="s">
        <v>485</v>
      </c>
      <c r="H28" s="72">
        <v>1.4</v>
      </c>
      <c r="I28" s="164" t="s">
        <v>485</v>
      </c>
      <c r="J28" s="324">
        <v>2.8</v>
      </c>
      <c r="K28" s="164" t="s">
        <v>485</v>
      </c>
      <c r="L28" s="324">
        <v>8.6</v>
      </c>
      <c r="M28" s="176" t="s">
        <v>485</v>
      </c>
    </row>
    <row r="29" spans="1:13" ht="15" customHeight="1" x14ac:dyDescent="0.25">
      <c r="A29" s="564" t="s">
        <v>260</v>
      </c>
      <c r="B29" s="74">
        <v>1.1000000000000001</v>
      </c>
      <c r="C29" s="165" t="s">
        <v>485</v>
      </c>
      <c r="D29" s="74">
        <v>4.0999999999999996</v>
      </c>
      <c r="E29" s="165" t="s">
        <v>485</v>
      </c>
      <c r="F29" s="74">
        <v>3.9</v>
      </c>
      <c r="G29" s="165" t="s">
        <v>485</v>
      </c>
      <c r="H29" s="74">
        <v>2.2999999999999998</v>
      </c>
      <c r="I29" s="165" t="s">
        <v>485</v>
      </c>
      <c r="J29" s="327">
        <v>4.0999999999999996</v>
      </c>
      <c r="K29" s="165" t="s">
        <v>485</v>
      </c>
      <c r="L29" s="327">
        <v>12</v>
      </c>
      <c r="M29" s="177" t="s">
        <v>485</v>
      </c>
    </row>
    <row r="30" spans="1:13" ht="15" customHeight="1" x14ac:dyDescent="0.25">
      <c r="A30" s="575" t="s">
        <v>51</v>
      </c>
      <c r="B30" s="72">
        <v>1.6</v>
      </c>
      <c r="C30" s="164" t="s">
        <v>485</v>
      </c>
      <c r="D30" s="72">
        <v>1.9</v>
      </c>
      <c r="E30" s="164" t="s">
        <v>485</v>
      </c>
      <c r="F30" s="72">
        <v>1.7</v>
      </c>
      <c r="G30" s="164" t="s">
        <v>485</v>
      </c>
      <c r="H30" s="72">
        <v>-0.3</v>
      </c>
      <c r="I30" s="164" t="s">
        <v>485</v>
      </c>
      <c r="J30" s="324">
        <v>2</v>
      </c>
      <c r="K30" s="164" t="s">
        <v>485</v>
      </c>
      <c r="L30" s="324">
        <v>9.3000000000000007</v>
      </c>
      <c r="M30" s="176" t="s">
        <v>485</v>
      </c>
    </row>
    <row r="31" spans="1:13" ht="15" customHeight="1" x14ac:dyDescent="0.25">
      <c r="A31" s="564" t="s">
        <v>54</v>
      </c>
      <c r="B31" s="74">
        <v>2</v>
      </c>
      <c r="C31" s="165" t="s">
        <v>485</v>
      </c>
      <c r="D31" s="74">
        <v>1.7</v>
      </c>
      <c r="E31" s="165" t="s">
        <v>485</v>
      </c>
      <c r="F31" s="74">
        <v>0.8</v>
      </c>
      <c r="G31" s="165" t="s">
        <v>485</v>
      </c>
      <c r="H31" s="74">
        <v>-0.3</v>
      </c>
      <c r="I31" s="165" t="s">
        <v>485</v>
      </c>
      <c r="J31" s="327">
        <v>3</v>
      </c>
      <c r="K31" s="165" t="s">
        <v>485</v>
      </c>
      <c r="L31" s="327">
        <v>8.3000000000000007</v>
      </c>
      <c r="M31" s="177" t="s">
        <v>485</v>
      </c>
    </row>
    <row r="32" spans="1:13" ht="15" customHeight="1" x14ac:dyDescent="0.25">
      <c r="A32" s="575" t="s">
        <v>57</v>
      </c>
      <c r="B32" s="72">
        <v>1.9</v>
      </c>
      <c r="C32" s="164" t="s">
        <v>485</v>
      </c>
      <c r="D32" s="72">
        <v>2</v>
      </c>
      <c r="E32" s="164" t="s">
        <v>485</v>
      </c>
      <c r="F32" s="72">
        <v>1.7</v>
      </c>
      <c r="G32" s="164" t="s">
        <v>485</v>
      </c>
      <c r="H32" s="72">
        <v>0.7</v>
      </c>
      <c r="I32" s="164" t="s">
        <v>485</v>
      </c>
      <c r="J32" s="324">
        <v>2.7</v>
      </c>
      <c r="K32" s="164" t="s">
        <v>485</v>
      </c>
      <c r="L32" s="324">
        <v>8.1</v>
      </c>
      <c r="M32" s="176" t="s">
        <v>485</v>
      </c>
    </row>
    <row r="33" spans="1:13" ht="15" customHeight="1" x14ac:dyDescent="0.25">
      <c r="A33" s="564" t="s">
        <v>261</v>
      </c>
      <c r="B33" s="74">
        <v>1.3</v>
      </c>
      <c r="C33" s="165" t="s">
        <v>485</v>
      </c>
      <c r="D33" s="74">
        <v>1.2</v>
      </c>
      <c r="E33" s="165" t="s">
        <v>485</v>
      </c>
      <c r="F33" s="74">
        <v>0.6</v>
      </c>
      <c r="G33" s="165" t="s">
        <v>485</v>
      </c>
      <c r="H33" s="74">
        <v>-0.1</v>
      </c>
      <c r="I33" s="165" t="s">
        <v>485</v>
      </c>
      <c r="J33" s="327">
        <v>1.9</v>
      </c>
      <c r="K33" s="165" t="s">
        <v>485</v>
      </c>
      <c r="L33" s="327">
        <v>8.6999999999999993</v>
      </c>
      <c r="M33" s="177" t="s">
        <v>485</v>
      </c>
    </row>
    <row r="34" spans="1:13" ht="15" customHeight="1" x14ac:dyDescent="0.25">
      <c r="A34" s="576" t="s">
        <v>488</v>
      </c>
      <c r="B34" s="383">
        <v>1.6</v>
      </c>
      <c r="C34" s="171" t="s">
        <v>485</v>
      </c>
      <c r="D34" s="383">
        <v>1.8</v>
      </c>
      <c r="E34" s="171" t="s">
        <v>485</v>
      </c>
      <c r="F34" s="383">
        <v>1.4</v>
      </c>
      <c r="G34" s="171" t="s">
        <v>485</v>
      </c>
      <c r="H34" s="383">
        <v>0.7</v>
      </c>
      <c r="I34" s="171" t="s">
        <v>485</v>
      </c>
      <c r="J34" s="384">
        <v>2.9</v>
      </c>
      <c r="K34" s="171" t="s">
        <v>485</v>
      </c>
      <c r="L34" s="384">
        <v>9.1999999999999993</v>
      </c>
      <c r="M34" s="182" t="s">
        <v>485</v>
      </c>
    </row>
    <row r="35" spans="1:13" ht="15" customHeight="1" x14ac:dyDescent="0.35">
      <c r="A35" s="564" t="s">
        <v>575</v>
      </c>
      <c r="B35" s="115">
        <v>3.2</v>
      </c>
      <c r="C35" s="172"/>
      <c r="D35" s="325">
        <v>1.8</v>
      </c>
      <c r="E35" s="173"/>
      <c r="F35" s="325">
        <v>1.7</v>
      </c>
      <c r="G35" s="173"/>
      <c r="H35" s="325">
        <v>2.2000000000000002</v>
      </c>
      <c r="I35" s="173"/>
      <c r="J35" s="385">
        <v>2.2999999999999998</v>
      </c>
      <c r="K35" s="173"/>
      <c r="L35" s="327">
        <v>6.6</v>
      </c>
      <c r="M35" s="179"/>
    </row>
    <row r="36" spans="1:13" ht="15" customHeight="1" x14ac:dyDescent="0.35">
      <c r="A36" s="575" t="s">
        <v>580</v>
      </c>
      <c r="B36" s="72">
        <v>2.7</v>
      </c>
      <c r="C36" s="164"/>
      <c r="D36" s="72">
        <v>2.6</v>
      </c>
      <c r="E36" s="164"/>
      <c r="F36" s="72">
        <v>0.5</v>
      </c>
      <c r="G36" s="164"/>
      <c r="H36" s="72">
        <v>-0.5</v>
      </c>
      <c r="I36" s="164"/>
      <c r="J36" s="324">
        <v>2.5</v>
      </c>
      <c r="K36" s="164"/>
      <c r="L36" s="329">
        <v>11.9</v>
      </c>
      <c r="M36" s="176"/>
    </row>
    <row r="37" spans="1:13" ht="15" customHeight="1" x14ac:dyDescent="0.35">
      <c r="A37" s="564" t="s">
        <v>581</v>
      </c>
      <c r="B37" s="74">
        <v>2.1</v>
      </c>
      <c r="C37" s="165"/>
      <c r="D37" s="74">
        <v>2.2999999999999998</v>
      </c>
      <c r="E37" s="165"/>
      <c r="F37" s="74">
        <v>0.7</v>
      </c>
      <c r="G37" s="165"/>
      <c r="H37" s="74">
        <v>1.2</v>
      </c>
      <c r="I37" s="165"/>
      <c r="J37" s="327">
        <v>3.4</v>
      </c>
      <c r="K37" s="165"/>
      <c r="L37" s="338">
        <v>14</v>
      </c>
      <c r="M37" s="177"/>
    </row>
    <row r="38" spans="1:13" ht="15" customHeight="1" x14ac:dyDescent="0.35">
      <c r="A38" s="575" t="s">
        <v>579</v>
      </c>
      <c r="B38" s="72">
        <v>3.3</v>
      </c>
      <c r="C38" s="164"/>
      <c r="D38" s="72">
        <v>2</v>
      </c>
      <c r="E38" s="164"/>
      <c r="F38" s="72">
        <v>1.9</v>
      </c>
      <c r="G38" s="164"/>
      <c r="H38" s="72">
        <v>1.8</v>
      </c>
      <c r="I38" s="164"/>
      <c r="J38" s="324">
        <v>4</v>
      </c>
      <c r="K38" s="164"/>
      <c r="L38" s="339">
        <v>11.7</v>
      </c>
      <c r="M38" s="176"/>
    </row>
    <row r="39" spans="1:13" ht="15" customHeight="1" x14ac:dyDescent="0.35">
      <c r="A39" s="564" t="s">
        <v>578</v>
      </c>
      <c r="B39" s="115">
        <v>11.1</v>
      </c>
      <c r="C39" s="172"/>
      <c r="D39" s="325">
        <v>16.3</v>
      </c>
      <c r="E39" s="173"/>
      <c r="F39" s="325">
        <v>15.2</v>
      </c>
      <c r="G39" s="173"/>
      <c r="H39" s="325">
        <v>12.3</v>
      </c>
      <c r="I39" s="173"/>
      <c r="J39" s="385">
        <v>19.600000000000001</v>
      </c>
      <c r="K39" s="173"/>
      <c r="L39" s="327">
        <v>72.3</v>
      </c>
      <c r="M39" s="179"/>
    </row>
    <row r="40" spans="1:13" ht="15" customHeight="1" x14ac:dyDescent="0.35">
      <c r="A40" s="575" t="s">
        <v>577</v>
      </c>
      <c r="B40" s="72">
        <v>1.5</v>
      </c>
      <c r="C40" s="164"/>
      <c r="D40" s="72">
        <v>1.1000000000000001</v>
      </c>
      <c r="E40" s="164"/>
      <c r="F40" s="72">
        <v>2.7</v>
      </c>
      <c r="G40" s="164"/>
      <c r="H40" s="72">
        <v>0.2</v>
      </c>
      <c r="I40" s="164"/>
      <c r="J40" s="339">
        <v>3.4</v>
      </c>
      <c r="K40" s="164"/>
      <c r="L40" s="339">
        <v>11.6</v>
      </c>
      <c r="M40" s="176"/>
    </row>
    <row r="41" spans="1:13" ht="15" customHeight="1" x14ac:dyDescent="0.25">
      <c r="A41" s="564" t="s">
        <v>32</v>
      </c>
      <c r="B41" s="115">
        <v>-1.7</v>
      </c>
      <c r="C41" s="172"/>
      <c r="D41" s="325">
        <v>0.7</v>
      </c>
      <c r="E41" s="173"/>
      <c r="F41" s="325">
        <v>2</v>
      </c>
      <c r="G41" s="173"/>
      <c r="H41" s="325">
        <v>1.2</v>
      </c>
      <c r="I41" s="173"/>
      <c r="J41" s="338">
        <v>3.7</v>
      </c>
      <c r="K41" s="173"/>
      <c r="L41" s="338">
        <v>5.7</v>
      </c>
      <c r="M41" s="179"/>
    </row>
    <row r="42" spans="1:13" ht="15" customHeight="1" x14ac:dyDescent="0.25">
      <c r="A42" s="575" t="s">
        <v>263</v>
      </c>
      <c r="B42" s="72">
        <v>1.9</v>
      </c>
      <c r="C42" s="164"/>
      <c r="D42" s="72">
        <v>3</v>
      </c>
      <c r="E42" s="164"/>
      <c r="F42" s="72">
        <v>2.2999999999999998</v>
      </c>
      <c r="G42" s="164"/>
      <c r="H42" s="72">
        <v>1.2</v>
      </c>
      <c r="I42" s="164"/>
      <c r="J42" s="339">
        <v>3.9</v>
      </c>
      <c r="K42" s="164"/>
      <c r="L42" s="339">
        <v>6.2</v>
      </c>
      <c r="M42" s="176"/>
    </row>
    <row r="43" spans="1:13" ht="15" customHeight="1" x14ac:dyDescent="0.25">
      <c r="A43" s="564" t="s">
        <v>55</v>
      </c>
      <c r="B43" s="115">
        <v>0.6</v>
      </c>
      <c r="C43" s="172"/>
      <c r="D43" s="325">
        <v>0.9</v>
      </c>
      <c r="E43" s="173"/>
      <c r="F43" s="325">
        <v>0.4</v>
      </c>
      <c r="G43" s="173"/>
      <c r="H43" s="325">
        <v>-0.8</v>
      </c>
      <c r="I43" s="173"/>
      <c r="J43" s="338">
        <v>0.5</v>
      </c>
      <c r="K43" s="173"/>
      <c r="L43" s="338">
        <v>2.7</v>
      </c>
      <c r="M43" s="179"/>
    </row>
    <row r="44" spans="1:13" ht="15" customHeight="1" x14ac:dyDescent="0.35">
      <c r="A44" s="575" t="s">
        <v>576</v>
      </c>
      <c r="B44" s="72">
        <v>1.8</v>
      </c>
      <c r="C44" s="164"/>
      <c r="D44" s="72">
        <v>2.2000000000000002</v>
      </c>
      <c r="E44" s="164"/>
      <c r="F44" s="72">
        <v>1.4</v>
      </c>
      <c r="G44" s="164"/>
      <c r="H44" s="72">
        <v>0.8</v>
      </c>
      <c r="I44" s="164"/>
      <c r="J44" s="339">
        <v>5.3</v>
      </c>
      <c r="K44" s="164"/>
      <c r="L44" s="339">
        <v>8.6999999999999993</v>
      </c>
      <c r="M44" s="176"/>
    </row>
    <row r="45" spans="1:13" ht="15" customHeight="1" x14ac:dyDescent="0.25">
      <c r="C45" s="2"/>
      <c r="D45" s="2"/>
      <c r="E45" s="2"/>
      <c r="F45" s="2"/>
      <c r="G45" s="2"/>
    </row>
    <row r="46" spans="1:13" ht="15" customHeight="1" x14ac:dyDescent="0.25">
      <c r="A46" s="202" t="s">
        <v>533</v>
      </c>
      <c r="B46" s="2"/>
      <c r="C46" s="2"/>
      <c r="D46" s="2"/>
      <c r="E46" s="2"/>
      <c r="F46" s="14"/>
      <c r="G46" s="2"/>
    </row>
  </sheetData>
  <mergeCells count="5">
    <mergeCell ref="L6:M6"/>
    <mergeCell ref="B4:M4"/>
    <mergeCell ref="B5:M5"/>
    <mergeCell ref="A4:A6"/>
    <mergeCell ref="J6:K6"/>
  </mergeCells>
  <hyperlinks>
    <hyperlink ref="A46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x14ac:dyDescent="0.25"/>
  <cols>
    <col min="1" max="1" width="20.7109375" customWidth="1"/>
    <col min="3" max="3" width="2.7109375" style="181" customWidth="1"/>
    <col min="5" max="5" width="2.7109375" style="181" customWidth="1"/>
    <col min="7" max="7" width="2.7109375" style="181" customWidth="1"/>
    <col min="9" max="9" width="2.7109375" style="181" customWidth="1"/>
    <col min="11" max="11" width="2.7109375" style="181" customWidth="1"/>
    <col min="12" max="12" width="9.140625" customWidth="1"/>
    <col min="13" max="13" width="2.7109375" style="181" customWidth="1"/>
  </cols>
  <sheetData>
    <row r="1" spans="1:14" x14ac:dyDescent="0.25">
      <c r="A1" s="11" t="s">
        <v>410</v>
      </c>
      <c r="B1" s="1"/>
      <c r="C1" s="170"/>
      <c r="D1" s="2"/>
      <c r="F1" s="2"/>
      <c r="H1" s="2"/>
      <c r="J1" s="2"/>
      <c r="L1" s="2"/>
    </row>
    <row r="2" spans="1:14" x14ac:dyDescent="0.25">
      <c r="A2" s="43" t="s">
        <v>267</v>
      </c>
      <c r="D2" s="2"/>
      <c r="F2" s="2"/>
      <c r="H2" s="2"/>
      <c r="J2" s="2"/>
      <c r="L2" s="2"/>
      <c r="N2" s="156" t="s">
        <v>614</v>
      </c>
    </row>
    <row r="3" spans="1:14" ht="15.75" thickBot="1" x14ac:dyDescent="0.3">
      <c r="A3" s="4"/>
      <c r="B3" s="2"/>
      <c r="D3" s="2"/>
      <c r="F3" s="2"/>
      <c r="H3" s="2"/>
      <c r="J3" s="2"/>
      <c r="L3" s="2"/>
    </row>
    <row r="4" spans="1:14" ht="15.75" customHeight="1" thickTop="1" x14ac:dyDescent="0.25">
      <c r="A4" s="767" t="s">
        <v>622</v>
      </c>
      <c r="B4" s="754" t="s">
        <v>268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</row>
    <row r="5" spans="1:14" ht="15.75" customHeight="1" thickBot="1" x14ac:dyDescent="0.3">
      <c r="A5" s="768"/>
      <c r="B5" s="756" t="s">
        <v>269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14" ht="15.75" thickBot="1" x14ac:dyDescent="0.3">
      <c r="A6" s="769"/>
      <c r="B6" s="455">
        <v>2016</v>
      </c>
      <c r="C6" s="456"/>
      <c r="D6" s="455">
        <v>2017</v>
      </c>
      <c r="E6" s="456"/>
      <c r="F6" s="455">
        <v>2018</v>
      </c>
      <c r="G6" s="456"/>
      <c r="H6" s="455">
        <v>2019</v>
      </c>
      <c r="I6" s="456"/>
      <c r="J6" s="763">
        <v>2020</v>
      </c>
      <c r="K6" s="763"/>
      <c r="L6" s="762">
        <v>2021</v>
      </c>
      <c r="M6" s="763"/>
    </row>
    <row r="7" spans="1:14" ht="20.100000000000001" customHeight="1" thickTop="1" x14ac:dyDescent="0.25">
      <c r="A7" s="557" t="s">
        <v>10</v>
      </c>
      <c r="B7" s="53">
        <v>5.5</v>
      </c>
      <c r="C7" s="163" t="s">
        <v>485</v>
      </c>
      <c r="D7" s="53">
        <v>5.8</v>
      </c>
      <c r="E7" s="163" t="s">
        <v>485</v>
      </c>
      <c r="F7" s="53">
        <v>5.7</v>
      </c>
      <c r="G7" s="163" t="s">
        <v>485</v>
      </c>
      <c r="H7" s="53">
        <v>5.4</v>
      </c>
      <c r="I7" s="163" t="s">
        <v>485</v>
      </c>
      <c r="J7" s="67">
        <v>4.4000000000000004</v>
      </c>
      <c r="K7" s="163" t="s">
        <v>485</v>
      </c>
      <c r="L7" s="71">
        <v>4.8</v>
      </c>
      <c r="M7" s="175" t="s">
        <v>485</v>
      </c>
    </row>
    <row r="8" spans="1:14" ht="15" customHeight="1" x14ac:dyDescent="0.25">
      <c r="A8" s="552" t="s">
        <v>14</v>
      </c>
      <c r="B8" s="498">
        <v>3.9</v>
      </c>
      <c r="C8" s="499" t="s">
        <v>485</v>
      </c>
      <c r="D8" s="498">
        <v>3.9</v>
      </c>
      <c r="E8" s="499" t="s">
        <v>485</v>
      </c>
      <c r="F8" s="498">
        <v>3.9</v>
      </c>
      <c r="G8" s="499" t="s">
        <v>485</v>
      </c>
      <c r="H8" s="498">
        <v>3.9</v>
      </c>
      <c r="I8" s="499" t="s">
        <v>485</v>
      </c>
      <c r="J8" s="269">
        <v>2.8</v>
      </c>
      <c r="K8" s="499" t="s">
        <v>485</v>
      </c>
      <c r="L8" s="269">
        <v>3.5</v>
      </c>
      <c r="M8" s="500" t="s">
        <v>485</v>
      </c>
    </row>
    <row r="9" spans="1:14" ht="15" customHeight="1" x14ac:dyDescent="0.25">
      <c r="A9" s="553" t="s">
        <v>17</v>
      </c>
      <c r="B9" s="462">
        <v>3.8</v>
      </c>
      <c r="C9" s="463" t="s">
        <v>485</v>
      </c>
      <c r="D9" s="462">
        <v>4</v>
      </c>
      <c r="E9" s="463" t="s">
        <v>485</v>
      </c>
      <c r="F9" s="462">
        <v>4.0999999999999996</v>
      </c>
      <c r="G9" s="463" t="s">
        <v>485</v>
      </c>
      <c r="H9" s="462">
        <v>4.2</v>
      </c>
      <c r="I9" s="463" t="s">
        <v>485</v>
      </c>
      <c r="J9" s="464">
        <v>3.2</v>
      </c>
      <c r="K9" s="463" t="s">
        <v>485</v>
      </c>
      <c r="L9" s="464">
        <v>3.9</v>
      </c>
      <c r="M9" s="465" t="s">
        <v>485</v>
      </c>
    </row>
    <row r="10" spans="1:14" ht="15" customHeight="1" x14ac:dyDescent="0.25">
      <c r="A10" s="552" t="s">
        <v>255</v>
      </c>
      <c r="B10" s="498">
        <v>7.5</v>
      </c>
      <c r="C10" s="499" t="s">
        <v>485</v>
      </c>
      <c r="D10" s="498">
        <v>6.8</v>
      </c>
      <c r="E10" s="499" t="s">
        <v>485</v>
      </c>
      <c r="F10" s="498">
        <v>7.8</v>
      </c>
      <c r="G10" s="499" t="s">
        <v>485</v>
      </c>
      <c r="H10" s="498">
        <v>8.9</v>
      </c>
      <c r="I10" s="499" t="s">
        <v>485</v>
      </c>
      <c r="J10" s="269" t="s">
        <v>27</v>
      </c>
      <c r="K10" s="499" t="s">
        <v>485</v>
      </c>
      <c r="L10" s="269" t="s">
        <v>27</v>
      </c>
      <c r="M10" s="500" t="s">
        <v>485</v>
      </c>
      <c r="N10" s="123"/>
    </row>
    <row r="11" spans="1:14" ht="15" customHeight="1" x14ac:dyDescent="0.35">
      <c r="A11" s="556" t="s">
        <v>18</v>
      </c>
      <c r="B11" s="338">
        <v>4.8</v>
      </c>
      <c r="C11" s="486" t="s">
        <v>485</v>
      </c>
      <c r="D11" s="338">
        <v>5</v>
      </c>
      <c r="E11" s="486" t="s">
        <v>485</v>
      </c>
      <c r="F11" s="338">
        <v>5.0999999999999996</v>
      </c>
      <c r="G11" s="486" t="s">
        <v>485</v>
      </c>
      <c r="H11" s="338">
        <v>5.0999999999999996</v>
      </c>
      <c r="I11" s="486" t="s">
        <v>485</v>
      </c>
      <c r="J11" s="344">
        <v>4.2</v>
      </c>
      <c r="K11" s="486" t="s">
        <v>485</v>
      </c>
      <c r="L11" s="344">
        <v>4.5</v>
      </c>
      <c r="M11" s="490" t="s">
        <v>499</v>
      </c>
    </row>
    <row r="12" spans="1:14" ht="15" customHeight="1" x14ac:dyDescent="0.25">
      <c r="A12" s="552" t="s">
        <v>20</v>
      </c>
      <c r="B12" s="498">
        <v>5.4</v>
      </c>
      <c r="C12" s="499" t="s">
        <v>485</v>
      </c>
      <c r="D12" s="498">
        <v>5.5</v>
      </c>
      <c r="E12" s="499" t="s">
        <v>485</v>
      </c>
      <c r="F12" s="498">
        <v>5.6</v>
      </c>
      <c r="G12" s="499" t="s">
        <v>485</v>
      </c>
      <c r="H12" s="498">
        <v>5.3</v>
      </c>
      <c r="I12" s="499" t="s">
        <v>485</v>
      </c>
      <c r="J12" s="269">
        <v>4.9000000000000004</v>
      </c>
      <c r="K12" s="499" t="s">
        <v>485</v>
      </c>
      <c r="L12" s="269">
        <v>4.7</v>
      </c>
      <c r="M12" s="500" t="s">
        <v>485</v>
      </c>
    </row>
    <row r="13" spans="1:14" ht="15" customHeight="1" x14ac:dyDescent="0.25">
      <c r="A13" s="553" t="s">
        <v>21</v>
      </c>
      <c r="B13" s="462">
        <v>4.8</v>
      </c>
      <c r="C13" s="463" t="s">
        <v>485</v>
      </c>
      <c r="D13" s="462">
        <v>4.9000000000000004</v>
      </c>
      <c r="E13" s="463" t="s">
        <v>485</v>
      </c>
      <c r="F13" s="462">
        <v>5</v>
      </c>
      <c r="G13" s="463" t="s">
        <v>485</v>
      </c>
      <c r="H13" s="462">
        <v>5.0999999999999996</v>
      </c>
      <c r="I13" s="463" t="s">
        <v>485</v>
      </c>
      <c r="J13" s="464">
        <v>4.5999999999999996</v>
      </c>
      <c r="K13" s="463" t="s">
        <v>485</v>
      </c>
      <c r="L13" s="464" t="s">
        <v>27</v>
      </c>
      <c r="M13" s="465" t="s">
        <v>485</v>
      </c>
    </row>
    <row r="14" spans="1:14" ht="15" customHeight="1" x14ac:dyDescent="0.25">
      <c r="A14" s="552" t="s">
        <v>23</v>
      </c>
      <c r="B14" s="498">
        <v>4.5</v>
      </c>
      <c r="C14" s="499" t="s">
        <v>485</v>
      </c>
      <c r="D14" s="498">
        <v>4.8</v>
      </c>
      <c r="E14" s="499" t="s">
        <v>485</v>
      </c>
      <c r="F14" s="498">
        <v>4.3</v>
      </c>
      <c r="G14" s="499" t="s">
        <v>485</v>
      </c>
      <c r="H14" s="498">
        <v>4</v>
      </c>
      <c r="I14" s="499" t="s">
        <v>485</v>
      </c>
      <c r="J14" s="269">
        <v>4</v>
      </c>
      <c r="K14" s="499" t="s">
        <v>485</v>
      </c>
      <c r="L14" s="269">
        <v>3.5</v>
      </c>
      <c r="M14" s="500" t="s">
        <v>485</v>
      </c>
    </row>
    <row r="15" spans="1:14" ht="15" customHeight="1" x14ac:dyDescent="0.25">
      <c r="A15" s="553" t="s">
        <v>24</v>
      </c>
      <c r="B15" s="462">
        <v>3.5</v>
      </c>
      <c r="C15" s="463" t="s">
        <v>485</v>
      </c>
      <c r="D15" s="462">
        <v>3.5</v>
      </c>
      <c r="E15" s="463" t="s">
        <v>485</v>
      </c>
      <c r="F15" s="462">
        <v>3.5</v>
      </c>
      <c r="G15" s="463" t="s">
        <v>485</v>
      </c>
      <c r="H15" s="462">
        <v>3.3</v>
      </c>
      <c r="I15" s="463" t="s">
        <v>485</v>
      </c>
      <c r="J15" s="464">
        <v>2.2999999999999998</v>
      </c>
      <c r="K15" s="463" t="s">
        <v>486</v>
      </c>
      <c r="L15" s="464" t="s">
        <v>27</v>
      </c>
      <c r="M15" s="465" t="s">
        <v>485</v>
      </c>
    </row>
    <row r="16" spans="1:14" ht="15" customHeight="1" x14ac:dyDescent="0.25">
      <c r="A16" s="552" t="s">
        <v>256</v>
      </c>
      <c r="B16" s="498">
        <v>4.5999999999999996</v>
      </c>
      <c r="C16" s="499" t="s">
        <v>485</v>
      </c>
      <c r="D16" s="498">
        <v>4.7</v>
      </c>
      <c r="E16" s="499" t="s">
        <v>485</v>
      </c>
      <c r="F16" s="498">
        <v>4.4000000000000004</v>
      </c>
      <c r="G16" s="499" t="s">
        <v>485</v>
      </c>
      <c r="H16" s="498">
        <v>4.4000000000000004</v>
      </c>
      <c r="I16" s="499" t="s">
        <v>485</v>
      </c>
      <c r="J16" s="269">
        <v>2.9</v>
      </c>
      <c r="K16" s="499" t="s">
        <v>485</v>
      </c>
      <c r="L16" s="501">
        <v>3.9</v>
      </c>
      <c r="M16" s="502" t="s">
        <v>485</v>
      </c>
    </row>
    <row r="17" spans="1:13" ht="15" customHeight="1" x14ac:dyDescent="0.25">
      <c r="A17" s="553" t="s">
        <v>29</v>
      </c>
      <c r="B17" s="462">
        <v>3.8</v>
      </c>
      <c r="C17" s="463" t="s">
        <v>485</v>
      </c>
      <c r="D17" s="462">
        <v>3.8</v>
      </c>
      <c r="E17" s="463" t="s">
        <v>485</v>
      </c>
      <c r="F17" s="462">
        <v>3.7</v>
      </c>
      <c r="G17" s="463" t="s">
        <v>485</v>
      </c>
      <c r="H17" s="462">
        <v>3.7</v>
      </c>
      <c r="I17" s="463" t="s">
        <v>485</v>
      </c>
      <c r="J17" s="464">
        <v>2.9</v>
      </c>
      <c r="K17" s="463" t="s">
        <v>485</v>
      </c>
      <c r="L17" s="464">
        <v>3.2</v>
      </c>
      <c r="M17" s="465" t="s">
        <v>485</v>
      </c>
    </row>
    <row r="18" spans="1:13" ht="15" customHeight="1" x14ac:dyDescent="0.25">
      <c r="A18" s="552" t="s">
        <v>30</v>
      </c>
      <c r="B18" s="498">
        <v>4.9000000000000004</v>
      </c>
      <c r="C18" s="499" t="s">
        <v>485</v>
      </c>
      <c r="D18" s="498">
        <v>4.9000000000000004</v>
      </c>
      <c r="E18" s="499" t="s">
        <v>485</v>
      </c>
      <c r="F18" s="498">
        <v>4.9000000000000004</v>
      </c>
      <c r="G18" s="499" t="s">
        <v>485</v>
      </c>
      <c r="H18" s="498">
        <v>4.9000000000000004</v>
      </c>
      <c r="I18" s="499" t="s">
        <v>485</v>
      </c>
      <c r="J18" s="269">
        <v>3.8</v>
      </c>
      <c r="K18" s="499" t="s">
        <v>485</v>
      </c>
      <c r="L18" s="269">
        <v>4.5999999999999996</v>
      </c>
      <c r="M18" s="500" t="s">
        <v>485</v>
      </c>
    </row>
    <row r="19" spans="1:13" ht="15" customHeight="1" x14ac:dyDescent="0.25">
      <c r="A19" s="553" t="s">
        <v>257</v>
      </c>
      <c r="B19" s="462">
        <v>4.8</v>
      </c>
      <c r="C19" s="463" t="s">
        <v>485</v>
      </c>
      <c r="D19" s="462">
        <v>4.5999999999999996</v>
      </c>
      <c r="E19" s="463" t="s">
        <v>485</v>
      </c>
      <c r="F19" s="462">
        <v>4.3</v>
      </c>
      <c r="G19" s="463" t="s">
        <v>485</v>
      </c>
      <c r="H19" s="462">
        <v>4.0999999999999996</v>
      </c>
      <c r="I19" s="463" t="s">
        <v>485</v>
      </c>
      <c r="J19" s="464">
        <v>1.9</v>
      </c>
      <c r="K19" s="463" t="s">
        <v>485</v>
      </c>
      <c r="L19" s="464">
        <v>3.3</v>
      </c>
      <c r="M19" s="465" t="s">
        <v>485</v>
      </c>
    </row>
    <row r="20" spans="1:13" ht="15" customHeight="1" x14ac:dyDescent="0.25">
      <c r="A20" s="552" t="s">
        <v>258</v>
      </c>
      <c r="B20" s="498">
        <v>7.4</v>
      </c>
      <c r="C20" s="499" t="s">
        <v>485</v>
      </c>
      <c r="D20" s="498">
        <v>7.5</v>
      </c>
      <c r="E20" s="499" t="s">
        <v>485</v>
      </c>
      <c r="F20" s="498">
        <v>7</v>
      </c>
      <c r="G20" s="499" t="s">
        <v>485</v>
      </c>
      <c r="H20" s="498">
        <v>7</v>
      </c>
      <c r="I20" s="499" t="s">
        <v>485</v>
      </c>
      <c r="J20" s="269">
        <v>5.5</v>
      </c>
      <c r="K20" s="499" t="s">
        <v>485</v>
      </c>
      <c r="L20" s="269">
        <v>6</v>
      </c>
      <c r="M20" s="500" t="s">
        <v>485</v>
      </c>
    </row>
    <row r="21" spans="1:13" ht="15" customHeight="1" x14ac:dyDescent="0.25">
      <c r="A21" s="553" t="s">
        <v>36</v>
      </c>
      <c r="B21" s="462">
        <v>6.6</v>
      </c>
      <c r="C21" s="463" t="s">
        <v>485</v>
      </c>
      <c r="D21" s="462">
        <v>6.8</v>
      </c>
      <c r="E21" s="463" t="s">
        <v>485</v>
      </c>
      <c r="F21" s="462">
        <v>6.8</v>
      </c>
      <c r="G21" s="463" t="s">
        <v>485</v>
      </c>
      <c r="H21" s="462">
        <v>6.7</v>
      </c>
      <c r="I21" s="463" t="s">
        <v>485</v>
      </c>
      <c r="J21" s="464">
        <v>5.6</v>
      </c>
      <c r="K21" s="463" t="s">
        <v>485</v>
      </c>
      <c r="L21" s="464">
        <v>6</v>
      </c>
      <c r="M21" s="465" t="s">
        <v>485</v>
      </c>
    </row>
    <row r="22" spans="1:13" ht="15" customHeight="1" x14ac:dyDescent="0.25">
      <c r="A22" s="552" t="s">
        <v>37</v>
      </c>
      <c r="B22" s="498">
        <v>3.2</v>
      </c>
      <c r="C22" s="499" t="s">
        <v>485</v>
      </c>
      <c r="D22" s="498">
        <v>3.2</v>
      </c>
      <c r="E22" s="499" t="s">
        <v>485</v>
      </c>
      <c r="F22" s="498">
        <v>3.1</v>
      </c>
      <c r="G22" s="499" t="s">
        <v>485</v>
      </c>
      <c r="H22" s="498">
        <v>3.5</v>
      </c>
      <c r="I22" s="499" t="s">
        <v>485</v>
      </c>
      <c r="J22" s="269">
        <v>2.9</v>
      </c>
      <c r="K22" s="499" t="s">
        <v>485</v>
      </c>
      <c r="L22" s="269">
        <v>3</v>
      </c>
      <c r="M22" s="500" t="s">
        <v>485</v>
      </c>
    </row>
    <row r="23" spans="1:13" ht="15" customHeight="1" x14ac:dyDescent="0.25">
      <c r="A23" s="553" t="s">
        <v>259</v>
      </c>
      <c r="B23" s="462">
        <v>5.3</v>
      </c>
      <c r="C23" s="463" t="s">
        <v>485</v>
      </c>
      <c r="D23" s="462">
        <v>5.2</v>
      </c>
      <c r="E23" s="463" t="s">
        <v>485</v>
      </c>
      <c r="F23" s="462">
        <v>5.2</v>
      </c>
      <c r="G23" s="463" t="s">
        <v>485</v>
      </c>
      <c r="H23" s="462">
        <v>6.7</v>
      </c>
      <c r="I23" s="463" t="s">
        <v>485</v>
      </c>
      <c r="J23" s="464">
        <v>6.9</v>
      </c>
      <c r="K23" s="463" t="s">
        <v>485</v>
      </c>
      <c r="L23" s="464">
        <v>7.4</v>
      </c>
      <c r="M23" s="465" t="s">
        <v>485</v>
      </c>
    </row>
    <row r="24" spans="1:13" ht="15" customHeight="1" x14ac:dyDescent="0.25">
      <c r="A24" s="552" t="s">
        <v>39</v>
      </c>
      <c r="B24" s="498">
        <v>6.7</v>
      </c>
      <c r="C24" s="499" t="s">
        <v>485</v>
      </c>
      <c r="D24" s="498">
        <v>6.3</v>
      </c>
      <c r="E24" s="499" t="s">
        <v>485</v>
      </c>
      <c r="F24" s="498">
        <v>5.8</v>
      </c>
      <c r="G24" s="499" t="s">
        <v>485</v>
      </c>
      <c r="H24" s="498">
        <v>5.3</v>
      </c>
      <c r="I24" s="499" t="s">
        <v>485</v>
      </c>
      <c r="J24" s="269">
        <v>2.2000000000000002</v>
      </c>
      <c r="K24" s="499" t="s">
        <v>485</v>
      </c>
      <c r="L24" s="269">
        <v>4.4000000000000004</v>
      </c>
      <c r="M24" s="500" t="s">
        <v>486</v>
      </c>
    </row>
    <row r="25" spans="1:13" ht="15" customHeight="1" x14ac:dyDescent="0.25">
      <c r="A25" s="553" t="s">
        <v>43</v>
      </c>
      <c r="B25" s="462">
        <v>5</v>
      </c>
      <c r="C25" s="463" t="s">
        <v>485</v>
      </c>
      <c r="D25" s="462">
        <v>4.9000000000000004</v>
      </c>
      <c r="E25" s="463" t="s">
        <v>485</v>
      </c>
      <c r="F25" s="462">
        <v>5.4</v>
      </c>
      <c r="G25" s="463" t="s">
        <v>485</v>
      </c>
      <c r="H25" s="462">
        <v>5</v>
      </c>
      <c r="I25" s="463" t="s">
        <v>485</v>
      </c>
      <c r="J25" s="464">
        <v>4.5</v>
      </c>
      <c r="K25" s="463" t="s">
        <v>485</v>
      </c>
      <c r="L25" s="464">
        <v>4.3</v>
      </c>
      <c r="M25" s="465" t="s">
        <v>485</v>
      </c>
    </row>
    <row r="26" spans="1:13" ht="15" customHeight="1" x14ac:dyDescent="0.25">
      <c r="A26" s="552" t="s">
        <v>44</v>
      </c>
      <c r="B26" s="498">
        <v>5.0999999999999996</v>
      </c>
      <c r="C26" s="499" t="s">
        <v>485</v>
      </c>
      <c r="D26" s="498">
        <v>5.0999999999999996</v>
      </c>
      <c r="E26" s="499" t="s">
        <v>485</v>
      </c>
      <c r="F26" s="498">
        <v>5.0999999999999996</v>
      </c>
      <c r="G26" s="499" t="s">
        <v>485</v>
      </c>
      <c r="H26" s="498">
        <v>4.8</v>
      </c>
      <c r="I26" s="499" t="s">
        <v>485</v>
      </c>
      <c r="J26" s="269">
        <v>3.8</v>
      </c>
      <c r="K26" s="499" t="s">
        <v>486</v>
      </c>
      <c r="L26" s="269">
        <v>4.5</v>
      </c>
      <c r="M26" s="500" t="s">
        <v>486</v>
      </c>
    </row>
    <row r="27" spans="1:13" ht="15" customHeight="1" x14ac:dyDescent="0.25">
      <c r="A27" s="553" t="s">
        <v>45</v>
      </c>
      <c r="B27" s="462">
        <v>3.1</v>
      </c>
      <c r="C27" s="463" t="s">
        <v>485</v>
      </c>
      <c r="D27" s="462">
        <v>3.3</v>
      </c>
      <c r="E27" s="463" t="s">
        <v>485</v>
      </c>
      <c r="F27" s="462">
        <v>3.4</v>
      </c>
      <c r="G27" s="463" t="s">
        <v>485</v>
      </c>
      <c r="H27" s="462">
        <v>3.2</v>
      </c>
      <c r="I27" s="463" t="s">
        <v>485</v>
      </c>
      <c r="J27" s="464">
        <v>1.8</v>
      </c>
      <c r="K27" s="463" t="s">
        <v>485</v>
      </c>
      <c r="L27" s="464">
        <v>2.8</v>
      </c>
      <c r="M27" s="465" t="s">
        <v>486</v>
      </c>
    </row>
    <row r="28" spans="1:13" ht="15" customHeight="1" x14ac:dyDescent="0.25">
      <c r="A28" s="552" t="s">
        <v>46</v>
      </c>
      <c r="B28" s="498">
        <v>5.0999999999999996</v>
      </c>
      <c r="C28" s="499" t="s">
        <v>485</v>
      </c>
      <c r="D28" s="498">
        <v>5.0999999999999996</v>
      </c>
      <c r="E28" s="499" t="s">
        <v>485</v>
      </c>
      <c r="F28" s="498">
        <v>5.3</v>
      </c>
      <c r="G28" s="499" t="s">
        <v>485</v>
      </c>
      <c r="H28" s="498">
        <v>5.2</v>
      </c>
      <c r="I28" s="499" t="s">
        <v>485</v>
      </c>
      <c r="J28" s="269">
        <v>4.4000000000000004</v>
      </c>
      <c r="K28" s="499" t="s">
        <v>485</v>
      </c>
      <c r="L28" s="269" t="s">
        <v>27</v>
      </c>
      <c r="M28" s="500" t="s">
        <v>485</v>
      </c>
    </row>
    <row r="29" spans="1:13" ht="15" customHeight="1" x14ac:dyDescent="0.25">
      <c r="A29" s="553" t="s">
        <v>260</v>
      </c>
      <c r="B29" s="462">
        <v>6.8</v>
      </c>
      <c r="C29" s="463" t="s">
        <v>485</v>
      </c>
      <c r="D29" s="462">
        <v>7.3</v>
      </c>
      <c r="E29" s="463" t="s">
        <v>485</v>
      </c>
      <c r="F29" s="462">
        <v>7.4</v>
      </c>
      <c r="G29" s="463" t="s">
        <v>485</v>
      </c>
      <c r="H29" s="462">
        <v>6.6</v>
      </c>
      <c r="I29" s="463" t="s">
        <v>485</v>
      </c>
      <c r="J29" s="464">
        <v>4.2</v>
      </c>
      <c r="K29" s="463" t="s">
        <v>486</v>
      </c>
      <c r="L29" s="464">
        <v>6</v>
      </c>
      <c r="M29" s="465" t="s">
        <v>486</v>
      </c>
    </row>
    <row r="30" spans="1:13" ht="15" customHeight="1" x14ac:dyDescent="0.25">
      <c r="A30" s="552" t="s">
        <v>51</v>
      </c>
      <c r="B30" s="498">
        <v>3.2</v>
      </c>
      <c r="C30" s="499" t="s">
        <v>485</v>
      </c>
      <c r="D30" s="498">
        <v>3.1</v>
      </c>
      <c r="E30" s="499" t="s">
        <v>485</v>
      </c>
      <c r="F30" s="498">
        <v>3.5</v>
      </c>
      <c r="G30" s="499" t="s">
        <v>485</v>
      </c>
      <c r="H30" s="498">
        <v>3.2</v>
      </c>
      <c r="I30" s="499" t="s">
        <v>485</v>
      </c>
      <c r="J30" s="269">
        <v>2.5</v>
      </c>
      <c r="K30" s="499" t="s">
        <v>485</v>
      </c>
      <c r="L30" s="269">
        <v>2.8</v>
      </c>
      <c r="M30" s="500" t="s">
        <v>485</v>
      </c>
    </row>
    <row r="31" spans="1:13" ht="15" customHeight="1" x14ac:dyDescent="0.25">
      <c r="A31" s="553" t="s">
        <v>54</v>
      </c>
      <c r="B31" s="462">
        <v>3.7</v>
      </c>
      <c r="C31" s="463" t="s">
        <v>485</v>
      </c>
      <c r="D31" s="462">
        <v>3.7</v>
      </c>
      <c r="E31" s="463" t="s">
        <v>485</v>
      </c>
      <c r="F31" s="462">
        <v>3.5</v>
      </c>
      <c r="G31" s="463" t="s">
        <v>485</v>
      </c>
      <c r="H31" s="462">
        <v>3.5</v>
      </c>
      <c r="I31" s="463" t="s">
        <v>485</v>
      </c>
      <c r="J31" s="464">
        <v>1.9</v>
      </c>
      <c r="K31" s="463" t="s">
        <v>485</v>
      </c>
      <c r="L31" s="464">
        <v>3.1</v>
      </c>
      <c r="M31" s="465" t="s">
        <v>485</v>
      </c>
    </row>
    <row r="32" spans="1:13" ht="15" customHeight="1" x14ac:dyDescent="0.25">
      <c r="A32" s="552" t="s">
        <v>57</v>
      </c>
      <c r="B32" s="498">
        <v>5.4</v>
      </c>
      <c r="C32" s="499" t="s">
        <v>485</v>
      </c>
      <c r="D32" s="498">
        <v>5.2</v>
      </c>
      <c r="E32" s="499" t="s">
        <v>485</v>
      </c>
      <c r="F32" s="498">
        <v>5</v>
      </c>
      <c r="G32" s="499" t="s">
        <v>485</v>
      </c>
      <c r="H32" s="498">
        <v>4.7</v>
      </c>
      <c r="I32" s="499" t="s">
        <v>485</v>
      </c>
      <c r="J32" s="269">
        <v>3.6</v>
      </c>
      <c r="K32" s="499" t="s">
        <v>485</v>
      </c>
      <c r="L32" s="269">
        <v>3.7</v>
      </c>
      <c r="M32" s="500" t="s">
        <v>485</v>
      </c>
    </row>
    <row r="33" spans="1:13" ht="15" customHeight="1" x14ac:dyDescent="0.25">
      <c r="A33" s="553" t="s">
        <v>261</v>
      </c>
      <c r="B33" s="462">
        <v>3.4</v>
      </c>
      <c r="C33" s="463" t="s">
        <v>485</v>
      </c>
      <c r="D33" s="462">
        <v>3.2</v>
      </c>
      <c r="E33" s="463" t="s">
        <v>485</v>
      </c>
      <c r="F33" s="462">
        <v>3.2</v>
      </c>
      <c r="G33" s="463" t="s">
        <v>485</v>
      </c>
      <c r="H33" s="462">
        <v>3.1</v>
      </c>
      <c r="I33" s="463" t="s">
        <v>485</v>
      </c>
      <c r="J33" s="464">
        <v>1.6</v>
      </c>
      <c r="K33" s="463" t="s">
        <v>485</v>
      </c>
      <c r="L33" s="464">
        <v>3.1</v>
      </c>
      <c r="M33" s="465" t="s">
        <v>485</v>
      </c>
    </row>
    <row r="34" spans="1:13" ht="15" customHeight="1" x14ac:dyDescent="0.25">
      <c r="A34" s="555" t="s">
        <v>488</v>
      </c>
      <c r="B34" s="503">
        <v>4.4000000000000004</v>
      </c>
      <c r="C34" s="504" t="s">
        <v>485</v>
      </c>
      <c r="D34" s="503">
        <v>4.4000000000000004</v>
      </c>
      <c r="E34" s="504" t="s">
        <v>485</v>
      </c>
      <c r="F34" s="503">
        <v>4.5</v>
      </c>
      <c r="G34" s="504" t="s">
        <v>485</v>
      </c>
      <c r="H34" s="503">
        <v>4.3</v>
      </c>
      <c r="I34" s="504" t="s">
        <v>485</v>
      </c>
      <c r="J34" s="505">
        <v>3.2</v>
      </c>
      <c r="K34" s="504" t="s">
        <v>486</v>
      </c>
      <c r="L34" s="505">
        <v>3.9</v>
      </c>
      <c r="M34" s="506" t="s">
        <v>486</v>
      </c>
    </row>
    <row r="35" spans="1:13" ht="15" customHeight="1" x14ac:dyDescent="0.25">
      <c r="A35" s="553" t="s">
        <v>264</v>
      </c>
      <c r="B35" s="462">
        <v>7.8</v>
      </c>
      <c r="C35" s="463" t="s">
        <v>485</v>
      </c>
      <c r="D35" s="462">
        <v>7.9</v>
      </c>
      <c r="E35" s="463" t="s">
        <v>485</v>
      </c>
      <c r="F35" s="462">
        <v>8.1</v>
      </c>
      <c r="G35" s="463" t="s">
        <v>485</v>
      </c>
      <c r="H35" s="462">
        <v>7.9</v>
      </c>
      <c r="I35" s="463" t="s">
        <v>485</v>
      </c>
      <c r="J35" s="464">
        <v>6.2</v>
      </c>
      <c r="K35" s="463" t="s">
        <v>485</v>
      </c>
      <c r="L35" s="464">
        <v>7</v>
      </c>
      <c r="M35" s="465" t="s">
        <v>485</v>
      </c>
    </row>
    <row r="36" spans="1:13" ht="15" customHeight="1" x14ac:dyDescent="0.25">
      <c r="A36" s="552" t="s">
        <v>19</v>
      </c>
      <c r="B36" s="498">
        <v>5.0999999999999996</v>
      </c>
      <c r="C36" s="499" t="s">
        <v>485</v>
      </c>
      <c r="D36" s="498">
        <v>5.3</v>
      </c>
      <c r="E36" s="499" t="s">
        <v>485</v>
      </c>
      <c r="F36" s="498">
        <v>5.3</v>
      </c>
      <c r="G36" s="499" t="s">
        <v>485</v>
      </c>
      <c r="H36" s="498">
        <v>5.7</v>
      </c>
      <c r="I36" s="499" t="s">
        <v>485</v>
      </c>
      <c r="J36" s="269">
        <v>3.3</v>
      </c>
      <c r="K36" s="499" t="s">
        <v>485</v>
      </c>
      <c r="L36" s="269">
        <v>5.2</v>
      </c>
      <c r="M36" s="500" t="s">
        <v>485</v>
      </c>
    </row>
    <row r="37" spans="1:13" ht="15" customHeight="1" x14ac:dyDescent="0.25">
      <c r="A37" s="553" t="s">
        <v>50</v>
      </c>
      <c r="B37" s="462">
        <v>6.4</v>
      </c>
      <c r="C37" s="463" t="s">
        <v>485</v>
      </c>
      <c r="D37" s="462">
        <v>6.6</v>
      </c>
      <c r="E37" s="463" t="s">
        <v>485</v>
      </c>
      <c r="F37" s="462">
        <v>6.5</v>
      </c>
      <c r="G37" s="463" t="s">
        <v>485</v>
      </c>
      <c r="H37" s="462">
        <v>6.7</v>
      </c>
      <c r="I37" s="463" t="s">
        <v>485</v>
      </c>
      <c r="J37" s="464">
        <v>5</v>
      </c>
      <c r="K37" s="463" t="s">
        <v>485</v>
      </c>
      <c r="L37" s="464">
        <v>6.8</v>
      </c>
      <c r="M37" s="465" t="s">
        <v>485</v>
      </c>
    </row>
    <row r="38" spans="1:13" ht="15" customHeight="1" x14ac:dyDescent="0.25">
      <c r="A38" s="552" t="s">
        <v>265</v>
      </c>
      <c r="B38" s="498">
        <v>5.0999999999999996</v>
      </c>
      <c r="C38" s="499" t="s">
        <v>485</v>
      </c>
      <c r="D38" s="498">
        <v>5.0999999999999996</v>
      </c>
      <c r="E38" s="499" t="s">
        <v>485</v>
      </c>
      <c r="F38" s="498">
        <v>5.2</v>
      </c>
      <c r="G38" s="499" t="s">
        <v>485</v>
      </c>
      <c r="H38" s="507">
        <v>5.0999999999999996</v>
      </c>
      <c r="I38" s="508" t="s">
        <v>485</v>
      </c>
      <c r="J38" s="501">
        <v>3.4</v>
      </c>
      <c r="K38" s="508" t="s">
        <v>485</v>
      </c>
      <c r="L38" s="501">
        <v>4.8</v>
      </c>
      <c r="M38" s="502" t="s">
        <v>485</v>
      </c>
    </row>
    <row r="39" spans="1:13" ht="15" customHeight="1" x14ac:dyDescent="0.25">
      <c r="A39" s="553" t="s">
        <v>266</v>
      </c>
      <c r="B39" s="462">
        <v>7.5</v>
      </c>
      <c r="C39" s="463" t="s">
        <v>485</v>
      </c>
      <c r="D39" s="462">
        <v>7.1</v>
      </c>
      <c r="E39" s="463" t="s">
        <v>485</v>
      </c>
      <c r="F39" s="462">
        <v>6.8</v>
      </c>
      <c r="G39" s="463" t="s">
        <v>485</v>
      </c>
      <c r="H39" s="462">
        <v>6.6</v>
      </c>
      <c r="I39" s="463" t="s">
        <v>485</v>
      </c>
      <c r="J39" s="464">
        <v>5.8</v>
      </c>
      <c r="K39" s="463" t="s">
        <v>485</v>
      </c>
      <c r="L39" s="464" t="s">
        <v>27</v>
      </c>
      <c r="M39" s="465" t="s">
        <v>485</v>
      </c>
    </row>
    <row r="40" spans="1:13" ht="15" customHeight="1" x14ac:dyDescent="0.25">
      <c r="A40" s="552" t="s">
        <v>59</v>
      </c>
      <c r="B40" s="498">
        <v>5.4</v>
      </c>
      <c r="C40" s="499" t="s">
        <v>485</v>
      </c>
      <c r="D40" s="498">
        <v>5.9</v>
      </c>
      <c r="E40" s="499" t="s">
        <v>485</v>
      </c>
      <c r="F40" s="498">
        <v>5.4</v>
      </c>
      <c r="G40" s="499" t="s">
        <v>485</v>
      </c>
      <c r="H40" s="498">
        <v>5.7</v>
      </c>
      <c r="I40" s="499" t="s">
        <v>485</v>
      </c>
      <c r="J40" s="269">
        <v>4</v>
      </c>
      <c r="K40" s="499" t="s">
        <v>485</v>
      </c>
      <c r="L40" s="269">
        <v>5.2</v>
      </c>
      <c r="M40" s="500" t="s">
        <v>485</v>
      </c>
    </row>
    <row r="42" spans="1:13" x14ac:dyDescent="0.25">
      <c r="A42" s="323" t="s">
        <v>491</v>
      </c>
    </row>
  </sheetData>
  <sortState ref="A35:M40">
    <sortCondition ref="A35:A40"/>
  </sortState>
  <mergeCells count="5">
    <mergeCell ref="A4:A6"/>
    <mergeCell ref="B5:M5"/>
    <mergeCell ref="B4:M4"/>
    <mergeCell ref="J6:K6"/>
    <mergeCell ref="L6:M6"/>
  </mergeCells>
  <hyperlinks>
    <hyperlink ref="A42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zoomScaleNormal="100" workbookViewId="0"/>
  </sheetViews>
  <sheetFormatPr defaultRowHeight="15" x14ac:dyDescent="0.25"/>
  <cols>
    <col min="1" max="1" width="19.855468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4" ht="15" customHeight="1" x14ac:dyDescent="0.25">
      <c r="A1" s="11" t="s">
        <v>480</v>
      </c>
      <c r="B1" s="11"/>
      <c r="C1" s="2"/>
      <c r="D1" s="2"/>
      <c r="E1" s="2"/>
      <c r="F1" s="2"/>
      <c r="G1" s="2"/>
      <c r="H1" s="122"/>
    </row>
    <row r="2" spans="1:14" ht="15" customHeight="1" x14ac:dyDescent="0.25">
      <c r="A2" s="43" t="s">
        <v>384</v>
      </c>
      <c r="C2" s="2"/>
      <c r="D2" s="2"/>
      <c r="E2" s="2"/>
      <c r="F2" s="2"/>
      <c r="G2" s="2"/>
      <c r="H2" s="122"/>
      <c r="N2" s="156" t="s">
        <v>614</v>
      </c>
    </row>
    <row r="3" spans="1:14" ht="15" customHeight="1" thickBot="1" x14ac:dyDescent="0.3">
      <c r="A3" s="15"/>
      <c r="B3" s="2"/>
      <c r="C3" s="2"/>
      <c r="D3" s="2"/>
      <c r="E3" s="2"/>
      <c r="F3" s="2"/>
      <c r="G3" s="2"/>
      <c r="H3" s="122"/>
    </row>
    <row r="4" spans="1:14" ht="15" customHeight="1" thickTop="1" x14ac:dyDescent="0.25">
      <c r="A4" s="792" t="s">
        <v>482</v>
      </c>
      <c r="B4" s="788">
        <v>2017</v>
      </c>
      <c r="C4" s="794"/>
      <c r="D4" s="788">
        <v>2018</v>
      </c>
      <c r="E4" s="794"/>
      <c r="F4" s="788">
        <v>2019</v>
      </c>
      <c r="G4" s="794"/>
      <c r="H4" s="788">
        <v>2020</v>
      </c>
      <c r="I4" s="794"/>
      <c r="J4" s="788">
        <v>2021</v>
      </c>
      <c r="K4" s="789"/>
      <c r="L4" s="788">
        <v>2022</v>
      </c>
      <c r="M4" s="789"/>
    </row>
    <row r="5" spans="1:14" ht="15" customHeight="1" thickBot="1" x14ac:dyDescent="0.3">
      <c r="A5" s="793"/>
      <c r="B5" s="790"/>
      <c r="C5" s="795"/>
      <c r="D5" s="790"/>
      <c r="E5" s="795"/>
      <c r="F5" s="790"/>
      <c r="G5" s="795"/>
      <c r="H5" s="790"/>
      <c r="I5" s="795"/>
      <c r="J5" s="790"/>
      <c r="K5" s="791"/>
      <c r="L5" s="790"/>
      <c r="M5" s="791"/>
    </row>
    <row r="6" spans="1:14" ht="20.100000000000001" customHeight="1" thickTop="1" x14ac:dyDescent="0.25">
      <c r="A6" s="557" t="s">
        <v>10</v>
      </c>
      <c r="B6" s="53">
        <v>82.4</v>
      </c>
      <c r="C6" s="163"/>
      <c r="D6" s="53">
        <v>84.6</v>
      </c>
      <c r="E6" s="163"/>
      <c r="F6" s="53">
        <v>86.1</v>
      </c>
      <c r="G6" s="163"/>
      <c r="H6" s="53">
        <v>88.6</v>
      </c>
      <c r="I6" s="163"/>
      <c r="J6" s="67">
        <v>89.8</v>
      </c>
      <c r="K6" s="163"/>
      <c r="L6" s="67">
        <v>91.8</v>
      </c>
      <c r="M6" s="175"/>
    </row>
    <row r="7" spans="1:14" ht="15" customHeight="1" x14ac:dyDescent="0.25">
      <c r="A7" s="563" t="s">
        <v>14</v>
      </c>
      <c r="B7" s="55">
        <v>114.3</v>
      </c>
      <c r="C7" s="164"/>
      <c r="D7" s="55">
        <v>114.7</v>
      </c>
      <c r="E7" s="164"/>
      <c r="F7" s="55">
        <v>114.9</v>
      </c>
      <c r="G7" s="164"/>
      <c r="H7" s="55">
        <v>113.4</v>
      </c>
      <c r="I7" s="164"/>
      <c r="J7" s="68">
        <v>113.2</v>
      </c>
      <c r="K7" s="164"/>
      <c r="L7" s="68">
        <v>114.8</v>
      </c>
      <c r="M7" s="176"/>
    </row>
    <row r="8" spans="1:14" ht="15" customHeight="1" x14ac:dyDescent="0.25">
      <c r="A8" s="564" t="s">
        <v>17</v>
      </c>
      <c r="B8" s="56">
        <v>51.2</v>
      </c>
      <c r="C8" s="165"/>
      <c r="D8" s="56">
        <v>51.9</v>
      </c>
      <c r="E8" s="165"/>
      <c r="F8" s="56">
        <v>53.6</v>
      </c>
      <c r="G8" s="165"/>
      <c r="H8" s="56">
        <v>54.9</v>
      </c>
      <c r="I8" s="165"/>
      <c r="J8" s="69">
        <v>55.6</v>
      </c>
      <c r="K8" s="165"/>
      <c r="L8" s="69">
        <v>58.7</v>
      </c>
      <c r="M8" s="177"/>
    </row>
    <row r="9" spans="1:14" ht="15" customHeight="1" x14ac:dyDescent="0.25">
      <c r="A9" s="563" t="s">
        <v>255</v>
      </c>
      <c r="B9" s="55">
        <v>89.9</v>
      </c>
      <c r="C9" s="164"/>
      <c r="D9" s="55">
        <v>90.9</v>
      </c>
      <c r="E9" s="164"/>
      <c r="F9" s="55">
        <v>91.4</v>
      </c>
      <c r="G9" s="164"/>
      <c r="H9" s="55">
        <v>90.6</v>
      </c>
      <c r="I9" s="164"/>
      <c r="J9" s="68">
        <v>90.6</v>
      </c>
      <c r="K9" s="164"/>
      <c r="L9" s="68">
        <v>91.1</v>
      </c>
      <c r="M9" s="176"/>
    </row>
    <row r="10" spans="1:14" ht="15" customHeight="1" x14ac:dyDescent="0.25">
      <c r="A10" s="564" t="s">
        <v>18</v>
      </c>
      <c r="B10" s="56">
        <v>70.5</v>
      </c>
      <c r="C10" s="165"/>
      <c r="D10" s="56">
        <v>74</v>
      </c>
      <c r="E10" s="165"/>
      <c r="F10" s="56">
        <v>75.099999999999994</v>
      </c>
      <c r="G10" s="165"/>
      <c r="H10" s="56">
        <v>76.3</v>
      </c>
      <c r="I10" s="165"/>
      <c r="J10" s="69">
        <v>79.099999999999994</v>
      </c>
      <c r="K10" s="165"/>
      <c r="L10" s="69">
        <v>87.4</v>
      </c>
      <c r="M10" s="177"/>
    </row>
    <row r="11" spans="1:14" ht="15" customHeight="1" x14ac:dyDescent="0.25">
      <c r="A11" s="575" t="s">
        <v>20</v>
      </c>
      <c r="B11" s="55">
        <v>143.19999999999999</v>
      </c>
      <c r="C11" s="164"/>
      <c r="D11" s="55">
        <v>141.4</v>
      </c>
      <c r="E11" s="164"/>
      <c r="F11" s="55">
        <v>143.5</v>
      </c>
      <c r="G11" s="164"/>
      <c r="H11" s="55">
        <v>142.69999999999999</v>
      </c>
      <c r="I11" s="164"/>
      <c r="J11" s="68">
        <v>143.1</v>
      </c>
      <c r="K11" s="164"/>
      <c r="L11" s="68">
        <v>144.5</v>
      </c>
      <c r="M11" s="176"/>
    </row>
    <row r="12" spans="1:14" ht="15" customHeight="1" x14ac:dyDescent="0.25">
      <c r="A12" s="564" t="s">
        <v>21</v>
      </c>
      <c r="B12" s="56">
        <v>80.900000000000006</v>
      </c>
      <c r="C12" s="165"/>
      <c r="D12" s="56">
        <v>83</v>
      </c>
      <c r="E12" s="165"/>
      <c r="F12" s="56">
        <v>84.9</v>
      </c>
      <c r="G12" s="165"/>
      <c r="H12" s="56">
        <v>84.5</v>
      </c>
      <c r="I12" s="165"/>
      <c r="J12" s="69">
        <v>86.9</v>
      </c>
      <c r="K12" s="165"/>
      <c r="L12" s="69">
        <v>94.6</v>
      </c>
      <c r="M12" s="177"/>
    </row>
    <row r="13" spans="1:14" ht="15" customHeight="1" x14ac:dyDescent="0.25">
      <c r="A13" s="575" t="s">
        <v>23</v>
      </c>
      <c r="B13" s="55">
        <v>125.1</v>
      </c>
      <c r="C13" s="164"/>
      <c r="D13" s="55">
        <v>125.7</v>
      </c>
      <c r="E13" s="164"/>
      <c r="F13" s="55">
        <v>126.3</v>
      </c>
      <c r="G13" s="164"/>
      <c r="H13" s="55">
        <v>126.4</v>
      </c>
      <c r="I13" s="164"/>
      <c r="J13" s="68">
        <v>126.8</v>
      </c>
      <c r="K13" s="164"/>
      <c r="L13" s="68">
        <v>126.5</v>
      </c>
      <c r="M13" s="176"/>
    </row>
    <row r="14" spans="1:14" ht="15" customHeight="1" x14ac:dyDescent="0.25">
      <c r="A14" s="564" t="s">
        <v>24</v>
      </c>
      <c r="B14" s="56">
        <v>113.1</v>
      </c>
      <c r="C14" s="165"/>
      <c r="D14" s="56">
        <v>114</v>
      </c>
      <c r="E14" s="165"/>
      <c r="F14" s="56">
        <v>113.5</v>
      </c>
      <c r="G14" s="165"/>
      <c r="H14" s="56">
        <v>112.9</v>
      </c>
      <c r="I14" s="165"/>
      <c r="J14" s="69">
        <v>112.1</v>
      </c>
      <c r="K14" s="165"/>
      <c r="L14" s="169">
        <v>110.1</v>
      </c>
      <c r="M14" s="178"/>
    </row>
    <row r="15" spans="1:14" ht="15" customHeight="1" x14ac:dyDescent="0.25">
      <c r="A15" s="575" t="s">
        <v>256</v>
      </c>
      <c r="B15" s="55">
        <v>86.9</v>
      </c>
      <c r="C15" s="164"/>
      <c r="D15" s="55">
        <v>86.8</v>
      </c>
      <c r="E15" s="164"/>
      <c r="F15" s="55">
        <v>86.9</v>
      </c>
      <c r="G15" s="164"/>
      <c r="H15" s="55">
        <v>88.3</v>
      </c>
      <c r="I15" s="164"/>
      <c r="J15" s="68">
        <v>87.8</v>
      </c>
      <c r="K15" s="164"/>
      <c r="L15" s="68">
        <v>88</v>
      </c>
      <c r="M15" s="176"/>
    </row>
    <row r="16" spans="1:14" ht="15" customHeight="1" x14ac:dyDescent="0.25">
      <c r="A16" s="564" t="s">
        <v>29</v>
      </c>
      <c r="B16" s="56">
        <v>114.8</v>
      </c>
      <c r="C16" s="165"/>
      <c r="D16" s="56">
        <v>114.4</v>
      </c>
      <c r="E16" s="165"/>
      <c r="F16" s="56">
        <v>117.1</v>
      </c>
      <c r="G16" s="165"/>
      <c r="H16" s="56">
        <v>115.9</v>
      </c>
      <c r="I16" s="165"/>
      <c r="J16" s="69">
        <v>116.1</v>
      </c>
      <c r="K16" s="165"/>
      <c r="L16" s="69">
        <v>116.7</v>
      </c>
      <c r="M16" s="177"/>
    </row>
    <row r="17" spans="1:13" ht="15" customHeight="1" x14ac:dyDescent="0.25">
      <c r="A17" s="575" t="s">
        <v>30</v>
      </c>
      <c r="B17" s="55">
        <v>69.3</v>
      </c>
      <c r="C17" s="164"/>
      <c r="D17" s="55">
        <v>70.599999999999994</v>
      </c>
      <c r="E17" s="164"/>
      <c r="F17" s="55">
        <v>71.3</v>
      </c>
      <c r="G17" s="164"/>
      <c r="H17" s="55">
        <v>70.599999999999994</v>
      </c>
      <c r="I17" s="164"/>
      <c r="J17" s="68">
        <v>71.400000000000006</v>
      </c>
      <c r="K17" s="164"/>
      <c r="L17" s="68">
        <v>72.2</v>
      </c>
      <c r="M17" s="176"/>
    </row>
    <row r="18" spans="1:13" ht="15" customHeight="1" x14ac:dyDescent="0.25">
      <c r="A18" s="564" t="s">
        <v>257</v>
      </c>
      <c r="B18" s="56">
        <v>131.6</v>
      </c>
      <c r="C18" s="165"/>
      <c r="D18" s="56">
        <v>134.19999999999999</v>
      </c>
      <c r="E18" s="165"/>
      <c r="F18" s="56">
        <v>136.4</v>
      </c>
      <c r="G18" s="165"/>
      <c r="H18" s="56">
        <v>141.9</v>
      </c>
      <c r="I18" s="165"/>
      <c r="J18" s="69">
        <v>143.80000000000001</v>
      </c>
      <c r="K18" s="165"/>
      <c r="L18" s="69">
        <v>146.4</v>
      </c>
      <c r="M18" s="177"/>
    </row>
    <row r="19" spans="1:13" ht="15" customHeight="1" x14ac:dyDescent="0.25">
      <c r="A19" s="575" t="s">
        <v>258</v>
      </c>
      <c r="B19" s="55">
        <v>66.099999999999994</v>
      </c>
      <c r="C19" s="164"/>
      <c r="D19" s="55">
        <v>67.5</v>
      </c>
      <c r="E19" s="164"/>
      <c r="F19" s="55">
        <v>68</v>
      </c>
      <c r="G19" s="164"/>
      <c r="H19" s="55">
        <v>69.900000000000006</v>
      </c>
      <c r="I19" s="164"/>
      <c r="J19" s="68">
        <v>71.8</v>
      </c>
      <c r="K19" s="164"/>
      <c r="L19" s="68">
        <v>78.3</v>
      </c>
      <c r="M19" s="176"/>
    </row>
    <row r="20" spans="1:13" ht="15" customHeight="1" x14ac:dyDescent="0.25">
      <c r="A20" s="564" t="s">
        <v>36</v>
      </c>
      <c r="B20" s="56">
        <v>74.900000000000006</v>
      </c>
      <c r="C20" s="165"/>
      <c r="D20" s="56">
        <v>76.7</v>
      </c>
      <c r="E20" s="165"/>
      <c r="F20" s="56">
        <v>77.900000000000006</v>
      </c>
      <c r="G20" s="165"/>
      <c r="H20" s="56">
        <v>78.5</v>
      </c>
      <c r="I20" s="165"/>
      <c r="J20" s="69">
        <v>79.900000000000006</v>
      </c>
      <c r="K20" s="165"/>
      <c r="L20" s="69">
        <v>83.4</v>
      </c>
      <c r="M20" s="177"/>
    </row>
    <row r="21" spans="1:13" ht="15" customHeight="1" x14ac:dyDescent="0.25">
      <c r="A21" s="575" t="s">
        <v>37</v>
      </c>
      <c r="B21" s="55">
        <v>128.80000000000001</v>
      </c>
      <c r="C21" s="164"/>
      <c r="D21" s="55">
        <v>127</v>
      </c>
      <c r="E21" s="164"/>
      <c r="F21" s="55">
        <v>132.1</v>
      </c>
      <c r="G21" s="164"/>
      <c r="H21" s="55">
        <v>137.1</v>
      </c>
      <c r="I21" s="164"/>
      <c r="J21" s="68">
        <v>136.4</v>
      </c>
      <c r="K21" s="164"/>
      <c r="L21" s="68">
        <v>136.80000000000001</v>
      </c>
      <c r="M21" s="176"/>
    </row>
    <row r="22" spans="1:13" ht="15" customHeight="1" x14ac:dyDescent="0.25">
      <c r="A22" s="564" t="s">
        <v>259</v>
      </c>
      <c r="B22" s="56">
        <v>65.900000000000006</v>
      </c>
      <c r="C22" s="165"/>
      <c r="D22" s="56">
        <v>66</v>
      </c>
      <c r="E22" s="165"/>
      <c r="F22" s="56">
        <v>67.400000000000006</v>
      </c>
      <c r="G22" s="165"/>
      <c r="H22" s="56">
        <v>66.2</v>
      </c>
      <c r="I22" s="165"/>
      <c r="J22" s="69">
        <v>68.3</v>
      </c>
      <c r="K22" s="165"/>
      <c r="L22" s="69">
        <v>66.900000000000006</v>
      </c>
      <c r="M22" s="177"/>
    </row>
    <row r="23" spans="1:13" ht="15" customHeight="1" x14ac:dyDescent="0.25">
      <c r="A23" s="575" t="s">
        <v>39</v>
      </c>
      <c r="B23" s="55">
        <v>86.3</v>
      </c>
      <c r="C23" s="164"/>
      <c r="D23" s="55">
        <v>86.6</v>
      </c>
      <c r="E23" s="164"/>
      <c r="F23" s="55">
        <v>86.5</v>
      </c>
      <c r="G23" s="164"/>
      <c r="H23" s="55">
        <v>88.6</v>
      </c>
      <c r="I23" s="164"/>
      <c r="J23" s="68">
        <v>87.7</v>
      </c>
      <c r="K23" s="164"/>
      <c r="L23" s="68">
        <v>87.6</v>
      </c>
      <c r="M23" s="176"/>
    </row>
    <row r="24" spans="1:13" ht="15" customHeight="1" x14ac:dyDescent="0.25">
      <c r="A24" s="564" t="s">
        <v>43</v>
      </c>
      <c r="B24" s="56">
        <v>106.6</v>
      </c>
      <c r="C24" s="165"/>
      <c r="D24" s="56">
        <v>105.8</v>
      </c>
      <c r="E24" s="165"/>
      <c r="F24" s="56">
        <v>107.1</v>
      </c>
      <c r="G24" s="165"/>
      <c r="H24" s="56">
        <v>106.9</v>
      </c>
      <c r="I24" s="165"/>
      <c r="J24" s="69">
        <v>107.8</v>
      </c>
      <c r="K24" s="165"/>
      <c r="L24" s="69">
        <v>108.9</v>
      </c>
      <c r="M24" s="177"/>
    </row>
    <row r="25" spans="1:13" ht="15" customHeight="1" x14ac:dyDescent="0.25">
      <c r="A25" s="575" t="s">
        <v>44</v>
      </c>
      <c r="B25" s="55">
        <v>58.8</v>
      </c>
      <c r="C25" s="164"/>
      <c r="D25" s="55">
        <v>59.7</v>
      </c>
      <c r="E25" s="164"/>
      <c r="F25" s="55">
        <v>59.9</v>
      </c>
      <c r="G25" s="164"/>
      <c r="H25" s="55">
        <v>59.3</v>
      </c>
      <c r="I25" s="164"/>
      <c r="J25" s="68">
        <v>60</v>
      </c>
      <c r="K25" s="164"/>
      <c r="L25" s="68">
        <v>61.5</v>
      </c>
      <c r="M25" s="176"/>
    </row>
    <row r="26" spans="1:13" ht="15" customHeight="1" x14ac:dyDescent="0.25">
      <c r="A26" s="564" t="s">
        <v>45</v>
      </c>
      <c r="B26" s="56">
        <v>89</v>
      </c>
      <c r="C26" s="165"/>
      <c r="D26" s="56">
        <v>88.2</v>
      </c>
      <c r="E26" s="165"/>
      <c r="F26" s="56">
        <v>87.9</v>
      </c>
      <c r="G26" s="165"/>
      <c r="H26" s="56">
        <v>90.2</v>
      </c>
      <c r="I26" s="165"/>
      <c r="J26" s="69">
        <v>89.8</v>
      </c>
      <c r="K26" s="165"/>
      <c r="L26" s="69">
        <v>89.9</v>
      </c>
      <c r="M26" s="177"/>
    </row>
    <row r="27" spans="1:13" ht="15" customHeight="1" x14ac:dyDescent="0.25">
      <c r="A27" s="575" t="s">
        <v>46</v>
      </c>
      <c r="B27" s="55">
        <v>111.7</v>
      </c>
      <c r="C27" s="164"/>
      <c r="D27" s="55">
        <v>112.2</v>
      </c>
      <c r="E27" s="164"/>
      <c r="F27" s="55">
        <v>113.3</v>
      </c>
      <c r="G27" s="164"/>
      <c r="H27" s="55">
        <v>111.8</v>
      </c>
      <c r="I27" s="164"/>
      <c r="J27" s="68">
        <v>110.9</v>
      </c>
      <c r="K27" s="164"/>
      <c r="L27" s="68">
        <v>110</v>
      </c>
      <c r="M27" s="176"/>
    </row>
    <row r="28" spans="1:13" ht="15" customHeight="1" x14ac:dyDescent="0.25">
      <c r="A28" s="564" t="s">
        <v>260</v>
      </c>
      <c r="B28" s="56">
        <v>54.8</v>
      </c>
      <c r="C28" s="165"/>
      <c r="D28" s="56">
        <v>55.8</v>
      </c>
      <c r="E28" s="165"/>
      <c r="F28" s="56">
        <v>55.5</v>
      </c>
      <c r="G28" s="165"/>
      <c r="H28" s="56">
        <v>55.4</v>
      </c>
      <c r="I28" s="165"/>
      <c r="J28" s="69">
        <v>55</v>
      </c>
      <c r="K28" s="165"/>
      <c r="L28" s="69">
        <v>57.8</v>
      </c>
      <c r="M28" s="177"/>
    </row>
    <row r="29" spans="1:13" ht="15" customHeight="1" x14ac:dyDescent="0.25">
      <c r="A29" s="575" t="s">
        <v>51</v>
      </c>
      <c r="B29" s="55">
        <v>86.6</v>
      </c>
      <c r="C29" s="164"/>
      <c r="D29" s="55">
        <v>87.1</v>
      </c>
      <c r="E29" s="164"/>
      <c r="F29" s="55">
        <v>86.9</v>
      </c>
      <c r="G29" s="164"/>
      <c r="H29" s="55">
        <v>87.4</v>
      </c>
      <c r="I29" s="164"/>
      <c r="J29" s="68">
        <v>88.1</v>
      </c>
      <c r="K29" s="164"/>
      <c r="L29" s="68">
        <v>90.5</v>
      </c>
      <c r="M29" s="176"/>
    </row>
    <row r="30" spans="1:13" ht="15" customHeight="1" x14ac:dyDescent="0.25">
      <c r="A30" s="564" t="s">
        <v>54</v>
      </c>
      <c r="B30" s="56">
        <v>94.8</v>
      </c>
      <c r="C30" s="165"/>
      <c r="D30" s="56">
        <v>96.4</v>
      </c>
      <c r="E30" s="165"/>
      <c r="F30" s="56">
        <v>96</v>
      </c>
      <c r="G30" s="165"/>
      <c r="H30" s="56">
        <v>97.8</v>
      </c>
      <c r="I30" s="165"/>
      <c r="J30" s="69">
        <v>97.5</v>
      </c>
      <c r="K30" s="165"/>
      <c r="L30" s="69">
        <v>96.5</v>
      </c>
      <c r="M30" s="177"/>
    </row>
    <row r="31" spans="1:13" ht="15" customHeight="1" x14ac:dyDescent="0.25">
      <c r="A31" s="575" t="s">
        <v>57</v>
      </c>
      <c r="B31" s="55">
        <v>131.30000000000001</v>
      </c>
      <c r="C31" s="164"/>
      <c r="D31" s="55">
        <v>125.1</v>
      </c>
      <c r="E31" s="164"/>
      <c r="F31" s="55">
        <v>123.2</v>
      </c>
      <c r="G31" s="164"/>
      <c r="H31" s="55">
        <v>125</v>
      </c>
      <c r="I31" s="164"/>
      <c r="J31" s="68">
        <v>129.80000000000001</v>
      </c>
      <c r="K31" s="164"/>
      <c r="L31" s="68">
        <v>124.1</v>
      </c>
      <c r="M31" s="176"/>
    </row>
    <row r="32" spans="1:13" ht="15" customHeight="1" x14ac:dyDescent="0.25">
      <c r="A32" s="564" t="s">
        <v>261</v>
      </c>
      <c r="B32" s="56">
        <v>103.7</v>
      </c>
      <c r="C32" s="165"/>
      <c r="D32" s="56">
        <v>103.3</v>
      </c>
      <c r="E32" s="165"/>
      <c r="F32" s="56">
        <v>101.7</v>
      </c>
      <c r="G32" s="165"/>
      <c r="H32" s="56">
        <v>101.4</v>
      </c>
      <c r="I32" s="165"/>
      <c r="J32" s="69">
        <v>100.7</v>
      </c>
      <c r="K32" s="165"/>
      <c r="L32" s="69">
        <v>100.2</v>
      </c>
      <c r="M32" s="177"/>
    </row>
    <row r="33" spans="1:13" ht="15" customHeight="1" x14ac:dyDescent="0.25">
      <c r="A33" s="576" t="s">
        <v>488</v>
      </c>
      <c r="B33" s="57">
        <v>100</v>
      </c>
      <c r="C33" s="171"/>
      <c r="D33" s="57">
        <v>100</v>
      </c>
      <c r="E33" s="171"/>
      <c r="F33" s="57">
        <v>100</v>
      </c>
      <c r="G33" s="171"/>
      <c r="H33" s="57">
        <v>100</v>
      </c>
      <c r="I33" s="171"/>
      <c r="J33" s="70">
        <v>100</v>
      </c>
      <c r="K33" s="171"/>
      <c r="L33" s="70">
        <v>100</v>
      </c>
      <c r="M33" s="182"/>
    </row>
    <row r="34" spans="1:13" ht="15" customHeight="1" x14ac:dyDescent="0.25">
      <c r="A34" s="564" t="s">
        <v>264</v>
      </c>
      <c r="B34" s="56">
        <v>52.5</v>
      </c>
      <c r="C34" s="165"/>
      <c r="D34" s="56">
        <v>55.9</v>
      </c>
      <c r="E34" s="165"/>
      <c r="F34" s="56">
        <v>58.3</v>
      </c>
      <c r="G34" s="165"/>
      <c r="H34" s="56">
        <v>59.4</v>
      </c>
      <c r="I34" s="165"/>
      <c r="J34" s="69">
        <v>60.3</v>
      </c>
      <c r="K34" s="165"/>
      <c r="L34" s="69">
        <v>61.3</v>
      </c>
      <c r="M34" s="177"/>
    </row>
    <row r="35" spans="1:13" ht="15" customHeight="1" x14ac:dyDescent="0.25">
      <c r="A35" s="575" t="s">
        <v>16</v>
      </c>
      <c r="B35" s="55">
        <v>54.5</v>
      </c>
      <c r="C35" s="164"/>
      <c r="D35" s="55">
        <v>54.9</v>
      </c>
      <c r="E35" s="164"/>
      <c r="F35" s="55">
        <v>54.8</v>
      </c>
      <c r="G35" s="164"/>
      <c r="H35" s="55">
        <v>56.2</v>
      </c>
      <c r="I35" s="164"/>
      <c r="J35" s="68">
        <v>55.7</v>
      </c>
      <c r="K35" s="164"/>
      <c r="L35" s="339">
        <v>57.6</v>
      </c>
      <c r="M35" s="176"/>
    </row>
    <row r="36" spans="1:13" ht="15" customHeight="1" x14ac:dyDescent="0.25">
      <c r="A36" s="564" t="s">
        <v>19</v>
      </c>
      <c r="B36" s="58">
        <v>56.9</v>
      </c>
      <c r="C36" s="172"/>
      <c r="D36" s="59">
        <v>57.5</v>
      </c>
      <c r="E36" s="173"/>
      <c r="F36" s="59">
        <v>57.1</v>
      </c>
      <c r="G36" s="173"/>
      <c r="H36" s="59">
        <v>59.9</v>
      </c>
      <c r="I36" s="173"/>
      <c r="J36" s="167">
        <v>58.7</v>
      </c>
      <c r="K36" s="173"/>
      <c r="L36" s="69">
        <v>60.4</v>
      </c>
      <c r="M36" s="179"/>
    </row>
    <row r="37" spans="1:13" ht="15" customHeight="1" x14ac:dyDescent="0.25">
      <c r="A37" s="575" t="s">
        <v>50</v>
      </c>
      <c r="B37" s="55">
        <v>48.8</v>
      </c>
      <c r="C37" s="164"/>
      <c r="D37" s="55">
        <v>49.9</v>
      </c>
      <c r="E37" s="164"/>
      <c r="F37" s="55">
        <v>49.8</v>
      </c>
      <c r="G37" s="164"/>
      <c r="H37" s="55">
        <v>51.1</v>
      </c>
      <c r="I37" s="164"/>
      <c r="J37" s="68">
        <v>49.6</v>
      </c>
      <c r="K37" s="164"/>
      <c r="L37" s="339">
        <v>51</v>
      </c>
      <c r="M37" s="176"/>
    </row>
    <row r="38" spans="1:13" ht="15" customHeight="1" x14ac:dyDescent="0.25">
      <c r="A38" s="564" t="s">
        <v>265</v>
      </c>
      <c r="B38" s="56">
        <v>53.8</v>
      </c>
      <c r="C38" s="165"/>
      <c r="D38" s="56">
        <v>55.8</v>
      </c>
      <c r="E38" s="165"/>
      <c r="F38" s="56">
        <v>56.5</v>
      </c>
      <c r="G38" s="165"/>
      <c r="H38" s="56">
        <v>58.6</v>
      </c>
      <c r="I38" s="165"/>
      <c r="J38" s="69">
        <v>59.6</v>
      </c>
      <c r="K38" s="165"/>
      <c r="L38" s="338">
        <v>62.8</v>
      </c>
      <c r="M38" s="177"/>
    </row>
    <row r="39" spans="1:13" ht="15" customHeight="1" x14ac:dyDescent="0.25">
      <c r="A39" s="575" t="s">
        <v>266</v>
      </c>
      <c r="B39" s="55">
        <v>55.3</v>
      </c>
      <c r="C39" s="164"/>
      <c r="D39" s="55">
        <v>45.9</v>
      </c>
      <c r="E39" s="164"/>
      <c r="F39" s="55">
        <v>47.3</v>
      </c>
      <c r="G39" s="164"/>
      <c r="H39" s="55">
        <v>45</v>
      </c>
      <c r="I39" s="164"/>
      <c r="J39" s="68">
        <v>40.9</v>
      </c>
      <c r="K39" s="164"/>
      <c r="L39" s="339">
        <v>40</v>
      </c>
      <c r="M39" s="176"/>
    </row>
    <row r="40" spans="1:13" ht="15" customHeight="1" x14ac:dyDescent="0.25">
      <c r="A40" s="564" t="s">
        <v>32</v>
      </c>
      <c r="B40" s="58">
        <v>174.2</v>
      </c>
      <c r="C40" s="172"/>
      <c r="D40" s="59">
        <v>168.5</v>
      </c>
      <c r="E40" s="173"/>
      <c r="F40" s="59">
        <v>161.9</v>
      </c>
      <c r="G40" s="173"/>
      <c r="H40" s="59">
        <v>143.30000000000001</v>
      </c>
      <c r="I40" s="173"/>
      <c r="J40" s="167">
        <v>151.69999999999999</v>
      </c>
      <c r="K40" s="173"/>
      <c r="L40" s="69">
        <v>159</v>
      </c>
      <c r="M40" s="179"/>
    </row>
    <row r="41" spans="1:13" ht="15" customHeight="1" x14ac:dyDescent="0.25">
      <c r="A41" s="575" t="s">
        <v>263</v>
      </c>
      <c r="B41" s="55">
        <v>148.5</v>
      </c>
      <c r="C41" s="164"/>
      <c r="D41" s="55">
        <v>145.6</v>
      </c>
      <c r="E41" s="164"/>
      <c r="F41" s="55">
        <v>144.69999999999999</v>
      </c>
      <c r="G41" s="164"/>
      <c r="H41" s="55">
        <v>136.1</v>
      </c>
      <c r="I41" s="164"/>
      <c r="J41" s="339">
        <v>144.69999999999999</v>
      </c>
      <c r="K41" s="164"/>
      <c r="L41" s="339">
        <v>142.9</v>
      </c>
      <c r="M41" s="176"/>
    </row>
    <row r="42" spans="1:13" ht="15" customHeight="1" x14ac:dyDescent="0.25">
      <c r="A42" s="564" t="s">
        <v>52</v>
      </c>
      <c r="B42" s="58">
        <v>119.7</v>
      </c>
      <c r="C42" s="172"/>
      <c r="D42" s="59">
        <v>119.7</v>
      </c>
      <c r="E42" s="173"/>
      <c r="F42" s="59">
        <v>121</v>
      </c>
      <c r="G42" s="173"/>
      <c r="H42" s="59">
        <v>121.1</v>
      </c>
      <c r="I42" s="173"/>
      <c r="J42" s="167">
        <v>122.2</v>
      </c>
      <c r="K42" s="173"/>
      <c r="L42" s="338">
        <v>130.19999999999999</v>
      </c>
      <c r="M42" s="179"/>
    </row>
    <row r="43" spans="1:13" ht="15" customHeight="1" x14ac:dyDescent="0.25">
      <c r="A43" s="575" t="s">
        <v>55</v>
      </c>
      <c r="B43" s="55">
        <v>164.8</v>
      </c>
      <c r="C43" s="164"/>
      <c r="D43" s="55">
        <v>159</v>
      </c>
      <c r="E43" s="164"/>
      <c r="F43" s="55">
        <v>165</v>
      </c>
      <c r="G43" s="164"/>
      <c r="H43" s="55">
        <v>171.6</v>
      </c>
      <c r="I43" s="164"/>
      <c r="J43" s="68">
        <v>167.1</v>
      </c>
      <c r="K43" s="164"/>
      <c r="L43" s="339">
        <v>174.3</v>
      </c>
      <c r="M43" s="176"/>
    </row>
    <row r="44" spans="1:13" ht="15" customHeight="1" x14ac:dyDescent="0.25">
      <c r="A44" s="564" t="s">
        <v>78</v>
      </c>
      <c r="B44" s="58">
        <v>122.1</v>
      </c>
      <c r="C44" s="172"/>
      <c r="D44" s="59">
        <v>118.8</v>
      </c>
      <c r="E44" s="173"/>
      <c r="F44" s="59">
        <v>133.4</v>
      </c>
      <c r="G44" s="173"/>
      <c r="H44" s="59">
        <v>132.1</v>
      </c>
      <c r="I44" s="173"/>
      <c r="J44" s="167">
        <v>122.9</v>
      </c>
      <c r="K44" s="173"/>
      <c r="L44" s="338">
        <v>112.1</v>
      </c>
      <c r="M44" s="179"/>
    </row>
    <row r="45" spans="1:13" ht="15" customHeight="1" x14ac:dyDescent="0.25">
      <c r="A45" s="575" t="s">
        <v>525</v>
      </c>
      <c r="B45" s="55">
        <v>118</v>
      </c>
      <c r="C45" s="164"/>
      <c r="D45" s="55">
        <v>114.8</v>
      </c>
      <c r="E45" s="164"/>
      <c r="F45" s="55">
        <v>123.9</v>
      </c>
      <c r="G45" s="164"/>
      <c r="H45" s="55">
        <v>120.7</v>
      </c>
      <c r="I45" s="164"/>
      <c r="J45" s="339">
        <v>115.6</v>
      </c>
      <c r="K45" s="164"/>
      <c r="L45" s="339">
        <v>133.1</v>
      </c>
      <c r="M45" s="176"/>
    </row>
    <row r="46" spans="1:13" ht="15" customHeight="1" x14ac:dyDescent="0.25"/>
    <row r="47" spans="1:13" ht="15" customHeight="1" x14ac:dyDescent="0.25">
      <c r="A47" s="323" t="s">
        <v>532</v>
      </c>
    </row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</sheetData>
  <mergeCells count="7">
    <mergeCell ref="J4:K5"/>
    <mergeCell ref="L4:M5"/>
    <mergeCell ref="A4:A5"/>
    <mergeCell ref="B4:C5"/>
    <mergeCell ref="D4:E5"/>
    <mergeCell ref="F4:G5"/>
    <mergeCell ref="H4:I5"/>
  </mergeCells>
  <hyperlinks>
    <hyperlink ref="A45" r:id="rId1" display="zdroj údajov / Source: 2 [tec00120]"/>
    <hyperlink ref="A47" r:id="rId2"/>
    <hyperlink ref="N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Normal="100" workbookViewId="0">
      <pane ySplit="6" topLeftCell="A7" activePane="bottomLeft" state="frozen"/>
      <selection activeCell="N2" sqref="N2"/>
      <selection pane="bottomLeft"/>
    </sheetView>
  </sheetViews>
  <sheetFormatPr defaultRowHeight="15" x14ac:dyDescent="0.25"/>
  <cols>
    <col min="1" max="1" width="19.85546875" customWidth="1"/>
    <col min="4" max="5" width="10" customWidth="1"/>
    <col min="6" max="8" width="10" bestFit="1" customWidth="1"/>
    <col min="9" max="9" width="10" customWidth="1"/>
  </cols>
  <sheetData>
    <row r="1" spans="1:10" ht="15" customHeight="1" x14ac:dyDescent="0.25">
      <c r="A1" s="11" t="s">
        <v>479</v>
      </c>
      <c r="B1" s="1"/>
      <c r="C1" s="2"/>
      <c r="D1" s="2"/>
      <c r="E1" s="2"/>
      <c r="F1" s="2"/>
      <c r="G1" s="2"/>
      <c r="H1" s="2"/>
      <c r="I1" s="122"/>
    </row>
    <row r="2" spans="1:10" ht="15" customHeight="1" x14ac:dyDescent="0.25">
      <c r="A2" s="43" t="s">
        <v>385</v>
      </c>
      <c r="C2" s="2"/>
      <c r="D2" s="2"/>
      <c r="E2" s="2"/>
      <c r="F2" s="2"/>
      <c r="G2" s="2"/>
      <c r="H2" s="2"/>
      <c r="I2" s="122"/>
      <c r="J2" s="156" t="s">
        <v>614</v>
      </c>
    </row>
    <row r="3" spans="1:10" ht="15" customHeight="1" x14ac:dyDescent="0.25">
      <c r="A3" s="35"/>
      <c r="B3" s="2"/>
      <c r="C3" s="2"/>
      <c r="D3" s="2"/>
      <c r="E3" s="2"/>
      <c r="F3" s="2"/>
      <c r="G3" s="2"/>
      <c r="H3" s="2"/>
      <c r="I3" s="122"/>
    </row>
    <row r="4" spans="1:10" ht="15" customHeight="1" thickBot="1" x14ac:dyDescent="0.3">
      <c r="A4" s="82" t="s">
        <v>539</v>
      </c>
      <c r="C4" s="2"/>
      <c r="D4" s="2"/>
      <c r="E4" s="2"/>
      <c r="F4" s="2"/>
      <c r="G4" s="2"/>
      <c r="I4" s="22" t="s">
        <v>540</v>
      </c>
    </row>
    <row r="5" spans="1:10" ht="15" customHeight="1" thickTop="1" x14ac:dyDescent="0.25">
      <c r="A5" s="5" t="s">
        <v>1</v>
      </c>
      <c r="B5" s="754" t="s">
        <v>386</v>
      </c>
      <c r="C5" s="765"/>
      <c r="D5" s="802">
        <v>2017</v>
      </c>
      <c r="E5" s="802">
        <v>2018</v>
      </c>
      <c r="F5" s="802">
        <v>2019</v>
      </c>
      <c r="G5" s="802">
        <v>2020</v>
      </c>
      <c r="H5" s="788">
        <v>2021</v>
      </c>
      <c r="I5" s="788">
        <v>2022</v>
      </c>
    </row>
    <row r="6" spans="1:10" ht="15" customHeight="1" thickBot="1" x14ac:dyDescent="0.3">
      <c r="A6" s="6" t="s">
        <v>2</v>
      </c>
      <c r="B6" s="776" t="s">
        <v>387</v>
      </c>
      <c r="C6" s="807"/>
      <c r="D6" s="803"/>
      <c r="E6" s="803"/>
      <c r="F6" s="803"/>
      <c r="G6" s="803"/>
      <c r="H6" s="790"/>
      <c r="I6" s="790"/>
    </row>
    <row r="7" spans="1:10" ht="20.100000000000001" customHeight="1" thickTop="1" x14ac:dyDescent="0.25">
      <c r="A7" s="618" t="s">
        <v>10</v>
      </c>
      <c r="B7" s="29" t="s">
        <v>582</v>
      </c>
      <c r="C7" s="36" t="s">
        <v>583</v>
      </c>
      <c r="D7" s="126">
        <v>72191.899999999994</v>
      </c>
      <c r="E7" s="126">
        <v>78727.399999999994</v>
      </c>
      <c r="F7" s="126">
        <v>80407.399999999994</v>
      </c>
      <c r="G7" s="126">
        <v>73700.2</v>
      </c>
      <c r="H7" s="370">
        <v>87904.7</v>
      </c>
      <c r="I7" s="127">
        <v>106890.2</v>
      </c>
    </row>
    <row r="8" spans="1:10" ht="15" customHeight="1" x14ac:dyDescent="0.25">
      <c r="A8" s="619"/>
      <c r="B8" s="29" t="s">
        <v>388</v>
      </c>
      <c r="C8" s="24" t="s">
        <v>584</v>
      </c>
      <c r="D8" s="126">
        <v>73790.100000000006</v>
      </c>
      <c r="E8" s="126">
        <v>79136.899999999994</v>
      </c>
      <c r="F8" s="126">
        <v>79962</v>
      </c>
      <c r="G8" s="126">
        <v>75586.2</v>
      </c>
      <c r="H8" s="371">
        <v>87868.1</v>
      </c>
      <c r="I8" s="127">
        <v>102448.3</v>
      </c>
    </row>
    <row r="9" spans="1:10" ht="15" customHeight="1" x14ac:dyDescent="0.25">
      <c r="A9" s="619"/>
      <c r="B9" s="29" t="s">
        <v>389</v>
      </c>
      <c r="C9" s="24" t="s">
        <v>390</v>
      </c>
      <c r="D9" s="126">
        <v>1598.2</v>
      </c>
      <c r="E9" s="126">
        <v>409.5</v>
      </c>
      <c r="F9" s="126">
        <v>-445.4</v>
      </c>
      <c r="G9" s="126">
        <v>1885.9</v>
      </c>
      <c r="H9" s="371">
        <v>-36.6</v>
      </c>
      <c r="I9" s="127">
        <v>-4441.8999999999996</v>
      </c>
    </row>
    <row r="10" spans="1:10" ht="15" customHeight="1" x14ac:dyDescent="0.25">
      <c r="A10" s="620" t="s">
        <v>14</v>
      </c>
      <c r="B10" s="30" t="s">
        <v>582</v>
      </c>
      <c r="C10" s="25" t="s">
        <v>583</v>
      </c>
      <c r="D10" s="49">
        <v>362585.59999999998</v>
      </c>
      <c r="E10" s="49">
        <v>385355.1</v>
      </c>
      <c r="F10" s="49">
        <v>383017.1</v>
      </c>
      <c r="G10" s="49">
        <v>348398.6</v>
      </c>
      <c r="H10" s="372">
        <v>446514.3</v>
      </c>
      <c r="I10" s="50">
        <v>592913.69999999995</v>
      </c>
    </row>
    <row r="11" spans="1:10" ht="15" customHeight="1" x14ac:dyDescent="0.25">
      <c r="A11" s="620"/>
      <c r="B11" s="30" t="s">
        <v>388</v>
      </c>
      <c r="C11" s="25" t="s">
        <v>584</v>
      </c>
      <c r="D11" s="49">
        <v>380590.4</v>
      </c>
      <c r="E11" s="49">
        <v>396270</v>
      </c>
      <c r="F11" s="49">
        <v>399155.1</v>
      </c>
      <c r="G11" s="49">
        <v>369249.8</v>
      </c>
      <c r="H11" s="372">
        <v>464683.7</v>
      </c>
      <c r="I11" s="50">
        <v>604126</v>
      </c>
    </row>
    <row r="12" spans="1:10" ht="15" customHeight="1" x14ac:dyDescent="0.25">
      <c r="A12" s="620"/>
      <c r="B12" s="30" t="s">
        <v>389</v>
      </c>
      <c r="C12" s="25" t="s">
        <v>390</v>
      </c>
      <c r="D12" s="49">
        <v>18004.8</v>
      </c>
      <c r="E12" s="49">
        <v>10914.9</v>
      </c>
      <c r="F12" s="49">
        <v>16138</v>
      </c>
      <c r="G12" s="49">
        <v>20851.3</v>
      </c>
      <c r="H12" s="372">
        <v>18169.400000000001</v>
      </c>
      <c r="I12" s="50">
        <v>11212.4</v>
      </c>
    </row>
    <row r="13" spans="1:10" ht="15" customHeight="1" x14ac:dyDescent="0.25">
      <c r="A13" s="621" t="s">
        <v>17</v>
      </c>
      <c r="B13" s="6" t="s">
        <v>582</v>
      </c>
      <c r="C13" s="44" t="s">
        <v>583</v>
      </c>
      <c r="D13" s="47">
        <v>30213.200000000001</v>
      </c>
      <c r="E13" s="47">
        <v>32083.5</v>
      </c>
      <c r="F13" s="47">
        <v>33650.300000000003</v>
      </c>
      <c r="G13" s="47">
        <v>30648.799999999999</v>
      </c>
      <c r="H13" s="373">
        <v>39128.1</v>
      </c>
      <c r="I13" s="48">
        <v>55263.9</v>
      </c>
    </row>
    <row r="14" spans="1:10" ht="15" customHeight="1" x14ac:dyDescent="0.25">
      <c r="A14" s="621"/>
      <c r="B14" s="6" t="s">
        <v>388</v>
      </c>
      <c r="C14" s="44" t="s">
        <v>584</v>
      </c>
      <c r="D14" s="47">
        <v>27779.9</v>
      </c>
      <c r="E14" s="47">
        <v>28495.9</v>
      </c>
      <c r="F14" s="47">
        <v>29788.7</v>
      </c>
      <c r="G14" s="47">
        <v>27966.9</v>
      </c>
      <c r="H14" s="373">
        <v>34822.300000000003</v>
      </c>
      <c r="I14" s="48">
        <v>47805</v>
      </c>
    </row>
    <row r="15" spans="1:10" ht="15" customHeight="1" x14ac:dyDescent="0.25">
      <c r="A15" s="621"/>
      <c r="B15" s="6" t="s">
        <v>389</v>
      </c>
      <c r="C15" s="44" t="s">
        <v>390</v>
      </c>
      <c r="D15" s="47">
        <v>-2433.3000000000002</v>
      </c>
      <c r="E15" s="47">
        <v>-3587.6</v>
      </c>
      <c r="F15" s="47">
        <v>-3861.6</v>
      </c>
      <c r="G15" s="47">
        <v>-2681.9</v>
      </c>
      <c r="H15" s="373">
        <v>-4305.8</v>
      </c>
      <c r="I15" s="48">
        <v>-7458.9</v>
      </c>
    </row>
    <row r="16" spans="1:10" ht="15" customHeight="1" x14ac:dyDescent="0.25">
      <c r="A16" s="620" t="s">
        <v>255</v>
      </c>
      <c r="B16" s="30" t="s">
        <v>582</v>
      </c>
      <c r="C16" s="25" t="s">
        <v>583</v>
      </c>
      <c r="D16" s="49">
        <v>8149.1</v>
      </c>
      <c r="E16" s="49">
        <v>9166.4</v>
      </c>
      <c r="F16" s="49">
        <v>8151.3</v>
      </c>
      <c r="G16" s="49">
        <v>7657.7</v>
      </c>
      <c r="H16" s="372">
        <v>8797.9</v>
      </c>
      <c r="I16" s="50">
        <v>11430.4</v>
      </c>
    </row>
    <row r="17" spans="1:9" ht="15" customHeight="1" x14ac:dyDescent="0.25">
      <c r="A17" s="620"/>
      <c r="B17" s="30" t="s">
        <v>388</v>
      </c>
      <c r="C17" s="25" t="s">
        <v>584</v>
      </c>
      <c r="D17" s="49">
        <v>2904.4</v>
      </c>
      <c r="E17" s="49">
        <v>4251.7</v>
      </c>
      <c r="F17" s="49">
        <v>3079</v>
      </c>
      <c r="G17" s="49">
        <v>2696.9</v>
      </c>
      <c r="H17" s="372">
        <v>3316.5</v>
      </c>
      <c r="I17" s="50">
        <v>4135.1000000000004</v>
      </c>
    </row>
    <row r="18" spans="1:9" ht="15" customHeight="1" x14ac:dyDescent="0.25">
      <c r="A18" s="620"/>
      <c r="B18" s="30" t="s">
        <v>389</v>
      </c>
      <c r="C18" s="25" t="s">
        <v>390</v>
      </c>
      <c r="D18" s="49">
        <v>-5244.7</v>
      </c>
      <c r="E18" s="49">
        <v>-4914.8</v>
      </c>
      <c r="F18" s="49">
        <v>-5072.2</v>
      </c>
      <c r="G18" s="49">
        <v>-4960.8</v>
      </c>
      <c r="H18" s="372">
        <v>-5481.4</v>
      </c>
      <c r="I18" s="50">
        <v>-7295.3</v>
      </c>
    </row>
    <row r="19" spans="1:9" ht="15" customHeight="1" x14ac:dyDescent="0.25">
      <c r="A19" s="621" t="s">
        <v>18</v>
      </c>
      <c r="B19" s="6" t="s">
        <v>582</v>
      </c>
      <c r="C19" s="44" t="s">
        <v>583</v>
      </c>
      <c r="D19" s="47">
        <v>144482.70000000001</v>
      </c>
      <c r="E19" s="47">
        <v>156457.5</v>
      </c>
      <c r="F19" s="47">
        <v>159958.1</v>
      </c>
      <c r="G19" s="47">
        <v>149564.6</v>
      </c>
      <c r="H19" s="373">
        <v>179330.1</v>
      </c>
      <c r="I19" s="48">
        <v>224836.9</v>
      </c>
    </row>
    <row r="20" spans="1:9" ht="15" customHeight="1" x14ac:dyDescent="0.25">
      <c r="A20" s="621"/>
      <c r="B20" s="6" t="s">
        <v>388</v>
      </c>
      <c r="C20" s="44" t="s">
        <v>584</v>
      </c>
      <c r="D20" s="47">
        <v>161213.9</v>
      </c>
      <c r="E20" s="47">
        <v>171260.2</v>
      </c>
      <c r="F20" s="47">
        <v>177903</v>
      </c>
      <c r="G20" s="47">
        <v>167597.4</v>
      </c>
      <c r="H20" s="373">
        <v>191571</v>
      </c>
      <c r="I20" s="48">
        <v>230135.6</v>
      </c>
    </row>
    <row r="21" spans="1:9" ht="15" customHeight="1" x14ac:dyDescent="0.25">
      <c r="A21" s="621"/>
      <c r="B21" s="6" t="s">
        <v>389</v>
      </c>
      <c r="C21" s="44" t="s">
        <v>390</v>
      </c>
      <c r="D21" s="47">
        <v>16731.2</v>
      </c>
      <c r="E21" s="47">
        <v>14802.7</v>
      </c>
      <c r="F21" s="47">
        <v>17944.900000000001</v>
      </c>
      <c r="G21" s="47">
        <v>18032.8</v>
      </c>
      <c r="H21" s="373">
        <v>12240.9</v>
      </c>
      <c r="I21" s="48">
        <v>5298.7</v>
      </c>
    </row>
    <row r="22" spans="1:9" ht="15" customHeight="1" x14ac:dyDescent="0.25">
      <c r="A22" s="620" t="s">
        <v>20</v>
      </c>
      <c r="B22" s="30" t="s">
        <v>582</v>
      </c>
      <c r="C22" s="25" t="s">
        <v>583</v>
      </c>
      <c r="D22" s="49">
        <v>82245.600000000006</v>
      </c>
      <c r="E22" s="49">
        <v>86938.3</v>
      </c>
      <c r="F22" s="49">
        <v>87708.2</v>
      </c>
      <c r="G22" s="49">
        <v>86007</v>
      </c>
      <c r="H22" s="372">
        <v>101811.2</v>
      </c>
      <c r="I22" s="50">
        <v>120170.8</v>
      </c>
    </row>
    <row r="23" spans="1:9" ht="15" customHeight="1" x14ac:dyDescent="0.25">
      <c r="A23" s="620"/>
      <c r="B23" s="30" t="s">
        <v>388</v>
      </c>
      <c r="C23" s="25" t="s">
        <v>584</v>
      </c>
      <c r="D23" s="49">
        <v>90756.3</v>
      </c>
      <c r="E23" s="49">
        <v>92913.3</v>
      </c>
      <c r="F23" s="49">
        <v>99237.2</v>
      </c>
      <c r="G23" s="49">
        <v>95027.5</v>
      </c>
      <c r="H23" s="372">
        <v>106533.2</v>
      </c>
      <c r="I23" s="50">
        <v>123801.8</v>
      </c>
    </row>
    <row r="24" spans="1:9" ht="15" customHeight="1" x14ac:dyDescent="0.25">
      <c r="A24" s="620"/>
      <c r="B24" s="30" t="s">
        <v>389</v>
      </c>
      <c r="C24" s="25" t="s">
        <v>390</v>
      </c>
      <c r="D24" s="49">
        <v>8510.7000000000007</v>
      </c>
      <c r="E24" s="49">
        <v>5975.1</v>
      </c>
      <c r="F24" s="49">
        <v>11529</v>
      </c>
      <c r="G24" s="49">
        <v>9020.5</v>
      </c>
      <c r="H24" s="372">
        <v>4721.8999999999996</v>
      </c>
      <c r="I24" s="50">
        <v>3631.1</v>
      </c>
    </row>
    <row r="25" spans="1:9" ht="15" customHeight="1" x14ac:dyDescent="0.25">
      <c r="A25" s="621" t="s">
        <v>21</v>
      </c>
      <c r="B25" s="6" t="s">
        <v>582</v>
      </c>
      <c r="C25" s="44" t="s">
        <v>583</v>
      </c>
      <c r="D25" s="47">
        <v>14770.7</v>
      </c>
      <c r="E25" s="47">
        <v>16217.4</v>
      </c>
      <c r="F25" s="47">
        <v>16102.8</v>
      </c>
      <c r="G25" s="47">
        <v>15139.8</v>
      </c>
      <c r="H25" s="373">
        <v>20021.599999999999</v>
      </c>
      <c r="I25" s="48">
        <v>24933.1</v>
      </c>
    </row>
    <row r="26" spans="1:9" ht="15" customHeight="1" x14ac:dyDescent="0.25">
      <c r="A26" s="621"/>
      <c r="B26" s="6" t="s">
        <v>388</v>
      </c>
      <c r="C26" s="44" t="s">
        <v>584</v>
      </c>
      <c r="D26" s="47">
        <v>12877.6</v>
      </c>
      <c r="E26" s="47">
        <v>14422.4</v>
      </c>
      <c r="F26" s="47">
        <v>14382.1</v>
      </c>
      <c r="G26" s="47">
        <v>14273.5</v>
      </c>
      <c r="H26" s="373">
        <v>18236.8</v>
      </c>
      <c r="I26" s="48">
        <v>21300.400000000001</v>
      </c>
    </row>
    <row r="27" spans="1:9" ht="15" customHeight="1" x14ac:dyDescent="0.25">
      <c r="A27" s="621"/>
      <c r="B27" s="6" t="s">
        <v>389</v>
      </c>
      <c r="C27" s="44" t="s">
        <v>390</v>
      </c>
      <c r="D27" s="47">
        <v>-1893.1</v>
      </c>
      <c r="E27" s="47">
        <v>-1795</v>
      </c>
      <c r="F27" s="47">
        <v>-1720.7</v>
      </c>
      <c r="G27" s="47">
        <v>-866.3</v>
      </c>
      <c r="H27" s="373">
        <v>-1784.9</v>
      </c>
      <c r="I27" s="48">
        <v>-3632.7</v>
      </c>
    </row>
    <row r="28" spans="1:9" ht="15" customHeight="1" x14ac:dyDescent="0.25">
      <c r="A28" s="620" t="s">
        <v>23</v>
      </c>
      <c r="B28" s="30" t="s">
        <v>582</v>
      </c>
      <c r="C28" s="25" t="s">
        <v>583</v>
      </c>
      <c r="D28" s="49">
        <v>62460.4</v>
      </c>
      <c r="E28" s="49">
        <v>66577</v>
      </c>
      <c r="F28" s="49">
        <v>65847.600000000006</v>
      </c>
      <c r="G28" s="49">
        <v>59757.3</v>
      </c>
      <c r="H28" s="372">
        <v>72867.8</v>
      </c>
      <c r="I28" s="50">
        <v>92365.1</v>
      </c>
    </row>
    <row r="29" spans="1:9" ht="15" customHeight="1" x14ac:dyDescent="0.25">
      <c r="A29" s="620"/>
      <c r="B29" s="30" t="s">
        <v>388</v>
      </c>
      <c r="C29" s="25" t="s">
        <v>584</v>
      </c>
      <c r="D29" s="49">
        <v>60239.199999999997</v>
      </c>
      <c r="E29" s="49">
        <v>64235.8</v>
      </c>
      <c r="F29" s="49">
        <v>65615.5</v>
      </c>
      <c r="G29" s="49">
        <v>57874.5</v>
      </c>
      <c r="H29" s="372">
        <v>69471.3</v>
      </c>
      <c r="I29" s="50">
        <v>81838.8</v>
      </c>
    </row>
    <row r="30" spans="1:9" ht="15" customHeight="1" x14ac:dyDescent="0.25">
      <c r="A30" s="620"/>
      <c r="B30" s="30" t="s">
        <v>389</v>
      </c>
      <c r="C30" s="25" t="s">
        <v>390</v>
      </c>
      <c r="D30" s="49">
        <v>-2221.1999999999998</v>
      </c>
      <c r="E30" s="49">
        <v>-2341.1999999999998</v>
      </c>
      <c r="F30" s="49">
        <v>-232.1</v>
      </c>
      <c r="G30" s="49">
        <v>-1882.8</v>
      </c>
      <c r="H30" s="372">
        <v>-3396.5</v>
      </c>
      <c r="I30" s="50">
        <v>-10526.3</v>
      </c>
    </row>
    <row r="31" spans="1:9" ht="15" customHeight="1" x14ac:dyDescent="0.25">
      <c r="A31" s="621" t="s">
        <v>24</v>
      </c>
      <c r="B31" s="6" t="s">
        <v>582</v>
      </c>
      <c r="C31" s="44" t="s">
        <v>583</v>
      </c>
      <c r="D31" s="47">
        <v>548626.4</v>
      </c>
      <c r="E31" s="47">
        <v>572576</v>
      </c>
      <c r="F31" s="47">
        <v>584682.5</v>
      </c>
      <c r="G31" s="47">
        <v>508499.3</v>
      </c>
      <c r="H31" s="373">
        <v>605254.5</v>
      </c>
      <c r="I31" s="48">
        <v>778092.8</v>
      </c>
    </row>
    <row r="32" spans="1:9" ht="15" customHeight="1" x14ac:dyDescent="0.25">
      <c r="A32" s="621"/>
      <c r="B32" s="6" t="s">
        <v>388</v>
      </c>
      <c r="C32" s="44" t="s">
        <v>584</v>
      </c>
      <c r="D32" s="47">
        <v>473814.8</v>
      </c>
      <c r="E32" s="47">
        <v>492964.1</v>
      </c>
      <c r="F32" s="47">
        <v>509948.2</v>
      </c>
      <c r="G32" s="47">
        <v>427236.2</v>
      </c>
      <c r="H32" s="373">
        <v>494948.8</v>
      </c>
      <c r="I32" s="48">
        <v>587184.9</v>
      </c>
    </row>
    <row r="33" spans="1:9" ht="15" customHeight="1" x14ac:dyDescent="0.25">
      <c r="A33" s="621"/>
      <c r="B33" s="6" t="s">
        <v>389</v>
      </c>
      <c r="C33" s="44" t="s">
        <v>390</v>
      </c>
      <c r="D33" s="47">
        <v>-74811.600000000006</v>
      </c>
      <c r="E33" s="47">
        <v>-79611.899999999994</v>
      </c>
      <c r="F33" s="47">
        <v>-74734.3</v>
      </c>
      <c r="G33" s="47">
        <v>-81263.199999999997</v>
      </c>
      <c r="H33" s="373">
        <v>-110305.7</v>
      </c>
      <c r="I33" s="48">
        <v>-190908</v>
      </c>
    </row>
    <row r="34" spans="1:9" ht="15" customHeight="1" x14ac:dyDescent="0.25">
      <c r="A34" s="620" t="s">
        <v>256</v>
      </c>
      <c r="B34" s="30" t="s">
        <v>582</v>
      </c>
      <c r="C34" s="25" t="s">
        <v>583</v>
      </c>
      <c r="D34" s="49">
        <v>47355.9</v>
      </c>
      <c r="E34" s="49">
        <v>54119.8</v>
      </c>
      <c r="F34" s="49">
        <v>55726.7</v>
      </c>
      <c r="G34" s="49">
        <v>48953.8</v>
      </c>
      <c r="H34" s="372">
        <v>65366.9</v>
      </c>
      <c r="I34" s="50">
        <v>93048.3</v>
      </c>
    </row>
    <row r="35" spans="1:9" ht="15" customHeight="1" x14ac:dyDescent="0.25">
      <c r="A35" s="620"/>
      <c r="B35" s="30" t="s">
        <v>388</v>
      </c>
      <c r="C35" s="25" t="s">
        <v>584</v>
      </c>
      <c r="D35" s="49">
        <v>28863</v>
      </c>
      <c r="E35" s="49">
        <v>33472.400000000001</v>
      </c>
      <c r="F35" s="49">
        <v>33864.5</v>
      </c>
      <c r="G35" s="49">
        <v>30800.7</v>
      </c>
      <c r="H35" s="372">
        <v>39971.5</v>
      </c>
      <c r="I35" s="50">
        <v>54676.4</v>
      </c>
    </row>
    <row r="36" spans="1:9" ht="15" customHeight="1" x14ac:dyDescent="0.25">
      <c r="A36" s="620"/>
      <c r="B36" s="30" t="s">
        <v>389</v>
      </c>
      <c r="C36" s="25" t="s">
        <v>390</v>
      </c>
      <c r="D36" s="49">
        <v>-18492.900000000001</v>
      </c>
      <c r="E36" s="49">
        <v>-20647.400000000001</v>
      </c>
      <c r="F36" s="49">
        <v>-21862.3</v>
      </c>
      <c r="G36" s="49">
        <v>-18153.099999999999</v>
      </c>
      <c r="H36" s="372">
        <v>-25395.4</v>
      </c>
      <c r="I36" s="50">
        <v>-38372</v>
      </c>
    </row>
    <row r="37" spans="1:9" ht="15" customHeight="1" x14ac:dyDescent="0.25">
      <c r="A37" s="621" t="s">
        <v>29</v>
      </c>
      <c r="B37" s="6" t="s">
        <v>582</v>
      </c>
      <c r="C37" s="44" t="s">
        <v>583</v>
      </c>
      <c r="D37" s="47">
        <v>508372.6</v>
      </c>
      <c r="E37" s="47">
        <v>546826.69999999995</v>
      </c>
      <c r="F37" s="47">
        <v>567890.19999999995</v>
      </c>
      <c r="G37" s="47">
        <v>520763.7</v>
      </c>
      <c r="H37" s="373">
        <v>641476.69999999995</v>
      </c>
      <c r="I37" s="48">
        <v>855913.5</v>
      </c>
    </row>
    <row r="38" spans="1:9" ht="15" customHeight="1" x14ac:dyDescent="0.25">
      <c r="A38" s="621"/>
      <c r="B38" s="6" t="s">
        <v>388</v>
      </c>
      <c r="C38" s="44" t="s">
        <v>584</v>
      </c>
      <c r="D38" s="47">
        <v>577087.1</v>
      </c>
      <c r="E38" s="47">
        <v>615600.69999999995</v>
      </c>
      <c r="F38" s="47">
        <v>633056.9</v>
      </c>
      <c r="G38" s="47">
        <v>590233.19999999995</v>
      </c>
      <c r="H38" s="373">
        <v>711069.8</v>
      </c>
      <c r="I38" s="48">
        <v>920606</v>
      </c>
    </row>
    <row r="39" spans="1:9" ht="15" customHeight="1" x14ac:dyDescent="0.25">
      <c r="A39" s="621"/>
      <c r="B39" s="6" t="s">
        <v>389</v>
      </c>
      <c r="C39" s="44" t="s">
        <v>390</v>
      </c>
      <c r="D39" s="47">
        <v>68714.5</v>
      </c>
      <c r="E39" s="47">
        <v>68773.899999999994</v>
      </c>
      <c r="F39" s="47">
        <v>65166.7</v>
      </c>
      <c r="G39" s="47">
        <v>69469.399999999994</v>
      </c>
      <c r="H39" s="373">
        <v>69593.100000000006</v>
      </c>
      <c r="I39" s="48">
        <v>64692.5</v>
      </c>
    </row>
    <row r="40" spans="1:9" ht="15" customHeight="1" x14ac:dyDescent="0.25">
      <c r="A40" s="620" t="s">
        <v>30</v>
      </c>
      <c r="B40" s="30" t="s">
        <v>582</v>
      </c>
      <c r="C40" s="25" t="s">
        <v>583</v>
      </c>
      <c r="D40" s="49">
        <v>21976.2</v>
      </c>
      <c r="E40" s="49">
        <v>23886.7</v>
      </c>
      <c r="F40" s="49">
        <v>25153.9</v>
      </c>
      <c r="G40" s="49">
        <v>23477.599999999999</v>
      </c>
      <c r="H40" s="372">
        <v>29230.3</v>
      </c>
      <c r="I40" s="50">
        <v>42500.5</v>
      </c>
    </row>
    <row r="41" spans="1:9" ht="15" customHeight="1" x14ac:dyDescent="0.25">
      <c r="A41" s="620"/>
      <c r="B41" s="30" t="s">
        <v>388</v>
      </c>
      <c r="C41" s="25" t="s">
        <v>584</v>
      </c>
      <c r="D41" s="49">
        <v>14201.4</v>
      </c>
      <c r="E41" s="49">
        <v>14750.5</v>
      </c>
      <c r="F41" s="49">
        <v>15350</v>
      </c>
      <c r="G41" s="49">
        <v>15022.6</v>
      </c>
      <c r="H41" s="372">
        <v>18520.8</v>
      </c>
      <c r="I41" s="50">
        <v>24284.2</v>
      </c>
    </row>
    <row r="42" spans="1:9" ht="15" customHeight="1" x14ac:dyDescent="0.25">
      <c r="A42" s="620"/>
      <c r="B42" s="30" t="s">
        <v>389</v>
      </c>
      <c r="C42" s="25" t="s">
        <v>390</v>
      </c>
      <c r="D42" s="49">
        <v>-7774.8</v>
      </c>
      <c r="E42" s="49">
        <v>-9136.2000000000007</v>
      </c>
      <c r="F42" s="49">
        <v>-9803.9</v>
      </c>
      <c r="G42" s="49">
        <v>-8455.1</v>
      </c>
      <c r="H42" s="372">
        <v>-10709.5</v>
      </c>
      <c r="I42" s="50">
        <v>-18216.2</v>
      </c>
    </row>
    <row r="43" spans="1:9" ht="20.100000000000001" customHeight="1" x14ac:dyDescent="0.25">
      <c r="A43" s="580" t="s">
        <v>257</v>
      </c>
      <c r="B43" s="82" t="s">
        <v>582</v>
      </c>
      <c r="C43" s="99" t="s">
        <v>583</v>
      </c>
      <c r="D43" s="128">
        <v>82593.899999999994</v>
      </c>
      <c r="E43" s="128">
        <v>91409.9</v>
      </c>
      <c r="F43" s="128">
        <v>90328.2</v>
      </c>
      <c r="G43" s="97">
        <v>87200.7</v>
      </c>
      <c r="H43" s="374">
        <v>101938.2</v>
      </c>
      <c r="I43" s="366">
        <v>139058.1</v>
      </c>
    </row>
    <row r="44" spans="1:9" ht="15" customHeight="1" x14ac:dyDescent="0.25">
      <c r="A44" s="580"/>
      <c r="B44" s="82" t="s">
        <v>388</v>
      </c>
      <c r="C44" s="99" t="s">
        <v>584</v>
      </c>
      <c r="D44" s="128">
        <v>121759.7</v>
      </c>
      <c r="E44" s="128">
        <v>139637.1</v>
      </c>
      <c r="F44" s="128">
        <v>151515.6</v>
      </c>
      <c r="G44" s="97">
        <v>157828.29999999999</v>
      </c>
      <c r="H44" s="374">
        <v>161204.9</v>
      </c>
      <c r="I44" s="366">
        <v>203031.5</v>
      </c>
    </row>
    <row r="45" spans="1:9" ht="15" customHeight="1" x14ac:dyDescent="0.25">
      <c r="A45" s="580"/>
      <c r="B45" s="82" t="s">
        <v>389</v>
      </c>
      <c r="C45" s="99" t="s">
        <v>390</v>
      </c>
      <c r="D45" s="128">
        <v>39165.800000000003</v>
      </c>
      <c r="E45" s="128">
        <v>48227.3</v>
      </c>
      <c r="F45" s="128">
        <v>61187.4</v>
      </c>
      <c r="G45" s="97">
        <v>70627.600000000006</v>
      </c>
      <c r="H45" s="374">
        <v>59266.7</v>
      </c>
      <c r="I45" s="366">
        <v>63973.4</v>
      </c>
    </row>
    <row r="46" spans="1:9" ht="15" customHeight="1" x14ac:dyDescent="0.25">
      <c r="A46" s="582" t="s">
        <v>258</v>
      </c>
      <c r="B46" s="107" t="s">
        <v>582</v>
      </c>
      <c r="C46" s="100" t="s">
        <v>583</v>
      </c>
      <c r="D46" s="129">
        <v>28516.2</v>
      </c>
      <c r="E46" s="129">
        <v>30942.6</v>
      </c>
      <c r="F46" s="129">
        <v>31949.1</v>
      </c>
      <c r="G46" s="120">
        <v>29127.1</v>
      </c>
      <c r="H46" s="375">
        <v>37690.699999999997</v>
      </c>
      <c r="I46" s="367">
        <v>52392.1</v>
      </c>
    </row>
    <row r="47" spans="1:9" ht="15" customHeight="1" x14ac:dyDescent="0.25">
      <c r="A47" s="582"/>
      <c r="B47" s="107" t="s">
        <v>388</v>
      </c>
      <c r="C47" s="100" t="s">
        <v>584</v>
      </c>
      <c r="D47" s="129">
        <v>26410.5</v>
      </c>
      <c r="E47" s="129">
        <v>28271</v>
      </c>
      <c r="F47" s="129">
        <v>29623.5</v>
      </c>
      <c r="G47" s="120">
        <v>28648.2</v>
      </c>
      <c r="H47" s="375">
        <v>34474.9</v>
      </c>
      <c r="I47" s="367">
        <v>44176.2</v>
      </c>
    </row>
    <row r="48" spans="1:9" ht="15" customHeight="1" x14ac:dyDescent="0.25">
      <c r="A48" s="582"/>
      <c r="B48" s="107" t="s">
        <v>389</v>
      </c>
      <c r="C48" s="100" t="s">
        <v>390</v>
      </c>
      <c r="D48" s="129">
        <v>-2105.6999999999998</v>
      </c>
      <c r="E48" s="129">
        <v>-2671.6</v>
      </c>
      <c r="F48" s="129">
        <v>-2325.6</v>
      </c>
      <c r="G48" s="120">
        <v>-478.9</v>
      </c>
      <c r="H48" s="375">
        <v>-3215.8</v>
      </c>
      <c r="I48" s="367">
        <v>-8215.9</v>
      </c>
    </row>
    <row r="49" spans="1:9" ht="15" customHeight="1" x14ac:dyDescent="0.25">
      <c r="A49" s="580" t="s">
        <v>36</v>
      </c>
      <c r="B49" s="82" t="s">
        <v>582</v>
      </c>
      <c r="C49" s="99" t="s">
        <v>583</v>
      </c>
      <c r="D49" s="128">
        <v>15037.9</v>
      </c>
      <c r="E49" s="128">
        <v>16696.2</v>
      </c>
      <c r="F49" s="128">
        <v>16941.400000000001</v>
      </c>
      <c r="G49" s="97">
        <v>16102.8</v>
      </c>
      <c r="H49" s="374">
        <v>20694.8</v>
      </c>
      <c r="I49" s="366">
        <v>28115.200000000001</v>
      </c>
    </row>
    <row r="50" spans="1:9" ht="15" customHeight="1" x14ac:dyDescent="0.25">
      <c r="A50" s="580"/>
      <c r="B50" s="82" t="s">
        <v>388</v>
      </c>
      <c r="C50" s="99" t="s">
        <v>584</v>
      </c>
      <c r="D50" s="128">
        <v>12469.4</v>
      </c>
      <c r="E50" s="128">
        <v>13703.3</v>
      </c>
      <c r="F50" s="128">
        <v>14034.7</v>
      </c>
      <c r="G50" s="97">
        <v>14266.1</v>
      </c>
      <c r="H50" s="374">
        <v>17650.5</v>
      </c>
      <c r="I50" s="366">
        <v>23012</v>
      </c>
    </row>
    <row r="51" spans="1:9" ht="15" customHeight="1" x14ac:dyDescent="0.25">
      <c r="A51" s="580"/>
      <c r="B51" s="82" t="s">
        <v>389</v>
      </c>
      <c r="C51" s="99" t="s">
        <v>390</v>
      </c>
      <c r="D51" s="128">
        <v>-2568.5</v>
      </c>
      <c r="E51" s="128">
        <v>-2992.9</v>
      </c>
      <c r="F51" s="128">
        <v>-2906.7</v>
      </c>
      <c r="G51" s="97">
        <v>-1836.7</v>
      </c>
      <c r="H51" s="374">
        <v>-3044.3</v>
      </c>
      <c r="I51" s="366">
        <v>-5103.2</v>
      </c>
    </row>
    <row r="52" spans="1:9" ht="15" customHeight="1" x14ac:dyDescent="0.25">
      <c r="A52" s="582" t="s">
        <v>37</v>
      </c>
      <c r="B52" s="107" t="s">
        <v>582</v>
      </c>
      <c r="C52" s="100" t="s">
        <v>583</v>
      </c>
      <c r="D52" s="129">
        <v>20274.2</v>
      </c>
      <c r="E52" s="129">
        <v>20463</v>
      </c>
      <c r="F52" s="129">
        <v>21657.599999999999</v>
      </c>
      <c r="G52" s="120">
        <v>18504.3</v>
      </c>
      <c r="H52" s="375">
        <v>22146.7</v>
      </c>
      <c r="I52" s="367">
        <v>25186.5</v>
      </c>
    </row>
    <row r="53" spans="1:9" ht="15" customHeight="1" x14ac:dyDescent="0.25">
      <c r="A53" s="582"/>
      <c r="B53" s="107" t="s">
        <v>388</v>
      </c>
      <c r="C53" s="100" t="s">
        <v>584</v>
      </c>
      <c r="D53" s="129">
        <v>13972.9</v>
      </c>
      <c r="E53" s="129">
        <v>13883.4</v>
      </c>
      <c r="F53" s="129">
        <v>14673.1</v>
      </c>
      <c r="G53" s="120">
        <v>12113.3</v>
      </c>
      <c r="H53" s="375">
        <v>14208.4</v>
      </c>
      <c r="I53" s="367">
        <v>16405.2</v>
      </c>
    </row>
    <row r="54" spans="1:9" ht="15" customHeight="1" x14ac:dyDescent="0.25">
      <c r="A54" s="582"/>
      <c r="B54" s="107" t="s">
        <v>389</v>
      </c>
      <c r="C54" s="100" t="s">
        <v>390</v>
      </c>
      <c r="D54" s="129">
        <v>-6301.3</v>
      </c>
      <c r="E54" s="129">
        <v>-6579.6</v>
      </c>
      <c r="F54" s="129">
        <v>-6984.5</v>
      </c>
      <c r="G54" s="120">
        <v>-6391.1</v>
      </c>
      <c r="H54" s="375">
        <v>-7938.2</v>
      </c>
      <c r="I54" s="367">
        <v>-8781.2999999999993</v>
      </c>
    </row>
    <row r="55" spans="1:9" ht="15" customHeight="1" x14ac:dyDescent="0.25">
      <c r="A55" s="580" t="s">
        <v>259</v>
      </c>
      <c r="B55" s="82" t="s">
        <v>582</v>
      </c>
      <c r="C55" s="99" t="s">
        <v>583</v>
      </c>
      <c r="D55" s="128">
        <v>95157.4</v>
      </c>
      <c r="E55" s="128">
        <v>102260.6</v>
      </c>
      <c r="F55" s="128">
        <v>107726.7</v>
      </c>
      <c r="G55" s="97">
        <v>101416.5</v>
      </c>
      <c r="H55" s="374">
        <v>120925.5</v>
      </c>
      <c r="I55" s="366">
        <v>156375.29999999999</v>
      </c>
    </row>
    <row r="56" spans="1:9" ht="15" customHeight="1" x14ac:dyDescent="0.25">
      <c r="A56" s="580"/>
      <c r="B56" s="82" t="s">
        <v>388</v>
      </c>
      <c r="C56" s="99" t="s">
        <v>584</v>
      </c>
      <c r="D56" s="128">
        <v>100752.4</v>
      </c>
      <c r="E56" s="128">
        <v>105572.8</v>
      </c>
      <c r="F56" s="128">
        <v>110578.6</v>
      </c>
      <c r="G56" s="97">
        <v>105428.5</v>
      </c>
      <c r="H56" s="374">
        <v>119912.1</v>
      </c>
      <c r="I56" s="366">
        <v>144084.29999999999</v>
      </c>
    </row>
    <row r="57" spans="1:9" ht="15" customHeight="1" x14ac:dyDescent="0.25">
      <c r="A57" s="580"/>
      <c r="B57" s="82" t="s">
        <v>389</v>
      </c>
      <c r="C57" s="99" t="s">
        <v>390</v>
      </c>
      <c r="D57" s="128">
        <v>5595</v>
      </c>
      <c r="E57" s="128">
        <v>3312.2</v>
      </c>
      <c r="F57" s="128">
        <v>2851.9</v>
      </c>
      <c r="G57" s="97">
        <v>4012</v>
      </c>
      <c r="H57" s="374">
        <v>-1013.4</v>
      </c>
      <c r="I57" s="366">
        <v>-12291</v>
      </c>
    </row>
    <row r="58" spans="1:9" ht="15" customHeight="1" x14ac:dyDescent="0.25">
      <c r="A58" s="582" t="s">
        <v>39</v>
      </c>
      <c r="B58" s="107" t="s">
        <v>582</v>
      </c>
      <c r="C58" s="100" t="s">
        <v>583</v>
      </c>
      <c r="D58" s="129">
        <v>5311.9</v>
      </c>
      <c r="E58" s="129">
        <v>5734.3</v>
      </c>
      <c r="F58" s="129">
        <v>6594.3</v>
      </c>
      <c r="G58" s="120">
        <v>5022</v>
      </c>
      <c r="H58" s="375">
        <v>6037.8</v>
      </c>
      <c r="I58" s="367">
        <v>8132.8</v>
      </c>
    </row>
    <row r="59" spans="1:9" ht="15" customHeight="1" x14ac:dyDescent="0.25">
      <c r="A59" s="582"/>
      <c r="B59" s="107" t="s">
        <v>388</v>
      </c>
      <c r="C59" s="100" t="s">
        <v>584</v>
      </c>
      <c r="D59" s="129">
        <v>2523.8000000000002</v>
      </c>
      <c r="E59" s="129">
        <v>2704.5</v>
      </c>
      <c r="F59" s="129">
        <v>2839.2</v>
      </c>
      <c r="G59" s="120">
        <v>2479.4</v>
      </c>
      <c r="H59" s="375">
        <v>2593</v>
      </c>
      <c r="I59" s="367">
        <v>3101.6</v>
      </c>
    </row>
    <row r="60" spans="1:9" ht="15" customHeight="1" x14ac:dyDescent="0.25">
      <c r="A60" s="582"/>
      <c r="B60" s="107" t="s">
        <v>389</v>
      </c>
      <c r="C60" s="100" t="s">
        <v>390</v>
      </c>
      <c r="D60" s="129">
        <v>-2788.1</v>
      </c>
      <c r="E60" s="129">
        <v>-3029.8</v>
      </c>
      <c r="F60" s="129">
        <v>-3755</v>
      </c>
      <c r="G60" s="120">
        <v>-2542.6</v>
      </c>
      <c r="H60" s="375">
        <v>-3444.9</v>
      </c>
      <c r="I60" s="367">
        <v>-5031.2</v>
      </c>
    </row>
    <row r="61" spans="1:9" ht="15" customHeight="1" x14ac:dyDescent="0.25">
      <c r="A61" s="580" t="s">
        <v>43</v>
      </c>
      <c r="B61" s="82" t="s">
        <v>582</v>
      </c>
      <c r="C61" s="99" t="s">
        <v>583</v>
      </c>
      <c r="D61" s="128">
        <v>1029617.1</v>
      </c>
      <c r="E61" s="128">
        <v>1087431.3</v>
      </c>
      <c r="F61" s="128">
        <v>1102153.3</v>
      </c>
      <c r="G61" s="97">
        <v>1025490.8</v>
      </c>
      <c r="H61" s="374">
        <v>1202926.5</v>
      </c>
      <c r="I61" s="366">
        <v>1493847.2</v>
      </c>
    </row>
    <row r="62" spans="1:9" ht="15" customHeight="1" x14ac:dyDescent="0.25">
      <c r="A62" s="580"/>
      <c r="B62" s="82" t="s">
        <v>388</v>
      </c>
      <c r="C62" s="99" t="s">
        <v>584</v>
      </c>
      <c r="D62" s="128">
        <v>1281864.6000000001</v>
      </c>
      <c r="E62" s="128">
        <v>1320732.3999999999</v>
      </c>
      <c r="F62" s="128">
        <v>1330414</v>
      </c>
      <c r="G62" s="97">
        <v>1209207.7</v>
      </c>
      <c r="H62" s="374">
        <v>1384144.5</v>
      </c>
      <c r="I62" s="366">
        <v>1575994.1</v>
      </c>
    </row>
    <row r="63" spans="1:9" ht="15" customHeight="1" x14ac:dyDescent="0.25">
      <c r="A63" s="580"/>
      <c r="B63" s="82" t="s">
        <v>389</v>
      </c>
      <c r="C63" s="99" t="s">
        <v>390</v>
      </c>
      <c r="D63" s="128">
        <v>252247.5</v>
      </c>
      <c r="E63" s="128">
        <v>233301.1</v>
      </c>
      <c r="F63" s="128">
        <v>228260.8</v>
      </c>
      <c r="G63" s="97">
        <v>183716.9</v>
      </c>
      <c r="H63" s="374">
        <v>181218</v>
      </c>
      <c r="I63" s="366">
        <v>82146.899999999994</v>
      </c>
    </row>
    <row r="64" spans="1:9" ht="15" customHeight="1" x14ac:dyDescent="0.25">
      <c r="A64" s="582" t="s">
        <v>44</v>
      </c>
      <c r="B64" s="107" t="s">
        <v>582</v>
      </c>
      <c r="C64" s="100" t="s">
        <v>583</v>
      </c>
      <c r="D64" s="129">
        <v>206820.5</v>
      </c>
      <c r="E64" s="129">
        <v>227796.4</v>
      </c>
      <c r="F64" s="129">
        <v>236990.9</v>
      </c>
      <c r="G64" s="120">
        <v>228651.5</v>
      </c>
      <c r="H64" s="375">
        <v>289660.3</v>
      </c>
      <c r="I64" s="367">
        <v>362540.9</v>
      </c>
    </row>
    <row r="65" spans="1:9" ht="15" customHeight="1" x14ac:dyDescent="0.25">
      <c r="A65" s="582"/>
      <c r="B65" s="107" t="s">
        <v>388</v>
      </c>
      <c r="C65" s="100" t="s">
        <v>584</v>
      </c>
      <c r="D65" s="129">
        <v>207385.4</v>
      </c>
      <c r="E65" s="129">
        <v>223213.1</v>
      </c>
      <c r="F65" s="129">
        <v>238178.4</v>
      </c>
      <c r="G65" s="120">
        <v>239213.7</v>
      </c>
      <c r="H65" s="375">
        <v>288180.59999999998</v>
      </c>
      <c r="I65" s="367">
        <v>342893.9</v>
      </c>
    </row>
    <row r="66" spans="1:9" ht="15" customHeight="1" x14ac:dyDescent="0.25">
      <c r="A66" s="582"/>
      <c r="B66" s="107" t="s">
        <v>389</v>
      </c>
      <c r="C66" s="100" t="s">
        <v>390</v>
      </c>
      <c r="D66" s="129">
        <v>564.9</v>
      </c>
      <c r="E66" s="129">
        <v>-4583.2</v>
      </c>
      <c r="F66" s="129">
        <v>1187.5</v>
      </c>
      <c r="G66" s="120">
        <v>10562.2</v>
      </c>
      <c r="H66" s="375">
        <v>-1479.6</v>
      </c>
      <c r="I66" s="367">
        <v>-19647.099999999999</v>
      </c>
    </row>
    <row r="67" spans="1:9" ht="15" customHeight="1" x14ac:dyDescent="0.25">
      <c r="A67" s="580" t="s">
        <v>45</v>
      </c>
      <c r="B67" s="82" t="s">
        <v>582</v>
      </c>
      <c r="C67" s="99" t="s">
        <v>583</v>
      </c>
      <c r="D67" s="128">
        <v>69688.600000000006</v>
      </c>
      <c r="E67" s="128">
        <v>75439.199999999997</v>
      </c>
      <c r="F67" s="128">
        <v>79977.100000000006</v>
      </c>
      <c r="G67" s="97">
        <v>68145.600000000006</v>
      </c>
      <c r="H67" s="374">
        <v>83145.7</v>
      </c>
      <c r="I67" s="366">
        <v>109243.3</v>
      </c>
    </row>
    <row r="68" spans="1:9" ht="15" customHeight="1" x14ac:dyDescent="0.25">
      <c r="A68" s="580"/>
      <c r="B68" s="82" t="s">
        <v>388</v>
      </c>
      <c r="C68" s="99" t="s">
        <v>584</v>
      </c>
      <c r="D68" s="128">
        <v>55018</v>
      </c>
      <c r="E68" s="128">
        <v>57850</v>
      </c>
      <c r="F68" s="128">
        <v>59902.8</v>
      </c>
      <c r="G68" s="97">
        <v>53757.4</v>
      </c>
      <c r="H68" s="374">
        <v>63618.5</v>
      </c>
      <c r="I68" s="366">
        <v>78207.5</v>
      </c>
    </row>
    <row r="69" spans="1:9" ht="15" customHeight="1" x14ac:dyDescent="0.25">
      <c r="A69" s="580"/>
      <c r="B69" s="82" t="s">
        <v>389</v>
      </c>
      <c r="C69" s="99" t="s">
        <v>390</v>
      </c>
      <c r="D69" s="128">
        <v>-14670.6</v>
      </c>
      <c r="E69" s="128">
        <v>-17589.3</v>
      </c>
      <c r="F69" s="128">
        <v>-20074.3</v>
      </c>
      <c r="G69" s="97">
        <v>-14388.2</v>
      </c>
      <c r="H69" s="374">
        <v>-19527.2</v>
      </c>
      <c r="I69" s="366">
        <v>-31035.9</v>
      </c>
    </row>
    <row r="70" spans="1:9" ht="15" customHeight="1" x14ac:dyDescent="0.25">
      <c r="A70" s="582" t="s">
        <v>46</v>
      </c>
      <c r="B70" s="107" t="s">
        <v>582</v>
      </c>
      <c r="C70" s="100" t="s">
        <v>583</v>
      </c>
      <c r="D70" s="129">
        <v>155576.29999999999</v>
      </c>
      <c r="E70" s="129">
        <v>164007.6</v>
      </c>
      <c r="F70" s="129">
        <v>165008.29999999999</v>
      </c>
      <c r="G70" s="120">
        <v>150934.70000000001</v>
      </c>
      <c r="H70" s="118">
        <v>185732.3</v>
      </c>
      <c r="I70" s="368">
        <v>220472.5</v>
      </c>
    </row>
    <row r="71" spans="1:9" ht="15" customHeight="1" x14ac:dyDescent="0.25">
      <c r="A71" s="582"/>
      <c r="B71" s="107" t="s">
        <v>388</v>
      </c>
      <c r="C71" s="100" t="s">
        <v>584</v>
      </c>
      <c r="D71" s="129">
        <v>148756.4</v>
      </c>
      <c r="E71" s="129">
        <v>156428.79999999999</v>
      </c>
      <c r="F71" s="129">
        <v>159588.5</v>
      </c>
      <c r="G71" s="120">
        <v>148288</v>
      </c>
      <c r="H71" s="118">
        <v>171541.2</v>
      </c>
      <c r="I71" s="368">
        <v>200881.2</v>
      </c>
    </row>
    <row r="72" spans="1:9" ht="15" customHeight="1" x14ac:dyDescent="0.25">
      <c r="A72" s="582"/>
      <c r="B72" s="107" t="s">
        <v>389</v>
      </c>
      <c r="C72" s="100" t="s">
        <v>390</v>
      </c>
      <c r="D72" s="129">
        <v>-6819.9</v>
      </c>
      <c r="E72" s="129">
        <v>-7578.8</v>
      </c>
      <c r="F72" s="129">
        <v>-5419.8</v>
      </c>
      <c r="G72" s="120">
        <v>-2646.7</v>
      </c>
      <c r="H72" s="118">
        <v>-14191</v>
      </c>
      <c r="I72" s="368">
        <v>-19591.3</v>
      </c>
    </row>
    <row r="73" spans="1:9" ht="15" customHeight="1" x14ac:dyDescent="0.25">
      <c r="A73" s="580" t="s">
        <v>260</v>
      </c>
      <c r="B73" s="134" t="s">
        <v>582</v>
      </c>
      <c r="C73" s="135" t="s">
        <v>583</v>
      </c>
      <c r="D73" s="136">
        <v>75567.5</v>
      </c>
      <c r="E73" s="136">
        <v>82828.800000000003</v>
      </c>
      <c r="F73" s="136">
        <v>86254.5</v>
      </c>
      <c r="G73" s="137">
        <v>80481.600000000006</v>
      </c>
      <c r="H73" s="376">
        <v>98334.9</v>
      </c>
      <c r="I73" s="369">
        <v>126096.8</v>
      </c>
    </row>
    <row r="74" spans="1:9" ht="15" customHeight="1" x14ac:dyDescent="0.25">
      <c r="A74" s="580"/>
      <c r="B74" s="134" t="s">
        <v>388</v>
      </c>
      <c r="C74" s="135" t="s">
        <v>584</v>
      </c>
      <c r="D74" s="136">
        <v>62615.6</v>
      </c>
      <c r="E74" s="136">
        <v>67424.5</v>
      </c>
      <c r="F74" s="136">
        <v>68667.100000000006</v>
      </c>
      <c r="G74" s="137">
        <v>61775.6</v>
      </c>
      <c r="H74" s="376">
        <v>73923</v>
      </c>
      <c r="I74" s="369">
        <v>91980.9</v>
      </c>
    </row>
    <row r="75" spans="1:9" ht="15" customHeight="1" x14ac:dyDescent="0.25">
      <c r="A75" s="580"/>
      <c r="B75" s="134" t="s">
        <v>389</v>
      </c>
      <c r="C75" s="135" t="s">
        <v>390</v>
      </c>
      <c r="D75" s="136">
        <v>-12951.9</v>
      </c>
      <c r="E75" s="136">
        <v>-15404.3</v>
      </c>
      <c r="F75" s="136">
        <v>-17587.400000000001</v>
      </c>
      <c r="G75" s="137">
        <v>-18706</v>
      </c>
      <c r="H75" s="376">
        <v>-24411.9</v>
      </c>
      <c r="I75" s="369">
        <v>-34115.9</v>
      </c>
    </row>
    <row r="76" spans="1:9" ht="20.100000000000001" customHeight="1" x14ac:dyDescent="0.25">
      <c r="A76" s="622" t="s">
        <v>51</v>
      </c>
      <c r="B76" s="363" t="s">
        <v>582</v>
      </c>
      <c r="C76" s="362" t="s">
        <v>583</v>
      </c>
      <c r="D76" s="364">
        <v>31917.200000000001</v>
      </c>
      <c r="E76" s="364">
        <v>35803.300000000003</v>
      </c>
      <c r="F76" s="364">
        <v>39318.800000000003</v>
      </c>
      <c r="G76" s="364">
        <v>36913.599999999999</v>
      </c>
      <c r="H76" s="377">
        <v>48781.3</v>
      </c>
      <c r="I76" s="365">
        <v>66336.800000000003</v>
      </c>
    </row>
    <row r="77" spans="1:9" ht="15" customHeight="1" x14ac:dyDescent="0.25">
      <c r="A77" s="622"/>
      <c r="B77" s="363" t="s">
        <v>388</v>
      </c>
      <c r="C77" s="362" t="s">
        <v>584</v>
      </c>
      <c r="D77" s="364">
        <v>34007.199999999997</v>
      </c>
      <c r="E77" s="364">
        <v>37423</v>
      </c>
      <c r="F77" s="364">
        <v>40147.199999999997</v>
      </c>
      <c r="G77" s="364">
        <v>39246.800000000003</v>
      </c>
      <c r="H77" s="377">
        <v>48544.4</v>
      </c>
      <c r="I77" s="365">
        <v>66399.8</v>
      </c>
    </row>
    <row r="78" spans="1:9" ht="15" customHeight="1" x14ac:dyDescent="0.25">
      <c r="A78" s="622"/>
      <c r="B78" s="363" t="s">
        <v>389</v>
      </c>
      <c r="C78" s="362" t="s">
        <v>390</v>
      </c>
      <c r="D78" s="364">
        <v>2090</v>
      </c>
      <c r="E78" s="364">
        <v>1619.8</v>
      </c>
      <c r="F78" s="364">
        <v>828.4</v>
      </c>
      <c r="G78" s="364">
        <v>2333.3000000000002</v>
      </c>
      <c r="H78" s="377">
        <v>-236.9</v>
      </c>
      <c r="I78" s="365">
        <v>63</v>
      </c>
    </row>
    <row r="79" spans="1:9" ht="15" customHeight="1" x14ac:dyDescent="0.25">
      <c r="A79" s="623" t="s">
        <v>54</v>
      </c>
      <c r="B79" s="131" t="s">
        <v>582</v>
      </c>
      <c r="C79" s="130" t="s">
        <v>583</v>
      </c>
      <c r="D79" s="132">
        <v>311651.20000000001</v>
      </c>
      <c r="E79" s="132">
        <v>330635.8</v>
      </c>
      <c r="F79" s="132">
        <v>332958.5</v>
      </c>
      <c r="G79" s="132">
        <v>285215.40000000002</v>
      </c>
      <c r="H79" s="378">
        <v>355442</v>
      </c>
      <c r="I79" s="133">
        <v>469010.8</v>
      </c>
    </row>
    <row r="80" spans="1:9" ht="15" customHeight="1" x14ac:dyDescent="0.25">
      <c r="A80" s="623"/>
      <c r="B80" s="131" t="s">
        <v>388</v>
      </c>
      <c r="C80" s="130" t="s">
        <v>584</v>
      </c>
      <c r="D80" s="132">
        <v>283094.59999999998</v>
      </c>
      <c r="E80" s="132">
        <v>293458.8</v>
      </c>
      <c r="F80" s="132">
        <v>298337</v>
      </c>
      <c r="G80" s="132">
        <v>269521</v>
      </c>
      <c r="H80" s="378">
        <v>321434.90000000002</v>
      </c>
      <c r="I80" s="133">
        <v>397652.3</v>
      </c>
    </row>
    <row r="81" spans="1:9" ht="15" customHeight="1" x14ac:dyDescent="0.25">
      <c r="A81" s="623"/>
      <c r="B81" s="131" t="s">
        <v>389</v>
      </c>
      <c r="C81" s="130" t="s">
        <v>390</v>
      </c>
      <c r="D81" s="132">
        <v>-28556.6</v>
      </c>
      <c r="E81" s="132">
        <v>-37177.1</v>
      </c>
      <c r="F81" s="132">
        <v>-34621.599999999999</v>
      </c>
      <c r="G81" s="132">
        <v>-15694.4</v>
      </c>
      <c r="H81" s="378">
        <v>-34007</v>
      </c>
      <c r="I81" s="133">
        <v>-71358.5</v>
      </c>
    </row>
    <row r="82" spans="1:9" ht="15" customHeight="1" x14ac:dyDescent="0.25">
      <c r="A82" s="622" t="s">
        <v>57</v>
      </c>
      <c r="B82" s="363" t="s">
        <v>582</v>
      </c>
      <c r="C82" s="362" t="s">
        <v>583</v>
      </c>
      <c r="D82" s="364">
        <v>136475.70000000001</v>
      </c>
      <c r="E82" s="364">
        <v>144489</v>
      </c>
      <c r="F82" s="364">
        <v>142006.29999999999</v>
      </c>
      <c r="G82" s="364">
        <v>131179.20000000001</v>
      </c>
      <c r="H82" s="377">
        <v>158369.1</v>
      </c>
      <c r="I82" s="365">
        <v>192234.6</v>
      </c>
    </row>
    <row r="83" spans="1:9" ht="15" customHeight="1" x14ac:dyDescent="0.25">
      <c r="A83" s="622"/>
      <c r="B83" s="363" t="s">
        <v>388</v>
      </c>
      <c r="C83" s="362" t="s">
        <v>584</v>
      </c>
      <c r="D83" s="364">
        <v>135356.9</v>
      </c>
      <c r="E83" s="364">
        <v>140551.79999999999</v>
      </c>
      <c r="F83" s="364">
        <v>143421.1</v>
      </c>
      <c r="G83" s="364">
        <v>136108.20000000001</v>
      </c>
      <c r="H83" s="377">
        <v>160337.1</v>
      </c>
      <c r="I83" s="365">
        <v>187920.4</v>
      </c>
    </row>
    <row r="84" spans="1:9" ht="15" customHeight="1" x14ac:dyDescent="0.25">
      <c r="A84" s="622"/>
      <c r="B84" s="363" t="s">
        <v>389</v>
      </c>
      <c r="C84" s="362" t="s">
        <v>390</v>
      </c>
      <c r="D84" s="364">
        <v>-1118.8</v>
      </c>
      <c r="E84" s="364">
        <v>-3937.2</v>
      </c>
      <c r="F84" s="364">
        <v>1414.8</v>
      </c>
      <c r="G84" s="364">
        <v>4929.1000000000004</v>
      </c>
      <c r="H84" s="377">
        <v>1968</v>
      </c>
      <c r="I84" s="365">
        <v>-4314.2</v>
      </c>
    </row>
    <row r="85" spans="1:9" ht="15" customHeight="1" x14ac:dyDescent="0.25">
      <c r="A85" s="623" t="s">
        <v>261</v>
      </c>
      <c r="B85" s="131" t="s">
        <v>582</v>
      </c>
      <c r="C85" s="130" t="s">
        <v>583</v>
      </c>
      <c r="D85" s="132">
        <v>401487.2</v>
      </c>
      <c r="E85" s="132">
        <v>426045.7</v>
      </c>
      <c r="F85" s="132">
        <v>424236.2</v>
      </c>
      <c r="G85" s="132">
        <v>373428.3</v>
      </c>
      <c r="H85" s="378">
        <v>480437.4</v>
      </c>
      <c r="I85" s="133">
        <v>655428.6</v>
      </c>
    </row>
    <row r="86" spans="1:9" ht="15" customHeight="1" x14ac:dyDescent="0.25">
      <c r="A86" s="623"/>
      <c r="B86" s="131" t="s">
        <v>388</v>
      </c>
      <c r="C86" s="130" t="s">
        <v>584</v>
      </c>
      <c r="D86" s="132">
        <v>449129</v>
      </c>
      <c r="E86" s="132">
        <v>465325.4</v>
      </c>
      <c r="F86" s="132">
        <v>480352.1</v>
      </c>
      <c r="G86" s="132">
        <v>436717.8</v>
      </c>
      <c r="H86" s="378">
        <v>520771.1</v>
      </c>
      <c r="I86" s="133">
        <v>624710.1</v>
      </c>
    </row>
    <row r="87" spans="1:9" ht="15" customHeight="1" x14ac:dyDescent="0.25">
      <c r="A87" s="623"/>
      <c r="B87" s="131" t="s">
        <v>389</v>
      </c>
      <c r="C87" s="130" t="s">
        <v>390</v>
      </c>
      <c r="D87" s="132">
        <v>47641.8</v>
      </c>
      <c r="E87" s="132">
        <v>39279.699999999997</v>
      </c>
      <c r="F87" s="132">
        <v>56115.9</v>
      </c>
      <c r="G87" s="132">
        <v>63289.5</v>
      </c>
      <c r="H87" s="378">
        <v>40333.699999999997</v>
      </c>
      <c r="I87" s="133">
        <v>-30718.5</v>
      </c>
    </row>
    <row r="88" spans="1:9" ht="15" customHeight="1" x14ac:dyDescent="0.25">
      <c r="A88" s="125"/>
      <c r="B88" s="125"/>
      <c r="C88" s="125"/>
      <c r="D88" s="125"/>
      <c r="E88" s="125"/>
      <c r="F88" s="125"/>
      <c r="G88" s="125"/>
      <c r="H88" s="125"/>
      <c r="I88" s="122"/>
    </row>
    <row r="89" spans="1:9" ht="15" customHeight="1" x14ac:dyDescent="0.25">
      <c r="A89" s="323" t="s">
        <v>538</v>
      </c>
    </row>
    <row r="90" spans="1:9" ht="15" customHeight="1" x14ac:dyDescent="0.25"/>
    <row r="91" spans="1:9" ht="15" customHeight="1" x14ac:dyDescent="0.25"/>
    <row r="92" spans="1:9" ht="15" customHeight="1" x14ac:dyDescent="0.25"/>
    <row r="93" spans="1:9" ht="15" customHeight="1" x14ac:dyDescent="0.25"/>
    <row r="94" spans="1:9" ht="15" customHeight="1" x14ac:dyDescent="0.25"/>
    <row r="95" spans="1:9" ht="15" customHeight="1" x14ac:dyDescent="0.25"/>
    <row r="96" spans="1:9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</sheetData>
  <mergeCells count="8">
    <mergeCell ref="I5:I6"/>
    <mergeCell ref="D5:D6"/>
    <mergeCell ref="H5:H6"/>
    <mergeCell ref="B5:C5"/>
    <mergeCell ref="B6:C6"/>
    <mergeCell ref="E5:E6"/>
    <mergeCell ref="F5:F6"/>
    <mergeCell ref="G5:G6"/>
  </mergeCells>
  <hyperlinks>
    <hyperlink ref="A89" r:id="rId1"/>
    <hyperlink ref="J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defaultRowHeight="15" x14ac:dyDescent="0.25"/>
  <cols>
    <col min="1" max="1" width="17.7109375" customWidth="1"/>
    <col min="4" max="4" width="9.140625" customWidth="1"/>
    <col min="8" max="8" width="9.140625" customWidth="1"/>
  </cols>
  <sheetData>
    <row r="1" spans="1:10" ht="15" customHeight="1" x14ac:dyDescent="0.25">
      <c r="A1" s="138" t="s">
        <v>574</v>
      </c>
      <c r="B1" s="2"/>
      <c r="C1" s="2"/>
      <c r="D1" s="595"/>
      <c r="E1" s="596"/>
      <c r="F1" s="596"/>
      <c r="G1" s="596"/>
      <c r="H1" s="2"/>
      <c r="I1" s="122"/>
    </row>
    <row r="2" spans="1:10" ht="15" customHeight="1" x14ac:dyDescent="0.25">
      <c r="A2" s="139" t="s">
        <v>392</v>
      </c>
      <c r="B2" s="2"/>
      <c r="C2" s="2"/>
      <c r="D2" s="2"/>
      <c r="E2" s="2"/>
      <c r="F2" s="2"/>
      <c r="G2" s="2"/>
      <c r="H2" s="2"/>
      <c r="I2" s="156" t="s">
        <v>614</v>
      </c>
    </row>
    <row r="3" spans="1:10" ht="15" customHeight="1" thickBot="1" x14ac:dyDescent="0.3">
      <c r="A3" s="15"/>
      <c r="B3" s="2"/>
      <c r="C3" s="2"/>
      <c r="D3" s="2"/>
      <c r="E3" s="2"/>
      <c r="F3" s="2"/>
      <c r="G3" s="2"/>
      <c r="H3" s="2"/>
      <c r="I3" s="122"/>
    </row>
    <row r="4" spans="1:10" ht="15" customHeight="1" thickTop="1" x14ac:dyDescent="0.25">
      <c r="A4" s="767" t="s">
        <v>481</v>
      </c>
      <c r="B4" s="802">
        <v>2015</v>
      </c>
      <c r="C4" s="802">
        <v>2017</v>
      </c>
      <c r="D4" s="802">
        <v>2018</v>
      </c>
      <c r="E4" s="802">
        <v>2019</v>
      </c>
      <c r="F4" s="802">
        <v>2020</v>
      </c>
      <c r="G4" s="802">
        <v>2021</v>
      </c>
      <c r="H4" s="754" t="s">
        <v>617</v>
      </c>
      <c r="I4" s="122"/>
    </row>
    <row r="5" spans="1:10" ht="27" customHeight="1" thickBot="1" x14ac:dyDescent="0.3">
      <c r="A5" s="769"/>
      <c r="B5" s="803"/>
      <c r="C5" s="803"/>
      <c r="D5" s="803"/>
      <c r="E5" s="803"/>
      <c r="F5" s="803"/>
      <c r="G5" s="803"/>
      <c r="H5" s="776"/>
      <c r="I5" s="122"/>
    </row>
    <row r="6" spans="1:10" ht="20.100000000000001" customHeight="1" thickTop="1" x14ac:dyDescent="0.25">
      <c r="A6" s="568" t="s">
        <v>10</v>
      </c>
      <c r="B6" s="75">
        <v>52.367419251791155</v>
      </c>
      <c r="C6" s="75">
        <v>54.142905226442743</v>
      </c>
      <c r="D6" s="75">
        <v>55.453393875870837</v>
      </c>
      <c r="E6" s="341">
        <v>55.976051015453194</v>
      </c>
      <c r="F6" s="341">
        <v>56</v>
      </c>
      <c r="G6" s="739">
        <v>59.2</v>
      </c>
      <c r="H6" s="742">
        <v>6.8325807482088479</v>
      </c>
      <c r="I6" s="432"/>
      <c r="J6" s="743"/>
    </row>
    <row r="7" spans="1:10" ht="15" customHeight="1" x14ac:dyDescent="0.25">
      <c r="A7" s="559" t="s">
        <v>14</v>
      </c>
      <c r="B7" s="72">
        <v>70.474559808089822</v>
      </c>
      <c r="C7" s="72">
        <v>71.115793516628401</v>
      </c>
      <c r="D7" s="72">
        <v>71.441687476273472</v>
      </c>
      <c r="E7" s="324">
        <v>72.726502309071563</v>
      </c>
      <c r="F7" s="424">
        <v>74.2</v>
      </c>
      <c r="G7" s="424">
        <v>76</v>
      </c>
      <c r="H7" s="425">
        <v>5.5254401919101781</v>
      </c>
      <c r="I7" s="432"/>
      <c r="J7" s="743"/>
    </row>
    <row r="8" spans="1:10" ht="15" customHeight="1" x14ac:dyDescent="0.25">
      <c r="A8" s="560" t="s">
        <v>17</v>
      </c>
      <c r="B8" s="74">
        <v>57.994036493012459</v>
      </c>
      <c r="C8" s="74">
        <v>58.826699349822285</v>
      </c>
      <c r="D8" s="74">
        <v>59.606545813549026</v>
      </c>
      <c r="E8" s="327">
        <v>59.858293741766708</v>
      </c>
      <c r="F8" s="327">
        <v>60.7</v>
      </c>
      <c r="G8" s="740">
        <v>65.099999999999994</v>
      </c>
      <c r="H8" s="427">
        <v>7.1059635069875355</v>
      </c>
      <c r="I8" s="432"/>
      <c r="J8" s="743"/>
    </row>
    <row r="9" spans="1:10" ht="15" customHeight="1" x14ac:dyDescent="0.25">
      <c r="A9" s="559" t="s">
        <v>255</v>
      </c>
      <c r="B9" s="72">
        <v>55.080854164952669</v>
      </c>
      <c r="C9" s="72">
        <v>56.269432810019261</v>
      </c>
      <c r="D9" s="72">
        <v>56.894458189167722</v>
      </c>
      <c r="E9" s="324">
        <v>56.98272822484612</v>
      </c>
      <c r="F9" s="424">
        <v>57.2</v>
      </c>
      <c r="G9" s="424">
        <v>60.7</v>
      </c>
      <c r="H9" s="425">
        <v>5.619145835047334</v>
      </c>
      <c r="I9" s="432"/>
      <c r="J9" s="743"/>
    </row>
    <row r="10" spans="1:10" ht="15" customHeight="1" x14ac:dyDescent="0.25">
      <c r="A10" s="560" t="s">
        <v>18</v>
      </c>
      <c r="B10" s="74">
        <v>53.611364362947022</v>
      </c>
      <c r="C10" s="74">
        <v>55.689615670825262</v>
      </c>
      <c r="D10" s="74">
        <v>56.244456551269252</v>
      </c>
      <c r="E10" s="327">
        <v>56.715098387119539</v>
      </c>
      <c r="F10" s="426">
        <v>57.3</v>
      </c>
      <c r="G10" s="426">
        <v>57.9</v>
      </c>
      <c r="H10" s="427">
        <v>4.2886356370529768</v>
      </c>
      <c r="I10" s="432"/>
      <c r="J10" s="743"/>
    </row>
    <row r="11" spans="1:10" ht="15" customHeight="1" x14ac:dyDescent="0.25">
      <c r="A11" s="567" t="s">
        <v>20</v>
      </c>
      <c r="B11" s="77">
        <v>76.787950615745814</v>
      </c>
      <c r="C11" s="77">
        <v>77.452114029140617</v>
      </c>
      <c r="D11" s="77">
        <v>77.447242423585891</v>
      </c>
      <c r="E11" s="342">
        <v>77.763297237583501</v>
      </c>
      <c r="F11" s="428">
        <v>77.8</v>
      </c>
      <c r="G11" s="428">
        <v>77.8</v>
      </c>
      <c r="H11" s="429">
        <v>1.0120493842541833</v>
      </c>
      <c r="I11" s="432"/>
      <c r="J11" s="743"/>
    </row>
    <row r="12" spans="1:10" ht="15" customHeight="1" x14ac:dyDescent="0.25">
      <c r="A12" s="560" t="s">
        <v>21</v>
      </c>
      <c r="B12" s="74">
        <v>56.724696794770445</v>
      </c>
      <c r="C12" s="74">
        <v>59.837763445984002</v>
      </c>
      <c r="D12" s="74">
        <v>60.666913099007083</v>
      </c>
      <c r="E12" s="327">
        <v>61.584711525880742</v>
      </c>
      <c r="F12" s="426">
        <v>61</v>
      </c>
      <c r="G12" s="426">
        <v>60.2</v>
      </c>
      <c r="H12" s="427">
        <v>3.475303205229558</v>
      </c>
      <c r="I12" s="432"/>
      <c r="J12" s="743"/>
    </row>
    <row r="13" spans="1:10" ht="15" customHeight="1" x14ac:dyDescent="0.25">
      <c r="A13" s="567" t="s">
        <v>23</v>
      </c>
      <c r="B13" s="77">
        <v>73.027023279257506</v>
      </c>
      <c r="C13" s="77">
        <v>73.443426854438357</v>
      </c>
      <c r="D13" s="77">
        <v>74.653687770059321</v>
      </c>
      <c r="E13" s="342">
        <v>75.328453388982467</v>
      </c>
      <c r="F13" s="428">
        <v>75.400000000000006</v>
      </c>
      <c r="G13" s="428">
        <v>74.400000000000006</v>
      </c>
      <c r="H13" s="429">
        <v>1.3729767207424999</v>
      </c>
      <c r="I13" s="432"/>
      <c r="J13" s="743"/>
    </row>
    <row r="14" spans="1:10" ht="15" customHeight="1" x14ac:dyDescent="0.25">
      <c r="A14" s="560" t="s">
        <v>24</v>
      </c>
      <c r="B14" s="74">
        <v>72.582131740754107</v>
      </c>
      <c r="C14" s="74">
        <v>74.616147414539853</v>
      </c>
      <c r="D14" s="74">
        <v>75.122389722069727</v>
      </c>
      <c r="E14" s="327">
        <v>75.546275801560853</v>
      </c>
      <c r="F14" s="426">
        <v>75.099999999999994</v>
      </c>
      <c r="G14" s="426">
        <v>75.7</v>
      </c>
      <c r="H14" s="427">
        <v>3.1178682592458955</v>
      </c>
      <c r="I14" s="432"/>
      <c r="J14" s="743"/>
    </row>
    <row r="15" spans="1:10" ht="15" customHeight="1" x14ac:dyDescent="0.25">
      <c r="A15" s="567" t="s">
        <v>256</v>
      </c>
      <c r="B15" s="77">
        <v>49.952302980004198</v>
      </c>
      <c r="C15" s="77">
        <v>51.205849031917921</v>
      </c>
      <c r="D15" s="77">
        <v>52.235349433313132</v>
      </c>
      <c r="E15" s="342">
        <v>52.518725535354058</v>
      </c>
      <c r="F15" s="428">
        <v>53.4</v>
      </c>
      <c r="G15" s="428">
        <v>58</v>
      </c>
      <c r="H15" s="429">
        <v>8.0476970199958018</v>
      </c>
      <c r="I15" s="432"/>
      <c r="J15" s="743"/>
    </row>
    <row r="16" spans="1:10" ht="15" customHeight="1" x14ac:dyDescent="0.25">
      <c r="A16" s="560" t="s">
        <v>29</v>
      </c>
      <c r="B16" s="74">
        <v>72.870569760931062</v>
      </c>
      <c r="C16" s="74">
        <v>72.126100227289243</v>
      </c>
      <c r="D16" s="74">
        <v>74.096840178700674</v>
      </c>
      <c r="E16" s="327">
        <v>75.912773347046098</v>
      </c>
      <c r="F16" s="327">
        <v>77.3</v>
      </c>
      <c r="G16" s="740">
        <v>77.900000000000006</v>
      </c>
      <c r="H16" s="427">
        <v>5.0294302390689438</v>
      </c>
      <c r="I16" s="432"/>
      <c r="J16" s="743"/>
    </row>
    <row r="17" spans="1:10" ht="15" customHeight="1" x14ac:dyDescent="0.25">
      <c r="A17" s="567" t="s">
        <v>30</v>
      </c>
      <c r="B17" s="77">
        <v>53.116834762540073</v>
      </c>
      <c r="C17" s="77">
        <v>55.564941362075352</v>
      </c>
      <c r="D17" s="77">
        <v>57.915688376201523</v>
      </c>
      <c r="E17" s="342">
        <v>59.196591984175456</v>
      </c>
      <c r="F17" s="428">
        <v>60.7</v>
      </c>
      <c r="G17" s="428">
        <v>60.7</v>
      </c>
      <c r="H17" s="429">
        <v>7.5831652374599301</v>
      </c>
      <c r="I17" s="432"/>
      <c r="J17" s="743"/>
    </row>
    <row r="18" spans="1:10" ht="15" customHeight="1" x14ac:dyDescent="0.25">
      <c r="A18" s="560" t="s">
        <v>257</v>
      </c>
      <c r="B18" s="74">
        <v>69.499139403411732</v>
      </c>
      <c r="C18" s="74">
        <v>71.317416380319727</v>
      </c>
      <c r="D18" s="74">
        <v>72.231581844116178</v>
      </c>
      <c r="E18" s="327">
        <v>73.14219603927296</v>
      </c>
      <c r="F18" s="327">
        <v>74.3</v>
      </c>
      <c r="G18" s="740">
        <v>73</v>
      </c>
      <c r="H18" s="427">
        <v>3.500860596588268</v>
      </c>
      <c r="I18" s="432"/>
      <c r="J18" s="743"/>
    </row>
    <row r="19" spans="1:10" ht="15" customHeight="1" x14ac:dyDescent="0.25">
      <c r="A19" s="567" t="s">
        <v>258</v>
      </c>
      <c r="B19" s="77">
        <v>56.763504366345295</v>
      </c>
      <c r="C19" s="77">
        <v>55.490438768112305</v>
      </c>
      <c r="D19" s="77">
        <v>56.340093451106704</v>
      </c>
      <c r="E19" s="342">
        <v>58.418405192297932</v>
      </c>
      <c r="F19" s="428">
        <v>60.6</v>
      </c>
      <c r="G19" s="428">
        <v>64.099999999999994</v>
      </c>
      <c r="H19" s="429">
        <v>7.3364956336546996</v>
      </c>
      <c r="I19" s="432"/>
      <c r="J19" s="743"/>
    </row>
    <row r="20" spans="1:10" ht="15" customHeight="1" x14ac:dyDescent="0.25">
      <c r="A20" s="560" t="s">
        <v>36</v>
      </c>
      <c r="B20" s="74">
        <v>57.859181906366636</v>
      </c>
      <c r="C20" s="74">
        <v>59.712651824518744</v>
      </c>
      <c r="D20" s="74">
        <v>60.816337493188151</v>
      </c>
      <c r="E20" s="327">
        <v>62.091580985528608</v>
      </c>
      <c r="F20" s="426">
        <v>61.4</v>
      </c>
      <c r="G20" s="426">
        <v>61.5</v>
      </c>
      <c r="H20" s="427">
        <v>3.6408180936333636</v>
      </c>
      <c r="I20" s="432"/>
      <c r="J20" s="743"/>
    </row>
    <row r="21" spans="1:10" ht="15" customHeight="1" x14ac:dyDescent="0.25">
      <c r="A21" s="567" t="s">
        <v>37</v>
      </c>
      <c r="B21" s="77">
        <v>69.012587677550059</v>
      </c>
      <c r="C21" s="77">
        <v>69.217033413072329</v>
      </c>
      <c r="D21" s="77">
        <v>70.30432897529441</v>
      </c>
      <c r="E21" s="342">
        <v>72.358148677727186</v>
      </c>
      <c r="F21" s="428">
        <v>73.5</v>
      </c>
      <c r="G21" s="428">
        <v>74.7</v>
      </c>
      <c r="H21" s="429">
        <v>5.6874123224499442</v>
      </c>
      <c r="I21" s="432"/>
      <c r="J21" s="743"/>
    </row>
    <row r="22" spans="1:10" ht="15" customHeight="1" x14ac:dyDescent="0.25">
      <c r="A22" s="560" t="s">
        <v>259</v>
      </c>
      <c r="B22" s="74">
        <v>50.847367542604012</v>
      </c>
      <c r="C22" s="74">
        <v>51.920926750732519</v>
      </c>
      <c r="D22" s="74">
        <v>52.95004760945551</v>
      </c>
      <c r="E22" s="327">
        <v>53.375324274334631</v>
      </c>
      <c r="F22" s="426">
        <v>54.2</v>
      </c>
      <c r="G22" s="426">
        <v>57.3</v>
      </c>
      <c r="H22" s="427">
        <v>6.4526324573959855</v>
      </c>
      <c r="I22" s="432"/>
      <c r="J22" s="743"/>
    </row>
    <row r="23" spans="1:10" ht="15" customHeight="1" x14ac:dyDescent="0.25">
      <c r="A23" s="567" t="s">
        <v>39</v>
      </c>
      <c r="B23" s="77">
        <v>60.094681059421539</v>
      </c>
      <c r="C23" s="77">
        <v>62.54331219668979</v>
      </c>
      <c r="D23" s="77">
        <v>63.393367305843086</v>
      </c>
      <c r="E23" s="342">
        <v>65.043804314629952</v>
      </c>
      <c r="F23" s="428">
        <v>65.599999999999994</v>
      </c>
      <c r="G23" s="428">
        <v>67.8</v>
      </c>
      <c r="H23" s="429">
        <v>7.7053189405784579</v>
      </c>
      <c r="I23" s="432"/>
      <c r="J23" s="743"/>
    </row>
    <row r="24" spans="1:10" ht="15" customHeight="1" x14ac:dyDescent="0.25">
      <c r="A24" s="560" t="s">
        <v>43</v>
      </c>
      <c r="B24" s="74">
        <v>65.477186478451017</v>
      </c>
      <c r="C24" s="74">
        <v>66.852668446131915</v>
      </c>
      <c r="D24" s="74">
        <v>67.466058062105844</v>
      </c>
      <c r="E24" s="327">
        <v>68.551877484940661</v>
      </c>
      <c r="F24" s="426">
        <v>68.7</v>
      </c>
      <c r="G24" s="426">
        <v>70.8</v>
      </c>
      <c r="H24" s="427">
        <v>5.32281352154898</v>
      </c>
      <c r="I24" s="432"/>
      <c r="J24" s="743"/>
    </row>
    <row r="25" spans="1:10" ht="15" customHeight="1" x14ac:dyDescent="0.25">
      <c r="A25" s="567" t="s">
        <v>44</v>
      </c>
      <c r="B25" s="77">
        <v>56.840334827276678</v>
      </c>
      <c r="C25" s="77">
        <v>55.243356300469749</v>
      </c>
      <c r="D25" s="77">
        <v>55.812097696854295</v>
      </c>
      <c r="E25" s="342">
        <v>56.555223482767808</v>
      </c>
      <c r="F25" s="428">
        <v>57.7</v>
      </c>
      <c r="G25" s="428">
        <v>61.9</v>
      </c>
      <c r="H25" s="429">
        <v>5.0596651727233208</v>
      </c>
      <c r="I25" s="432"/>
      <c r="J25" s="743"/>
    </row>
    <row r="26" spans="1:10" ht="15" customHeight="1" x14ac:dyDescent="0.25">
      <c r="A26" s="560" t="s">
        <v>45</v>
      </c>
      <c r="B26" s="74">
        <v>56.040983880062029</v>
      </c>
      <c r="C26" s="74">
        <v>59.902508774944536</v>
      </c>
      <c r="D26" s="74">
        <v>61.284624889135095</v>
      </c>
      <c r="E26" s="327">
        <v>62.18695950954573</v>
      </c>
      <c r="F26" s="426">
        <v>62.8</v>
      </c>
      <c r="G26" s="426">
        <v>67.400000000000006</v>
      </c>
      <c r="H26" s="427">
        <v>11.359016119937976</v>
      </c>
      <c r="I26" s="432"/>
      <c r="J26" s="743"/>
    </row>
    <row r="27" spans="1:10" ht="15" customHeight="1" x14ac:dyDescent="0.25">
      <c r="A27" s="567" t="s">
        <v>46</v>
      </c>
      <c r="B27" s="77">
        <v>63.332334173573898</v>
      </c>
      <c r="C27" s="77">
        <v>65.294979328941807</v>
      </c>
      <c r="D27" s="77">
        <v>66.536671353898598</v>
      </c>
      <c r="E27" s="342">
        <v>67.978641604503792</v>
      </c>
      <c r="F27" s="428">
        <v>68.8</v>
      </c>
      <c r="G27" s="428">
        <v>71.2</v>
      </c>
      <c r="H27" s="429">
        <v>7.867665826426105</v>
      </c>
      <c r="I27" s="432"/>
      <c r="J27" s="743"/>
    </row>
    <row r="28" spans="1:10" ht="15" customHeight="1" x14ac:dyDescent="0.25">
      <c r="A28" s="560" t="s">
        <v>260</v>
      </c>
      <c r="B28" s="74">
        <v>52.427771974789685</v>
      </c>
      <c r="C28" s="74">
        <v>54.466701776249735</v>
      </c>
      <c r="D28" s="74">
        <v>54.445623818835784</v>
      </c>
      <c r="E28" s="327">
        <v>54.488182688855062</v>
      </c>
      <c r="F28" s="426">
        <v>53.7</v>
      </c>
      <c r="G28" s="426">
        <v>56.1</v>
      </c>
      <c r="H28" s="427">
        <v>3.6722280252103161</v>
      </c>
      <c r="I28" s="432"/>
      <c r="J28" s="743"/>
    </row>
    <row r="29" spans="1:10" ht="15" customHeight="1" x14ac:dyDescent="0.25">
      <c r="A29" s="567" t="s">
        <v>51</v>
      </c>
      <c r="B29" s="77">
        <v>68.417849921596783</v>
      </c>
      <c r="C29" s="77">
        <v>68.337970077991571</v>
      </c>
      <c r="D29" s="77">
        <v>67.725874510373302</v>
      </c>
      <c r="E29" s="342">
        <v>67.575398706486979</v>
      </c>
      <c r="F29" s="342">
        <v>67.5</v>
      </c>
      <c r="G29" s="741">
        <v>69.400000000000006</v>
      </c>
      <c r="H29" s="429">
        <v>0.98215007840322244</v>
      </c>
      <c r="I29" s="432"/>
      <c r="J29" s="743"/>
    </row>
    <row r="30" spans="1:10" ht="15" customHeight="1" x14ac:dyDescent="0.25">
      <c r="A30" s="560" t="s">
        <v>54</v>
      </c>
      <c r="B30" s="74">
        <v>68.347626097433846</v>
      </c>
      <c r="C30" s="74">
        <v>70.142073254507949</v>
      </c>
      <c r="D30" s="74">
        <v>71.96276733706749</v>
      </c>
      <c r="E30" s="327">
        <v>73.663650556179078</v>
      </c>
      <c r="F30" s="426">
        <v>74.599999999999994</v>
      </c>
      <c r="G30" s="426">
        <v>76.400000000000006</v>
      </c>
      <c r="H30" s="427">
        <v>8.0523739025661598</v>
      </c>
      <c r="I30" s="432"/>
      <c r="J30" s="743"/>
    </row>
    <row r="31" spans="1:10" ht="15" customHeight="1" x14ac:dyDescent="0.25">
      <c r="A31" s="567" t="s">
        <v>57</v>
      </c>
      <c r="B31" s="77">
        <v>82.569245254417311</v>
      </c>
      <c r="C31" s="77">
        <v>83.611431619361881</v>
      </c>
      <c r="D31" s="77">
        <v>83.829443840326562</v>
      </c>
      <c r="E31" s="342">
        <v>83.937597158490917</v>
      </c>
      <c r="F31" s="428">
        <v>83.9</v>
      </c>
      <c r="G31" s="428">
        <v>82.2</v>
      </c>
      <c r="H31" s="429">
        <v>-0.36924525441730793</v>
      </c>
      <c r="I31" s="432"/>
      <c r="J31" s="743"/>
    </row>
    <row r="32" spans="1:10" ht="15" customHeight="1" x14ac:dyDescent="0.25">
      <c r="A32" s="560" t="s">
        <v>261</v>
      </c>
      <c r="B32" s="74">
        <v>62.121375003843688</v>
      </c>
      <c r="C32" s="74">
        <v>63.024136937294493</v>
      </c>
      <c r="D32" s="74">
        <v>63.514332602379824</v>
      </c>
      <c r="E32" s="327">
        <v>63.779630046926123</v>
      </c>
      <c r="F32" s="426">
        <v>65</v>
      </c>
      <c r="G32" s="426">
        <v>68.2</v>
      </c>
      <c r="H32" s="427">
        <v>6.0786249961563144</v>
      </c>
      <c r="I32" s="432"/>
      <c r="J32" s="743"/>
    </row>
    <row r="33" spans="1:10" ht="15" customHeight="1" x14ac:dyDescent="0.25">
      <c r="A33" s="585" t="s">
        <v>488</v>
      </c>
      <c r="B33" s="83">
        <v>65.749139457797838</v>
      </c>
      <c r="C33" s="83">
        <v>66.905440681723036</v>
      </c>
      <c r="D33" s="83">
        <v>67.411044882814565</v>
      </c>
      <c r="E33" s="343">
        <v>68.003811362342461</v>
      </c>
      <c r="F33" s="430">
        <v>68.599999999999994</v>
      </c>
      <c r="G33" s="430">
        <v>70.2</v>
      </c>
      <c r="H33" s="431">
        <v>4.4508605422021645</v>
      </c>
      <c r="I33" s="432"/>
      <c r="J33" s="743"/>
    </row>
    <row r="34" spans="1:10" ht="15" customHeight="1" x14ac:dyDescent="0.25">
      <c r="B34" s="2"/>
      <c r="C34" s="2"/>
      <c r="D34" s="2"/>
      <c r="E34" s="2"/>
      <c r="F34" s="2"/>
      <c r="G34" s="2"/>
      <c r="I34" s="122"/>
    </row>
    <row r="35" spans="1:10" ht="15" customHeight="1" x14ac:dyDescent="0.25">
      <c r="A35" s="323" t="s">
        <v>534</v>
      </c>
      <c r="B35" s="2"/>
      <c r="C35" s="2"/>
      <c r="D35" s="2"/>
      <c r="E35" s="2"/>
      <c r="F35" s="2"/>
      <c r="G35" s="2"/>
      <c r="H35" s="28"/>
      <c r="I35" s="122"/>
    </row>
    <row r="36" spans="1:10" ht="15" customHeight="1" x14ac:dyDescent="0.25"/>
    <row r="37" spans="1:10" ht="15" customHeight="1" x14ac:dyDescent="0.25"/>
    <row r="38" spans="1:10" ht="15" customHeight="1" x14ac:dyDescent="0.25"/>
    <row r="39" spans="1:10" ht="15" customHeight="1" x14ac:dyDescent="0.25"/>
    <row r="40" spans="1:10" ht="15" customHeight="1" x14ac:dyDescent="0.25"/>
    <row r="41" spans="1:10" ht="15" customHeight="1" x14ac:dyDescent="0.25"/>
    <row r="42" spans="1:10" ht="15" customHeight="1" x14ac:dyDescent="0.25"/>
    <row r="43" spans="1:10" ht="15" customHeight="1" x14ac:dyDescent="0.25"/>
    <row r="44" spans="1:10" ht="15" customHeight="1" x14ac:dyDescent="0.25"/>
    <row r="45" spans="1:10" ht="15" customHeight="1" x14ac:dyDescent="0.25"/>
    <row r="46" spans="1:10" ht="15" customHeight="1" x14ac:dyDescent="0.25"/>
    <row r="47" spans="1:10" ht="15" customHeight="1" x14ac:dyDescent="0.25"/>
    <row r="48" spans="1:10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</sheetData>
  <mergeCells count="8">
    <mergeCell ref="H4:H5"/>
    <mergeCell ref="D4:D5"/>
    <mergeCell ref="A4:A5"/>
    <mergeCell ref="B4:B5"/>
    <mergeCell ref="C4:C5"/>
    <mergeCell ref="E4:E5"/>
    <mergeCell ref="F4:F5"/>
    <mergeCell ref="G4:G5"/>
  </mergeCells>
  <hyperlinks>
    <hyperlink ref="I2" location="'Obsah Content'!A1" display="Obsah/Content"/>
    <hyperlink ref="A35" r:id="rId1"/>
  </hyperlinks>
  <pageMargins left="0.7" right="0.7" top="0.75" bottom="0.75" header="0.3" footer="0.3"/>
  <pageSetup paperSize="9" orientation="portrait"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/>
  </sheetViews>
  <sheetFormatPr defaultRowHeight="15" x14ac:dyDescent="0.25"/>
  <cols>
    <col min="1" max="1" width="17" customWidth="1"/>
    <col min="2" max="8" width="11.28515625" customWidth="1"/>
  </cols>
  <sheetData>
    <row r="1" spans="1:9" ht="15" customHeight="1" x14ac:dyDescent="0.25">
      <c r="A1" s="138" t="s">
        <v>616</v>
      </c>
      <c r="B1" s="1"/>
      <c r="C1" s="2"/>
      <c r="D1" s="2"/>
      <c r="E1" s="2"/>
      <c r="F1" s="2"/>
      <c r="G1" s="2"/>
      <c r="H1" s="122"/>
    </row>
    <row r="2" spans="1:9" ht="15" customHeight="1" x14ac:dyDescent="0.25">
      <c r="A2" s="139" t="s">
        <v>618</v>
      </c>
      <c r="C2" s="2"/>
      <c r="D2" s="2"/>
      <c r="E2" s="2"/>
      <c r="F2" s="2"/>
      <c r="G2" s="2"/>
      <c r="H2" s="122"/>
      <c r="I2" s="156" t="s">
        <v>614</v>
      </c>
    </row>
    <row r="3" spans="1:9" ht="15" customHeight="1" thickBot="1" x14ac:dyDescent="0.3">
      <c r="A3" s="37"/>
      <c r="B3" s="2"/>
      <c r="C3" s="2"/>
      <c r="D3" s="2"/>
      <c r="E3" s="2"/>
      <c r="F3" s="2"/>
      <c r="G3" s="2"/>
      <c r="H3" s="122"/>
    </row>
    <row r="4" spans="1:9" ht="15" customHeight="1" thickTop="1" x14ac:dyDescent="0.25">
      <c r="A4" s="820" t="s">
        <v>482</v>
      </c>
      <c r="B4" s="815" t="s">
        <v>391</v>
      </c>
      <c r="C4" s="816" t="s">
        <v>393</v>
      </c>
      <c r="D4" s="817"/>
      <c r="E4" s="817"/>
      <c r="F4" s="817"/>
      <c r="G4" s="817"/>
      <c r="H4" s="817"/>
    </row>
    <row r="5" spans="1:9" ht="21" customHeight="1" thickBot="1" x14ac:dyDescent="0.3">
      <c r="A5" s="821"/>
      <c r="B5" s="813"/>
      <c r="C5" s="818" t="s">
        <v>394</v>
      </c>
      <c r="D5" s="819"/>
      <c r="E5" s="819"/>
      <c r="F5" s="819"/>
      <c r="G5" s="819"/>
      <c r="H5" s="819"/>
    </row>
    <row r="6" spans="1:9" ht="26.25" customHeight="1" x14ac:dyDescent="0.25">
      <c r="A6" s="821"/>
      <c r="B6" s="813" t="s">
        <v>392</v>
      </c>
      <c r="C6" s="38" t="s">
        <v>395</v>
      </c>
      <c r="D6" s="39" t="s">
        <v>397</v>
      </c>
      <c r="E6" s="39" t="s">
        <v>399</v>
      </c>
      <c r="F6" s="39" t="s">
        <v>401</v>
      </c>
      <c r="G6" s="140" t="s">
        <v>483</v>
      </c>
      <c r="H6" s="121" t="s">
        <v>404</v>
      </c>
    </row>
    <row r="7" spans="1:9" ht="21.75" customHeight="1" thickBot="1" x14ac:dyDescent="0.3">
      <c r="A7" s="822"/>
      <c r="B7" s="814"/>
      <c r="C7" s="41" t="s">
        <v>396</v>
      </c>
      <c r="D7" s="41" t="s">
        <v>398</v>
      </c>
      <c r="E7" s="41" t="s">
        <v>400</v>
      </c>
      <c r="F7" s="41" t="s">
        <v>402</v>
      </c>
      <c r="G7" s="40" t="s">
        <v>403</v>
      </c>
      <c r="H7" s="141" t="s">
        <v>405</v>
      </c>
    </row>
    <row r="8" spans="1:9" ht="20.100000000000001" customHeight="1" thickTop="1" x14ac:dyDescent="0.25">
      <c r="A8" s="568" t="s">
        <v>10</v>
      </c>
      <c r="B8" s="142">
        <v>59.2</v>
      </c>
      <c r="C8" s="142">
        <v>71.900000000000006</v>
      </c>
      <c r="D8" s="142">
        <v>74.2</v>
      </c>
      <c r="E8" s="142">
        <v>62.1</v>
      </c>
      <c r="F8" s="142">
        <v>61</v>
      </c>
      <c r="G8" s="143">
        <v>31.1</v>
      </c>
      <c r="H8" s="144">
        <v>85.1</v>
      </c>
    </row>
    <row r="9" spans="1:9" ht="15" customHeight="1" x14ac:dyDescent="0.25">
      <c r="A9" s="559" t="s">
        <v>14</v>
      </c>
      <c r="B9" s="145">
        <v>76</v>
      </c>
      <c r="C9" s="145">
        <v>75.400000000000006</v>
      </c>
      <c r="D9" s="145">
        <v>90.7</v>
      </c>
      <c r="E9" s="145">
        <v>74.099999999999994</v>
      </c>
      <c r="F9" s="145">
        <v>64.7</v>
      </c>
      <c r="G9" s="146">
        <v>71.599999999999994</v>
      </c>
      <c r="H9" s="147">
        <v>88.5</v>
      </c>
    </row>
    <row r="10" spans="1:9" ht="15" customHeight="1" x14ac:dyDescent="0.25">
      <c r="A10" s="560" t="s">
        <v>17</v>
      </c>
      <c r="B10" s="148">
        <v>65.099999999999994</v>
      </c>
      <c r="C10" s="148">
        <v>70</v>
      </c>
      <c r="D10" s="148">
        <v>67</v>
      </c>
      <c r="E10" s="148">
        <v>57.8</v>
      </c>
      <c r="F10" s="148">
        <v>63.8</v>
      </c>
      <c r="G10" s="149">
        <v>62.7</v>
      </c>
      <c r="H10" s="150">
        <v>77.8</v>
      </c>
    </row>
    <row r="11" spans="1:9" ht="15" customHeight="1" x14ac:dyDescent="0.25">
      <c r="A11" s="559" t="s">
        <v>255</v>
      </c>
      <c r="B11" s="145">
        <v>60.7</v>
      </c>
      <c r="C11" s="145">
        <v>76.5</v>
      </c>
      <c r="D11" s="145">
        <v>83.3</v>
      </c>
      <c r="E11" s="145">
        <v>65.5</v>
      </c>
      <c r="F11" s="145">
        <v>58.4</v>
      </c>
      <c r="G11" s="146">
        <v>29.2</v>
      </c>
      <c r="H11" s="147">
        <v>87.1</v>
      </c>
    </row>
    <row r="12" spans="1:9" ht="15" customHeight="1" x14ac:dyDescent="0.25">
      <c r="A12" s="560" t="s">
        <v>18</v>
      </c>
      <c r="B12" s="148">
        <v>57.9</v>
      </c>
      <c r="C12" s="148">
        <v>68.900000000000006</v>
      </c>
      <c r="D12" s="148">
        <v>79.400000000000006</v>
      </c>
      <c r="E12" s="148">
        <v>59.8</v>
      </c>
      <c r="F12" s="148">
        <v>57</v>
      </c>
      <c r="G12" s="149">
        <v>30.2</v>
      </c>
      <c r="H12" s="150">
        <v>84.8</v>
      </c>
    </row>
    <row r="13" spans="1:9" ht="15" customHeight="1" x14ac:dyDescent="0.25">
      <c r="A13" s="559" t="s">
        <v>20</v>
      </c>
      <c r="B13" s="145">
        <v>77.8</v>
      </c>
      <c r="C13" s="145">
        <v>82.1</v>
      </c>
      <c r="D13" s="145">
        <v>89.5</v>
      </c>
      <c r="E13" s="145">
        <v>69.2</v>
      </c>
      <c r="F13" s="145">
        <v>72.7</v>
      </c>
      <c r="G13" s="146">
        <v>73.900000000000006</v>
      </c>
      <c r="H13" s="147">
        <v>88.6</v>
      </c>
    </row>
    <row r="14" spans="1:9" ht="15" customHeight="1" x14ac:dyDescent="0.25">
      <c r="A14" s="560" t="s">
        <v>21</v>
      </c>
      <c r="B14" s="148">
        <v>60.2</v>
      </c>
      <c r="C14" s="148">
        <v>77.5</v>
      </c>
      <c r="D14" s="148">
        <v>73.3</v>
      </c>
      <c r="E14" s="148">
        <v>57.8</v>
      </c>
      <c r="F14" s="148">
        <v>64.400000000000006</v>
      </c>
      <c r="G14" s="149">
        <v>33</v>
      </c>
      <c r="H14" s="150">
        <v>85.1</v>
      </c>
    </row>
    <row r="15" spans="1:9" ht="15" customHeight="1" x14ac:dyDescent="0.25">
      <c r="A15" s="559" t="s">
        <v>23</v>
      </c>
      <c r="B15" s="145">
        <v>74.400000000000006</v>
      </c>
      <c r="C15" s="145">
        <v>78</v>
      </c>
      <c r="D15" s="145">
        <v>87.4</v>
      </c>
      <c r="E15" s="145">
        <v>60.5</v>
      </c>
      <c r="F15" s="145">
        <v>69.7</v>
      </c>
      <c r="G15" s="146">
        <v>73.900000000000006</v>
      </c>
      <c r="H15" s="147">
        <v>93.1</v>
      </c>
    </row>
    <row r="16" spans="1:9" ht="15" customHeight="1" x14ac:dyDescent="0.25">
      <c r="A16" s="560" t="s">
        <v>24</v>
      </c>
      <c r="B16" s="148">
        <v>75.7</v>
      </c>
      <c r="C16" s="148">
        <v>73.2</v>
      </c>
      <c r="D16" s="148">
        <v>84.9</v>
      </c>
      <c r="E16" s="148">
        <v>65.2</v>
      </c>
      <c r="F16" s="148">
        <v>68.7</v>
      </c>
      <c r="G16" s="149">
        <v>83.8</v>
      </c>
      <c r="H16" s="150">
        <v>88.3</v>
      </c>
    </row>
    <row r="17" spans="1:8" ht="15" customHeight="1" x14ac:dyDescent="0.25">
      <c r="A17" s="559" t="s">
        <v>256</v>
      </c>
      <c r="B17" s="145">
        <v>58</v>
      </c>
      <c r="C17" s="145">
        <v>68.7</v>
      </c>
      <c r="D17" s="145">
        <v>71.7</v>
      </c>
      <c r="E17" s="145">
        <v>57.3</v>
      </c>
      <c r="F17" s="145">
        <v>67.099999999999994</v>
      </c>
      <c r="G17" s="146">
        <v>30.4</v>
      </c>
      <c r="H17" s="147">
        <v>85.5</v>
      </c>
    </row>
    <row r="18" spans="1:8" ht="15" customHeight="1" x14ac:dyDescent="0.25">
      <c r="A18" s="560" t="s">
        <v>29</v>
      </c>
      <c r="B18" s="148">
        <v>77.900000000000006</v>
      </c>
      <c r="C18" s="148">
        <v>79.3</v>
      </c>
      <c r="D18" s="148">
        <v>88.1</v>
      </c>
      <c r="E18" s="148">
        <v>69.099999999999994</v>
      </c>
      <c r="F18" s="148">
        <v>76.900000000000006</v>
      </c>
      <c r="G18" s="149">
        <v>72.7</v>
      </c>
      <c r="H18" s="150">
        <v>94.2</v>
      </c>
    </row>
    <row r="19" spans="1:8" ht="15" customHeight="1" x14ac:dyDescent="0.25">
      <c r="A19" s="559" t="s">
        <v>30</v>
      </c>
      <c r="B19" s="145">
        <v>60.7</v>
      </c>
      <c r="C19" s="145">
        <v>72.099999999999994</v>
      </c>
      <c r="D19" s="145">
        <v>73.599999999999994</v>
      </c>
      <c r="E19" s="145">
        <v>54.2</v>
      </c>
      <c r="F19" s="145">
        <v>48.6</v>
      </c>
      <c r="G19" s="146">
        <v>49.5</v>
      </c>
      <c r="H19" s="147">
        <v>84.8</v>
      </c>
    </row>
    <row r="20" spans="1:8" ht="15" customHeight="1" x14ac:dyDescent="0.25">
      <c r="A20" s="560" t="s">
        <v>257</v>
      </c>
      <c r="B20" s="148">
        <v>73</v>
      </c>
      <c r="C20" s="148">
        <v>76.400000000000006</v>
      </c>
      <c r="D20" s="148">
        <v>88</v>
      </c>
      <c r="E20" s="148">
        <v>69.5</v>
      </c>
      <c r="F20" s="148">
        <v>59.5</v>
      </c>
      <c r="G20" s="149">
        <v>64.7</v>
      </c>
      <c r="H20" s="150">
        <v>94.8</v>
      </c>
    </row>
    <row r="21" spans="1:8" ht="15" customHeight="1" x14ac:dyDescent="0.25">
      <c r="A21" s="559" t="s">
        <v>258</v>
      </c>
      <c r="B21" s="145">
        <v>64.099999999999994</v>
      </c>
      <c r="C21" s="145">
        <v>75.7</v>
      </c>
      <c r="D21" s="145">
        <v>71.2</v>
      </c>
      <c r="E21" s="145">
        <v>59.3</v>
      </c>
      <c r="F21" s="145">
        <v>62.1</v>
      </c>
      <c r="G21" s="146">
        <v>48.6</v>
      </c>
      <c r="H21" s="147">
        <v>82.9</v>
      </c>
    </row>
    <row r="22" spans="1:8" ht="15" customHeight="1" x14ac:dyDescent="0.25">
      <c r="A22" s="560" t="s">
        <v>36</v>
      </c>
      <c r="B22" s="148">
        <v>61.5</v>
      </c>
      <c r="C22" s="148">
        <v>76.400000000000006</v>
      </c>
      <c r="D22" s="148">
        <v>68.099999999999994</v>
      </c>
      <c r="E22" s="148">
        <v>50.4</v>
      </c>
      <c r="F22" s="148">
        <v>62.6</v>
      </c>
      <c r="G22" s="149">
        <v>49.1</v>
      </c>
      <c r="H22" s="150">
        <v>78.900000000000006</v>
      </c>
    </row>
    <row r="23" spans="1:8" ht="15" customHeight="1" x14ac:dyDescent="0.25">
      <c r="A23" s="559" t="s">
        <v>37</v>
      </c>
      <c r="B23" s="145">
        <v>74.7</v>
      </c>
      <c r="C23" s="145">
        <v>79.599999999999994</v>
      </c>
      <c r="D23" s="145">
        <v>93.9</v>
      </c>
      <c r="E23" s="145">
        <v>70.3</v>
      </c>
      <c r="F23" s="145">
        <v>62.8</v>
      </c>
      <c r="G23" s="146">
        <v>64.400000000000006</v>
      </c>
      <c r="H23" s="147">
        <v>90.4</v>
      </c>
    </row>
    <row r="24" spans="1:8" ht="15" customHeight="1" x14ac:dyDescent="0.25">
      <c r="A24" s="560" t="s">
        <v>259</v>
      </c>
      <c r="B24" s="148">
        <v>57.3</v>
      </c>
      <c r="C24" s="148">
        <v>76.5</v>
      </c>
      <c r="D24" s="148">
        <v>74</v>
      </c>
      <c r="E24" s="148">
        <v>57.9</v>
      </c>
      <c r="F24" s="148">
        <v>61.2</v>
      </c>
      <c r="G24" s="149">
        <v>26.2</v>
      </c>
      <c r="H24" s="150">
        <v>87.2</v>
      </c>
    </row>
    <row r="25" spans="1:8" ht="15" customHeight="1" x14ac:dyDescent="0.25">
      <c r="A25" s="559" t="s">
        <v>39</v>
      </c>
      <c r="B25" s="145">
        <v>67.8</v>
      </c>
      <c r="C25" s="145">
        <v>80</v>
      </c>
      <c r="D25" s="145">
        <v>83.3</v>
      </c>
      <c r="E25" s="145">
        <v>70.099999999999994</v>
      </c>
      <c r="F25" s="145">
        <v>59.4</v>
      </c>
      <c r="G25" s="146">
        <v>45.3</v>
      </c>
      <c r="H25" s="147">
        <v>87.4</v>
      </c>
    </row>
    <row r="26" spans="1:8" ht="15" customHeight="1" x14ac:dyDescent="0.25">
      <c r="A26" s="560" t="s">
        <v>43</v>
      </c>
      <c r="B26" s="148">
        <v>70.8</v>
      </c>
      <c r="C26" s="148">
        <v>76.8</v>
      </c>
      <c r="D26" s="148">
        <v>87.1</v>
      </c>
      <c r="E26" s="148">
        <v>56.1</v>
      </c>
      <c r="F26" s="148">
        <v>65</v>
      </c>
      <c r="G26" s="149">
        <v>67.599999999999994</v>
      </c>
      <c r="H26" s="150">
        <v>89.8</v>
      </c>
    </row>
    <row r="27" spans="1:8" ht="15" customHeight="1" x14ac:dyDescent="0.25">
      <c r="A27" s="559" t="s">
        <v>44</v>
      </c>
      <c r="B27" s="145">
        <v>61.9</v>
      </c>
      <c r="C27" s="145">
        <v>69.599999999999994</v>
      </c>
      <c r="D27" s="145">
        <v>78.400000000000006</v>
      </c>
      <c r="E27" s="145">
        <v>59.4</v>
      </c>
      <c r="F27" s="145">
        <v>71.5</v>
      </c>
      <c r="G27" s="146">
        <v>36.4</v>
      </c>
      <c r="H27" s="147">
        <v>84.4</v>
      </c>
    </row>
    <row r="28" spans="1:8" x14ac:dyDescent="0.25">
      <c r="A28" s="560" t="s">
        <v>45</v>
      </c>
      <c r="B28" s="148">
        <v>67.400000000000006</v>
      </c>
      <c r="C28" s="148">
        <v>76.5</v>
      </c>
      <c r="D28" s="148">
        <v>73.599999999999994</v>
      </c>
      <c r="E28" s="148">
        <v>58.7</v>
      </c>
      <c r="F28" s="148">
        <v>67.8</v>
      </c>
      <c r="G28" s="149">
        <v>57.4</v>
      </c>
      <c r="H28" s="150">
        <v>84.1</v>
      </c>
    </row>
    <row r="29" spans="1:8" x14ac:dyDescent="0.25">
      <c r="A29" s="559" t="s">
        <v>46</v>
      </c>
      <c r="B29" s="145">
        <v>71.2</v>
      </c>
      <c r="C29" s="145">
        <v>76.400000000000006</v>
      </c>
      <c r="D29" s="145">
        <v>88.2</v>
      </c>
      <c r="E29" s="145">
        <v>65.599999999999994</v>
      </c>
      <c r="F29" s="145">
        <v>68.400000000000006</v>
      </c>
      <c r="G29" s="146">
        <v>55.4</v>
      </c>
      <c r="H29" s="147">
        <v>91.4</v>
      </c>
    </row>
    <row r="30" spans="1:8" x14ac:dyDescent="0.25">
      <c r="A30" s="560" t="s">
        <v>260</v>
      </c>
      <c r="B30" s="148">
        <v>56.1</v>
      </c>
      <c r="C30" s="148">
        <v>67</v>
      </c>
      <c r="D30" s="148">
        <v>70.599999999999994</v>
      </c>
      <c r="E30" s="148">
        <v>54.4</v>
      </c>
      <c r="F30" s="148">
        <v>69.2</v>
      </c>
      <c r="G30" s="149">
        <v>30.7</v>
      </c>
      <c r="H30" s="150">
        <v>70</v>
      </c>
    </row>
    <row r="31" spans="1:8" x14ac:dyDescent="0.25">
      <c r="A31" s="559" t="s">
        <v>51</v>
      </c>
      <c r="B31" s="145">
        <v>69.400000000000006</v>
      </c>
      <c r="C31" s="145">
        <v>75.8</v>
      </c>
      <c r="D31" s="145">
        <v>84.5</v>
      </c>
      <c r="E31" s="145">
        <v>60.7</v>
      </c>
      <c r="F31" s="145">
        <v>69.3</v>
      </c>
      <c r="G31" s="146">
        <v>56.1</v>
      </c>
      <c r="H31" s="147">
        <v>86.5</v>
      </c>
    </row>
    <row r="32" spans="1:8" x14ac:dyDescent="0.25">
      <c r="A32" s="560" t="s">
        <v>54</v>
      </c>
      <c r="B32" s="148">
        <v>76.400000000000006</v>
      </c>
      <c r="C32" s="148">
        <v>75.400000000000006</v>
      </c>
      <c r="D32" s="148">
        <v>78.3</v>
      </c>
      <c r="E32" s="148">
        <v>70</v>
      </c>
      <c r="F32" s="148">
        <v>70.400000000000006</v>
      </c>
      <c r="G32" s="149">
        <v>81.099999999999994</v>
      </c>
      <c r="H32" s="150">
        <v>91.2</v>
      </c>
    </row>
    <row r="33" spans="1:8" x14ac:dyDescent="0.25">
      <c r="A33" s="559" t="s">
        <v>57</v>
      </c>
      <c r="B33" s="145">
        <v>82.2</v>
      </c>
      <c r="C33" s="145">
        <v>84.8</v>
      </c>
      <c r="D33" s="145">
        <v>87.2</v>
      </c>
      <c r="E33" s="145">
        <v>76.400000000000006</v>
      </c>
      <c r="F33" s="145">
        <v>71.900000000000006</v>
      </c>
      <c r="G33" s="146">
        <v>85.1</v>
      </c>
      <c r="H33" s="147">
        <v>94.5</v>
      </c>
    </row>
    <row r="34" spans="1:8" x14ac:dyDescent="0.25">
      <c r="A34" s="560" t="s">
        <v>261</v>
      </c>
      <c r="B34" s="148">
        <v>68.2</v>
      </c>
      <c r="C34" s="148">
        <v>65</v>
      </c>
      <c r="D34" s="148">
        <v>80.3</v>
      </c>
      <c r="E34" s="148">
        <v>60.8</v>
      </c>
      <c r="F34" s="148">
        <v>67.400000000000006</v>
      </c>
      <c r="G34" s="149">
        <v>62.7</v>
      </c>
      <c r="H34" s="150">
        <v>89.2</v>
      </c>
    </row>
    <row r="35" spans="1:8" x14ac:dyDescent="0.25">
      <c r="A35" s="561" t="s">
        <v>488</v>
      </c>
      <c r="B35" s="274">
        <v>70.2</v>
      </c>
      <c r="C35" s="274">
        <v>73.8</v>
      </c>
      <c r="D35" s="274">
        <v>82.6</v>
      </c>
      <c r="E35" s="274">
        <v>63.6</v>
      </c>
      <c r="F35" s="274">
        <v>68.5</v>
      </c>
      <c r="G35" s="386">
        <v>59.1</v>
      </c>
      <c r="H35" s="387">
        <v>88.5</v>
      </c>
    </row>
    <row r="37" spans="1:8" x14ac:dyDescent="0.25">
      <c r="A37" s="323" t="s">
        <v>534</v>
      </c>
    </row>
  </sheetData>
  <mergeCells count="5">
    <mergeCell ref="B6:B7"/>
    <mergeCell ref="B4:B5"/>
    <mergeCell ref="C4:H4"/>
    <mergeCell ref="C5:H5"/>
    <mergeCell ref="A4:A7"/>
  </mergeCells>
  <hyperlinks>
    <hyperlink ref="I2" location="'Obsah Content'!A1" display="Obsah/Content"/>
    <hyperlink ref="A37" r:id="rId1"/>
  </hyperlinks>
  <pageMargins left="0.7" right="0.7" top="0.75" bottom="0.75" header="0.3" footer="0.3"/>
  <pageSetup paperSize="9" orientation="portrait"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/>
  </sheetViews>
  <sheetFormatPr defaultRowHeight="15" x14ac:dyDescent="0.25"/>
  <cols>
    <col min="1" max="1" width="22.140625" customWidth="1"/>
  </cols>
  <sheetData>
    <row r="1" spans="1:14" ht="15" customHeight="1" x14ac:dyDescent="0.25">
      <c r="A1" s="628" t="s">
        <v>609</v>
      </c>
      <c r="B1" s="617"/>
      <c r="C1" s="617"/>
      <c r="D1" s="617"/>
    </row>
    <row r="2" spans="1:14" ht="15" customHeight="1" x14ac:dyDescent="0.25">
      <c r="A2" s="629" t="s">
        <v>610</v>
      </c>
      <c r="N2" s="156" t="s">
        <v>614</v>
      </c>
    </row>
    <row r="3" spans="1:14" ht="15.75" thickBot="1" x14ac:dyDescent="0.3">
      <c r="A3" s="597"/>
    </row>
    <row r="4" spans="1:14" ht="33.75" customHeight="1" thickTop="1" x14ac:dyDescent="0.25">
      <c r="A4" s="600" t="s">
        <v>1</v>
      </c>
      <c r="B4" s="829" t="s">
        <v>585</v>
      </c>
      <c r="C4" s="823" t="s">
        <v>597</v>
      </c>
      <c r="D4" s="830"/>
      <c r="E4" s="823" t="s">
        <v>586</v>
      </c>
      <c r="F4" s="830"/>
      <c r="G4" s="823" t="s">
        <v>598</v>
      </c>
      <c r="H4" s="830"/>
      <c r="I4" s="823" t="s">
        <v>595</v>
      </c>
      <c r="J4" s="830"/>
      <c r="K4" s="823" t="s">
        <v>590</v>
      </c>
      <c r="L4" s="824"/>
    </row>
    <row r="5" spans="1:14" ht="22.5" customHeight="1" thickBot="1" x14ac:dyDescent="0.3">
      <c r="A5" s="598" t="s">
        <v>2</v>
      </c>
      <c r="B5" s="827"/>
      <c r="C5" s="834" t="s">
        <v>596</v>
      </c>
      <c r="D5" s="835"/>
      <c r="E5" s="825" t="s">
        <v>587</v>
      </c>
      <c r="F5" s="831"/>
      <c r="G5" s="825" t="s">
        <v>588</v>
      </c>
      <c r="H5" s="831"/>
      <c r="I5" s="825" t="s">
        <v>589</v>
      </c>
      <c r="J5" s="831"/>
      <c r="K5" s="825" t="s">
        <v>591</v>
      </c>
      <c r="L5" s="826"/>
    </row>
    <row r="6" spans="1:14" ht="33" customHeight="1" thickBot="1" x14ac:dyDescent="0.3">
      <c r="A6" s="598"/>
      <c r="B6" s="639"/>
      <c r="C6" s="825"/>
      <c r="D6" s="831"/>
      <c r="E6" s="832" t="s">
        <v>606</v>
      </c>
      <c r="F6" s="833"/>
      <c r="G6" s="836" t="s">
        <v>607</v>
      </c>
      <c r="H6" s="837"/>
      <c r="I6" s="837"/>
      <c r="J6" s="838"/>
      <c r="K6" s="836" t="s">
        <v>608</v>
      </c>
      <c r="L6" s="837"/>
    </row>
    <row r="7" spans="1:14" ht="18" customHeight="1" x14ac:dyDescent="0.25">
      <c r="A7" s="599"/>
      <c r="B7" s="827" t="s">
        <v>592</v>
      </c>
      <c r="C7" s="603" t="s">
        <v>300</v>
      </c>
      <c r="D7" s="603" t="s">
        <v>298</v>
      </c>
      <c r="E7" s="638" t="s">
        <v>300</v>
      </c>
      <c r="F7" s="605" t="s">
        <v>298</v>
      </c>
      <c r="G7" s="603" t="s">
        <v>300</v>
      </c>
      <c r="H7" s="603" t="s">
        <v>298</v>
      </c>
      <c r="I7" s="603" t="s">
        <v>300</v>
      </c>
      <c r="J7" s="603" t="s">
        <v>298</v>
      </c>
      <c r="K7" s="638" t="s">
        <v>300</v>
      </c>
      <c r="L7" s="602" t="s">
        <v>298</v>
      </c>
    </row>
    <row r="8" spans="1:14" ht="15.75" thickBot="1" x14ac:dyDescent="0.3">
      <c r="A8" s="601"/>
      <c r="B8" s="828"/>
      <c r="C8" s="604" t="s">
        <v>301</v>
      </c>
      <c r="D8" s="604" t="s">
        <v>299</v>
      </c>
      <c r="E8" s="604" t="s">
        <v>301</v>
      </c>
      <c r="F8" s="604" t="s">
        <v>299</v>
      </c>
      <c r="G8" s="604" t="s">
        <v>301</v>
      </c>
      <c r="H8" s="604" t="s">
        <v>299</v>
      </c>
      <c r="I8" s="604" t="s">
        <v>301</v>
      </c>
      <c r="J8" s="604" t="s">
        <v>299</v>
      </c>
      <c r="K8" s="604" t="s">
        <v>301</v>
      </c>
      <c r="L8" s="606" t="s">
        <v>299</v>
      </c>
    </row>
    <row r="9" spans="1:14" ht="20.100000000000001" customHeight="1" thickTop="1" x14ac:dyDescent="0.25">
      <c r="A9" s="624" t="s">
        <v>10</v>
      </c>
      <c r="B9" s="630">
        <v>0.999</v>
      </c>
      <c r="C9" s="630">
        <v>0.84650235671237128</v>
      </c>
      <c r="D9" s="630">
        <v>0.84772363809290419</v>
      </c>
      <c r="E9" s="634">
        <v>78.430700000000002</v>
      </c>
      <c r="F9" s="634">
        <v>71.494799999999998</v>
      </c>
      <c r="G9" s="634">
        <v>15.018879889999999</v>
      </c>
      <c r="H9" s="634">
        <v>14.03100014</v>
      </c>
      <c r="I9" s="634">
        <v>12.868000029999999</v>
      </c>
      <c r="J9" s="634">
        <v>12.958559989999999</v>
      </c>
      <c r="K9" s="607">
        <v>24848.667974688557</v>
      </c>
      <c r="L9" s="608">
        <v>36813.100188797282</v>
      </c>
    </row>
    <row r="10" spans="1:14" ht="15" customHeight="1" x14ac:dyDescent="0.25">
      <c r="A10" s="625" t="s">
        <v>14</v>
      </c>
      <c r="B10" s="640">
        <v>0.97799999999999998</v>
      </c>
      <c r="C10" s="631">
        <v>0.92504807288580704</v>
      </c>
      <c r="D10" s="631">
        <v>0.94612757501066413</v>
      </c>
      <c r="E10" s="635">
        <v>84.295699999999997</v>
      </c>
      <c r="F10" s="635">
        <v>79.434399999999997</v>
      </c>
      <c r="G10" s="635">
        <v>20.705129620000001</v>
      </c>
      <c r="H10" s="635">
        <v>18.538820269999999</v>
      </c>
      <c r="I10" s="635">
        <v>12.31939983</v>
      </c>
      <c r="J10" s="635">
        <v>12.434809680000001</v>
      </c>
      <c r="K10" s="609">
        <v>42532.934306672163</v>
      </c>
      <c r="L10" s="610">
        <v>62295.082893070139</v>
      </c>
    </row>
    <row r="11" spans="1:14" ht="15" customHeight="1" x14ac:dyDescent="0.25">
      <c r="A11" s="626" t="s">
        <v>17</v>
      </c>
      <c r="B11" s="630">
        <v>0.995</v>
      </c>
      <c r="C11" s="632">
        <v>0.792403351137831</v>
      </c>
      <c r="D11" s="632">
        <v>0.79648600555852533</v>
      </c>
      <c r="E11" s="636">
        <v>75.482399999999998</v>
      </c>
      <c r="F11" s="636">
        <v>68.435000000000002</v>
      </c>
      <c r="G11" s="636">
        <v>14.17173004</v>
      </c>
      <c r="H11" s="636">
        <v>13.64058971</v>
      </c>
      <c r="I11" s="636">
        <v>11.50780964</v>
      </c>
      <c r="J11" s="636">
        <v>11.30865955</v>
      </c>
      <c r="K11" s="611">
        <v>18109.389355873082</v>
      </c>
      <c r="L11" s="612">
        <v>28356.815122442644</v>
      </c>
    </row>
    <row r="12" spans="1:14" ht="15" customHeight="1" x14ac:dyDescent="0.25">
      <c r="A12" s="625" t="s">
        <v>255</v>
      </c>
      <c r="B12" s="640">
        <v>0.97199999999999998</v>
      </c>
      <c r="C12" s="631">
        <v>0.88195745432850936</v>
      </c>
      <c r="D12" s="631">
        <v>0.90705866581274242</v>
      </c>
      <c r="E12" s="635">
        <v>83.203699999999998</v>
      </c>
      <c r="F12" s="635">
        <v>79.209199999999996</v>
      </c>
      <c r="G12" s="635">
        <v>15.691720009999999</v>
      </c>
      <c r="H12" s="635">
        <v>15.617859839999999</v>
      </c>
      <c r="I12" s="635">
        <v>12.41040993</v>
      </c>
      <c r="J12" s="635">
        <v>12.471980090000001</v>
      </c>
      <c r="K12" s="609">
        <v>30616.520837801902</v>
      </c>
      <c r="L12" s="610">
        <v>45734.550100180168</v>
      </c>
    </row>
    <row r="13" spans="1:14" ht="15" customHeight="1" x14ac:dyDescent="0.25">
      <c r="A13" s="626" t="s">
        <v>18</v>
      </c>
      <c r="B13" s="630">
        <v>0.98899999999999999</v>
      </c>
      <c r="C13" s="632">
        <v>0.88364014321432549</v>
      </c>
      <c r="D13" s="632">
        <v>0.89319772058167823</v>
      </c>
      <c r="E13" s="636">
        <v>80.888499999999993</v>
      </c>
      <c r="F13" s="636">
        <v>74.666200000000003</v>
      </c>
      <c r="G13" s="636">
        <v>16.754360200000001</v>
      </c>
      <c r="H13" s="636">
        <v>15.710410120000001</v>
      </c>
      <c r="I13" s="636">
        <v>12.71214962</v>
      </c>
      <c r="J13" s="636">
        <v>13.03565979</v>
      </c>
      <c r="K13" s="611">
        <v>30454.505422077007</v>
      </c>
      <c r="L13" s="612">
        <v>47288.808814706375</v>
      </c>
    </row>
    <row r="14" spans="1:14" ht="15" customHeight="1" x14ac:dyDescent="0.25">
      <c r="A14" s="625" t="s">
        <v>20</v>
      </c>
      <c r="B14" s="640">
        <v>0.98</v>
      </c>
      <c r="C14" s="631">
        <v>0.93731903270236094</v>
      </c>
      <c r="D14" s="631">
        <v>0.9565244112903073</v>
      </c>
      <c r="E14" s="635">
        <v>83.276200000000003</v>
      </c>
      <c r="F14" s="635">
        <v>79.484800000000007</v>
      </c>
      <c r="G14" s="635">
        <v>19.341369629999999</v>
      </c>
      <c r="H14" s="635">
        <v>18.108600620000001</v>
      </c>
      <c r="I14" s="635">
        <v>13.15695</v>
      </c>
      <c r="J14" s="635">
        <v>12.76414967</v>
      </c>
      <c r="K14" s="609">
        <v>49876.264628754041</v>
      </c>
      <c r="L14" s="610">
        <v>70961.091547066331</v>
      </c>
    </row>
    <row r="15" spans="1:14" ht="15" customHeight="1" x14ac:dyDescent="0.25">
      <c r="A15" s="626" t="s">
        <v>21</v>
      </c>
      <c r="B15" s="630">
        <v>1.0209999999999999</v>
      </c>
      <c r="C15" s="632">
        <v>0.89802047625588122</v>
      </c>
      <c r="D15" s="632">
        <v>0.87936575852316867</v>
      </c>
      <c r="E15" s="636">
        <v>81.231099999999998</v>
      </c>
      <c r="F15" s="636">
        <v>72.815200000000004</v>
      </c>
      <c r="G15" s="636">
        <v>16.761529920000001</v>
      </c>
      <c r="H15" s="636">
        <v>15.146769519999999</v>
      </c>
      <c r="I15" s="636">
        <v>13.781020160000001</v>
      </c>
      <c r="J15" s="636">
        <v>13.2729702</v>
      </c>
      <c r="K15" s="611">
        <v>30995.40471274341</v>
      </c>
      <c r="L15" s="612">
        <v>45866.206846135632</v>
      </c>
    </row>
    <row r="16" spans="1:14" ht="15" customHeight="1" x14ac:dyDescent="0.25">
      <c r="A16" s="625" t="s">
        <v>23</v>
      </c>
      <c r="B16" s="640">
        <v>0.98899999999999999</v>
      </c>
      <c r="C16" s="631">
        <v>0.93428325871552087</v>
      </c>
      <c r="D16" s="631">
        <v>0.94456794642591368</v>
      </c>
      <c r="E16" s="635">
        <v>84.717699999999994</v>
      </c>
      <c r="F16" s="635">
        <v>79.345799999999997</v>
      </c>
      <c r="G16" s="635">
        <v>19.856319429999999</v>
      </c>
      <c r="H16" s="635">
        <v>18.288320540000001</v>
      </c>
      <c r="I16" s="635">
        <v>13.04683971</v>
      </c>
      <c r="J16" s="635">
        <v>12.69112968</v>
      </c>
      <c r="K16" s="609">
        <v>41697.501564496204</v>
      </c>
      <c r="L16" s="610">
        <v>57393.795534533332</v>
      </c>
    </row>
    <row r="17" spans="1:12" ht="15" customHeight="1" x14ac:dyDescent="0.25">
      <c r="A17" s="626" t="s">
        <v>24</v>
      </c>
      <c r="B17" s="630">
        <v>0.99</v>
      </c>
      <c r="C17" s="632">
        <v>0.89751900872888002</v>
      </c>
      <c r="D17" s="632">
        <v>0.90669080187334083</v>
      </c>
      <c r="E17" s="636">
        <v>85.484999999999999</v>
      </c>
      <c r="F17" s="636">
        <v>79.424999999999997</v>
      </c>
      <c r="G17" s="636">
        <v>16.156810759999999</v>
      </c>
      <c r="H17" s="636">
        <v>15.47455025</v>
      </c>
      <c r="I17" s="636">
        <v>11.43721962</v>
      </c>
      <c r="J17" s="636">
        <v>11.802769659999999</v>
      </c>
      <c r="K17" s="611">
        <v>38403.471302340193</v>
      </c>
      <c r="L17" s="612">
        <v>53987.676971808447</v>
      </c>
    </row>
    <row r="18" spans="1:12" ht="15" customHeight="1" x14ac:dyDescent="0.25">
      <c r="A18" s="625" t="s">
        <v>256</v>
      </c>
      <c r="B18" s="640">
        <v>0.96899999999999997</v>
      </c>
      <c r="C18" s="631">
        <v>0.87193010367256163</v>
      </c>
      <c r="D18" s="631">
        <v>0.90018219422792656</v>
      </c>
      <c r="E18" s="635">
        <v>82.852099999999993</v>
      </c>
      <c r="F18" s="635">
        <v>77.4923</v>
      </c>
      <c r="G18" s="635">
        <v>20.056440349999999</v>
      </c>
      <c r="H18" s="635">
        <v>20.006179809999999</v>
      </c>
      <c r="I18" s="635">
        <v>11.096859930000001</v>
      </c>
      <c r="J18" s="635">
        <v>11.746939660000001</v>
      </c>
      <c r="K18" s="609">
        <v>22889.79217457632</v>
      </c>
      <c r="L18" s="610">
        <v>35367.947817811328</v>
      </c>
    </row>
    <row r="19" spans="1:12" ht="15" customHeight="1" x14ac:dyDescent="0.25">
      <c r="A19" s="626" t="s">
        <v>29</v>
      </c>
      <c r="B19" s="630">
        <v>0.96799999999999997</v>
      </c>
      <c r="C19" s="632">
        <v>0.92499773319244472</v>
      </c>
      <c r="D19" s="632">
        <v>0.95606575393600868</v>
      </c>
      <c r="E19" s="636">
        <v>83.356800000000007</v>
      </c>
      <c r="F19" s="636">
        <v>79.997399999999999</v>
      </c>
      <c r="G19" s="636">
        <v>19.009247909999999</v>
      </c>
      <c r="H19" s="636">
        <v>18.388517759999999</v>
      </c>
      <c r="I19" s="636">
        <v>12.352729800000001</v>
      </c>
      <c r="J19" s="636">
        <v>12.81820965</v>
      </c>
      <c r="K19" s="611">
        <v>46301.341183604527</v>
      </c>
      <c r="L19" s="612">
        <v>65778.446965401847</v>
      </c>
    </row>
    <row r="20" spans="1:12" ht="15" customHeight="1" x14ac:dyDescent="0.25">
      <c r="A20" s="625" t="s">
        <v>30</v>
      </c>
      <c r="B20" s="640">
        <v>0.995</v>
      </c>
      <c r="C20" s="631">
        <v>0.85533877845822504</v>
      </c>
      <c r="D20" s="631">
        <v>0.8592398308531819</v>
      </c>
      <c r="E20" s="635">
        <v>81.054900000000004</v>
      </c>
      <c r="F20" s="635">
        <v>74.233000000000004</v>
      </c>
      <c r="G20" s="635">
        <v>15.907239909999999</v>
      </c>
      <c r="H20" s="635">
        <v>14.35393047</v>
      </c>
      <c r="I20" s="635">
        <v>11.937454260000001</v>
      </c>
      <c r="J20" s="635">
        <v>12.480164950000001</v>
      </c>
      <c r="K20" s="609">
        <v>23887.994667219798</v>
      </c>
      <c r="L20" s="610">
        <v>36712.790093502183</v>
      </c>
    </row>
    <row r="21" spans="1:12" ht="15" customHeight="1" x14ac:dyDescent="0.25">
      <c r="A21" s="626" t="s">
        <v>257</v>
      </c>
      <c r="B21" s="630">
        <v>0.98699999999999999</v>
      </c>
      <c r="C21" s="632">
        <v>0.93427584839195055</v>
      </c>
      <c r="D21" s="632">
        <v>0.94669553804820783</v>
      </c>
      <c r="E21" s="636">
        <v>83.767499999999998</v>
      </c>
      <c r="F21" s="636">
        <v>80.247600000000006</v>
      </c>
      <c r="G21" s="636">
        <v>19.236600880000001</v>
      </c>
      <c r="H21" s="636">
        <v>18.64551926</v>
      </c>
      <c r="I21" s="636">
        <v>11.78455323</v>
      </c>
      <c r="J21" s="636">
        <v>11.36747134</v>
      </c>
      <c r="K21" s="611">
        <v>61104.493960028209</v>
      </c>
      <c r="L21" s="612">
        <v>91505.924927723448</v>
      </c>
    </row>
    <row r="22" spans="1:12" ht="15" customHeight="1" x14ac:dyDescent="0.25">
      <c r="A22" s="625" t="s">
        <v>258</v>
      </c>
      <c r="B22" s="640">
        <v>1.03</v>
      </c>
      <c r="C22" s="631">
        <v>0.88752188469242377</v>
      </c>
      <c r="D22" s="631">
        <v>0.86166189707841923</v>
      </c>
      <c r="E22" s="635">
        <v>78.775000000000006</v>
      </c>
      <c r="F22" s="635">
        <v>68.777799999999999</v>
      </c>
      <c r="G22" s="635">
        <v>16.73283958</v>
      </c>
      <c r="H22" s="635">
        <v>15.859849929999999</v>
      </c>
      <c r="I22" s="635">
        <v>13.58351994</v>
      </c>
      <c r="J22" s="635">
        <v>13.39519978</v>
      </c>
      <c r="K22" s="609">
        <v>33891.368722857827</v>
      </c>
      <c r="L22" s="610">
        <v>42500.043259979517</v>
      </c>
    </row>
    <row r="23" spans="1:12" ht="15" customHeight="1" x14ac:dyDescent="0.25">
      <c r="A23" s="626" t="s">
        <v>36</v>
      </c>
      <c r="B23" s="630">
        <v>1.0249999999999999</v>
      </c>
      <c r="C23" s="632">
        <v>0.87290552746819328</v>
      </c>
      <c r="D23" s="632">
        <v>0.8518255257856816</v>
      </c>
      <c r="E23" s="636">
        <v>77.825699999999998</v>
      </c>
      <c r="F23" s="636">
        <v>69.202100000000002</v>
      </c>
      <c r="G23" s="636">
        <v>16.7930603</v>
      </c>
      <c r="H23" s="636">
        <v>15.63866997</v>
      </c>
      <c r="I23" s="636">
        <v>13.56832981</v>
      </c>
      <c r="J23" s="636">
        <v>12.89021969</v>
      </c>
      <c r="K23" s="611">
        <v>27882.284926474069</v>
      </c>
      <c r="L23" s="612">
        <v>38506.111707081873</v>
      </c>
    </row>
    <row r="24" spans="1:12" ht="15" customHeight="1" x14ac:dyDescent="0.25">
      <c r="A24" s="625" t="s">
        <v>37</v>
      </c>
      <c r="B24" s="640">
        <v>0.99299999999999999</v>
      </c>
      <c r="C24" s="631">
        <v>0.92460769231363527</v>
      </c>
      <c r="D24" s="631">
        <v>0.93145605793199282</v>
      </c>
      <c r="E24" s="635">
        <v>84.805499999999995</v>
      </c>
      <c r="F24" s="635">
        <v>80.446299999999994</v>
      </c>
      <c r="G24" s="635">
        <v>14.384160039999999</v>
      </c>
      <c r="H24" s="635">
        <v>14.41333008</v>
      </c>
      <c r="I24" s="635">
        <v>13.0062666</v>
      </c>
      <c r="J24" s="635">
        <v>13.02411775</v>
      </c>
      <c r="K24" s="609">
        <v>70117.374492898234</v>
      </c>
      <c r="L24" s="610">
        <v>98991.34620009856</v>
      </c>
    </row>
    <row r="25" spans="1:12" ht="15" customHeight="1" x14ac:dyDescent="0.25">
      <c r="A25" s="626" t="s">
        <v>259</v>
      </c>
      <c r="B25" s="630">
        <v>0.98699999999999999</v>
      </c>
      <c r="C25" s="632">
        <v>0.84009284110987448</v>
      </c>
      <c r="D25" s="632">
        <v>0.850884144897607</v>
      </c>
      <c r="E25" s="636">
        <v>77.921099999999996</v>
      </c>
      <c r="F25" s="636">
        <v>71.104699999999994</v>
      </c>
      <c r="G25" s="636">
        <v>15.30526079</v>
      </c>
      <c r="H25" s="636">
        <v>14.77280122</v>
      </c>
      <c r="I25" s="636">
        <v>12.096989629999999</v>
      </c>
      <c r="J25" s="636">
        <v>12.42362022</v>
      </c>
      <c r="K25" s="611">
        <v>25908.868426218029</v>
      </c>
      <c r="L25" s="612">
        <v>40262.248763191739</v>
      </c>
    </row>
    <row r="26" spans="1:12" ht="15" customHeight="1" x14ac:dyDescent="0.25">
      <c r="A26" s="625" t="s">
        <v>39</v>
      </c>
      <c r="B26" s="640">
        <v>0.98</v>
      </c>
      <c r="C26" s="631">
        <v>0.90680575673278274</v>
      </c>
      <c r="D26" s="631">
        <v>0.92531424090035019</v>
      </c>
      <c r="E26" s="635">
        <v>86.108500000000006</v>
      </c>
      <c r="F26" s="635">
        <v>81.441400000000002</v>
      </c>
      <c r="G26" s="635">
        <v>17.385160450000001</v>
      </c>
      <c r="H26" s="635">
        <v>16.32799911</v>
      </c>
      <c r="I26" s="635">
        <v>12.000419620000001</v>
      </c>
      <c r="J26" s="635">
        <v>12.40596962</v>
      </c>
      <c r="K26" s="609">
        <v>30282.101484707084</v>
      </c>
      <c r="L26" s="610">
        <v>46821.013243100802</v>
      </c>
    </row>
    <row r="27" spans="1:12" ht="15" customHeight="1" x14ac:dyDescent="0.25">
      <c r="A27" s="626" t="s">
        <v>43</v>
      </c>
      <c r="B27" s="630">
        <v>0.97799999999999998</v>
      </c>
      <c r="C27" s="632">
        <v>0.9314984305132632</v>
      </c>
      <c r="D27" s="632">
        <v>0.95218025305738929</v>
      </c>
      <c r="E27" s="636">
        <v>83.221500000000006</v>
      </c>
      <c r="F27" s="636">
        <v>78.0809</v>
      </c>
      <c r="G27" s="636">
        <v>17.00415993</v>
      </c>
      <c r="H27" s="636">
        <v>17.016170500000001</v>
      </c>
      <c r="I27" s="636">
        <v>13.84053479</v>
      </c>
      <c r="J27" s="636">
        <v>14.3494364</v>
      </c>
      <c r="K27" s="611">
        <v>46149.952498592043</v>
      </c>
      <c r="L27" s="612">
        <v>63142.699753519555</v>
      </c>
    </row>
    <row r="28" spans="1:12" ht="15" customHeight="1" x14ac:dyDescent="0.25">
      <c r="A28" s="625" t="s">
        <v>44</v>
      </c>
      <c r="B28" s="640">
        <v>1.008</v>
      </c>
      <c r="C28" s="631">
        <v>0.87832394724946916</v>
      </c>
      <c r="D28" s="631">
        <v>0.8715138127344414</v>
      </c>
      <c r="E28" s="635">
        <v>80.388800000000003</v>
      </c>
      <c r="F28" s="635">
        <v>72.625500000000002</v>
      </c>
      <c r="G28" s="635">
        <v>16.7696991</v>
      </c>
      <c r="H28" s="635">
        <v>15.31564045</v>
      </c>
      <c r="I28" s="635">
        <v>13.34002972</v>
      </c>
      <c r="J28" s="635">
        <v>12.96819973</v>
      </c>
      <c r="K28" s="609">
        <v>25260.740440813988</v>
      </c>
      <c r="L28" s="610">
        <v>41335.500449395469</v>
      </c>
    </row>
    <row r="29" spans="1:12" ht="15" customHeight="1" x14ac:dyDescent="0.25">
      <c r="A29" s="626" t="s">
        <v>45</v>
      </c>
      <c r="B29" s="630">
        <v>0.99399999999999999</v>
      </c>
      <c r="C29" s="632">
        <v>0.86254645239117256</v>
      </c>
      <c r="D29" s="632">
        <v>0.86749287058607993</v>
      </c>
      <c r="E29" s="636">
        <v>84.079099999999997</v>
      </c>
      <c r="F29" s="636">
        <v>77.846800000000002</v>
      </c>
      <c r="G29" s="636">
        <v>16.992940900000001</v>
      </c>
      <c r="H29" s="636">
        <v>16.74909019</v>
      </c>
      <c r="I29" s="636">
        <v>9.6075601580000001</v>
      </c>
      <c r="J29" s="636">
        <v>9.5386695859999993</v>
      </c>
      <c r="K29" s="611">
        <v>28713.436971292769</v>
      </c>
      <c r="L29" s="612">
        <v>38126.795026830048</v>
      </c>
    </row>
    <row r="30" spans="1:12" ht="15" customHeight="1" x14ac:dyDescent="0.25">
      <c r="A30" s="625" t="s">
        <v>46</v>
      </c>
      <c r="B30" s="640">
        <v>0.98</v>
      </c>
      <c r="C30" s="631">
        <v>0.90568229536960254</v>
      </c>
      <c r="D30" s="631">
        <v>0.92387735588101438</v>
      </c>
      <c r="E30" s="635">
        <v>84.084000000000003</v>
      </c>
      <c r="F30" s="635">
        <v>79.043300000000002</v>
      </c>
      <c r="G30" s="635">
        <v>16.395080570000001</v>
      </c>
      <c r="H30" s="635">
        <v>15.64367962</v>
      </c>
      <c r="I30" s="635">
        <v>11.97801018</v>
      </c>
      <c r="J30" s="635">
        <v>12.55373955</v>
      </c>
      <c r="K30" s="609">
        <v>43413.887364082068</v>
      </c>
      <c r="L30" s="610">
        <v>64148.487366133726</v>
      </c>
    </row>
    <row r="31" spans="1:12" ht="15" customHeight="1" x14ac:dyDescent="0.25">
      <c r="A31" s="626" t="s">
        <v>260</v>
      </c>
      <c r="B31" s="630">
        <v>0.99399999999999999</v>
      </c>
      <c r="C31" s="632">
        <v>0.81892927794889236</v>
      </c>
      <c r="D31" s="632">
        <v>0.82346438932339017</v>
      </c>
      <c r="E31" s="636">
        <v>77.889799999999994</v>
      </c>
      <c r="F31" s="636">
        <v>70.636399999999995</v>
      </c>
      <c r="G31" s="636">
        <v>14.7216301</v>
      </c>
      <c r="H31" s="636">
        <v>13.77198982</v>
      </c>
      <c r="I31" s="636">
        <v>10.98981953</v>
      </c>
      <c r="J31" s="636">
        <v>11.58393002</v>
      </c>
      <c r="K31" s="611">
        <v>24554.476731983166</v>
      </c>
      <c r="L31" s="612">
        <v>35874.097597932952</v>
      </c>
    </row>
    <row r="32" spans="1:12" ht="15" customHeight="1" x14ac:dyDescent="0.25">
      <c r="A32" s="625" t="s">
        <v>51</v>
      </c>
      <c r="B32" s="640">
        <v>0.999</v>
      </c>
      <c r="C32" s="631">
        <v>0.91540146662042376</v>
      </c>
      <c r="D32" s="631">
        <v>0.91624322684683002</v>
      </c>
      <c r="E32" s="635">
        <v>83.836600000000004</v>
      </c>
      <c r="F32" s="635">
        <v>77.646900000000002</v>
      </c>
      <c r="G32" s="635">
        <v>18.41757965</v>
      </c>
      <c r="H32" s="635">
        <v>16.93939018</v>
      </c>
      <c r="I32" s="635">
        <v>12.83347034</v>
      </c>
      <c r="J32" s="635">
        <v>12.77305984</v>
      </c>
      <c r="K32" s="609">
        <v>33037.528484937415</v>
      </c>
      <c r="L32" s="610">
        <v>46385.639116942824</v>
      </c>
    </row>
    <row r="33" spans="1:12" ht="15" customHeight="1" x14ac:dyDescent="0.25">
      <c r="A33" s="626" t="s">
        <v>54</v>
      </c>
      <c r="B33" s="630">
        <v>0.98599999999999999</v>
      </c>
      <c r="C33" s="632">
        <v>0.89571443409626372</v>
      </c>
      <c r="D33" s="632">
        <v>0.90860378121938257</v>
      </c>
      <c r="E33" s="636">
        <v>85.773499999999999</v>
      </c>
      <c r="F33" s="636">
        <v>80.209100000000007</v>
      </c>
      <c r="G33" s="636">
        <v>18.430429459999999</v>
      </c>
      <c r="H33" s="636">
        <v>17.419149399999998</v>
      </c>
      <c r="I33" s="636">
        <v>10.527870180000001</v>
      </c>
      <c r="J33" s="636">
        <v>10.68844986</v>
      </c>
      <c r="K33" s="611">
        <v>31212.637633423918</v>
      </c>
      <c r="L33" s="612">
        <v>45784.077010875153</v>
      </c>
    </row>
    <row r="34" spans="1:12" ht="15" customHeight="1" x14ac:dyDescent="0.25">
      <c r="A34" s="625" t="s">
        <v>57</v>
      </c>
      <c r="B34" s="640">
        <v>0.98799999999999999</v>
      </c>
      <c r="C34" s="631">
        <v>0.94096946311700691</v>
      </c>
      <c r="D34" s="631">
        <v>0.95215675609564221</v>
      </c>
      <c r="E34" s="635">
        <v>84.909700000000001</v>
      </c>
      <c r="F34" s="635">
        <v>81.077500000000001</v>
      </c>
      <c r="G34" s="635">
        <v>20.53377914</v>
      </c>
      <c r="H34" s="635">
        <v>18.3472805</v>
      </c>
      <c r="I34" s="635">
        <v>12.76821041</v>
      </c>
      <c r="J34" s="635">
        <v>12.44828987</v>
      </c>
      <c r="K34" s="609">
        <v>49580.109828872504</v>
      </c>
      <c r="L34" s="610">
        <v>59326.07624688241</v>
      </c>
    </row>
    <row r="35" spans="1:12" ht="15" customHeight="1" x14ac:dyDescent="0.25">
      <c r="A35" s="626" t="s">
        <v>261</v>
      </c>
      <c r="B35" s="630">
        <v>0.97</v>
      </c>
      <c r="C35" s="632">
        <v>0.8791841719664143</v>
      </c>
      <c r="D35" s="632">
        <v>0.90611006400728611</v>
      </c>
      <c r="E35" s="636">
        <v>85.095500000000001</v>
      </c>
      <c r="F35" s="636">
        <v>80.518900000000002</v>
      </c>
      <c r="G35" s="636">
        <v>16.5740509</v>
      </c>
      <c r="H35" s="636">
        <v>15.90188026</v>
      </c>
      <c r="I35" s="636">
        <v>10.60560989</v>
      </c>
      <c r="J35" s="636">
        <v>10.8870697</v>
      </c>
      <c r="K35" s="611">
        <v>31099.865523592318</v>
      </c>
      <c r="L35" s="612">
        <v>55186.537430578748</v>
      </c>
    </row>
    <row r="36" spans="1:12" ht="15" customHeight="1" x14ac:dyDescent="0.25">
      <c r="A36" s="627" t="s">
        <v>264</v>
      </c>
      <c r="B36" s="641">
        <v>1.0069999999999999</v>
      </c>
      <c r="C36" s="633">
        <v>0.79922162227998383</v>
      </c>
      <c r="D36" s="633">
        <v>0.79360461283753991</v>
      </c>
      <c r="E36" s="637">
        <v>79.172600000000003</v>
      </c>
      <c r="F36" s="637">
        <v>74.0869</v>
      </c>
      <c r="G36" s="637">
        <v>15.31414032</v>
      </c>
      <c r="H36" s="637">
        <v>13.651869769999999</v>
      </c>
      <c r="I36" s="637">
        <v>11.68443326</v>
      </c>
      <c r="J36" s="637">
        <v>10.92069549</v>
      </c>
      <c r="K36" s="613">
        <v>11637.215671660268</v>
      </c>
      <c r="L36" s="614">
        <v>16629.902110847772</v>
      </c>
    </row>
    <row r="37" spans="1:12" ht="15" customHeight="1" x14ac:dyDescent="0.25">
      <c r="A37" s="626" t="s">
        <v>16</v>
      </c>
      <c r="B37" s="630">
        <v>0.94</v>
      </c>
      <c r="C37" s="632">
        <v>0.75394338646864467</v>
      </c>
      <c r="D37" s="632">
        <v>0.80200582360718842</v>
      </c>
      <c r="E37" s="636">
        <v>77.530199999999994</v>
      </c>
      <c r="F37" s="636">
        <v>73.107799999999997</v>
      </c>
      <c r="G37" s="636">
        <v>14.07886364</v>
      </c>
      <c r="H37" s="636">
        <v>13.52113636</v>
      </c>
      <c r="I37" s="636">
        <v>9.7781896590000006</v>
      </c>
      <c r="J37" s="636">
        <v>11.35262966</v>
      </c>
      <c r="K37" s="611">
        <v>10709.284923944871</v>
      </c>
      <c r="L37" s="612">
        <v>19917.00615420939</v>
      </c>
    </row>
    <row r="38" spans="1:12" ht="15" customHeight="1" x14ac:dyDescent="0.25">
      <c r="A38" s="625" t="s">
        <v>19</v>
      </c>
      <c r="B38" s="640">
        <v>0.98099999999999998</v>
      </c>
      <c r="C38" s="631">
        <v>0.8234041927331105</v>
      </c>
      <c r="D38" s="631">
        <v>0.8396238220913973</v>
      </c>
      <c r="E38" s="635">
        <v>79.811899999999994</v>
      </c>
      <c r="F38" s="635">
        <v>72.997299999999996</v>
      </c>
      <c r="G38" s="635">
        <v>15.60083008</v>
      </c>
      <c r="H38" s="635">
        <v>14.603480340000001</v>
      </c>
      <c r="I38" s="635">
        <v>11.795824</v>
      </c>
      <c r="J38" s="635">
        <v>12.59037047</v>
      </c>
      <c r="K38" s="609">
        <v>15934.762493220565</v>
      </c>
      <c r="L38" s="610">
        <v>26000.742769819495</v>
      </c>
    </row>
    <row r="39" spans="1:12" ht="15" customHeight="1" x14ac:dyDescent="0.25">
      <c r="A39" s="626" t="s">
        <v>50</v>
      </c>
      <c r="B39" s="630">
        <v>0.94499999999999995</v>
      </c>
      <c r="C39" s="632">
        <v>0.74618801408037549</v>
      </c>
      <c r="D39" s="632">
        <v>0.78929022873771415</v>
      </c>
      <c r="E39" s="636">
        <v>76.156099999999995</v>
      </c>
      <c r="F39" s="636">
        <v>71.661600000000007</v>
      </c>
      <c r="G39" s="636">
        <v>13.86275189</v>
      </c>
      <c r="H39" s="636">
        <v>13.399669729999999</v>
      </c>
      <c r="I39" s="636">
        <v>9.653639793</v>
      </c>
      <c r="J39" s="636">
        <v>10.807439799999999</v>
      </c>
      <c r="K39" s="611">
        <v>11146.839018250765</v>
      </c>
      <c r="L39" s="612">
        <v>20715.671719847622</v>
      </c>
    </row>
    <row r="40" spans="1:12" ht="15" customHeight="1" x14ac:dyDescent="0.25">
      <c r="A40" s="625" t="s">
        <v>265</v>
      </c>
      <c r="B40" s="640">
        <v>0.98199999999999998</v>
      </c>
      <c r="C40" s="631">
        <v>0.79408158368384774</v>
      </c>
      <c r="D40" s="631">
        <v>0.80846822546715791</v>
      </c>
      <c r="E40" s="635">
        <v>77.177899999999994</v>
      </c>
      <c r="F40" s="635">
        <v>71.221199999999996</v>
      </c>
      <c r="G40" s="635">
        <v>14.97856998</v>
      </c>
      <c r="H40" s="635">
        <v>13.85284996</v>
      </c>
      <c r="I40" s="635">
        <v>11.016389849999999</v>
      </c>
      <c r="J40" s="635">
        <v>11.75636005</v>
      </c>
      <c r="K40" s="609">
        <v>15306.103574653882</v>
      </c>
      <c r="L40" s="610">
        <v>23270.167062627417</v>
      </c>
    </row>
    <row r="41" spans="1:12" ht="15" customHeight="1" x14ac:dyDescent="0.25">
      <c r="A41" s="626" t="s">
        <v>266</v>
      </c>
      <c r="B41" s="630">
        <v>0.93700000000000006</v>
      </c>
      <c r="C41" s="632">
        <v>0.80620530148088665</v>
      </c>
      <c r="D41" s="632">
        <v>0.86028526926329574</v>
      </c>
      <c r="E41" s="636">
        <v>79.121300000000005</v>
      </c>
      <c r="F41" s="636">
        <v>73.039699999999996</v>
      </c>
      <c r="G41" s="636">
        <v>17.856550219999999</v>
      </c>
      <c r="H41" s="636">
        <v>18.819379810000001</v>
      </c>
      <c r="I41" s="636">
        <v>7.8703398699999996</v>
      </c>
      <c r="J41" s="636">
        <v>9.4116001130000004</v>
      </c>
      <c r="K41" s="611">
        <v>19079.350466531323</v>
      </c>
      <c r="L41" s="612">
        <v>42928.789478251099</v>
      </c>
    </row>
    <row r="42" spans="1:12" ht="15" customHeight="1" x14ac:dyDescent="0.25">
      <c r="A42" s="625" t="s">
        <v>59</v>
      </c>
      <c r="B42" s="640">
        <v>1.012</v>
      </c>
      <c r="C42" s="631">
        <v>0.77570954187598018</v>
      </c>
      <c r="D42" s="631">
        <v>0.76619193484973203</v>
      </c>
      <c r="E42" s="635">
        <v>76.700199999999995</v>
      </c>
      <c r="F42" s="635">
        <v>66.531199999999998</v>
      </c>
      <c r="G42" s="635">
        <v>14.992656330000001</v>
      </c>
      <c r="H42" s="635">
        <v>14.93059899</v>
      </c>
      <c r="I42" s="635">
        <v>11.45783104</v>
      </c>
      <c r="J42" s="635">
        <v>10.72236653</v>
      </c>
      <c r="K42" s="609">
        <v>10369.868556296396</v>
      </c>
      <c r="L42" s="610">
        <v>16604.742008241486</v>
      </c>
    </row>
    <row r="43" spans="1:12" ht="15" customHeight="1" x14ac:dyDescent="0.25">
      <c r="A43" s="626" t="s">
        <v>599</v>
      </c>
      <c r="B43" s="630">
        <v>1.0109999999999999</v>
      </c>
      <c r="C43" s="632">
        <v>0.81203118797962626</v>
      </c>
      <c r="D43" s="632">
        <v>0.80283200048108394</v>
      </c>
      <c r="E43" s="636">
        <v>77.697199999999995</v>
      </c>
      <c r="F43" s="636">
        <v>67.297799999999995</v>
      </c>
      <c r="G43" s="636">
        <v>15.3424902</v>
      </c>
      <c r="H43" s="636">
        <v>15.00576019</v>
      </c>
      <c r="I43" s="636">
        <v>12.154600139999999</v>
      </c>
      <c r="J43" s="636">
        <v>12.12977982</v>
      </c>
      <c r="K43" s="611">
        <v>15158.323026012684</v>
      </c>
      <c r="L43" s="612">
        <v>23165.020765243269</v>
      </c>
    </row>
    <row r="44" spans="1:12" ht="15" customHeight="1" x14ac:dyDescent="0.25">
      <c r="A44" s="625" t="s">
        <v>535</v>
      </c>
      <c r="B44" s="640">
        <v>1.0069999999999999</v>
      </c>
      <c r="C44" s="631">
        <v>0.80344937896807533</v>
      </c>
      <c r="D44" s="631">
        <v>0.79774145453163048</v>
      </c>
      <c r="E44" s="635">
        <v>76.680700000000002</v>
      </c>
      <c r="F44" s="635">
        <v>66.802800000000005</v>
      </c>
      <c r="G44" s="635">
        <v>15.938739780000001</v>
      </c>
      <c r="H44" s="635">
        <v>15.240019800000001</v>
      </c>
      <c r="I44" s="635">
        <v>12.86532021</v>
      </c>
      <c r="J44" s="635">
        <v>12.770400049999999</v>
      </c>
      <c r="K44" s="609">
        <v>11284.665503563838</v>
      </c>
      <c r="L44" s="610">
        <v>18472.482610231971</v>
      </c>
    </row>
    <row r="45" spans="1:12" ht="15" customHeight="1" x14ac:dyDescent="0.25">
      <c r="A45" s="626" t="s">
        <v>32</v>
      </c>
      <c r="B45" s="630">
        <v>0.97599999999999998</v>
      </c>
      <c r="C45" s="632">
        <v>0.94693558488396201</v>
      </c>
      <c r="D45" s="632">
        <v>0.97060405188105614</v>
      </c>
      <c r="E45" s="636">
        <v>84.180400000000006</v>
      </c>
      <c r="F45" s="636">
        <v>81.213800000000006</v>
      </c>
      <c r="G45" s="636">
        <v>20.27153015</v>
      </c>
      <c r="H45" s="636">
        <v>18.09046936</v>
      </c>
      <c r="I45" s="636">
        <v>13.869529719999999</v>
      </c>
      <c r="J45" s="636">
        <v>13.67177963</v>
      </c>
      <c r="K45" s="611">
        <v>47135.91423933825</v>
      </c>
      <c r="L45" s="612">
        <v>64004.128579371805</v>
      </c>
    </row>
    <row r="46" spans="1:12" ht="15" customHeight="1" x14ac:dyDescent="0.25">
      <c r="A46" s="625" t="s">
        <v>536</v>
      </c>
      <c r="B46" s="640">
        <v>1.01</v>
      </c>
      <c r="C46" s="631">
        <v>0.77077309927621962</v>
      </c>
      <c r="D46" s="631">
        <v>0.76319963398442447</v>
      </c>
      <c r="E46" s="635">
        <v>73.546599999999998</v>
      </c>
      <c r="F46" s="635">
        <v>64.443299999999994</v>
      </c>
      <c r="G46" s="635">
        <v>14.752630229999999</v>
      </c>
      <c r="H46" s="635">
        <v>14.123579980000001</v>
      </c>
      <c r="I46" s="635">
        <v>11.85783958</v>
      </c>
      <c r="J46" s="635">
        <v>11.781069759999999</v>
      </c>
      <c r="K46" s="609">
        <v>12086.960917594937</v>
      </c>
      <c r="L46" s="610">
        <v>17961.1685357807</v>
      </c>
    </row>
    <row r="47" spans="1:12" ht="15" customHeight="1" x14ac:dyDescent="0.25">
      <c r="A47" s="626" t="s">
        <v>263</v>
      </c>
      <c r="B47" s="630">
        <v>0.98299999999999998</v>
      </c>
      <c r="C47" s="632">
        <v>0.94989988104061407</v>
      </c>
      <c r="D47" s="632">
        <v>0.96606098128302109</v>
      </c>
      <c r="E47" s="636">
        <v>84.878699999999995</v>
      </c>
      <c r="F47" s="636">
        <v>81.562200000000004</v>
      </c>
      <c r="G47" s="636">
        <v>18.886789319999998</v>
      </c>
      <c r="H47" s="636">
        <v>17.525329589999998</v>
      </c>
      <c r="I47" s="636">
        <v>13.13508034</v>
      </c>
      <c r="J47" s="636">
        <v>12.870320319999999</v>
      </c>
      <c r="K47" s="611">
        <v>54699.445557389867</v>
      </c>
      <c r="L47" s="612">
        <v>74444.99091567556</v>
      </c>
    </row>
    <row r="48" spans="1:12" ht="15" customHeight="1" x14ac:dyDescent="0.25">
      <c r="A48" s="625" t="s">
        <v>52</v>
      </c>
      <c r="B48" s="640">
        <v>0.98699999999999999</v>
      </c>
      <c r="C48" s="631">
        <v>0.92159446817354551</v>
      </c>
      <c r="D48" s="631">
        <v>0.93393287952240245</v>
      </c>
      <c r="E48" s="635">
        <v>82.772199999999998</v>
      </c>
      <c r="F48" s="635">
        <v>78.716800000000006</v>
      </c>
      <c r="G48" s="635">
        <v>17.822330470000001</v>
      </c>
      <c r="H48" s="635">
        <v>16.80278015</v>
      </c>
      <c r="I48" s="635">
        <v>13.44999981</v>
      </c>
      <c r="J48" s="635">
        <v>13.36056995</v>
      </c>
      <c r="K48" s="609">
        <v>37374.450505901157</v>
      </c>
      <c r="L48" s="610">
        <v>53264.939304529376</v>
      </c>
    </row>
    <row r="49" spans="1:12" ht="15" customHeight="1" x14ac:dyDescent="0.25">
      <c r="A49" s="626" t="s">
        <v>55</v>
      </c>
      <c r="B49" s="630">
        <v>0.96699999999999997</v>
      </c>
      <c r="C49" s="632">
        <v>0.94370930675802345</v>
      </c>
      <c r="D49" s="632">
        <v>0.97561127252472957</v>
      </c>
      <c r="E49" s="636">
        <v>85.895899999999997</v>
      </c>
      <c r="F49" s="636">
        <v>81.995199999999997</v>
      </c>
      <c r="G49" s="636">
        <v>16.40518951</v>
      </c>
      <c r="H49" s="636">
        <v>16.593439100000001</v>
      </c>
      <c r="I49" s="636">
        <v>13.483010289999999</v>
      </c>
      <c r="J49" s="636">
        <v>14.24829006</v>
      </c>
      <c r="K49" s="611">
        <v>54596.873937882316</v>
      </c>
      <c r="L49" s="612">
        <v>79450.510160245525</v>
      </c>
    </row>
    <row r="50" spans="1:12" ht="15" customHeight="1" x14ac:dyDescent="0.25">
      <c r="A50" s="625" t="s">
        <v>600</v>
      </c>
      <c r="B50" s="640">
        <v>0.997</v>
      </c>
      <c r="C50" s="631">
        <v>0.83332499549574679</v>
      </c>
      <c r="D50" s="631">
        <v>0.83552114782141196</v>
      </c>
      <c r="E50" s="635">
        <v>78.647099999999995</v>
      </c>
      <c r="F50" s="635">
        <v>72.181799999999996</v>
      </c>
      <c r="G50" s="635">
        <v>19.233800890000001</v>
      </c>
      <c r="H50" s="635">
        <v>16.55146027</v>
      </c>
      <c r="I50" s="635">
        <v>11.35364528</v>
      </c>
      <c r="J50" s="635">
        <v>10.906023149999999</v>
      </c>
      <c r="K50" s="609">
        <v>15580.715706943134</v>
      </c>
      <c r="L50" s="610">
        <v>26376.425054888834</v>
      </c>
    </row>
    <row r="51" spans="1:12" ht="15" customHeight="1" x14ac:dyDescent="0.25">
      <c r="A51" s="626" t="s">
        <v>601</v>
      </c>
      <c r="B51" s="630">
        <v>0.96799999999999997</v>
      </c>
      <c r="C51" s="632">
        <v>0.93167222990592335</v>
      </c>
      <c r="D51" s="632">
        <v>0.96295648266980705</v>
      </c>
      <c r="E51" s="636">
        <v>85.839600000000004</v>
      </c>
      <c r="F51" s="636">
        <v>83.171800000000005</v>
      </c>
      <c r="G51" s="636">
        <v>21.81757927</v>
      </c>
      <c r="H51" s="636">
        <v>20.301879880000001</v>
      </c>
      <c r="I51" s="636">
        <v>12.81058979</v>
      </c>
      <c r="J51" s="636">
        <v>12.639710429999999</v>
      </c>
      <c r="K51" s="611">
        <v>37485.588300302799</v>
      </c>
      <c r="L51" s="612">
        <v>61160.790107084344</v>
      </c>
    </row>
    <row r="52" spans="1:12" ht="15" customHeight="1" x14ac:dyDescent="0.25">
      <c r="A52" s="625" t="s">
        <v>69</v>
      </c>
      <c r="B52" s="640">
        <v>0.98399999999999999</v>
      </c>
      <c r="C52" s="631">
        <v>0.76116800598065815</v>
      </c>
      <c r="D52" s="631">
        <v>0.77324302388328769</v>
      </c>
      <c r="E52" s="635">
        <v>81.154600000000002</v>
      </c>
      <c r="F52" s="635">
        <v>75.463399999999993</v>
      </c>
      <c r="G52" s="635">
        <v>14.77470471</v>
      </c>
      <c r="H52" s="635">
        <v>13.697525089999999</v>
      </c>
      <c r="I52" s="635">
        <v>7.3346080499999999</v>
      </c>
      <c r="J52" s="635">
        <v>7.8618522119999996</v>
      </c>
      <c r="K52" s="609">
        <v>13979.689709764411</v>
      </c>
      <c r="L52" s="610">
        <v>20882.866369159408</v>
      </c>
    </row>
    <row r="53" spans="1:12" ht="15" customHeight="1" x14ac:dyDescent="0.25">
      <c r="A53" s="626" t="s">
        <v>602</v>
      </c>
      <c r="B53" s="630">
        <v>0.99199999999999999</v>
      </c>
      <c r="C53" s="632">
        <v>0.91494589616894573</v>
      </c>
      <c r="D53" s="632">
        <v>0.92197523832393768</v>
      </c>
      <c r="E53" s="636">
        <v>84.295299999999997</v>
      </c>
      <c r="F53" s="636">
        <v>80.153499999999994</v>
      </c>
      <c r="G53" s="636">
        <v>16.723230359999999</v>
      </c>
      <c r="H53" s="636">
        <v>15.40869045</v>
      </c>
      <c r="I53" s="636">
        <v>13.383252369999999</v>
      </c>
      <c r="J53" s="636">
        <v>13.303545850000001</v>
      </c>
      <c r="K53" s="611">
        <v>34959.698647342797</v>
      </c>
      <c r="L53" s="612">
        <v>48125.888065302148</v>
      </c>
    </row>
    <row r="54" spans="1:12" ht="15" customHeight="1" x14ac:dyDescent="0.25">
      <c r="A54" s="625" t="s">
        <v>78</v>
      </c>
      <c r="B54" s="640">
        <v>0.97</v>
      </c>
      <c r="C54" s="631">
        <v>0.90797325553441366</v>
      </c>
      <c r="D54" s="631">
        <v>0.93609722104747151</v>
      </c>
      <c r="E54" s="635">
        <v>87.731300000000005</v>
      </c>
      <c r="F54" s="635">
        <v>81.8018</v>
      </c>
      <c r="G54" s="635">
        <v>15.19815139</v>
      </c>
      <c r="H54" s="635">
        <v>15.243816600000001</v>
      </c>
      <c r="I54" s="635">
        <v>13.305564439999999</v>
      </c>
      <c r="J54" s="635">
        <v>13.42565598</v>
      </c>
      <c r="K54" s="609">
        <v>30620.806752973705</v>
      </c>
      <c r="L54" s="610">
        <v>54596.844348675513</v>
      </c>
    </row>
    <row r="55" spans="1:12" ht="15" customHeight="1" x14ac:dyDescent="0.25">
      <c r="A55" s="626" t="s">
        <v>506</v>
      </c>
      <c r="B55" s="630">
        <v>0.94399999999999995</v>
      </c>
      <c r="C55" s="632">
        <v>0.89368777380566533</v>
      </c>
      <c r="D55" s="632">
        <v>0.94712059953230343</v>
      </c>
      <c r="E55" s="636">
        <v>86.760300000000001</v>
      </c>
      <c r="F55" s="636">
        <v>80.386399999999995</v>
      </c>
      <c r="G55" s="636">
        <v>16.060049060000001</v>
      </c>
      <c r="H55" s="636">
        <v>16.927400590000001</v>
      </c>
      <c r="I55" s="636">
        <v>11.86020016</v>
      </c>
      <c r="J55" s="636">
        <v>13.176253730000001</v>
      </c>
      <c r="K55" s="611">
        <v>29299.893469197264</v>
      </c>
      <c r="L55" s="612">
        <v>59737.337040736573</v>
      </c>
    </row>
    <row r="56" spans="1:12" ht="15" customHeight="1" x14ac:dyDescent="0.25">
      <c r="A56" s="625" t="s">
        <v>603</v>
      </c>
      <c r="B56" s="640">
        <v>0.98799999999999999</v>
      </c>
      <c r="C56" s="631">
        <v>0.92949953635518279</v>
      </c>
      <c r="D56" s="631">
        <v>0.94112618285081862</v>
      </c>
      <c r="E56" s="635">
        <v>84.671099999999996</v>
      </c>
      <c r="F56" s="635">
        <v>80.620999999999995</v>
      </c>
      <c r="G56" s="635">
        <v>16.89101982</v>
      </c>
      <c r="H56" s="635">
        <v>15.91734982</v>
      </c>
      <c r="I56" s="635">
        <v>13.91497893</v>
      </c>
      <c r="J56" s="635">
        <v>13.74785411</v>
      </c>
      <c r="K56" s="609">
        <v>38651.809390089576</v>
      </c>
      <c r="L56" s="610">
        <v>55065.254811715706</v>
      </c>
    </row>
    <row r="57" spans="1:12" ht="15" customHeight="1" x14ac:dyDescent="0.25">
      <c r="A57" s="626" t="s">
        <v>234</v>
      </c>
      <c r="B57" s="630">
        <v>0.97499999999999998</v>
      </c>
      <c r="C57" s="632">
        <v>0.92468280665556501</v>
      </c>
      <c r="D57" s="632">
        <v>0.94821162298981176</v>
      </c>
      <c r="E57" s="636">
        <v>84.321299999999994</v>
      </c>
      <c r="F57" s="636">
        <v>80.575599999999994</v>
      </c>
      <c r="G57" s="636">
        <v>20.809780119999999</v>
      </c>
      <c r="H57" s="636">
        <v>19.73480988</v>
      </c>
      <c r="I57" s="636">
        <v>12.93587971</v>
      </c>
      <c r="J57" s="636">
        <v>12.95394039</v>
      </c>
      <c r="K57" s="611">
        <v>36864.487200647331</v>
      </c>
      <c r="L57" s="612">
        <v>51377.475576641576</v>
      </c>
    </row>
    <row r="58" spans="1:12" ht="15" customHeight="1" x14ac:dyDescent="0.25">
      <c r="A58" s="625" t="s">
        <v>48</v>
      </c>
      <c r="B58" s="640">
        <v>1.016</v>
      </c>
      <c r="C58" s="631">
        <v>0.82847483510547126</v>
      </c>
      <c r="D58" s="631">
        <v>0.81516103041031918</v>
      </c>
      <c r="E58" s="635">
        <v>74.7727</v>
      </c>
      <c r="F58" s="635">
        <v>64.208500000000001</v>
      </c>
      <c r="G58" s="635">
        <v>15.977979660000001</v>
      </c>
      <c r="H58" s="635">
        <v>15.563810350000001</v>
      </c>
      <c r="I58" s="635">
        <v>12.75277374</v>
      </c>
      <c r="J58" s="635">
        <v>12.80649889</v>
      </c>
      <c r="K58" s="609">
        <v>21857.332455733711</v>
      </c>
      <c r="L58" s="610">
        <v>33288.059880504617</v>
      </c>
    </row>
    <row r="59" spans="1:12" ht="15" customHeight="1" x14ac:dyDescent="0.25">
      <c r="A59" s="626" t="s">
        <v>604</v>
      </c>
      <c r="B59" s="630">
        <v>0.91700000000000004</v>
      </c>
      <c r="C59" s="632">
        <v>0.82588318723876775</v>
      </c>
      <c r="D59" s="632">
        <v>0.90072098376702114</v>
      </c>
      <c r="E59" s="636">
        <v>78.7714</v>
      </c>
      <c r="F59" s="636">
        <v>75.590199999999996</v>
      </c>
      <c r="G59" s="636">
        <v>16.20259094</v>
      </c>
      <c r="H59" s="636">
        <v>16.103059770000002</v>
      </c>
      <c r="I59" s="636">
        <v>10.736220360000001</v>
      </c>
      <c r="J59" s="636">
        <v>11.67045021</v>
      </c>
      <c r="K59" s="611">
        <v>20677.975599488211</v>
      </c>
      <c r="L59" s="612">
        <v>64708.423853202257</v>
      </c>
    </row>
    <row r="60" spans="1:12" ht="15" customHeight="1" x14ac:dyDescent="0.25">
      <c r="A60" s="625" t="s">
        <v>101</v>
      </c>
      <c r="B60" s="640">
        <v>0.95299999999999996</v>
      </c>
      <c r="C60" s="631">
        <v>0.87713227031389585</v>
      </c>
      <c r="D60" s="631">
        <v>0.92063142875601078</v>
      </c>
      <c r="E60" s="635">
        <v>80.937100000000001</v>
      </c>
      <c r="F60" s="635">
        <v>77.216399999999993</v>
      </c>
      <c r="G60" s="635">
        <v>16.535619740000001</v>
      </c>
      <c r="H60" s="635">
        <v>15.20983028</v>
      </c>
      <c r="I60" s="635">
        <v>12.525340079999999</v>
      </c>
      <c r="J60" s="635">
        <v>12.80508041</v>
      </c>
      <c r="K60" s="609">
        <v>28921.14481812964</v>
      </c>
      <c r="L60" s="610">
        <v>77317.680166048609</v>
      </c>
    </row>
    <row r="61" spans="1:12" ht="15" customHeight="1" x14ac:dyDescent="0.25">
      <c r="A61" s="626" t="s">
        <v>210</v>
      </c>
      <c r="B61" s="630">
        <v>1.0009999999999999</v>
      </c>
      <c r="C61" s="632">
        <v>0.91968896654107701</v>
      </c>
      <c r="D61" s="632">
        <v>0.9191861215737771</v>
      </c>
      <c r="E61" s="636">
        <v>80.238</v>
      </c>
      <c r="F61" s="636">
        <v>74.299899999999994</v>
      </c>
      <c r="G61" s="636">
        <v>16.93508911</v>
      </c>
      <c r="H61" s="636">
        <v>15.644769670000001</v>
      </c>
      <c r="I61" s="636">
        <v>13.73783016</v>
      </c>
      <c r="J61" s="636">
        <v>13.62497997</v>
      </c>
      <c r="K61" s="611">
        <v>51538.95550723825</v>
      </c>
      <c r="L61" s="612">
        <v>78238.214084960695</v>
      </c>
    </row>
    <row r="62" spans="1:12" ht="15" customHeight="1" x14ac:dyDescent="0.25">
      <c r="A62" s="625" t="s">
        <v>605</v>
      </c>
      <c r="B62" s="640">
        <v>0.98499999999999999</v>
      </c>
      <c r="C62" s="631">
        <v>0.89058922016759501</v>
      </c>
      <c r="D62" s="631">
        <v>0.90457338029518941</v>
      </c>
      <c r="E62" s="635">
        <v>81.969931168152414</v>
      </c>
      <c r="F62" s="635">
        <v>76.087055678199803</v>
      </c>
      <c r="G62" s="635">
        <v>16.79263092796819</v>
      </c>
      <c r="H62" s="635">
        <v>16.134789615368931</v>
      </c>
      <c r="I62" s="635">
        <v>12.166294957868201</v>
      </c>
      <c r="J62" s="635">
        <v>12.373997891238265</v>
      </c>
      <c r="K62" s="609">
        <v>35117.100640710123</v>
      </c>
      <c r="L62" s="610">
        <v>55363.341189110593</v>
      </c>
    </row>
    <row r="63" spans="1:12" ht="15" customHeight="1" x14ac:dyDescent="0.25">
      <c r="A63" s="626" t="s">
        <v>336</v>
      </c>
      <c r="B63" s="630">
        <v>0.95799999999999996</v>
      </c>
      <c r="C63" s="632">
        <v>0.71501527454962022</v>
      </c>
      <c r="D63" s="632">
        <v>0.74663933231777346</v>
      </c>
      <c r="E63" s="636">
        <v>73.978842227203458</v>
      </c>
      <c r="F63" s="636">
        <v>68.91289920986722</v>
      </c>
      <c r="G63" s="636">
        <v>12.851884025797419</v>
      </c>
      <c r="H63" s="636">
        <v>12.714704516455543</v>
      </c>
      <c r="I63" s="636">
        <v>8.3580833149661533</v>
      </c>
      <c r="J63" s="636">
        <v>8.9132105216308357</v>
      </c>
      <c r="K63" s="611">
        <v>12241.224178709759</v>
      </c>
      <c r="L63" s="612">
        <v>21210.277677847698</v>
      </c>
    </row>
    <row r="64" spans="1:12" x14ac:dyDescent="0.25">
      <c r="A64" s="615" t="s">
        <v>593</v>
      </c>
      <c r="B64" s="616"/>
      <c r="C64" s="616"/>
      <c r="D64" s="616"/>
      <c r="F64" s="616"/>
      <c r="J64" s="615" t="s">
        <v>594</v>
      </c>
    </row>
    <row r="65" spans="1:10" x14ac:dyDescent="0.25">
      <c r="A65" s="615"/>
      <c r="B65" s="616"/>
      <c r="C65" s="616"/>
      <c r="D65" s="616"/>
      <c r="F65" s="616"/>
      <c r="J65" s="615"/>
    </row>
    <row r="66" spans="1:10" x14ac:dyDescent="0.25">
      <c r="A66" s="323" t="s">
        <v>534</v>
      </c>
    </row>
  </sheetData>
  <mergeCells count="15">
    <mergeCell ref="K4:L4"/>
    <mergeCell ref="K5:L5"/>
    <mergeCell ref="B7:B8"/>
    <mergeCell ref="B4:B5"/>
    <mergeCell ref="E4:F4"/>
    <mergeCell ref="E5:F5"/>
    <mergeCell ref="G4:H4"/>
    <mergeCell ref="G5:H5"/>
    <mergeCell ref="I4:J4"/>
    <mergeCell ref="I5:J5"/>
    <mergeCell ref="C4:D4"/>
    <mergeCell ref="E6:F6"/>
    <mergeCell ref="C5:D6"/>
    <mergeCell ref="G6:J6"/>
    <mergeCell ref="K6:L6"/>
  </mergeCells>
  <hyperlinks>
    <hyperlink ref="A66" r:id="rId1" location="/indicies/GDI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style="159" customWidth="1"/>
    <col min="5" max="5" width="2.7109375" style="159" customWidth="1"/>
    <col min="7" max="7" width="2.7109375" style="159" customWidth="1"/>
    <col min="9" max="9" width="2.7109375" style="159" customWidth="1"/>
    <col min="11" max="11" width="2.7109375" style="159" customWidth="1"/>
    <col min="13" max="13" width="2.7109375" style="209" customWidth="1"/>
  </cols>
  <sheetData>
    <row r="1" spans="1:14" x14ac:dyDescent="0.25">
      <c r="A1" s="11" t="s">
        <v>411</v>
      </c>
      <c r="B1" s="11"/>
      <c r="C1" s="170"/>
      <c r="D1" s="2"/>
      <c r="F1" s="2"/>
      <c r="H1" s="2"/>
      <c r="J1" s="2"/>
      <c r="L1" s="2"/>
    </row>
    <row r="2" spans="1:14" x14ac:dyDescent="0.25">
      <c r="A2" s="43" t="s">
        <v>271</v>
      </c>
      <c r="D2" s="2"/>
      <c r="F2" s="2"/>
      <c r="H2" s="2"/>
      <c r="J2" s="2"/>
      <c r="L2" s="2"/>
      <c r="N2" s="156" t="s">
        <v>614</v>
      </c>
    </row>
    <row r="3" spans="1:14" ht="15.75" thickBot="1" x14ac:dyDescent="0.3">
      <c r="A3" s="4"/>
      <c r="B3" s="2"/>
      <c r="D3" s="2"/>
      <c r="F3" s="2"/>
      <c r="H3" s="2"/>
      <c r="J3" s="2"/>
      <c r="L3" s="2"/>
    </row>
    <row r="4" spans="1:14" ht="15.75" customHeight="1" thickTop="1" x14ac:dyDescent="0.25">
      <c r="A4" s="767" t="s">
        <v>622</v>
      </c>
      <c r="B4" s="754" t="s">
        <v>272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</row>
    <row r="5" spans="1:14" ht="15.75" customHeight="1" thickBot="1" x14ac:dyDescent="0.3">
      <c r="A5" s="768"/>
      <c r="B5" s="756" t="s">
        <v>273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14" ht="15.75" thickBot="1" x14ac:dyDescent="0.3">
      <c r="A6" s="769"/>
      <c r="B6" s="455">
        <v>2016</v>
      </c>
      <c r="C6" s="456"/>
      <c r="D6" s="455">
        <v>2017</v>
      </c>
      <c r="E6" s="456"/>
      <c r="F6" s="455">
        <v>2018</v>
      </c>
      <c r="G6" s="456"/>
      <c r="H6" s="455">
        <v>2019</v>
      </c>
      <c r="I6" s="456"/>
      <c r="J6" s="763">
        <v>2020</v>
      </c>
      <c r="K6" s="763"/>
      <c r="L6" s="762">
        <v>2021</v>
      </c>
      <c r="M6" s="763"/>
    </row>
    <row r="7" spans="1:14" ht="20.100000000000001" customHeight="1" thickTop="1" x14ac:dyDescent="0.25">
      <c r="A7" s="557" t="s">
        <v>10</v>
      </c>
      <c r="B7" s="213">
        <v>1.7</v>
      </c>
      <c r="C7" s="183" t="s">
        <v>485</v>
      </c>
      <c r="D7" s="213">
        <v>1.8</v>
      </c>
      <c r="E7" s="183" t="s">
        <v>485</v>
      </c>
      <c r="F7" s="213">
        <v>1.8</v>
      </c>
      <c r="G7" s="183" t="s">
        <v>485</v>
      </c>
      <c r="H7" s="213">
        <v>1.7</v>
      </c>
      <c r="I7" s="183" t="s">
        <v>485</v>
      </c>
      <c r="J7" s="213">
        <v>1.5</v>
      </c>
      <c r="K7" s="190" t="s">
        <v>485</v>
      </c>
      <c r="L7" s="215">
        <v>1.5</v>
      </c>
      <c r="M7" s="209" t="s">
        <v>485</v>
      </c>
    </row>
    <row r="8" spans="1:14" ht="15" customHeight="1" x14ac:dyDescent="0.25">
      <c r="A8" s="552" t="s">
        <v>14</v>
      </c>
      <c r="B8" s="214">
        <v>2.1</v>
      </c>
      <c r="C8" s="206" t="s">
        <v>485</v>
      </c>
      <c r="D8" s="214">
        <v>2</v>
      </c>
      <c r="E8" s="206" t="s">
        <v>485</v>
      </c>
      <c r="F8" s="214">
        <v>2</v>
      </c>
      <c r="G8" s="206" t="s">
        <v>485</v>
      </c>
      <c r="H8" s="214">
        <v>2</v>
      </c>
      <c r="I8" s="206" t="s">
        <v>485</v>
      </c>
      <c r="J8" s="214">
        <v>1.8</v>
      </c>
      <c r="K8" s="481" t="s">
        <v>485</v>
      </c>
      <c r="L8" s="513">
        <v>1.9</v>
      </c>
      <c r="M8" s="210" t="s">
        <v>485</v>
      </c>
    </row>
    <row r="9" spans="1:14" ht="15" customHeight="1" x14ac:dyDescent="0.25">
      <c r="A9" s="553" t="s">
        <v>17</v>
      </c>
      <c r="B9" s="509">
        <v>1.5</v>
      </c>
      <c r="C9" s="474" t="s">
        <v>485</v>
      </c>
      <c r="D9" s="509">
        <v>1.5</v>
      </c>
      <c r="E9" s="474" t="s">
        <v>485</v>
      </c>
      <c r="F9" s="509">
        <v>1.5</v>
      </c>
      <c r="G9" s="474" t="s">
        <v>485</v>
      </c>
      <c r="H9" s="509">
        <v>1.6</v>
      </c>
      <c r="I9" s="474" t="s">
        <v>485</v>
      </c>
      <c r="J9" s="509">
        <v>1.3</v>
      </c>
      <c r="K9" s="475" t="s">
        <v>485</v>
      </c>
      <c r="L9" s="510">
        <v>1.5</v>
      </c>
      <c r="M9" s="511" t="s">
        <v>485</v>
      </c>
    </row>
    <row r="10" spans="1:14" ht="15" customHeight="1" x14ac:dyDescent="0.25">
      <c r="A10" s="552" t="s">
        <v>255</v>
      </c>
      <c r="B10" s="214">
        <v>2.2999999999999998</v>
      </c>
      <c r="C10" s="206" t="s">
        <v>485</v>
      </c>
      <c r="D10" s="214">
        <v>2.2000000000000002</v>
      </c>
      <c r="E10" s="206" t="s">
        <v>485</v>
      </c>
      <c r="F10" s="214">
        <v>2.4</v>
      </c>
      <c r="G10" s="206" t="s">
        <v>485</v>
      </c>
      <c r="H10" s="214">
        <v>2.6</v>
      </c>
      <c r="I10" s="206" t="s">
        <v>485</v>
      </c>
      <c r="J10" s="214" t="s">
        <v>27</v>
      </c>
      <c r="K10" s="481" t="s">
        <v>485</v>
      </c>
      <c r="L10" s="513" t="s">
        <v>27</v>
      </c>
      <c r="M10" s="210" t="s">
        <v>485</v>
      </c>
    </row>
    <row r="11" spans="1:14" ht="15" customHeight="1" x14ac:dyDescent="0.35">
      <c r="A11" s="556" t="s">
        <v>18</v>
      </c>
      <c r="B11" s="468">
        <v>2.4</v>
      </c>
      <c r="C11" s="474" t="s">
        <v>485</v>
      </c>
      <c r="D11" s="468">
        <v>2.4</v>
      </c>
      <c r="E11" s="474" t="s">
        <v>485</v>
      </c>
      <c r="F11" s="468">
        <v>2.2999999999999998</v>
      </c>
      <c r="G11" s="474" t="s">
        <v>485</v>
      </c>
      <c r="H11" s="468">
        <v>2.2999999999999998</v>
      </c>
      <c r="I11" s="474" t="s">
        <v>485</v>
      </c>
      <c r="J11" s="468">
        <v>2</v>
      </c>
      <c r="K11" s="475" t="s">
        <v>485</v>
      </c>
      <c r="L11" s="469">
        <v>2</v>
      </c>
      <c r="M11" s="490" t="s">
        <v>499</v>
      </c>
    </row>
    <row r="12" spans="1:14" ht="15" customHeight="1" x14ac:dyDescent="0.25">
      <c r="A12" s="552" t="s">
        <v>20</v>
      </c>
      <c r="B12" s="214">
        <v>3</v>
      </c>
      <c r="C12" s="206" t="s">
        <v>485</v>
      </c>
      <c r="D12" s="214">
        <v>2.6</v>
      </c>
      <c r="E12" s="206" t="s">
        <v>485</v>
      </c>
      <c r="F12" s="214">
        <v>2.6</v>
      </c>
      <c r="G12" s="206" t="s">
        <v>485</v>
      </c>
      <c r="H12" s="214">
        <v>1.8</v>
      </c>
      <c r="I12" s="206" t="s">
        <v>485</v>
      </c>
      <c r="J12" s="214">
        <v>2.7</v>
      </c>
      <c r="K12" s="481" t="s">
        <v>485</v>
      </c>
      <c r="L12" s="513">
        <v>2.2000000000000002</v>
      </c>
      <c r="M12" s="210" t="s">
        <v>485</v>
      </c>
    </row>
    <row r="13" spans="1:14" ht="15" customHeight="1" x14ac:dyDescent="0.25">
      <c r="A13" s="553" t="s">
        <v>21</v>
      </c>
      <c r="B13" s="509">
        <v>2.5</v>
      </c>
      <c r="C13" s="474" t="s">
        <v>485</v>
      </c>
      <c r="D13" s="509">
        <v>2.5</v>
      </c>
      <c r="E13" s="474" t="s">
        <v>485</v>
      </c>
      <c r="F13" s="509">
        <v>2.4</v>
      </c>
      <c r="G13" s="474" t="s">
        <v>485</v>
      </c>
      <c r="H13" s="509">
        <v>2.1</v>
      </c>
      <c r="I13" s="474" t="s">
        <v>485</v>
      </c>
      <c r="J13" s="509">
        <v>1.9</v>
      </c>
      <c r="K13" s="475" t="s">
        <v>485</v>
      </c>
      <c r="L13" s="510" t="s">
        <v>27</v>
      </c>
      <c r="M13" s="511" t="s">
        <v>485</v>
      </c>
    </row>
    <row r="14" spans="1:14" ht="15" customHeight="1" x14ac:dyDescent="0.25">
      <c r="A14" s="552" t="s">
        <v>23</v>
      </c>
      <c r="B14" s="214">
        <v>2.5</v>
      </c>
      <c r="C14" s="206" t="s">
        <v>485</v>
      </c>
      <c r="D14" s="214">
        <v>2.4</v>
      </c>
      <c r="E14" s="206" t="s">
        <v>485</v>
      </c>
      <c r="F14" s="244">
        <v>2.4</v>
      </c>
      <c r="G14" s="206" t="s">
        <v>485</v>
      </c>
      <c r="H14" s="244">
        <v>2.4</v>
      </c>
      <c r="I14" s="206" t="s">
        <v>485</v>
      </c>
      <c r="J14" s="244">
        <v>2.4</v>
      </c>
      <c r="K14" s="481" t="s">
        <v>485</v>
      </c>
      <c r="L14" s="252">
        <v>2.2000000000000002</v>
      </c>
      <c r="M14" s="210" t="s">
        <v>485</v>
      </c>
    </row>
    <row r="15" spans="1:14" ht="15" customHeight="1" x14ac:dyDescent="0.25">
      <c r="A15" s="553" t="s">
        <v>24</v>
      </c>
      <c r="B15" s="509">
        <v>1.9</v>
      </c>
      <c r="C15" s="474" t="s">
        <v>485</v>
      </c>
      <c r="D15" s="509" t="s">
        <v>27</v>
      </c>
      <c r="E15" s="474" t="s">
        <v>485</v>
      </c>
      <c r="F15" s="509" t="s">
        <v>27</v>
      </c>
      <c r="G15" s="474" t="s">
        <v>485</v>
      </c>
      <c r="H15" s="509" t="s">
        <v>27</v>
      </c>
      <c r="I15" s="474" t="s">
        <v>485</v>
      </c>
      <c r="J15" s="509" t="s">
        <v>27</v>
      </c>
      <c r="K15" s="475" t="s">
        <v>485</v>
      </c>
      <c r="L15" s="509" t="s">
        <v>27</v>
      </c>
      <c r="M15" s="511" t="s">
        <v>485</v>
      </c>
    </row>
    <row r="16" spans="1:14" ht="15" customHeight="1" x14ac:dyDescent="0.25">
      <c r="A16" s="552" t="s">
        <v>256</v>
      </c>
      <c r="B16" s="214">
        <v>1</v>
      </c>
      <c r="C16" s="206" t="s">
        <v>485</v>
      </c>
      <c r="D16" s="214">
        <v>1.8</v>
      </c>
      <c r="E16" s="206" t="s">
        <v>485</v>
      </c>
      <c r="F16" s="214" t="s">
        <v>27</v>
      </c>
      <c r="G16" s="206" t="s">
        <v>485</v>
      </c>
      <c r="H16" s="214" t="s">
        <v>27</v>
      </c>
      <c r="I16" s="514" t="s">
        <v>485</v>
      </c>
      <c r="J16" s="214" t="s">
        <v>27</v>
      </c>
      <c r="K16" s="207" t="s">
        <v>485</v>
      </c>
      <c r="L16" s="214" t="s">
        <v>27</v>
      </c>
      <c r="M16" s="210" t="s">
        <v>485</v>
      </c>
    </row>
    <row r="17" spans="1:13" ht="15" customHeight="1" x14ac:dyDescent="0.25">
      <c r="A17" s="553" t="s">
        <v>29</v>
      </c>
      <c r="B17" s="509">
        <v>2</v>
      </c>
      <c r="C17" s="474" t="s">
        <v>485</v>
      </c>
      <c r="D17" s="509">
        <v>1.9</v>
      </c>
      <c r="E17" s="474" t="s">
        <v>485</v>
      </c>
      <c r="F17" s="509">
        <v>1.8</v>
      </c>
      <c r="G17" s="474" t="s">
        <v>485</v>
      </c>
      <c r="H17" s="509">
        <v>1.7</v>
      </c>
      <c r="I17" s="474" t="s">
        <v>485</v>
      </c>
      <c r="J17" s="509">
        <v>1.7</v>
      </c>
      <c r="K17" s="475" t="s">
        <v>485</v>
      </c>
      <c r="L17" s="510">
        <v>1.5</v>
      </c>
      <c r="M17" s="511" t="s">
        <v>485</v>
      </c>
    </row>
    <row r="18" spans="1:13" ht="15" customHeight="1" x14ac:dyDescent="0.25">
      <c r="A18" s="552" t="s">
        <v>30</v>
      </c>
      <c r="B18" s="244">
        <v>1.7</v>
      </c>
      <c r="C18" s="206" t="s">
        <v>485</v>
      </c>
      <c r="D18" s="244">
        <v>1.5</v>
      </c>
      <c r="E18" s="206" t="s">
        <v>485</v>
      </c>
      <c r="F18" s="244">
        <v>1.5</v>
      </c>
      <c r="G18" s="206" t="s">
        <v>485</v>
      </c>
      <c r="H18" s="244">
        <v>1.5</v>
      </c>
      <c r="I18" s="206" t="s">
        <v>485</v>
      </c>
      <c r="J18" s="244">
        <v>1.3</v>
      </c>
      <c r="K18" s="481" t="s">
        <v>485</v>
      </c>
      <c r="L18" s="252">
        <v>1.3</v>
      </c>
      <c r="M18" s="210" t="s">
        <v>485</v>
      </c>
    </row>
    <row r="19" spans="1:13" ht="15" customHeight="1" x14ac:dyDescent="0.25">
      <c r="A19" s="553" t="s">
        <v>257</v>
      </c>
      <c r="B19" s="509">
        <v>0.7</v>
      </c>
      <c r="C19" s="474" t="s">
        <v>485</v>
      </c>
      <c r="D19" s="509">
        <v>0.7</v>
      </c>
      <c r="E19" s="474" t="s">
        <v>485</v>
      </c>
      <c r="F19" s="509" t="s">
        <v>27</v>
      </c>
      <c r="G19" s="474" t="s">
        <v>485</v>
      </c>
      <c r="H19" s="509" t="s">
        <v>27</v>
      </c>
      <c r="I19" s="474" t="s">
        <v>485</v>
      </c>
      <c r="J19" s="509" t="s">
        <v>27</v>
      </c>
      <c r="K19" s="475" t="s">
        <v>485</v>
      </c>
      <c r="L19" s="509" t="s">
        <v>27</v>
      </c>
      <c r="M19" s="511" t="s">
        <v>485</v>
      </c>
    </row>
    <row r="20" spans="1:13" ht="15" customHeight="1" x14ac:dyDescent="0.25">
      <c r="A20" s="552" t="s">
        <v>258</v>
      </c>
      <c r="B20" s="214">
        <v>3.1</v>
      </c>
      <c r="C20" s="206" t="s">
        <v>485</v>
      </c>
      <c r="D20" s="214">
        <v>3</v>
      </c>
      <c r="E20" s="206" t="s">
        <v>485</v>
      </c>
      <c r="F20" s="214">
        <v>3.1</v>
      </c>
      <c r="G20" s="206" t="s">
        <v>485</v>
      </c>
      <c r="H20" s="214">
        <v>3.1</v>
      </c>
      <c r="I20" s="206" t="s">
        <v>485</v>
      </c>
      <c r="J20" s="214">
        <v>2.7</v>
      </c>
      <c r="K20" s="481" t="s">
        <v>485</v>
      </c>
      <c r="L20" s="513">
        <v>2.8</v>
      </c>
      <c r="M20" s="210" t="s">
        <v>485</v>
      </c>
    </row>
    <row r="21" spans="1:13" ht="15" customHeight="1" x14ac:dyDescent="0.25">
      <c r="A21" s="553" t="s">
        <v>36</v>
      </c>
      <c r="B21" s="509">
        <v>3.1</v>
      </c>
      <c r="C21" s="474" t="s">
        <v>485</v>
      </c>
      <c r="D21" s="509">
        <v>3.1</v>
      </c>
      <c r="E21" s="474" t="s">
        <v>485</v>
      </c>
      <c r="F21" s="509">
        <v>3.1</v>
      </c>
      <c r="G21" s="474" t="s">
        <v>485</v>
      </c>
      <c r="H21" s="509">
        <v>3.1</v>
      </c>
      <c r="I21" s="474" t="s">
        <v>485</v>
      </c>
      <c r="J21" s="509">
        <v>2.7</v>
      </c>
      <c r="K21" s="475" t="s">
        <v>485</v>
      </c>
      <c r="L21" s="510">
        <v>2.5</v>
      </c>
      <c r="M21" s="511" t="s">
        <v>485</v>
      </c>
    </row>
    <row r="22" spans="1:13" ht="15" customHeight="1" x14ac:dyDescent="0.25">
      <c r="A22" s="552" t="s">
        <v>37</v>
      </c>
      <c r="B22" s="214">
        <v>2.1</v>
      </c>
      <c r="C22" s="206" t="s">
        <v>485</v>
      </c>
      <c r="D22" s="214">
        <v>2</v>
      </c>
      <c r="E22" s="206" t="s">
        <v>485</v>
      </c>
      <c r="F22" s="214">
        <v>2</v>
      </c>
      <c r="G22" s="206" t="s">
        <v>485</v>
      </c>
      <c r="H22" s="214">
        <v>3.1</v>
      </c>
      <c r="I22" s="206" t="s">
        <v>485</v>
      </c>
      <c r="J22" s="214">
        <v>2.2999999999999998</v>
      </c>
      <c r="K22" s="481" t="s">
        <v>485</v>
      </c>
      <c r="L22" s="513">
        <v>2.2000000000000002</v>
      </c>
      <c r="M22" s="210" t="s">
        <v>485</v>
      </c>
    </row>
    <row r="23" spans="1:13" ht="15" customHeight="1" x14ac:dyDescent="0.25">
      <c r="A23" s="553" t="s">
        <v>259</v>
      </c>
      <c r="B23" s="509">
        <v>2</v>
      </c>
      <c r="C23" s="474" t="s">
        <v>485</v>
      </c>
      <c r="D23" s="509">
        <v>1.9</v>
      </c>
      <c r="E23" s="474" t="s">
        <v>485</v>
      </c>
      <c r="F23" s="509">
        <v>1.7</v>
      </c>
      <c r="G23" s="474" t="s">
        <v>485</v>
      </c>
      <c r="H23" s="509">
        <v>1.8</v>
      </c>
      <c r="I23" s="474" t="s">
        <v>485</v>
      </c>
      <c r="J23" s="509">
        <v>1.5</v>
      </c>
      <c r="K23" s="475" t="s">
        <v>485</v>
      </c>
      <c r="L23" s="510">
        <v>1.9</v>
      </c>
      <c r="M23" s="511" t="s">
        <v>485</v>
      </c>
    </row>
    <row r="24" spans="1:13" ht="15" customHeight="1" x14ac:dyDescent="0.25">
      <c r="A24" s="552" t="s">
        <v>39</v>
      </c>
      <c r="B24" s="214">
        <v>0.8</v>
      </c>
      <c r="C24" s="206" t="s">
        <v>485</v>
      </c>
      <c r="D24" s="214">
        <v>0.7</v>
      </c>
      <c r="E24" s="206" t="s">
        <v>485</v>
      </c>
      <c r="F24" s="214">
        <v>0.7</v>
      </c>
      <c r="G24" s="206" t="s">
        <v>485</v>
      </c>
      <c r="H24" s="214">
        <v>0.7</v>
      </c>
      <c r="I24" s="206" t="s">
        <v>485</v>
      </c>
      <c r="J24" s="214">
        <v>0.5</v>
      </c>
      <c r="K24" s="481" t="s">
        <v>485</v>
      </c>
      <c r="L24" s="513">
        <v>0.6</v>
      </c>
      <c r="M24" s="210" t="s">
        <v>486</v>
      </c>
    </row>
    <row r="25" spans="1:13" ht="15" customHeight="1" x14ac:dyDescent="0.25">
      <c r="A25" s="553" t="s">
        <v>43</v>
      </c>
      <c r="B25" s="509">
        <v>2</v>
      </c>
      <c r="C25" s="474" t="s">
        <v>485</v>
      </c>
      <c r="D25" s="509">
        <v>1.9</v>
      </c>
      <c r="E25" s="474" t="s">
        <v>485</v>
      </c>
      <c r="F25" s="509">
        <v>1.8</v>
      </c>
      <c r="G25" s="474" t="s">
        <v>485</v>
      </c>
      <c r="H25" s="509">
        <v>1.8</v>
      </c>
      <c r="I25" s="474" t="s">
        <v>485</v>
      </c>
      <c r="J25" s="509">
        <v>1.7</v>
      </c>
      <c r="K25" s="475" t="s">
        <v>485</v>
      </c>
      <c r="L25" s="510">
        <v>1.7</v>
      </c>
      <c r="M25" s="511" t="s">
        <v>485</v>
      </c>
    </row>
    <row r="26" spans="1:13" ht="15" customHeight="1" x14ac:dyDescent="0.25">
      <c r="A26" s="552" t="s">
        <v>44</v>
      </c>
      <c r="B26" s="214">
        <v>1.7</v>
      </c>
      <c r="C26" s="206" t="s">
        <v>485</v>
      </c>
      <c r="D26" s="214">
        <v>1.7</v>
      </c>
      <c r="E26" s="206" t="s">
        <v>485</v>
      </c>
      <c r="F26" s="214">
        <v>1.7</v>
      </c>
      <c r="G26" s="206" t="s">
        <v>485</v>
      </c>
      <c r="H26" s="214">
        <v>1.7</v>
      </c>
      <c r="I26" s="206" t="s">
        <v>485</v>
      </c>
      <c r="J26" s="214">
        <v>1.4</v>
      </c>
      <c r="K26" s="481" t="s">
        <v>486</v>
      </c>
      <c r="L26" s="513">
        <v>1.6</v>
      </c>
      <c r="M26" s="210" t="s">
        <v>486</v>
      </c>
    </row>
    <row r="27" spans="1:13" ht="15" customHeight="1" x14ac:dyDescent="0.35">
      <c r="A27" s="556" t="s">
        <v>45</v>
      </c>
      <c r="B27" s="468">
        <v>2.2000000000000002</v>
      </c>
      <c r="C27" s="474" t="s">
        <v>485</v>
      </c>
      <c r="D27" s="468">
        <v>2.1</v>
      </c>
      <c r="E27" s="474" t="s">
        <v>485</v>
      </c>
      <c r="F27" s="468">
        <v>2</v>
      </c>
      <c r="G27" s="474" t="s">
        <v>485</v>
      </c>
      <c r="H27" s="468">
        <v>2</v>
      </c>
      <c r="I27" s="474" t="s">
        <v>485</v>
      </c>
      <c r="J27" s="468">
        <v>1.7</v>
      </c>
      <c r="K27" s="475" t="s">
        <v>485</v>
      </c>
      <c r="L27" s="469">
        <v>1.7</v>
      </c>
      <c r="M27" s="511" t="s">
        <v>537</v>
      </c>
    </row>
    <row r="28" spans="1:13" ht="15" customHeight="1" x14ac:dyDescent="0.25">
      <c r="A28" s="552" t="s">
        <v>46</v>
      </c>
      <c r="B28" s="214">
        <v>1.8</v>
      </c>
      <c r="C28" s="206" t="s">
        <v>485</v>
      </c>
      <c r="D28" s="214">
        <v>1.8</v>
      </c>
      <c r="E28" s="206" t="s">
        <v>485</v>
      </c>
      <c r="F28" s="214">
        <v>1.8</v>
      </c>
      <c r="G28" s="206" t="s">
        <v>485</v>
      </c>
      <c r="H28" s="214">
        <v>1.8</v>
      </c>
      <c r="I28" s="206" t="s">
        <v>485</v>
      </c>
      <c r="J28" s="214">
        <v>1.7</v>
      </c>
      <c r="K28" s="481" t="s">
        <v>485</v>
      </c>
      <c r="L28" s="513" t="s">
        <v>27</v>
      </c>
      <c r="M28" s="210" t="s">
        <v>485</v>
      </c>
    </row>
    <row r="29" spans="1:13" ht="15" customHeight="1" x14ac:dyDescent="0.25">
      <c r="A29" s="553" t="s">
        <v>260</v>
      </c>
      <c r="B29" s="509">
        <v>1.5</v>
      </c>
      <c r="C29" s="474" t="s">
        <v>485</v>
      </c>
      <c r="D29" s="509">
        <v>1.6</v>
      </c>
      <c r="E29" s="474" t="s">
        <v>485</v>
      </c>
      <c r="F29" s="509">
        <v>1.6</v>
      </c>
      <c r="G29" s="474" t="s">
        <v>485</v>
      </c>
      <c r="H29" s="509">
        <v>1.6</v>
      </c>
      <c r="I29" s="474" t="s">
        <v>485</v>
      </c>
      <c r="J29" s="509">
        <v>1.2</v>
      </c>
      <c r="K29" s="475" t="s">
        <v>486</v>
      </c>
      <c r="L29" s="510">
        <v>1.4</v>
      </c>
      <c r="M29" s="511" t="s">
        <v>486</v>
      </c>
    </row>
    <row r="30" spans="1:13" ht="15" customHeight="1" x14ac:dyDescent="0.25">
      <c r="A30" s="552" t="s">
        <v>51</v>
      </c>
      <c r="B30" s="214">
        <v>1.2</v>
      </c>
      <c r="C30" s="206" t="s">
        <v>485</v>
      </c>
      <c r="D30" s="214">
        <v>1.2</v>
      </c>
      <c r="E30" s="206" t="s">
        <v>485</v>
      </c>
      <c r="F30" s="214">
        <v>1.1000000000000001</v>
      </c>
      <c r="G30" s="206" t="s">
        <v>485</v>
      </c>
      <c r="H30" s="214">
        <v>1.2</v>
      </c>
      <c r="I30" s="206" t="s">
        <v>485</v>
      </c>
      <c r="J30" s="214">
        <v>0.8</v>
      </c>
      <c r="K30" s="481" t="s">
        <v>485</v>
      </c>
      <c r="L30" s="513">
        <v>1.1000000000000001</v>
      </c>
      <c r="M30" s="210" t="s">
        <v>485</v>
      </c>
    </row>
    <row r="31" spans="1:13" ht="15" customHeight="1" x14ac:dyDescent="0.25">
      <c r="A31" s="553" t="s">
        <v>54</v>
      </c>
      <c r="B31" s="509">
        <v>2.1</v>
      </c>
      <c r="C31" s="474" t="s">
        <v>485</v>
      </c>
      <c r="D31" s="509">
        <v>2.1</v>
      </c>
      <c r="E31" s="474" t="s">
        <v>485</v>
      </c>
      <c r="F31" s="509">
        <v>2</v>
      </c>
      <c r="G31" s="474" t="s">
        <v>485</v>
      </c>
      <c r="H31" s="509">
        <v>1.9</v>
      </c>
      <c r="I31" s="474" t="s">
        <v>485</v>
      </c>
      <c r="J31" s="509">
        <v>1.6</v>
      </c>
      <c r="K31" s="479" t="s">
        <v>485</v>
      </c>
      <c r="L31" s="510">
        <v>1.8</v>
      </c>
      <c r="M31" s="511" t="s">
        <v>485</v>
      </c>
    </row>
    <row r="32" spans="1:13" ht="15" customHeight="1" x14ac:dyDescent="0.25">
      <c r="A32" s="552" t="s">
        <v>57</v>
      </c>
      <c r="B32" s="214">
        <v>2.4</v>
      </c>
      <c r="C32" s="206" t="s">
        <v>485</v>
      </c>
      <c r="D32" s="214">
        <v>2.4</v>
      </c>
      <c r="E32" s="206" t="s">
        <v>485</v>
      </c>
      <c r="F32" s="214">
        <v>2.5</v>
      </c>
      <c r="G32" s="206" t="s">
        <v>485</v>
      </c>
      <c r="H32" s="214">
        <v>2.5</v>
      </c>
      <c r="I32" s="206" t="s">
        <v>485</v>
      </c>
      <c r="J32" s="214">
        <v>2.5</v>
      </c>
      <c r="K32" s="481" t="s">
        <v>485</v>
      </c>
      <c r="L32" s="513">
        <v>2.2999999999999998</v>
      </c>
      <c r="M32" s="210" t="s">
        <v>485</v>
      </c>
    </row>
    <row r="33" spans="1:13" ht="15" customHeight="1" x14ac:dyDescent="0.25">
      <c r="A33" s="553" t="s">
        <v>261</v>
      </c>
      <c r="B33" s="509">
        <v>1.6</v>
      </c>
      <c r="C33" s="474" t="s">
        <v>485</v>
      </c>
      <c r="D33" s="509">
        <v>1.5</v>
      </c>
      <c r="E33" s="474" t="s">
        <v>485</v>
      </c>
      <c r="F33" s="509">
        <v>1.5</v>
      </c>
      <c r="G33" s="474" t="s">
        <v>485</v>
      </c>
      <c r="H33" s="509">
        <v>1.4</v>
      </c>
      <c r="I33" s="474" t="s">
        <v>485</v>
      </c>
      <c r="J33" s="509">
        <v>1.1000000000000001</v>
      </c>
      <c r="K33" s="479" t="s">
        <v>485</v>
      </c>
      <c r="L33" s="510">
        <v>1.4</v>
      </c>
      <c r="M33" s="511" t="s">
        <v>485</v>
      </c>
    </row>
    <row r="34" spans="1:13" ht="15" customHeight="1" x14ac:dyDescent="0.25">
      <c r="A34" s="555" t="s">
        <v>488</v>
      </c>
      <c r="B34" s="515">
        <v>1.9</v>
      </c>
      <c r="C34" s="516" t="s">
        <v>485</v>
      </c>
      <c r="D34" s="515">
        <v>1.9</v>
      </c>
      <c r="E34" s="516" t="s">
        <v>486</v>
      </c>
      <c r="F34" s="515">
        <v>1.8</v>
      </c>
      <c r="G34" s="516" t="s">
        <v>486</v>
      </c>
      <c r="H34" s="515">
        <v>1.8</v>
      </c>
      <c r="I34" s="516" t="s">
        <v>486</v>
      </c>
      <c r="J34" s="515">
        <v>1.6</v>
      </c>
      <c r="K34" s="517" t="s">
        <v>486</v>
      </c>
      <c r="L34" s="518">
        <v>1.7</v>
      </c>
      <c r="M34" s="423" t="s">
        <v>486</v>
      </c>
    </row>
    <row r="35" spans="1:13" ht="15" customHeight="1" x14ac:dyDescent="0.25">
      <c r="A35" s="553" t="s">
        <v>264</v>
      </c>
      <c r="B35" s="512">
        <v>1.9</v>
      </c>
      <c r="C35" s="478" t="s">
        <v>485</v>
      </c>
      <c r="D35" s="509">
        <v>1.6</v>
      </c>
      <c r="E35" s="474" t="s">
        <v>485</v>
      </c>
      <c r="F35" s="509">
        <v>1.7</v>
      </c>
      <c r="G35" s="474" t="s">
        <v>485</v>
      </c>
      <c r="H35" s="509">
        <v>2.1</v>
      </c>
      <c r="I35" s="474" t="s">
        <v>485</v>
      </c>
      <c r="J35" s="509">
        <v>1.5</v>
      </c>
      <c r="K35" s="475" t="s">
        <v>485</v>
      </c>
      <c r="L35" s="510">
        <v>1.1000000000000001</v>
      </c>
      <c r="M35" s="511" t="s">
        <v>485</v>
      </c>
    </row>
    <row r="36" spans="1:13" ht="15" customHeight="1" x14ac:dyDescent="0.25">
      <c r="A36" s="552" t="s">
        <v>19</v>
      </c>
      <c r="B36" s="214">
        <v>1.1000000000000001</v>
      </c>
      <c r="C36" s="206" t="s">
        <v>485</v>
      </c>
      <c r="D36" s="214">
        <v>1.2</v>
      </c>
      <c r="E36" s="206" t="s">
        <v>485</v>
      </c>
      <c r="F36" s="214">
        <v>1.4</v>
      </c>
      <c r="G36" s="206" t="s">
        <v>485</v>
      </c>
      <c r="H36" s="214">
        <v>1.4</v>
      </c>
      <c r="I36" s="206" t="s">
        <v>485</v>
      </c>
      <c r="J36" s="214">
        <v>1.3</v>
      </c>
      <c r="K36" s="481" t="s">
        <v>485</v>
      </c>
      <c r="L36" s="513">
        <v>1.2</v>
      </c>
      <c r="M36" s="210" t="s">
        <v>485</v>
      </c>
    </row>
    <row r="37" spans="1:13" ht="15" customHeight="1" x14ac:dyDescent="0.25">
      <c r="A37" s="553" t="s">
        <v>50</v>
      </c>
      <c r="B37" s="509">
        <v>1</v>
      </c>
      <c r="C37" s="474" t="s">
        <v>485</v>
      </c>
      <c r="D37" s="509">
        <v>1</v>
      </c>
      <c r="E37" s="474" t="s">
        <v>485</v>
      </c>
      <c r="F37" s="509">
        <v>0.8</v>
      </c>
      <c r="G37" s="474" t="s">
        <v>485</v>
      </c>
      <c r="H37" s="509">
        <v>1</v>
      </c>
      <c r="I37" s="474" t="s">
        <v>485</v>
      </c>
      <c r="J37" s="509">
        <v>0.8</v>
      </c>
      <c r="K37" s="475" t="s">
        <v>485</v>
      </c>
      <c r="L37" s="510">
        <v>1</v>
      </c>
      <c r="M37" s="511" t="s">
        <v>485</v>
      </c>
    </row>
    <row r="38" spans="1:13" ht="15" customHeight="1" x14ac:dyDescent="0.25">
      <c r="A38" s="552" t="s">
        <v>265</v>
      </c>
      <c r="B38" s="214">
        <v>1.3</v>
      </c>
      <c r="C38" s="206" t="s">
        <v>485</v>
      </c>
      <c r="D38" s="214">
        <v>1.3</v>
      </c>
      <c r="E38" s="206" t="s">
        <v>485</v>
      </c>
      <c r="F38" s="214">
        <v>1.4</v>
      </c>
      <c r="G38" s="206" t="s">
        <v>485</v>
      </c>
      <c r="H38" s="214">
        <v>1.6</v>
      </c>
      <c r="I38" s="206" t="s">
        <v>485</v>
      </c>
      <c r="J38" s="214">
        <v>1.3</v>
      </c>
      <c r="K38" s="481" t="s">
        <v>485</v>
      </c>
      <c r="L38" s="513">
        <v>1.4</v>
      </c>
      <c r="M38" s="210" t="s">
        <v>485</v>
      </c>
    </row>
    <row r="39" spans="1:13" ht="15" customHeight="1" x14ac:dyDescent="0.25">
      <c r="A39" s="553" t="s">
        <v>266</v>
      </c>
      <c r="B39" s="509">
        <v>1.6</v>
      </c>
      <c r="C39" s="474" t="s">
        <v>485</v>
      </c>
      <c r="D39" s="509">
        <v>1.6</v>
      </c>
      <c r="E39" s="474" t="s">
        <v>485</v>
      </c>
      <c r="F39" s="509">
        <v>1.7</v>
      </c>
      <c r="G39" s="474" t="s">
        <v>485</v>
      </c>
      <c r="H39" s="509">
        <v>1.9</v>
      </c>
      <c r="I39" s="474" t="s">
        <v>485</v>
      </c>
      <c r="J39" s="509">
        <v>1.6</v>
      </c>
      <c r="K39" s="475" t="s">
        <v>485</v>
      </c>
      <c r="L39" s="510" t="s">
        <v>27</v>
      </c>
      <c r="M39" s="511" t="s">
        <v>485</v>
      </c>
    </row>
    <row r="40" spans="1:13" ht="15" customHeight="1" x14ac:dyDescent="0.25">
      <c r="A40" s="552" t="s">
        <v>59</v>
      </c>
      <c r="B40" s="214">
        <v>3.1</v>
      </c>
      <c r="C40" s="206" t="s">
        <v>485</v>
      </c>
      <c r="D40" s="214">
        <v>3</v>
      </c>
      <c r="E40" s="206" t="s">
        <v>485</v>
      </c>
      <c r="F40" s="214">
        <v>3.7</v>
      </c>
      <c r="G40" s="206" t="s">
        <v>485</v>
      </c>
      <c r="H40" s="519">
        <v>3.3</v>
      </c>
      <c r="I40" s="514" t="s">
        <v>485</v>
      </c>
      <c r="J40" s="519">
        <v>2.9</v>
      </c>
      <c r="K40" s="207" t="s">
        <v>485</v>
      </c>
      <c r="L40" s="520">
        <v>2.9</v>
      </c>
      <c r="M40" s="210" t="s">
        <v>485</v>
      </c>
    </row>
    <row r="41" spans="1:13" ht="15" customHeight="1" x14ac:dyDescent="0.25">
      <c r="A41" s="553" t="s">
        <v>535</v>
      </c>
      <c r="B41" s="509">
        <v>2.6</v>
      </c>
      <c r="C41" s="474" t="s">
        <v>485</v>
      </c>
      <c r="D41" s="509">
        <v>2.7</v>
      </c>
      <c r="E41" s="474" t="s">
        <v>485</v>
      </c>
      <c r="F41" s="509">
        <v>2.8</v>
      </c>
      <c r="G41" s="474" t="s">
        <v>485</v>
      </c>
      <c r="H41" s="509">
        <v>3</v>
      </c>
      <c r="I41" s="474" t="s">
        <v>485</v>
      </c>
      <c r="J41" s="509">
        <v>2.1</v>
      </c>
      <c r="K41" s="475" t="s">
        <v>485</v>
      </c>
      <c r="L41" s="510" t="s">
        <v>27</v>
      </c>
      <c r="M41" s="511" t="s">
        <v>485</v>
      </c>
    </row>
    <row r="42" spans="1:13" ht="15" customHeight="1" x14ac:dyDescent="0.25">
      <c r="A42" s="552" t="s">
        <v>270</v>
      </c>
      <c r="B42" s="214">
        <v>0.6</v>
      </c>
      <c r="C42" s="206" t="s">
        <v>485</v>
      </c>
      <c r="D42" s="214">
        <v>0.6</v>
      </c>
      <c r="E42" s="206" t="s">
        <v>485</v>
      </c>
      <c r="F42" s="214">
        <v>0.6</v>
      </c>
      <c r="G42" s="206" t="s">
        <v>485</v>
      </c>
      <c r="H42" s="214">
        <v>0.5</v>
      </c>
      <c r="I42" s="206" t="s">
        <v>485</v>
      </c>
      <c r="J42" s="214" t="s">
        <v>27</v>
      </c>
      <c r="K42" s="481" t="s">
        <v>485</v>
      </c>
      <c r="L42" s="513" t="s">
        <v>27</v>
      </c>
      <c r="M42" s="210" t="s">
        <v>485</v>
      </c>
    </row>
    <row r="43" spans="1:13" ht="15" customHeight="1" x14ac:dyDescent="0.25">
      <c r="A43" s="553" t="s">
        <v>263</v>
      </c>
      <c r="B43" s="509">
        <v>1.9</v>
      </c>
      <c r="C43" s="474" t="s">
        <v>485</v>
      </c>
      <c r="D43" s="509">
        <v>2</v>
      </c>
      <c r="E43" s="474" t="s">
        <v>485</v>
      </c>
      <c r="F43" s="509">
        <v>1.9</v>
      </c>
      <c r="G43" s="474" t="s">
        <v>485</v>
      </c>
      <c r="H43" s="509">
        <v>1.9</v>
      </c>
      <c r="I43" s="474" t="s">
        <v>485</v>
      </c>
      <c r="J43" s="509">
        <v>1.8</v>
      </c>
      <c r="K43" s="475" t="s">
        <v>485</v>
      </c>
      <c r="L43" s="510" t="s">
        <v>27</v>
      </c>
      <c r="M43" s="511" t="s">
        <v>485</v>
      </c>
    </row>
    <row r="44" spans="1:13" x14ac:dyDescent="0.25">
      <c r="A44" s="552" t="s">
        <v>55</v>
      </c>
      <c r="B44" s="214">
        <v>2</v>
      </c>
      <c r="C44" s="206" t="s">
        <v>485</v>
      </c>
      <c r="D44" s="214">
        <v>1.9</v>
      </c>
      <c r="E44" s="206" t="s">
        <v>485</v>
      </c>
      <c r="F44" s="214">
        <v>1.9</v>
      </c>
      <c r="G44" s="206" t="s">
        <v>485</v>
      </c>
      <c r="H44" s="214">
        <v>2</v>
      </c>
      <c r="I44" s="206" t="s">
        <v>485</v>
      </c>
      <c r="J44" s="214">
        <v>1.9</v>
      </c>
      <c r="K44" s="481" t="s">
        <v>485</v>
      </c>
      <c r="L44" s="513" t="s">
        <v>27</v>
      </c>
      <c r="M44" s="210" t="s">
        <v>485</v>
      </c>
    </row>
    <row r="45" spans="1:13" x14ac:dyDescent="0.25">
      <c r="A45" s="323"/>
    </row>
    <row r="46" spans="1:13" x14ac:dyDescent="0.25">
      <c r="A46" s="323" t="s">
        <v>492</v>
      </c>
    </row>
  </sheetData>
  <sortState ref="A41:M44">
    <sortCondition ref="A41:A44"/>
  </sortState>
  <mergeCells count="5">
    <mergeCell ref="A4:A6"/>
    <mergeCell ref="B4:M4"/>
    <mergeCell ref="B5:M5"/>
    <mergeCell ref="J6:K6"/>
    <mergeCell ref="L6:M6"/>
  </mergeCells>
  <hyperlinks>
    <hyperlink ref="A46" r:id="rId1" display="zdroj údajov / Source: 2 [demo_gind]"/>
    <hyperlink ref="N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3.28515625" customWidth="1"/>
    <col min="11" max="11" width="2.7109375" customWidth="1"/>
    <col min="13" max="13" width="4" customWidth="1"/>
    <col min="14" max="14" width="9.140625" style="123"/>
  </cols>
  <sheetData>
    <row r="1" spans="1:15" ht="15" customHeight="1" x14ac:dyDescent="0.25">
      <c r="A1" s="11" t="s">
        <v>412</v>
      </c>
      <c r="B1" s="1"/>
      <c r="C1" s="2"/>
      <c r="D1" s="2"/>
      <c r="E1" s="2"/>
      <c r="F1" s="2"/>
      <c r="G1" s="2"/>
      <c r="H1" s="2"/>
    </row>
    <row r="2" spans="1:15" ht="15" customHeight="1" x14ac:dyDescent="0.25">
      <c r="A2" s="43" t="s">
        <v>274</v>
      </c>
      <c r="C2" s="2"/>
      <c r="D2" s="2"/>
      <c r="E2" s="2"/>
      <c r="F2" s="2"/>
      <c r="G2" s="2"/>
      <c r="H2" s="2"/>
      <c r="N2" s="156" t="s">
        <v>614</v>
      </c>
    </row>
    <row r="3" spans="1:15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15" ht="15" customHeight="1" thickTop="1" x14ac:dyDescent="0.25">
      <c r="A4" s="767" t="s">
        <v>622</v>
      </c>
      <c r="B4" s="770" t="s">
        <v>275</v>
      </c>
      <c r="C4" s="771"/>
      <c r="D4" s="771"/>
      <c r="E4" s="771"/>
      <c r="F4" s="771"/>
      <c r="G4" s="771"/>
      <c r="H4" s="771"/>
      <c r="I4" s="771"/>
      <c r="J4" s="771"/>
      <c r="K4" s="771"/>
      <c r="L4" s="771"/>
      <c r="M4" s="771"/>
    </row>
    <row r="5" spans="1:15" ht="15" customHeight="1" thickBot="1" x14ac:dyDescent="0.3">
      <c r="A5" s="768"/>
      <c r="B5" s="756" t="s">
        <v>276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15" ht="15" customHeight="1" thickBot="1" x14ac:dyDescent="0.3">
      <c r="A6" s="769"/>
      <c r="B6" s="455">
        <v>2017</v>
      </c>
      <c r="C6" s="456"/>
      <c r="D6" s="455">
        <v>2018</v>
      </c>
      <c r="E6" s="456"/>
      <c r="F6" s="455">
        <v>2019</v>
      </c>
      <c r="G6" s="456"/>
      <c r="H6" s="455">
        <v>2020</v>
      </c>
      <c r="I6" s="457"/>
      <c r="J6" s="762">
        <v>2021</v>
      </c>
      <c r="K6" s="763"/>
      <c r="L6" s="762">
        <v>2022</v>
      </c>
      <c r="M6" s="763"/>
    </row>
    <row r="7" spans="1:15" ht="20.100000000000001" customHeight="1" thickTop="1" x14ac:dyDescent="0.25">
      <c r="A7" s="558" t="s">
        <v>10</v>
      </c>
      <c r="B7" s="683">
        <v>10.7</v>
      </c>
      <c r="C7" s="644" t="s">
        <v>485</v>
      </c>
      <c r="D7" s="643">
        <v>10.6</v>
      </c>
      <c r="E7" s="644" t="s">
        <v>485</v>
      </c>
      <c r="F7" s="683">
        <v>10.5</v>
      </c>
      <c r="G7" s="644" t="s">
        <v>485</v>
      </c>
      <c r="H7" s="643">
        <v>10.4</v>
      </c>
      <c r="I7" s="644" t="s">
        <v>485</v>
      </c>
      <c r="J7" s="683">
        <v>10.4</v>
      </c>
      <c r="K7" s="645" t="s">
        <v>485</v>
      </c>
      <c r="L7" s="683">
        <v>9.6999999999999993</v>
      </c>
      <c r="M7" s="647" t="s">
        <v>485</v>
      </c>
    </row>
    <row r="8" spans="1:15" ht="15" customHeight="1" x14ac:dyDescent="0.25">
      <c r="A8" s="559" t="s">
        <v>14</v>
      </c>
      <c r="B8" s="664">
        <v>10.5</v>
      </c>
      <c r="C8" s="649" t="s">
        <v>485</v>
      </c>
      <c r="D8" s="648">
        <v>10.4</v>
      </c>
      <c r="E8" s="649" t="s">
        <v>485</v>
      </c>
      <c r="F8" s="664">
        <v>10.199999999999999</v>
      </c>
      <c r="G8" s="649" t="s">
        <v>485</v>
      </c>
      <c r="H8" s="648">
        <v>9.9</v>
      </c>
      <c r="I8" s="649" t="s">
        <v>485</v>
      </c>
      <c r="J8" s="664">
        <v>10.199999999999999</v>
      </c>
      <c r="K8" s="650" t="s">
        <v>485</v>
      </c>
      <c r="L8" s="664">
        <v>9.8000000000000007</v>
      </c>
      <c r="M8" s="652" t="s">
        <v>486</v>
      </c>
    </row>
    <row r="9" spans="1:15" ht="15" customHeight="1" x14ac:dyDescent="0.35">
      <c r="A9" s="560" t="s">
        <v>17</v>
      </c>
      <c r="B9" s="658">
        <v>9</v>
      </c>
      <c r="C9" s="654" t="s">
        <v>485</v>
      </c>
      <c r="D9" s="653">
        <v>8.9</v>
      </c>
      <c r="E9" s="654" t="s">
        <v>485</v>
      </c>
      <c r="F9" s="658">
        <v>8.8000000000000007</v>
      </c>
      <c r="G9" s="654" t="s">
        <v>485</v>
      </c>
      <c r="H9" s="653">
        <v>8.5</v>
      </c>
      <c r="I9" s="654" t="s">
        <v>485</v>
      </c>
      <c r="J9" s="658">
        <v>8.5</v>
      </c>
      <c r="K9" s="655" t="s">
        <v>485</v>
      </c>
      <c r="L9" s="658">
        <v>8.8000000000000007</v>
      </c>
      <c r="M9" s="490" t="s">
        <v>499</v>
      </c>
    </row>
    <row r="10" spans="1:15" ht="15" customHeight="1" x14ac:dyDescent="0.35">
      <c r="A10" s="559" t="s">
        <v>255</v>
      </c>
      <c r="B10" s="664">
        <v>10.7</v>
      </c>
      <c r="C10" s="649" t="s">
        <v>485</v>
      </c>
      <c r="D10" s="648">
        <v>10.7</v>
      </c>
      <c r="E10" s="649" t="s">
        <v>485</v>
      </c>
      <c r="F10" s="664">
        <v>10.8</v>
      </c>
      <c r="G10" s="649" t="s">
        <v>485</v>
      </c>
      <c r="H10" s="648">
        <v>11.1</v>
      </c>
      <c r="I10" s="649" t="s">
        <v>485</v>
      </c>
      <c r="J10" s="664">
        <v>11.4</v>
      </c>
      <c r="K10" s="650" t="s">
        <v>485</v>
      </c>
      <c r="L10" s="664">
        <v>11.1</v>
      </c>
      <c r="M10" s="652" t="s">
        <v>486</v>
      </c>
      <c r="O10" s="490"/>
    </row>
    <row r="11" spans="1:15" ht="15" customHeight="1" x14ac:dyDescent="0.35">
      <c r="A11" s="560" t="s">
        <v>18</v>
      </c>
      <c r="B11" s="658">
        <v>10.8</v>
      </c>
      <c r="C11" s="654" t="s">
        <v>485</v>
      </c>
      <c r="D11" s="658">
        <v>10.7</v>
      </c>
      <c r="E11" s="654" t="s">
        <v>485</v>
      </c>
      <c r="F11" s="658">
        <v>10.5</v>
      </c>
      <c r="G11" s="654" t="s">
        <v>485</v>
      </c>
      <c r="H11" s="658">
        <v>10.3</v>
      </c>
      <c r="I11" s="654" t="s">
        <v>485</v>
      </c>
      <c r="J11" s="658">
        <v>10.6</v>
      </c>
      <c r="K11" s="490" t="s">
        <v>499</v>
      </c>
      <c r="L11" s="659">
        <v>9.5</v>
      </c>
      <c r="M11" s="490" t="s">
        <v>499</v>
      </c>
    </row>
    <row r="12" spans="1:15" ht="15" customHeight="1" x14ac:dyDescent="0.25">
      <c r="A12" s="559" t="s">
        <v>20</v>
      </c>
      <c r="B12" s="664">
        <v>10.6</v>
      </c>
      <c r="C12" s="649" t="s">
        <v>485</v>
      </c>
      <c r="D12" s="648">
        <v>10.6</v>
      </c>
      <c r="E12" s="649" t="s">
        <v>485</v>
      </c>
      <c r="F12" s="664">
        <v>10.5</v>
      </c>
      <c r="G12" s="649" t="s">
        <v>485</v>
      </c>
      <c r="H12" s="648">
        <v>10.4</v>
      </c>
      <c r="I12" s="649" t="s">
        <v>485</v>
      </c>
      <c r="J12" s="664">
        <v>10.8</v>
      </c>
      <c r="K12" s="650" t="s">
        <v>485</v>
      </c>
      <c r="L12" s="664">
        <v>9.9</v>
      </c>
      <c r="M12" s="652" t="s">
        <v>485</v>
      </c>
    </row>
    <row r="13" spans="1:15" ht="15" customHeight="1" x14ac:dyDescent="0.25">
      <c r="A13" s="560" t="s">
        <v>21</v>
      </c>
      <c r="B13" s="658">
        <v>10.5</v>
      </c>
      <c r="C13" s="654" t="s">
        <v>485</v>
      </c>
      <c r="D13" s="653">
        <v>10.9</v>
      </c>
      <c r="E13" s="654" t="s">
        <v>485</v>
      </c>
      <c r="F13" s="658">
        <v>10.6</v>
      </c>
      <c r="G13" s="654" t="s">
        <v>485</v>
      </c>
      <c r="H13" s="653">
        <v>9.9</v>
      </c>
      <c r="I13" s="654" t="s">
        <v>485</v>
      </c>
      <c r="J13" s="658">
        <v>10</v>
      </c>
      <c r="K13" s="655" t="s">
        <v>485</v>
      </c>
      <c r="L13" s="658">
        <v>8.6</v>
      </c>
      <c r="M13" s="647" t="s">
        <v>485</v>
      </c>
    </row>
    <row r="14" spans="1:15" ht="15" customHeight="1" x14ac:dyDescent="0.25">
      <c r="A14" s="559" t="s">
        <v>23</v>
      </c>
      <c r="B14" s="664">
        <v>9.1</v>
      </c>
      <c r="C14" s="649" t="s">
        <v>485</v>
      </c>
      <c r="D14" s="648">
        <v>8.6</v>
      </c>
      <c r="E14" s="649" t="s">
        <v>485</v>
      </c>
      <c r="F14" s="664">
        <v>8.3000000000000007</v>
      </c>
      <c r="G14" s="649" t="s">
        <v>485</v>
      </c>
      <c r="H14" s="648">
        <v>8.4</v>
      </c>
      <c r="I14" s="649" t="s">
        <v>485</v>
      </c>
      <c r="J14" s="664">
        <v>9</v>
      </c>
      <c r="K14" s="650" t="s">
        <v>485</v>
      </c>
      <c r="L14" s="664">
        <v>8.1</v>
      </c>
      <c r="M14" s="652" t="s">
        <v>485</v>
      </c>
    </row>
    <row r="15" spans="1:15" ht="15" customHeight="1" x14ac:dyDescent="0.25">
      <c r="A15" s="560" t="s">
        <v>24</v>
      </c>
      <c r="B15" s="658">
        <v>11.5</v>
      </c>
      <c r="C15" s="654" t="s">
        <v>485</v>
      </c>
      <c r="D15" s="653">
        <v>11.3</v>
      </c>
      <c r="E15" s="654" t="s">
        <v>485</v>
      </c>
      <c r="F15" s="658">
        <v>11.2</v>
      </c>
      <c r="G15" s="654" t="s">
        <v>486</v>
      </c>
      <c r="H15" s="653">
        <v>10.9</v>
      </c>
      <c r="I15" s="654" t="s">
        <v>486</v>
      </c>
      <c r="J15" s="658">
        <v>11</v>
      </c>
      <c r="K15" s="655" t="s">
        <v>486</v>
      </c>
      <c r="L15" s="658">
        <v>10.6</v>
      </c>
      <c r="M15" s="647" t="s">
        <v>486</v>
      </c>
    </row>
    <row r="16" spans="1:15" ht="15" customHeight="1" x14ac:dyDescent="0.25">
      <c r="A16" s="559" t="s">
        <v>256</v>
      </c>
      <c r="B16" s="664">
        <v>8.1999999999999993</v>
      </c>
      <c r="C16" s="649" t="s">
        <v>485</v>
      </c>
      <c r="D16" s="648">
        <v>8.1</v>
      </c>
      <c r="E16" s="649" t="s">
        <v>485</v>
      </c>
      <c r="F16" s="664">
        <v>7.8</v>
      </c>
      <c r="G16" s="649" t="s">
        <v>485</v>
      </c>
      <c r="H16" s="660">
        <v>7.9</v>
      </c>
      <c r="I16" s="661" t="s">
        <v>485</v>
      </c>
      <c r="J16" s="664">
        <v>8.1</v>
      </c>
      <c r="K16" s="662" t="s">
        <v>485</v>
      </c>
      <c r="L16" s="664">
        <v>7.3</v>
      </c>
      <c r="M16" s="652" t="s">
        <v>486</v>
      </c>
    </row>
    <row r="17" spans="1:13" ht="15" customHeight="1" x14ac:dyDescent="0.25">
      <c r="A17" s="560" t="s">
        <v>29</v>
      </c>
      <c r="B17" s="658">
        <v>9.9</v>
      </c>
      <c r="C17" s="654" t="s">
        <v>485</v>
      </c>
      <c r="D17" s="653">
        <v>9.8000000000000007</v>
      </c>
      <c r="E17" s="654" t="s">
        <v>485</v>
      </c>
      <c r="F17" s="658">
        <v>9.8000000000000007</v>
      </c>
      <c r="G17" s="654" t="s">
        <v>485</v>
      </c>
      <c r="H17" s="653">
        <v>9.6999999999999993</v>
      </c>
      <c r="I17" s="654" t="s">
        <v>485</v>
      </c>
      <c r="J17" s="658">
        <v>10.199999999999999</v>
      </c>
      <c r="K17" s="655" t="s">
        <v>485</v>
      </c>
      <c r="L17" s="658">
        <v>9.5</v>
      </c>
      <c r="M17" s="647" t="s">
        <v>486</v>
      </c>
    </row>
    <row r="18" spans="1:13" ht="15" customHeight="1" x14ac:dyDescent="0.25">
      <c r="A18" s="559" t="s">
        <v>30</v>
      </c>
      <c r="B18" s="664">
        <v>8.9</v>
      </c>
      <c r="C18" s="649" t="s">
        <v>485</v>
      </c>
      <c r="D18" s="664">
        <v>9</v>
      </c>
      <c r="E18" s="649" t="s">
        <v>485</v>
      </c>
      <c r="F18" s="664">
        <v>8.9</v>
      </c>
      <c r="G18" s="649" t="s">
        <v>485</v>
      </c>
      <c r="H18" s="664">
        <v>8.9</v>
      </c>
      <c r="I18" s="649" t="s">
        <v>485</v>
      </c>
      <c r="J18" s="664">
        <v>9.1999999999999993</v>
      </c>
      <c r="K18" s="650" t="s">
        <v>485</v>
      </c>
      <c r="L18" s="664">
        <v>8.8000000000000007</v>
      </c>
      <c r="M18" s="684" t="s">
        <v>485</v>
      </c>
    </row>
    <row r="19" spans="1:13" ht="15" customHeight="1" x14ac:dyDescent="0.25">
      <c r="A19" s="560" t="s">
        <v>257</v>
      </c>
      <c r="B19" s="658">
        <v>12.9</v>
      </c>
      <c r="C19" s="654" t="s">
        <v>485</v>
      </c>
      <c r="D19" s="653">
        <v>12.5</v>
      </c>
      <c r="E19" s="654" t="s">
        <v>486</v>
      </c>
      <c r="F19" s="658">
        <v>12</v>
      </c>
      <c r="G19" s="654" t="s">
        <v>486</v>
      </c>
      <c r="H19" s="653">
        <v>11.2</v>
      </c>
      <c r="I19" s="654" t="s">
        <v>485</v>
      </c>
      <c r="J19" s="658">
        <v>12</v>
      </c>
      <c r="K19" s="655" t="s">
        <v>485</v>
      </c>
      <c r="L19" s="658">
        <v>11.2</v>
      </c>
      <c r="M19" s="647" t="s">
        <v>485</v>
      </c>
    </row>
    <row r="20" spans="1:13" ht="15" customHeight="1" x14ac:dyDescent="0.25">
      <c r="A20" s="559" t="s">
        <v>258</v>
      </c>
      <c r="B20" s="664">
        <v>10.1</v>
      </c>
      <c r="C20" s="649" t="s">
        <v>485</v>
      </c>
      <c r="D20" s="648">
        <v>10</v>
      </c>
      <c r="E20" s="649" t="s">
        <v>485</v>
      </c>
      <c r="F20" s="664">
        <v>9.8000000000000007</v>
      </c>
      <c r="G20" s="649" t="s">
        <v>485</v>
      </c>
      <c r="H20" s="648">
        <v>9</v>
      </c>
      <c r="I20" s="649" t="s">
        <v>485</v>
      </c>
      <c r="J20" s="664">
        <v>8.3000000000000007</v>
      </c>
      <c r="K20" s="650" t="s">
        <v>485</v>
      </c>
      <c r="L20" s="664">
        <v>7.8</v>
      </c>
      <c r="M20" s="652" t="s">
        <v>485</v>
      </c>
    </row>
    <row r="21" spans="1:13" ht="15" customHeight="1" x14ac:dyDescent="0.25">
      <c r="A21" s="560" t="s">
        <v>36</v>
      </c>
      <c r="B21" s="658">
        <v>10.7</v>
      </c>
      <c r="C21" s="654" t="s">
        <v>485</v>
      </c>
      <c r="D21" s="653">
        <v>10</v>
      </c>
      <c r="E21" s="654" t="s">
        <v>485</v>
      </c>
      <c r="F21" s="658">
        <v>9.8000000000000007</v>
      </c>
      <c r="G21" s="654" t="s">
        <v>485</v>
      </c>
      <c r="H21" s="653">
        <v>9.1999999999999993</v>
      </c>
      <c r="I21" s="654" t="s">
        <v>485</v>
      </c>
      <c r="J21" s="658">
        <v>9.1999999999999993</v>
      </c>
      <c r="K21" s="655" t="s">
        <v>485</v>
      </c>
      <c r="L21" s="658">
        <v>8.5</v>
      </c>
      <c r="M21" s="647" t="s">
        <v>485</v>
      </c>
    </row>
    <row r="22" spans="1:13" ht="15" customHeight="1" x14ac:dyDescent="0.35">
      <c r="A22" s="559" t="s">
        <v>37</v>
      </c>
      <c r="B22" s="664">
        <v>10.4</v>
      </c>
      <c r="C22" s="461" t="s">
        <v>499</v>
      </c>
      <c r="D22" s="665">
        <v>10.3</v>
      </c>
      <c r="E22" s="696" t="s">
        <v>485</v>
      </c>
      <c r="F22" s="664">
        <v>10</v>
      </c>
      <c r="G22" s="649" t="s">
        <v>485</v>
      </c>
      <c r="H22" s="664">
        <v>10.199999999999999</v>
      </c>
      <c r="I22" s="649" t="s">
        <v>485</v>
      </c>
      <c r="J22" s="664">
        <v>10.5</v>
      </c>
      <c r="K22" s="650" t="s">
        <v>485</v>
      </c>
      <c r="L22" s="664">
        <v>9.9</v>
      </c>
      <c r="M22" s="652" t="s">
        <v>485</v>
      </c>
    </row>
    <row r="23" spans="1:13" ht="15" customHeight="1" x14ac:dyDescent="0.35">
      <c r="A23" s="560" t="s">
        <v>259</v>
      </c>
      <c r="B23" s="658">
        <v>9.6999999999999993</v>
      </c>
      <c r="C23" s="654" t="s">
        <v>485</v>
      </c>
      <c r="D23" s="653">
        <v>9.6</v>
      </c>
      <c r="E23" s="654" t="s">
        <v>485</v>
      </c>
      <c r="F23" s="658">
        <v>9.5</v>
      </c>
      <c r="G23" s="654" t="s">
        <v>485</v>
      </c>
      <c r="H23" s="658">
        <v>9.6</v>
      </c>
      <c r="I23" s="654" t="s">
        <v>485</v>
      </c>
      <c r="J23" s="658">
        <v>9.6999999999999993</v>
      </c>
      <c r="K23" s="655" t="s">
        <v>485</v>
      </c>
      <c r="L23" s="658">
        <v>9.3000000000000007</v>
      </c>
      <c r="M23" s="647" t="s">
        <v>611</v>
      </c>
    </row>
    <row r="24" spans="1:13" ht="15" customHeight="1" x14ac:dyDescent="0.35">
      <c r="A24" s="559" t="s">
        <v>39</v>
      </c>
      <c r="B24" s="664">
        <v>9.1999999999999993</v>
      </c>
      <c r="C24" s="649" t="s">
        <v>485</v>
      </c>
      <c r="D24" s="664">
        <v>9.1999999999999993</v>
      </c>
      <c r="E24" s="649" t="s">
        <v>485</v>
      </c>
      <c r="F24" s="664">
        <v>8.6</v>
      </c>
      <c r="G24" s="649" t="s">
        <v>485</v>
      </c>
      <c r="H24" s="664">
        <v>8.6</v>
      </c>
      <c r="I24" s="649" t="s">
        <v>485</v>
      </c>
      <c r="J24" s="664">
        <v>8.5</v>
      </c>
      <c r="K24" s="650" t="s">
        <v>485</v>
      </c>
      <c r="L24" s="664">
        <v>8.1</v>
      </c>
      <c r="M24" s="461" t="s">
        <v>499</v>
      </c>
    </row>
    <row r="25" spans="1:13" ht="15" customHeight="1" x14ac:dyDescent="0.25">
      <c r="A25" s="560" t="s">
        <v>43</v>
      </c>
      <c r="B25" s="658">
        <v>9.5</v>
      </c>
      <c r="C25" s="654" t="s">
        <v>485</v>
      </c>
      <c r="D25" s="658">
        <v>9.5</v>
      </c>
      <c r="E25" s="654" t="s">
        <v>485</v>
      </c>
      <c r="F25" s="658">
        <v>9.4</v>
      </c>
      <c r="G25" s="654" t="s">
        <v>485</v>
      </c>
      <c r="H25" s="653">
        <v>9.3000000000000007</v>
      </c>
      <c r="I25" s="654" t="s">
        <v>485</v>
      </c>
      <c r="J25" s="658">
        <v>9.6</v>
      </c>
      <c r="K25" s="655" t="s">
        <v>485</v>
      </c>
      <c r="L25" s="658">
        <v>8.8000000000000007</v>
      </c>
      <c r="M25" s="647" t="s">
        <v>486</v>
      </c>
    </row>
    <row r="26" spans="1:13" ht="15" customHeight="1" x14ac:dyDescent="0.35">
      <c r="A26" s="559" t="s">
        <v>44</v>
      </c>
      <c r="B26" s="664">
        <v>10.6</v>
      </c>
      <c r="C26" s="649" t="s">
        <v>485</v>
      </c>
      <c r="D26" s="664">
        <v>10.199999999999999</v>
      </c>
      <c r="E26" s="649" t="s">
        <v>486</v>
      </c>
      <c r="F26" s="664">
        <v>9.9</v>
      </c>
      <c r="G26" s="649" t="s">
        <v>486</v>
      </c>
      <c r="H26" s="664">
        <v>9.4</v>
      </c>
      <c r="I26" s="649" t="s">
        <v>486</v>
      </c>
      <c r="J26" s="664">
        <v>8.8000000000000007</v>
      </c>
      <c r="K26" s="650" t="s">
        <v>486</v>
      </c>
      <c r="L26" s="664">
        <v>8.3000000000000007</v>
      </c>
      <c r="M26" s="461" t="s">
        <v>499</v>
      </c>
    </row>
    <row r="27" spans="1:13" ht="15" customHeight="1" x14ac:dyDescent="0.35">
      <c r="A27" s="560" t="s">
        <v>45</v>
      </c>
      <c r="B27" s="658">
        <v>8.4</v>
      </c>
      <c r="C27" s="654" t="s">
        <v>485</v>
      </c>
      <c r="D27" s="658">
        <v>8.5</v>
      </c>
      <c r="E27" s="654" t="s">
        <v>485</v>
      </c>
      <c r="F27" s="658">
        <v>8.4</v>
      </c>
      <c r="G27" s="654" t="s">
        <v>485</v>
      </c>
      <c r="H27" s="658">
        <v>8.1999999999999993</v>
      </c>
      <c r="I27" s="654" t="s">
        <v>485</v>
      </c>
      <c r="J27" s="658">
        <v>7.7</v>
      </c>
      <c r="K27" s="647" t="s">
        <v>611</v>
      </c>
      <c r="L27" s="659">
        <v>8</v>
      </c>
      <c r="M27" s="647" t="s">
        <v>611</v>
      </c>
    </row>
    <row r="28" spans="1:13" ht="15" customHeight="1" x14ac:dyDescent="0.25">
      <c r="A28" s="559" t="s">
        <v>46</v>
      </c>
      <c r="B28" s="664">
        <v>10</v>
      </c>
      <c r="C28" s="649" t="s">
        <v>485</v>
      </c>
      <c r="D28" s="664">
        <v>9.6999999999999993</v>
      </c>
      <c r="E28" s="649" t="s">
        <v>485</v>
      </c>
      <c r="F28" s="664">
        <v>9.6</v>
      </c>
      <c r="G28" s="649" t="s">
        <v>485</v>
      </c>
      <c r="H28" s="648">
        <v>9.4</v>
      </c>
      <c r="I28" s="649" t="s">
        <v>485</v>
      </c>
      <c r="J28" s="664">
        <v>9.6</v>
      </c>
      <c r="K28" s="650" t="s">
        <v>485</v>
      </c>
      <c r="L28" s="664">
        <v>9.1</v>
      </c>
      <c r="M28" s="652" t="s">
        <v>485</v>
      </c>
    </row>
    <row r="29" spans="1:13" ht="15" customHeight="1" x14ac:dyDescent="0.25">
      <c r="A29" s="560" t="s">
        <v>260</v>
      </c>
      <c r="B29" s="658">
        <v>10.8</v>
      </c>
      <c r="C29" s="654" t="s">
        <v>485</v>
      </c>
      <c r="D29" s="658">
        <v>10.8</v>
      </c>
      <c r="E29" s="654" t="s">
        <v>485</v>
      </c>
      <c r="F29" s="658">
        <v>10.3</v>
      </c>
      <c r="G29" s="654" t="s">
        <v>486</v>
      </c>
      <c r="H29" s="653">
        <v>10.3</v>
      </c>
      <c r="I29" s="654" t="s">
        <v>486</v>
      </c>
      <c r="J29" s="658">
        <v>10.1</v>
      </c>
      <c r="K29" s="655" t="s">
        <v>486</v>
      </c>
      <c r="L29" s="658">
        <v>9.6</v>
      </c>
      <c r="M29" s="647" t="s">
        <v>486</v>
      </c>
    </row>
    <row r="30" spans="1:13" ht="15" customHeight="1" x14ac:dyDescent="0.25">
      <c r="A30" s="559" t="s">
        <v>51</v>
      </c>
      <c r="B30" s="664">
        <v>9.8000000000000007</v>
      </c>
      <c r="C30" s="649" t="s">
        <v>485</v>
      </c>
      <c r="D30" s="664">
        <v>9.4</v>
      </c>
      <c r="E30" s="649" t="s">
        <v>485</v>
      </c>
      <c r="F30" s="664">
        <v>9.3000000000000007</v>
      </c>
      <c r="G30" s="649" t="s">
        <v>485</v>
      </c>
      <c r="H30" s="648">
        <v>8.9</v>
      </c>
      <c r="I30" s="649" t="s">
        <v>485</v>
      </c>
      <c r="J30" s="664">
        <v>9</v>
      </c>
      <c r="K30" s="650" t="s">
        <v>485</v>
      </c>
      <c r="L30" s="664">
        <v>8.3000000000000007</v>
      </c>
      <c r="M30" s="652" t="s">
        <v>485</v>
      </c>
    </row>
    <row r="31" spans="1:13" ht="15" customHeight="1" x14ac:dyDescent="0.35">
      <c r="A31" s="560" t="s">
        <v>54</v>
      </c>
      <c r="B31" s="658">
        <v>8.4</v>
      </c>
      <c r="C31" s="654" t="s">
        <v>485</v>
      </c>
      <c r="D31" s="658">
        <v>7.9</v>
      </c>
      <c r="E31" s="654" t="s">
        <v>485</v>
      </c>
      <c r="F31" s="658">
        <v>7.6</v>
      </c>
      <c r="G31" s="654" t="s">
        <v>485</v>
      </c>
      <c r="H31" s="658">
        <v>7.2</v>
      </c>
      <c r="I31" s="654" t="s">
        <v>485</v>
      </c>
      <c r="J31" s="658">
        <v>7.1</v>
      </c>
      <c r="K31" s="655" t="s">
        <v>485</v>
      </c>
      <c r="L31" s="658">
        <v>6.9</v>
      </c>
      <c r="M31" s="647" t="s">
        <v>611</v>
      </c>
    </row>
    <row r="32" spans="1:13" ht="15" customHeight="1" x14ac:dyDescent="0.25">
      <c r="A32" s="559" t="s">
        <v>57</v>
      </c>
      <c r="B32" s="664">
        <v>11.5</v>
      </c>
      <c r="C32" s="649" t="s">
        <v>485</v>
      </c>
      <c r="D32" s="664">
        <v>11.4</v>
      </c>
      <c r="E32" s="649" t="s">
        <v>485</v>
      </c>
      <c r="F32" s="664">
        <v>11.1</v>
      </c>
      <c r="G32" s="649" t="s">
        <v>485</v>
      </c>
      <c r="H32" s="648">
        <v>10.9</v>
      </c>
      <c r="I32" s="649" t="s">
        <v>485</v>
      </c>
      <c r="J32" s="664">
        <v>11</v>
      </c>
      <c r="K32" s="650" t="s">
        <v>485</v>
      </c>
      <c r="L32" s="664">
        <v>10</v>
      </c>
      <c r="M32" s="652" t="s">
        <v>485</v>
      </c>
    </row>
    <row r="33" spans="1:13" ht="15" customHeight="1" x14ac:dyDescent="0.35">
      <c r="A33" s="560" t="s">
        <v>261</v>
      </c>
      <c r="B33" s="658">
        <v>7.6</v>
      </c>
      <c r="C33" s="654" t="s">
        <v>485</v>
      </c>
      <c r="D33" s="658">
        <v>7.3</v>
      </c>
      <c r="E33" s="654" t="s">
        <v>485</v>
      </c>
      <c r="F33" s="658">
        <v>7</v>
      </c>
      <c r="G33" s="702" t="s">
        <v>499</v>
      </c>
      <c r="H33" s="659">
        <v>6.8</v>
      </c>
      <c r="I33" s="654" t="s">
        <v>485</v>
      </c>
      <c r="J33" s="658">
        <v>6.8</v>
      </c>
      <c r="K33" s="655" t="s">
        <v>485</v>
      </c>
      <c r="L33" s="658">
        <v>6.7</v>
      </c>
      <c r="M33" s="647" t="s">
        <v>486</v>
      </c>
    </row>
    <row r="34" spans="1:13" ht="15" customHeight="1" x14ac:dyDescent="0.35">
      <c r="A34" s="561" t="s">
        <v>488</v>
      </c>
      <c r="B34" s="671">
        <v>9.6999999999999993</v>
      </c>
      <c r="C34" s="705" t="s">
        <v>499</v>
      </c>
      <c r="D34" s="673">
        <v>9.5</v>
      </c>
      <c r="E34" s="706" t="s">
        <v>486</v>
      </c>
      <c r="F34" s="671">
        <v>9.3000000000000007</v>
      </c>
      <c r="G34" s="692" t="s">
        <v>612</v>
      </c>
      <c r="H34" s="673">
        <v>9.1</v>
      </c>
      <c r="I34" s="685" t="s">
        <v>486</v>
      </c>
      <c r="J34" s="671">
        <v>9.1</v>
      </c>
      <c r="K34" s="692" t="s">
        <v>612</v>
      </c>
      <c r="L34" s="673">
        <v>8.6999999999999993</v>
      </c>
      <c r="M34" s="692" t="s">
        <v>612</v>
      </c>
    </row>
    <row r="35" spans="1:13" ht="15" customHeight="1" x14ac:dyDescent="0.25">
      <c r="A35" s="560" t="s">
        <v>264</v>
      </c>
      <c r="B35" s="658">
        <v>10.7</v>
      </c>
      <c r="C35" s="654" t="s">
        <v>485</v>
      </c>
      <c r="D35" s="658">
        <v>10.1</v>
      </c>
      <c r="E35" s="654" t="s">
        <v>485</v>
      </c>
      <c r="F35" s="658">
        <v>10</v>
      </c>
      <c r="G35" s="654" t="s">
        <v>485</v>
      </c>
      <c r="H35" s="653">
        <v>9.9</v>
      </c>
      <c r="I35" s="654" t="s">
        <v>485</v>
      </c>
      <c r="J35" s="658">
        <v>9.6999999999999993</v>
      </c>
      <c r="K35" s="655" t="s">
        <v>485</v>
      </c>
      <c r="L35" s="658">
        <v>8.9</v>
      </c>
      <c r="M35" s="647" t="s">
        <v>485</v>
      </c>
    </row>
    <row r="36" spans="1:13" ht="15" customHeight="1" x14ac:dyDescent="0.25">
      <c r="A36" s="559" t="s">
        <v>16</v>
      </c>
      <c r="B36" s="664">
        <v>8.3000000000000007</v>
      </c>
      <c r="C36" s="649" t="s">
        <v>485</v>
      </c>
      <c r="D36" s="664">
        <v>8.4</v>
      </c>
      <c r="E36" s="649" t="s">
        <v>486</v>
      </c>
      <c r="F36" s="214" t="s">
        <v>27</v>
      </c>
      <c r="G36" s="649" t="s">
        <v>485</v>
      </c>
      <c r="H36" s="214" t="s">
        <v>27</v>
      </c>
      <c r="I36" s="649" t="s">
        <v>485</v>
      </c>
      <c r="J36" s="214" t="s">
        <v>27</v>
      </c>
      <c r="K36" s="650" t="s">
        <v>485</v>
      </c>
      <c r="L36" s="214" t="s">
        <v>27</v>
      </c>
      <c r="M36" s="652" t="s">
        <v>485</v>
      </c>
    </row>
    <row r="37" spans="1:13" ht="15" customHeight="1" x14ac:dyDescent="0.25">
      <c r="A37" s="560" t="s">
        <v>19</v>
      </c>
      <c r="B37" s="688">
        <v>11.9</v>
      </c>
      <c r="C37" s="676" t="s">
        <v>485</v>
      </c>
      <c r="D37" s="658">
        <v>11.7</v>
      </c>
      <c r="E37" s="676" t="s">
        <v>485</v>
      </c>
      <c r="F37" s="688">
        <v>11.6</v>
      </c>
      <c r="G37" s="676" t="s">
        <v>485</v>
      </c>
      <c r="H37" s="675">
        <v>11.4</v>
      </c>
      <c r="I37" s="676" t="s">
        <v>485</v>
      </c>
      <c r="J37" s="688">
        <v>11.4</v>
      </c>
      <c r="K37" s="677" t="s">
        <v>485</v>
      </c>
      <c r="L37" s="688">
        <v>11.4</v>
      </c>
      <c r="M37" s="647" t="s">
        <v>485</v>
      </c>
    </row>
    <row r="38" spans="1:13" ht="15" customHeight="1" x14ac:dyDescent="0.25">
      <c r="A38" s="559" t="s">
        <v>536</v>
      </c>
      <c r="B38" s="664">
        <v>13.3</v>
      </c>
      <c r="C38" s="649" t="s">
        <v>486</v>
      </c>
      <c r="D38" s="664">
        <v>12.8</v>
      </c>
      <c r="E38" s="649" t="s">
        <v>486</v>
      </c>
      <c r="F38" s="664">
        <v>12</v>
      </c>
      <c r="G38" s="649" t="s">
        <v>486</v>
      </c>
      <c r="H38" s="664">
        <v>11.7</v>
      </c>
      <c r="I38" s="649" t="s">
        <v>486</v>
      </c>
      <c r="J38" s="214" t="s">
        <v>27</v>
      </c>
      <c r="K38" s="650" t="s">
        <v>485</v>
      </c>
      <c r="L38" s="664">
        <v>10.5</v>
      </c>
      <c r="M38" s="697" t="s">
        <v>486</v>
      </c>
    </row>
    <row r="39" spans="1:13" ht="15" customHeight="1" x14ac:dyDescent="0.25">
      <c r="A39" s="560" t="s">
        <v>50</v>
      </c>
      <c r="B39" s="658">
        <v>10.5</v>
      </c>
      <c r="C39" s="654" t="s">
        <v>485</v>
      </c>
      <c r="D39" s="658">
        <v>10.3</v>
      </c>
      <c r="E39" s="654" t="s">
        <v>485</v>
      </c>
      <c r="F39" s="658">
        <v>9.6</v>
      </c>
      <c r="G39" s="654" t="s">
        <v>485</v>
      </c>
      <c r="H39" s="653">
        <v>9.1999999999999993</v>
      </c>
      <c r="I39" s="654" t="s">
        <v>485</v>
      </c>
      <c r="J39" s="658">
        <v>9.5</v>
      </c>
      <c r="K39" s="655" t="s">
        <v>485</v>
      </c>
      <c r="L39" s="658">
        <v>9.9</v>
      </c>
      <c r="M39" s="647" t="s">
        <v>485</v>
      </c>
    </row>
    <row r="40" spans="1:13" ht="15" customHeight="1" x14ac:dyDescent="0.25">
      <c r="A40" s="559" t="s">
        <v>265</v>
      </c>
      <c r="B40" s="689">
        <v>9.1999999999999993</v>
      </c>
      <c r="C40" s="680" t="s">
        <v>485</v>
      </c>
      <c r="D40" s="664">
        <v>9.1999999999999993</v>
      </c>
      <c r="E40" s="680" t="s">
        <v>485</v>
      </c>
      <c r="F40" s="689">
        <v>9.3000000000000007</v>
      </c>
      <c r="G40" s="680" t="s">
        <v>485</v>
      </c>
      <c r="H40" s="679">
        <v>8.9</v>
      </c>
      <c r="I40" s="649" t="s">
        <v>485</v>
      </c>
      <c r="J40" s="689">
        <v>9.1</v>
      </c>
      <c r="K40" s="681" t="s">
        <v>485</v>
      </c>
      <c r="L40" s="689">
        <v>9.3000000000000007</v>
      </c>
      <c r="M40" s="652" t="s">
        <v>485</v>
      </c>
    </row>
    <row r="41" spans="1:13" ht="15" customHeight="1" x14ac:dyDescent="0.25">
      <c r="A41" s="560" t="s">
        <v>266</v>
      </c>
      <c r="B41" s="658">
        <v>16.100000000000001</v>
      </c>
      <c r="C41" s="654" t="s">
        <v>485</v>
      </c>
      <c r="D41" s="658">
        <v>15.3</v>
      </c>
      <c r="E41" s="654" t="s">
        <v>486</v>
      </c>
      <c r="F41" s="658">
        <v>14.3</v>
      </c>
      <c r="G41" s="654" t="s">
        <v>486</v>
      </c>
      <c r="H41" s="653">
        <v>13.3</v>
      </c>
      <c r="I41" s="654" t="s">
        <v>485</v>
      </c>
      <c r="J41" s="658">
        <v>12.8</v>
      </c>
      <c r="K41" s="655" t="s">
        <v>485</v>
      </c>
      <c r="L41" s="658">
        <v>12.2</v>
      </c>
      <c r="M41" s="647" t="s">
        <v>485</v>
      </c>
    </row>
    <row r="42" spans="1:13" ht="15" customHeight="1" x14ac:dyDescent="0.25">
      <c r="A42" s="559" t="s">
        <v>59</v>
      </c>
      <c r="B42" s="689">
        <v>8.6</v>
      </c>
      <c r="C42" s="680" t="s">
        <v>485</v>
      </c>
      <c r="D42" s="664">
        <v>8</v>
      </c>
      <c r="E42" s="680" t="s">
        <v>485</v>
      </c>
      <c r="F42" s="689">
        <v>7.4</v>
      </c>
      <c r="G42" s="680" t="s">
        <v>485</v>
      </c>
      <c r="H42" s="679">
        <v>7.1</v>
      </c>
      <c r="I42" s="680" t="s">
        <v>485</v>
      </c>
      <c r="J42" s="689">
        <v>6.6</v>
      </c>
      <c r="K42" s="681" t="s">
        <v>486</v>
      </c>
      <c r="L42" s="214" t="s">
        <v>27</v>
      </c>
      <c r="M42" s="652" t="s">
        <v>485</v>
      </c>
    </row>
    <row r="43" spans="1:13" ht="15" customHeight="1" x14ac:dyDescent="0.25">
      <c r="A43" s="560" t="s">
        <v>535</v>
      </c>
      <c r="B43" s="658">
        <v>14.3</v>
      </c>
      <c r="C43" s="654" t="s">
        <v>485</v>
      </c>
      <c r="D43" s="658">
        <v>13.7</v>
      </c>
      <c r="E43" s="654" t="s">
        <v>485</v>
      </c>
      <c r="F43" s="658">
        <v>13</v>
      </c>
      <c r="G43" s="654" t="s">
        <v>485</v>
      </c>
      <c r="H43" s="653">
        <v>12.5</v>
      </c>
      <c r="I43" s="654" t="s">
        <v>485</v>
      </c>
      <c r="J43" s="658">
        <v>12.4</v>
      </c>
      <c r="K43" s="655" t="s">
        <v>485</v>
      </c>
      <c r="L43" s="509" t="s">
        <v>27</v>
      </c>
      <c r="M43" s="690" t="s">
        <v>485</v>
      </c>
    </row>
    <row r="44" spans="1:13" ht="15" customHeight="1" x14ac:dyDescent="0.25">
      <c r="A44" s="561" t="s">
        <v>270</v>
      </c>
      <c r="B44" s="671">
        <v>13.1</v>
      </c>
      <c r="C44" s="672" t="s">
        <v>486</v>
      </c>
      <c r="D44" s="664">
        <v>12.7</v>
      </c>
      <c r="E44" s="672" t="s">
        <v>485</v>
      </c>
      <c r="F44" s="671">
        <v>12.2</v>
      </c>
      <c r="G44" s="672" t="s">
        <v>485</v>
      </c>
      <c r="H44" s="691">
        <v>15.5</v>
      </c>
      <c r="I44" s="672" t="s">
        <v>486</v>
      </c>
      <c r="J44" s="214" t="s">
        <v>27</v>
      </c>
      <c r="K44" s="674" t="s">
        <v>485</v>
      </c>
      <c r="L44" s="214" t="s">
        <v>27</v>
      </c>
      <c r="M44" s="692" t="s">
        <v>485</v>
      </c>
    </row>
    <row r="45" spans="1:13" ht="15" customHeight="1" x14ac:dyDescent="0.25">
      <c r="A45" s="560" t="s">
        <v>32</v>
      </c>
      <c r="B45" s="658">
        <v>11.9</v>
      </c>
      <c r="C45" s="654" t="s">
        <v>485</v>
      </c>
      <c r="D45" s="658">
        <v>12</v>
      </c>
      <c r="E45" s="654" t="s">
        <v>485</v>
      </c>
      <c r="F45" s="658">
        <v>12.3</v>
      </c>
      <c r="G45" s="654" t="s">
        <v>485</v>
      </c>
      <c r="H45" s="653">
        <v>12.3</v>
      </c>
      <c r="I45" s="654" t="s">
        <v>485</v>
      </c>
      <c r="J45" s="658">
        <v>13.1</v>
      </c>
      <c r="K45" s="655" t="s">
        <v>485</v>
      </c>
      <c r="L45" s="658">
        <v>11.5</v>
      </c>
      <c r="M45" s="647" t="s">
        <v>485</v>
      </c>
    </row>
    <row r="46" spans="1:13" ht="15" customHeight="1" x14ac:dyDescent="0.25">
      <c r="A46" s="559" t="s">
        <v>489</v>
      </c>
      <c r="B46" s="664">
        <v>8.9</v>
      </c>
      <c r="C46" s="649" t="s">
        <v>485</v>
      </c>
      <c r="D46" s="664">
        <v>9.9</v>
      </c>
      <c r="E46" s="649" t="s">
        <v>485</v>
      </c>
      <c r="F46" s="664">
        <v>9.1999999999999993</v>
      </c>
      <c r="G46" s="649" t="s">
        <v>485</v>
      </c>
      <c r="H46" s="648">
        <v>9.1</v>
      </c>
      <c r="I46" s="649" t="s">
        <v>485</v>
      </c>
      <c r="J46" s="664">
        <v>9.6</v>
      </c>
      <c r="K46" s="650" t="s">
        <v>485</v>
      </c>
      <c r="L46" s="664">
        <v>9.1999999999999993</v>
      </c>
      <c r="M46" s="652" t="s">
        <v>486</v>
      </c>
    </row>
    <row r="47" spans="1:13" ht="15" customHeight="1" x14ac:dyDescent="0.25">
      <c r="A47" s="560" t="s">
        <v>263</v>
      </c>
      <c r="B47" s="688">
        <v>10.7</v>
      </c>
      <c r="C47" s="676" t="s">
        <v>485</v>
      </c>
      <c r="D47" s="658">
        <v>10.4</v>
      </c>
      <c r="E47" s="676" t="s">
        <v>485</v>
      </c>
      <c r="F47" s="688">
        <v>10.199999999999999</v>
      </c>
      <c r="G47" s="676" t="s">
        <v>485</v>
      </c>
      <c r="H47" s="675">
        <v>9.8000000000000007</v>
      </c>
      <c r="I47" s="676" t="s">
        <v>485</v>
      </c>
      <c r="J47" s="688">
        <v>10.4</v>
      </c>
      <c r="K47" s="677" t="s">
        <v>485</v>
      </c>
      <c r="L47" s="688">
        <v>9.4</v>
      </c>
      <c r="M47" s="647" t="s">
        <v>485</v>
      </c>
    </row>
    <row r="48" spans="1:13" ht="15" customHeight="1" x14ac:dyDescent="0.25">
      <c r="A48" s="559" t="s">
        <v>52</v>
      </c>
      <c r="B48" s="664">
        <v>11.4</v>
      </c>
      <c r="C48" s="649" t="s">
        <v>485</v>
      </c>
      <c r="D48" s="664">
        <v>11</v>
      </c>
      <c r="E48" s="649" t="s">
        <v>485</v>
      </c>
      <c r="F48" s="664">
        <v>10.7</v>
      </c>
      <c r="G48" s="649" t="s">
        <v>486</v>
      </c>
      <c r="H48" s="214" t="s">
        <v>27</v>
      </c>
      <c r="I48" s="649" t="s">
        <v>485</v>
      </c>
      <c r="J48" s="214" t="s">
        <v>27</v>
      </c>
      <c r="K48" s="650" t="s">
        <v>485</v>
      </c>
      <c r="L48" s="214" t="s">
        <v>27</v>
      </c>
      <c r="M48" s="652" t="s">
        <v>485</v>
      </c>
    </row>
    <row r="49" spans="1:13" ht="15" customHeight="1" x14ac:dyDescent="0.25">
      <c r="A49" s="560" t="s">
        <v>55</v>
      </c>
      <c r="B49" s="698">
        <v>10.3</v>
      </c>
      <c r="C49" s="699" t="s">
        <v>485</v>
      </c>
      <c r="D49" s="698">
        <v>10.3</v>
      </c>
      <c r="E49" s="699" t="s">
        <v>485</v>
      </c>
      <c r="F49" s="698">
        <v>10</v>
      </c>
      <c r="G49" s="699" t="s">
        <v>485</v>
      </c>
      <c r="H49" s="700">
        <v>9.9</v>
      </c>
      <c r="I49" s="699" t="s">
        <v>485</v>
      </c>
      <c r="J49" s="698">
        <v>10.3</v>
      </c>
      <c r="K49" s="701" t="s">
        <v>485</v>
      </c>
      <c r="L49" s="698">
        <v>9.4</v>
      </c>
      <c r="M49" s="669" t="s">
        <v>486</v>
      </c>
    </row>
    <row r="51" spans="1:13" ht="15" customHeight="1" x14ac:dyDescent="0.25">
      <c r="A51" s="323" t="s">
        <v>494</v>
      </c>
    </row>
  </sheetData>
  <mergeCells count="5">
    <mergeCell ref="L6:M6"/>
    <mergeCell ref="B4:M4"/>
    <mergeCell ref="B5:M5"/>
    <mergeCell ref="A4:A6"/>
    <mergeCell ref="J6:K6"/>
  </mergeCells>
  <hyperlinks>
    <hyperlink ref="A51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3.28515625" customWidth="1"/>
    <col min="11" max="11" width="3.5703125" customWidth="1"/>
    <col min="13" max="13" width="2.7109375" style="159" customWidth="1"/>
  </cols>
  <sheetData>
    <row r="1" spans="1:14" ht="15" customHeight="1" x14ac:dyDescent="0.25">
      <c r="A1" s="11" t="s">
        <v>413</v>
      </c>
      <c r="B1" s="1"/>
      <c r="C1" s="2"/>
      <c r="D1" s="2"/>
      <c r="E1" s="2"/>
      <c r="F1" s="2"/>
      <c r="G1" s="2"/>
      <c r="H1" s="2"/>
    </row>
    <row r="2" spans="1:14" ht="15" customHeight="1" x14ac:dyDescent="0.25">
      <c r="A2" s="43" t="s">
        <v>277</v>
      </c>
      <c r="C2" s="2"/>
      <c r="D2" s="2"/>
      <c r="E2" s="2"/>
      <c r="F2" s="2"/>
      <c r="G2" s="2"/>
      <c r="H2" s="2"/>
      <c r="N2" s="156" t="s">
        <v>614</v>
      </c>
    </row>
    <row r="3" spans="1:14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14" ht="15" customHeight="1" thickTop="1" x14ac:dyDescent="0.25">
      <c r="A4" s="767" t="s">
        <v>622</v>
      </c>
      <c r="B4" s="754" t="s">
        <v>278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</row>
    <row r="5" spans="1:14" ht="15" customHeight="1" thickBot="1" x14ac:dyDescent="0.3">
      <c r="A5" s="768"/>
      <c r="B5" s="756" t="s">
        <v>279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14" ht="15" customHeight="1" thickBot="1" x14ac:dyDescent="0.3">
      <c r="A6" s="769"/>
      <c r="B6" s="455">
        <v>2017</v>
      </c>
      <c r="C6" s="456"/>
      <c r="D6" s="455">
        <v>2018</v>
      </c>
      <c r="E6" s="456"/>
      <c r="F6" s="455">
        <v>2019</v>
      </c>
      <c r="G6" s="456"/>
      <c r="H6" s="455">
        <v>2020</v>
      </c>
      <c r="I6" s="456"/>
      <c r="J6" s="762">
        <v>2021</v>
      </c>
      <c r="K6" s="763"/>
      <c r="L6" s="762">
        <v>2022</v>
      </c>
      <c r="M6" s="763"/>
    </row>
    <row r="7" spans="1:14" ht="20.100000000000001" customHeight="1" thickTop="1" x14ac:dyDescent="0.25">
      <c r="A7" s="562" t="s">
        <v>10</v>
      </c>
      <c r="B7" s="643">
        <v>9.9</v>
      </c>
      <c r="C7" s="644" t="s">
        <v>485</v>
      </c>
      <c r="D7" s="643">
        <v>10</v>
      </c>
      <c r="E7" s="644" t="s">
        <v>485</v>
      </c>
      <c r="F7" s="643">
        <v>9.8000000000000007</v>
      </c>
      <c r="G7" s="644" t="s">
        <v>485</v>
      </c>
      <c r="H7" s="643">
        <v>10.8</v>
      </c>
      <c r="I7" s="644" t="s">
        <v>485</v>
      </c>
      <c r="J7" s="646">
        <v>13.5</v>
      </c>
      <c r="K7" s="645" t="s">
        <v>485</v>
      </c>
      <c r="L7" s="646">
        <v>11</v>
      </c>
      <c r="M7" s="693" t="s">
        <v>485</v>
      </c>
    </row>
    <row r="8" spans="1:14" ht="15" customHeight="1" x14ac:dyDescent="0.25">
      <c r="A8" s="563" t="s">
        <v>14</v>
      </c>
      <c r="B8" s="648">
        <v>9.6</v>
      </c>
      <c r="C8" s="649" t="s">
        <v>485</v>
      </c>
      <c r="D8" s="648">
        <v>9.6999999999999993</v>
      </c>
      <c r="E8" s="649" t="s">
        <v>485</v>
      </c>
      <c r="F8" s="648">
        <v>9.5</v>
      </c>
      <c r="G8" s="649" t="s">
        <v>485</v>
      </c>
      <c r="H8" s="648">
        <v>11</v>
      </c>
      <c r="I8" s="649" t="s">
        <v>485</v>
      </c>
      <c r="J8" s="648">
        <v>9.6999999999999993</v>
      </c>
      <c r="K8" s="650" t="s">
        <v>485</v>
      </c>
      <c r="L8" s="651">
        <v>10</v>
      </c>
      <c r="M8" s="652" t="s">
        <v>486</v>
      </c>
    </row>
    <row r="9" spans="1:14" ht="15" customHeight="1" x14ac:dyDescent="0.35">
      <c r="A9" s="560" t="s">
        <v>17</v>
      </c>
      <c r="B9" s="658">
        <v>15.5</v>
      </c>
      <c r="C9" s="654" t="s">
        <v>485</v>
      </c>
      <c r="D9" s="658">
        <v>15.4</v>
      </c>
      <c r="E9" s="654" t="s">
        <v>485</v>
      </c>
      <c r="F9" s="658">
        <v>15.5</v>
      </c>
      <c r="G9" s="654" t="s">
        <v>485</v>
      </c>
      <c r="H9" s="658">
        <v>18</v>
      </c>
      <c r="I9" s="654" t="s">
        <v>485</v>
      </c>
      <c r="J9" s="658">
        <v>21.7</v>
      </c>
      <c r="K9" s="655" t="s">
        <v>485</v>
      </c>
      <c r="L9" s="659">
        <v>18.399999999999999</v>
      </c>
      <c r="M9" s="490" t="s">
        <v>499</v>
      </c>
    </row>
    <row r="10" spans="1:14" ht="15" customHeight="1" x14ac:dyDescent="0.25">
      <c r="A10" s="563" t="s">
        <v>255</v>
      </c>
      <c r="B10" s="648">
        <v>7</v>
      </c>
      <c r="C10" s="649" t="s">
        <v>485</v>
      </c>
      <c r="D10" s="648">
        <v>6.6</v>
      </c>
      <c r="E10" s="649" t="s">
        <v>485</v>
      </c>
      <c r="F10" s="648">
        <v>7.1</v>
      </c>
      <c r="G10" s="649" t="s">
        <v>485</v>
      </c>
      <c r="H10" s="648">
        <v>7.2</v>
      </c>
      <c r="I10" s="649" t="s">
        <v>485</v>
      </c>
      <c r="J10" s="648">
        <v>8</v>
      </c>
      <c r="K10" s="650" t="s">
        <v>485</v>
      </c>
      <c r="L10" s="651">
        <v>7.9</v>
      </c>
      <c r="M10" s="652" t="s">
        <v>486</v>
      </c>
    </row>
    <row r="11" spans="1:14" ht="15" customHeight="1" x14ac:dyDescent="0.35">
      <c r="A11" s="560" t="s">
        <v>18</v>
      </c>
      <c r="B11" s="658">
        <v>10.5</v>
      </c>
      <c r="C11" s="654" t="s">
        <v>485</v>
      </c>
      <c r="D11" s="658">
        <v>10.6</v>
      </c>
      <c r="E11" s="654" t="s">
        <v>485</v>
      </c>
      <c r="F11" s="658">
        <v>10.5</v>
      </c>
      <c r="G11" s="654" t="s">
        <v>485</v>
      </c>
      <c r="H11" s="658">
        <v>12.1</v>
      </c>
      <c r="I11" s="654" t="s">
        <v>485</v>
      </c>
      <c r="J11" s="658">
        <v>13.3</v>
      </c>
      <c r="K11" s="490" t="s">
        <v>499</v>
      </c>
      <c r="L11" s="659">
        <v>11.3</v>
      </c>
      <c r="M11" s="490" t="s">
        <v>499</v>
      </c>
    </row>
    <row r="12" spans="1:14" ht="15" customHeight="1" x14ac:dyDescent="0.25">
      <c r="A12" s="563" t="s">
        <v>20</v>
      </c>
      <c r="B12" s="648">
        <v>9.1999999999999993</v>
      </c>
      <c r="C12" s="649" t="s">
        <v>485</v>
      </c>
      <c r="D12" s="648">
        <v>9.5</v>
      </c>
      <c r="E12" s="649" t="s">
        <v>485</v>
      </c>
      <c r="F12" s="648">
        <v>9.3000000000000007</v>
      </c>
      <c r="G12" s="649" t="s">
        <v>485</v>
      </c>
      <c r="H12" s="648">
        <v>9.4</v>
      </c>
      <c r="I12" s="649" t="s">
        <v>485</v>
      </c>
      <c r="J12" s="648">
        <v>9.8000000000000007</v>
      </c>
      <c r="K12" s="650" t="s">
        <v>485</v>
      </c>
      <c r="L12" s="651">
        <v>10.1</v>
      </c>
      <c r="M12" s="652" t="s">
        <v>485</v>
      </c>
    </row>
    <row r="13" spans="1:14" ht="15" customHeight="1" x14ac:dyDescent="0.25">
      <c r="A13" s="564" t="s">
        <v>21</v>
      </c>
      <c r="B13" s="653">
        <v>11.8</v>
      </c>
      <c r="C13" s="654" t="s">
        <v>485</v>
      </c>
      <c r="D13" s="653">
        <v>11.9</v>
      </c>
      <c r="E13" s="654" t="s">
        <v>485</v>
      </c>
      <c r="F13" s="653">
        <v>11.6</v>
      </c>
      <c r="G13" s="654" t="s">
        <v>485</v>
      </c>
      <c r="H13" s="653">
        <v>11.9</v>
      </c>
      <c r="I13" s="654" t="s">
        <v>485</v>
      </c>
      <c r="J13" s="653">
        <v>14</v>
      </c>
      <c r="K13" s="655" t="s">
        <v>485</v>
      </c>
      <c r="L13" s="656">
        <v>12.8</v>
      </c>
      <c r="M13" s="647" t="s">
        <v>485</v>
      </c>
    </row>
    <row r="14" spans="1:14" ht="15" customHeight="1" x14ac:dyDescent="0.25">
      <c r="A14" s="563" t="s">
        <v>23</v>
      </c>
      <c r="B14" s="648">
        <v>9.8000000000000007</v>
      </c>
      <c r="C14" s="649" t="s">
        <v>485</v>
      </c>
      <c r="D14" s="648">
        <v>9.9</v>
      </c>
      <c r="E14" s="649" t="s">
        <v>485</v>
      </c>
      <c r="F14" s="648">
        <v>9.8000000000000007</v>
      </c>
      <c r="G14" s="649" t="s">
        <v>485</v>
      </c>
      <c r="H14" s="648">
        <v>10</v>
      </c>
      <c r="I14" s="649" t="s">
        <v>485</v>
      </c>
      <c r="J14" s="648">
        <v>10.4</v>
      </c>
      <c r="K14" s="650" t="s">
        <v>485</v>
      </c>
      <c r="L14" s="651">
        <v>11.4</v>
      </c>
      <c r="M14" s="652" t="s">
        <v>485</v>
      </c>
    </row>
    <row r="15" spans="1:14" ht="15" customHeight="1" x14ac:dyDescent="0.25">
      <c r="A15" s="564" t="s">
        <v>24</v>
      </c>
      <c r="B15" s="653">
        <v>9.1</v>
      </c>
      <c r="C15" s="654" t="s">
        <v>485</v>
      </c>
      <c r="D15" s="653">
        <v>9.1</v>
      </c>
      <c r="E15" s="654" t="s">
        <v>485</v>
      </c>
      <c r="F15" s="653">
        <v>9.1</v>
      </c>
      <c r="G15" s="654" t="s">
        <v>486</v>
      </c>
      <c r="H15" s="653">
        <v>9.9</v>
      </c>
      <c r="I15" s="654" t="s">
        <v>486</v>
      </c>
      <c r="J15" s="653">
        <v>9.8000000000000007</v>
      </c>
      <c r="K15" s="655" t="s">
        <v>486</v>
      </c>
      <c r="L15" s="653">
        <v>9.8000000000000007</v>
      </c>
      <c r="M15" s="647" t="s">
        <v>486</v>
      </c>
    </row>
    <row r="16" spans="1:14" ht="15" customHeight="1" x14ac:dyDescent="0.25">
      <c r="A16" s="563" t="s">
        <v>256</v>
      </c>
      <c r="B16" s="648">
        <v>11.6</v>
      </c>
      <c r="C16" s="649" t="s">
        <v>485</v>
      </c>
      <c r="D16" s="648">
        <v>11.2</v>
      </c>
      <c r="E16" s="649" t="s">
        <v>485</v>
      </c>
      <c r="F16" s="648">
        <v>11.7</v>
      </c>
      <c r="G16" s="649" t="s">
        <v>485</v>
      </c>
      <c r="H16" s="660">
        <v>12.2</v>
      </c>
      <c r="I16" s="661" t="s">
        <v>485</v>
      </c>
      <c r="J16" s="660">
        <v>13.6</v>
      </c>
      <c r="K16" s="662" t="s">
        <v>485</v>
      </c>
      <c r="L16" s="660">
        <v>13.4</v>
      </c>
      <c r="M16" s="652" t="s">
        <v>486</v>
      </c>
    </row>
    <row r="17" spans="1:13" ht="15" customHeight="1" x14ac:dyDescent="0.25">
      <c r="A17" s="564" t="s">
        <v>29</v>
      </c>
      <c r="B17" s="653">
        <v>8.8000000000000007</v>
      </c>
      <c r="C17" s="654" t="s">
        <v>485</v>
      </c>
      <c r="D17" s="653">
        <v>8.9</v>
      </c>
      <c r="E17" s="654" t="s">
        <v>485</v>
      </c>
      <c r="F17" s="653">
        <v>8.8000000000000007</v>
      </c>
      <c r="G17" s="654" t="s">
        <v>485</v>
      </c>
      <c r="H17" s="653">
        <v>9.6999999999999993</v>
      </c>
      <c r="I17" s="654" t="s">
        <v>485</v>
      </c>
      <c r="J17" s="653">
        <v>9.8000000000000007</v>
      </c>
      <c r="K17" s="655" t="s">
        <v>485</v>
      </c>
      <c r="L17" s="656">
        <v>9.6</v>
      </c>
      <c r="M17" s="647" t="s">
        <v>486</v>
      </c>
    </row>
    <row r="18" spans="1:13" ht="15" customHeight="1" x14ac:dyDescent="0.25">
      <c r="A18" s="563" t="s">
        <v>30</v>
      </c>
      <c r="B18" s="648">
        <v>12.9</v>
      </c>
      <c r="C18" s="649" t="s">
        <v>485</v>
      </c>
      <c r="D18" s="648">
        <v>12.9</v>
      </c>
      <c r="E18" s="649" t="s">
        <v>485</v>
      </c>
      <c r="F18" s="648">
        <v>12.7</v>
      </c>
      <c r="G18" s="649" t="s">
        <v>485</v>
      </c>
      <c r="H18" s="648">
        <v>14.1</v>
      </c>
      <c r="I18" s="649" t="s">
        <v>485</v>
      </c>
      <c r="J18" s="648">
        <v>15.9</v>
      </c>
      <c r="K18" s="650" t="s">
        <v>485</v>
      </c>
      <c r="L18" s="651">
        <v>14.8</v>
      </c>
      <c r="M18" s="684" t="s">
        <v>485</v>
      </c>
    </row>
    <row r="19" spans="1:13" ht="15" customHeight="1" x14ac:dyDescent="0.25">
      <c r="A19" s="564" t="s">
        <v>257</v>
      </c>
      <c r="B19" s="653">
        <v>6.3</v>
      </c>
      <c r="C19" s="654" t="s">
        <v>485</v>
      </c>
      <c r="D19" s="653">
        <v>6.4</v>
      </c>
      <c r="E19" s="654" t="s">
        <v>486</v>
      </c>
      <c r="F19" s="653">
        <v>6.3</v>
      </c>
      <c r="G19" s="654" t="s">
        <v>486</v>
      </c>
      <c r="H19" s="653">
        <v>6.5</v>
      </c>
      <c r="I19" s="654" t="s">
        <v>485</v>
      </c>
      <c r="J19" s="653">
        <v>6.8</v>
      </c>
      <c r="K19" s="655" t="s">
        <v>485</v>
      </c>
      <c r="L19" s="653">
        <v>6.9</v>
      </c>
      <c r="M19" s="647" t="s">
        <v>485</v>
      </c>
    </row>
    <row r="20" spans="1:13" ht="15" customHeight="1" x14ac:dyDescent="0.25">
      <c r="A20" s="563" t="s">
        <v>258</v>
      </c>
      <c r="B20" s="648">
        <v>14.2</v>
      </c>
      <c r="C20" s="649" t="s">
        <v>485</v>
      </c>
      <c r="D20" s="648">
        <v>14.1</v>
      </c>
      <c r="E20" s="649" t="s">
        <v>485</v>
      </c>
      <c r="F20" s="648">
        <v>13.7</v>
      </c>
      <c r="G20" s="649" t="s">
        <v>485</v>
      </c>
      <c r="H20" s="648">
        <v>15.6</v>
      </c>
      <c r="I20" s="649" t="s">
        <v>485</v>
      </c>
      <c r="J20" s="648">
        <v>17</v>
      </c>
      <c r="K20" s="650" t="s">
        <v>485</v>
      </c>
      <c r="L20" s="651">
        <v>15.1</v>
      </c>
      <c r="M20" s="652" t="s">
        <v>485</v>
      </c>
    </row>
    <row r="21" spans="1:13" ht="15" customHeight="1" x14ac:dyDescent="0.25">
      <c r="A21" s="564" t="s">
        <v>36</v>
      </c>
      <c r="B21" s="653">
        <v>14.8</v>
      </c>
      <c r="C21" s="654" t="s">
        <v>485</v>
      </c>
      <c r="D21" s="653">
        <v>15</v>
      </c>
      <c r="E21" s="654" t="s">
        <v>485</v>
      </c>
      <c r="F21" s="653">
        <v>14.5</v>
      </c>
      <c r="G21" s="654" t="s">
        <v>485</v>
      </c>
      <c r="H21" s="653">
        <v>15.2</v>
      </c>
      <c r="I21" s="654" t="s">
        <v>485</v>
      </c>
      <c r="J21" s="653">
        <v>18.399999999999999</v>
      </c>
      <c r="K21" s="655" t="s">
        <v>485</v>
      </c>
      <c r="L21" s="656">
        <v>16.399999999999999</v>
      </c>
      <c r="M21" s="647" t="s">
        <v>485</v>
      </c>
    </row>
    <row r="22" spans="1:13" ht="15" customHeight="1" x14ac:dyDescent="0.35">
      <c r="A22" s="559" t="s">
        <v>37</v>
      </c>
      <c r="B22" s="664">
        <v>7.1</v>
      </c>
      <c r="C22" s="461" t="s">
        <v>499</v>
      </c>
      <c r="D22" s="665">
        <v>7.1</v>
      </c>
      <c r="E22" s="694" t="s">
        <v>485</v>
      </c>
      <c r="F22" s="664">
        <v>6.9</v>
      </c>
      <c r="G22" s="649" t="s">
        <v>485</v>
      </c>
      <c r="H22" s="664">
        <v>7.3</v>
      </c>
      <c r="I22" s="649" t="s">
        <v>485</v>
      </c>
      <c r="J22" s="664">
        <v>7</v>
      </c>
      <c r="K22" s="650" t="s">
        <v>485</v>
      </c>
      <c r="L22" s="665">
        <v>6.8</v>
      </c>
      <c r="M22" s="652" t="s">
        <v>485</v>
      </c>
    </row>
    <row r="23" spans="1:13" ht="15" customHeight="1" x14ac:dyDescent="0.35">
      <c r="A23" s="560" t="s">
        <v>259</v>
      </c>
      <c r="B23" s="658">
        <v>13.5</v>
      </c>
      <c r="C23" s="654" t="s">
        <v>485</v>
      </c>
      <c r="D23" s="658">
        <v>13.4</v>
      </c>
      <c r="E23" s="654" t="s">
        <v>485</v>
      </c>
      <c r="F23" s="658">
        <v>13.3</v>
      </c>
      <c r="G23" s="654" t="s">
        <v>485</v>
      </c>
      <c r="H23" s="658">
        <v>14.5</v>
      </c>
      <c r="I23" s="654" t="s">
        <v>485</v>
      </c>
      <c r="J23" s="658">
        <v>16.100000000000001</v>
      </c>
      <c r="K23" s="655" t="s">
        <v>485</v>
      </c>
      <c r="L23" s="659">
        <v>14.2</v>
      </c>
      <c r="M23" s="647" t="s">
        <v>611</v>
      </c>
    </row>
    <row r="24" spans="1:13" ht="15" customHeight="1" x14ac:dyDescent="0.35">
      <c r="A24" s="559" t="s">
        <v>39</v>
      </c>
      <c r="B24" s="664">
        <v>7.6</v>
      </c>
      <c r="C24" s="649" t="s">
        <v>485</v>
      </c>
      <c r="D24" s="664">
        <v>7.6</v>
      </c>
      <c r="E24" s="649" t="s">
        <v>485</v>
      </c>
      <c r="F24" s="664">
        <v>7.3</v>
      </c>
      <c r="G24" s="649" t="s">
        <v>485</v>
      </c>
      <c r="H24" s="664">
        <v>7.9</v>
      </c>
      <c r="I24" s="649" t="s">
        <v>485</v>
      </c>
      <c r="J24" s="664">
        <v>8</v>
      </c>
      <c r="K24" s="650" t="s">
        <v>485</v>
      </c>
      <c r="L24" s="665">
        <v>8</v>
      </c>
      <c r="M24" s="461" t="s">
        <v>499</v>
      </c>
    </row>
    <row r="25" spans="1:13" ht="15" customHeight="1" x14ac:dyDescent="0.25">
      <c r="A25" s="564" t="s">
        <v>43</v>
      </c>
      <c r="B25" s="653">
        <v>11.3</v>
      </c>
      <c r="C25" s="654" t="s">
        <v>485</v>
      </c>
      <c r="D25" s="653">
        <v>11.5</v>
      </c>
      <c r="E25" s="654" t="s">
        <v>485</v>
      </c>
      <c r="F25" s="653">
        <v>11.3</v>
      </c>
      <c r="G25" s="654" t="s">
        <v>485</v>
      </c>
      <c r="H25" s="653">
        <v>11.9</v>
      </c>
      <c r="I25" s="654" t="s">
        <v>485</v>
      </c>
      <c r="J25" s="653">
        <v>12.3</v>
      </c>
      <c r="K25" s="655" t="s">
        <v>485</v>
      </c>
      <c r="L25" s="656">
        <v>12.7</v>
      </c>
      <c r="M25" s="647" t="s">
        <v>486</v>
      </c>
    </row>
    <row r="26" spans="1:13" ht="15" customHeight="1" x14ac:dyDescent="0.35">
      <c r="A26" s="563" t="s">
        <v>44</v>
      </c>
      <c r="B26" s="664">
        <v>10.6</v>
      </c>
      <c r="C26" s="649" t="s">
        <v>485</v>
      </c>
      <c r="D26" s="664">
        <v>10.9</v>
      </c>
      <c r="E26" s="703" t="s">
        <v>486</v>
      </c>
      <c r="F26" s="664">
        <v>10.8</v>
      </c>
      <c r="G26" s="703" t="s">
        <v>486</v>
      </c>
      <c r="H26" s="664">
        <v>12.6</v>
      </c>
      <c r="I26" s="703" t="s">
        <v>486</v>
      </c>
      <c r="J26" s="664">
        <v>13.8</v>
      </c>
      <c r="K26" s="704" t="s">
        <v>486</v>
      </c>
      <c r="L26" s="665">
        <v>12.2</v>
      </c>
      <c r="M26" s="461" t="s">
        <v>499</v>
      </c>
    </row>
    <row r="27" spans="1:13" ht="15" customHeight="1" x14ac:dyDescent="0.35">
      <c r="A27" s="560" t="s">
        <v>45</v>
      </c>
      <c r="B27" s="658">
        <v>10.7</v>
      </c>
      <c r="C27" s="654" t="s">
        <v>485</v>
      </c>
      <c r="D27" s="658">
        <v>11</v>
      </c>
      <c r="E27" s="654" t="s">
        <v>485</v>
      </c>
      <c r="F27" s="658">
        <v>10.9</v>
      </c>
      <c r="G27" s="654" t="s">
        <v>485</v>
      </c>
      <c r="H27" s="658">
        <v>12</v>
      </c>
      <c r="I27" s="654" t="s">
        <v>485</v>
      </c>
      <c r="J27" s="658">
        <v>12</v>
      </c>
      <c r="K27" s="647" t="s">
        <v>611</v>
      </c>
      <c r="L27" s="659">
        <v>11.9</v>
      </c>
      <c r="M27" s="647" t="s">
        <v>611</v>
      </c>
    </row>
    <row r="28" spans="1:13" ht="15" customHeight="1" x14ac:dyDescent="0.25">
      <c r="A28" s="563" t="s">
        <v>46</v>
      </c>
      <c r="B28" s="648">
        <v>9.5</v>
      </c>
      <c r="C28" s="649" t="s">
        <v>485</v>
      </c>
      <c r="D28" s="648">
        <v>9.5</v>
      </c>
      <c r="E28" s="649" t="s">
        <v>485</v>
      </c>
      <c r="F28" s="648">
        <v>9.4</v>
      </c>
      <c r="G28" s="649" t="s">
        <v>485</v>
      </c>
      <c r="H28" s="648">
        <v>10.3</v>
      </c>
      <c r="I28" s="649" t="s">
        <v>485</v>
      </c>
      <c r="J28" s="648">
        <v>10.3</v>
      </c>
      <c r="K28" s="650" t="s">
        <v>485</v>
      </c>
      <c r="L28" s="651">
        <v>10.3</v>
      </c>
      <c r="M28" s="652" t="s">
        <v>485</v>
      </c>
    </row>
    <row r="29" spans="1:13" ht="15" customHeight="1" x14ac:dyDescent="0.25">
      <c r="A29" s="564" t="s">
        <v>260</v>
      </c>
      <c r="B29" s="653">
        <v>13.4</v>
      </c>
      <c r="C29" s="654" t="s">
        <v>485</v>
      </c>
      <c r="D29" s="653">
        <v>13.6</v>
      </c>
      <c r="E29" s="654" t="s">
        <v>485</v>
      </c>
      <c r="F29" s="653">
        <v>13.4</v>
      </c>
      <c r="G29" s="654" t="s">
        <v>486</v>
      </c>
      <c r="H29" s="653">
        <v>15.5</v>
      </c>
      <c r="I29" s="654" t="s">
        <v>486</v>
      </c>
      <c r="J29" s="653">
        <v>17.5</v>
      </c>
      <c r="K29" s="655" t="s">
        <v>486</v>
      </c>
      <c r="L29" s="656">
        <v>14.3</v>
      </c>
      <c r="M29" s="647" t="s">
        <v>486</v>
      </c>
    </row>
    <row r="30" spans="1:13" ht="15" customHeight="1" x14ac:dyDescent="0.25">
      <c r="A30" s="563" t="s">
        <v>51</v>
      </c>
      <c r="B30" s="648">
        <v>9.9</v>
      </c>
      <c r="C30" s="649" t="s">
        <v>485</v>
      </c>
      <c r="D30" s="648">
        <v>9.9</v>
      </c>
      <c r="E30" s="649" t="s">
        <v>485</v>
      </c>
      <c r="F30" s="648">
        <v>9.9</v>
      </c>
      <c r="G30" s="649" t="s">
        <v>485</v>
      </c>
      <c r="H30" s="648">
        <v>11.4</v>
      </c>
      <c r="I30" s="649" t="s">
        <v>485</v>
      </c>
      <c r="J30" s="648">
        <v>11</v>
      </c>
      <c r="K30" s="650" t="s">
        <v>485</v>
      </c>
      <c r="L30" s="651">
        <v>10.6</v>
      </c>
      <c r="M30" s="652" t="s">
        <v>485</v>
      </c>
    </row>
    <row r="31" spans="1:13" ht="15" customHeight="1" x14ac:dyDescent="0.35">
      <c r="A31" s="560" t="s">
        <v>54</v>
      </c>
      <c r="B31" s="658">
        <v>9.1</v>
      </c>
      <c r="C31" s="654" t="s">
        <v>485</v>
      </c>
      <c r="D31" s="658">
        <v>9.1</v>
      </c>
      <c r="E31" s="654" t="s">
        <v>485</v>
      </c>
      <c r="F31" s="658">
        <v>8.8000000000000007</v>
      </c>
      <c r="G31" s="654" t="s">
        <v>485</v>
      </c>
      <c r="H31" s="658">
        <v>10.4</v>
      </c>
      <c r="I31" s="654" t="s">
        <v>485</v>
      </c>
      <c r="J31" s="658">
        <v>9.5</v>
      </c>
      <c r="K31" s="655" t="s">
        <v>485</v>
      </c>
      <c r="L31" s="659">
        <v>9.6999999999999993</v>
      </c>
      <c r="M31" s="647" t="s">
        <v>611</v>
      </c>
    </row>
    <row r="32" spans="1:13" ht="15" customHeight="1" x14ac:dyDescent="0.25">
      <c r="A32" s="563" t="s">
        <v>57</v>
      </c>
      <c r="B32" s="648">
        <v>9.1</v>
      </c>
      <c r="C32" s="649" t="s">
        <v>485</v>
      </c>
      <c r="D32" s="648">
        <v>9.1</v>
      </c>
      <c r="E32" s="649" t="s">
        <v>485</v>
      </c>
      <c r="F32" s="648">
        <v>8.6</v>
      </c>
      <c r="G32" s="649" t="s">
        <v>485</v>
      </c>
      <c r="H32" s="648">
        <v>9.5</v>
      </c>
      <c r="I32" s="649" t="s">
        <v>485</v>
      </c>
      <c r="J32" s="648">
        <v>8.8000000000000007</v>
      </c>
      <c r="K32" s="650" t="s">
        <v>485</v>
      </c>
      <c r="L32" s="651">
        <v>9</v>
      </c>
      <c r="M32" s="652" t="s">
        <v>485</v>
      </c>
    </row>
    <row r="33" spans="1:13" ht="15" customHeight="1" x14ac:dyDescent="0.35">
      <c r="A33" s="564" t="s">
        <v>261</v>
      </c>
      <c r="B33" s="653">
        <v>10.7</v>
      </c>
      <c r="C33" s="654" t="s">
        <v>485</v>
      </c>
      <c r="D33" s="653">
        <v>10.5</v>
      </c>
      <c r="E33" s="654" t="s">
        <v>485</v>
      </c>
      <c r="F33" s="653">
        <v>10.6</v>
      </c>
      <c r="G33" s="490" t="s">
        <v>499</v>
      </c>
      <c r="H33" s="656">
        <v>12.5</v>
      </c>
      <c r="I33" s="654" t="s">
        <v>485</v>
      </c>
      <c r="J33" s="653">
        <v>11.9</v>
      </c>
      <c r="K33" s="655" t="s">
        <v>485</v>
      </c>
      <c r="L33" s="656">
        <v>12.1</v>
      </c>
      <c r="M33" s="647" t="s">
        <v>486</v>
      </c>
    </row>
    <row r="34" spans="1:13" ht="15" customHeight="1" x14ac:dyDescent="0.35">
      <c r="A34" s="561" t="s">
        <v>488</v>
      </c>
      <c r="B34" s="671">
        <v>10.5</v>
      </c>
      <c r="C34" s="705" t="s">
        <v>499</v>
      </c>
      <c r="D34" s="673">
        <v>10.5</v>
      </c>
      <c r="E34" s="685" t="s">
        <v>486</v>
      </c>
      <c r="F34" s="671">
        <v>10.4</v>
      </c>
      <c r="G34" s="692" t="s">
        <v>612</v>
      </c>
      <c r="H34" s="673">
        <v>11.6</v>
      </c>
      <c r="I34" s="687" t="s">
        <v>486</v>
      </c>
      <c r="J34" s="673">
        <v>11.9</v>
      </c>
      <c r="K34" s="692" t="s">
        <v>612</v>
      </c>
      <c r="L34" s="673">
        <v>11.5</v>
      </c>
      <c r="M34" s="692" t="s">
        <v>612</v>
      </c>
    </row>
    <row r="35" spans="1:13" ht="15" customHeight="1" x14ac:dyDescent="0.25">
      <c r="A35" s="564" t="s">
        <v>264</v>
      </c>
      <c r="B35" s="653">
        <v>7.7</v>
      </c>
      <c r="C35" s="654" t="s">
        <v>485</v>
      </c>
      <c r="D35" s="653">
        <v>7.6</v>
      </c>
      <c r="E35" s="654" t="s">
        <v>485</v>
      </c>
      <c r="F35" s="653">
        <v>7.7</v>
      </c>
      <c r="G35" s="654" t="s">
        <v>485</v>
      </c>
      <c r="H35" s="653">
        <v>9.6999999999999993</v>
      </c>
      <c r="I35" s="654" t="s">
        <v>485</v>
      </c>
      <c r="J35" s="653">
        <v>10.9</v>
      </c>
      <c r="K35" s="655" t="s">
        <v>485</v>
      </c>
      <c r="L35" s="656">
        <v>8.6</v>
      </c>
      <c r="M35" s="647" t="s">
        <v>485</v>
      </c>
    </row>
    <row r="36" spans="1:13" ht="15" customHeight="1" x14ac:dyDescent="0.25">
      <c r="A36" s="563" t="s">
        <v>16</v>
      </c>
      <c r="B36" s="648">
        <v>10.4</v>
      </c>
      <c r="C36" s="649" t="s">
        <v>485</v>
      </c>
      <c r="D36" s="648">
        <v>10.8</v>
      </c>
      <c r="E36" s="649" t="s">
        <v>486</v>
      </c>
      <c r="F36" s="648" t="s">
        <v>27</v>
      </c>
      <c r="G36" s="649" t="s">
        <v>485</v>
      </c>
      <c r="H36" s="648" t="s">
        <v>27</v>
      </c>
      <c r="I36" s="649" t="s">
        <v>485</v>
      </c>
      <c r="J36" s="648" t="s">
        <v>27</v>
      </c>
      <c r="K36" s="650" t="s">
        <v>485</v>
      </c>
      <c r="L36" s="651" t="s">
        <v>27</v>
      </c>
      <c r="M36" s="652" t="s">
        <v>485</v>
      </c>
    </row>
    <row r="37" spans="1:13" ht="15" customHeight="1" x14ac:dyDescent="0.25">
      <c r="A37" s="564" t="s">
        <v>19</v>
      </c>
      <c r="B37" s="675">
        <v>10.5</v>
      </c>
      <c r="C37" s="676" t="s">
        <v>485</v>
      </c>
      <c r="D37" s="675">
        <v>10.5</v>
      </c>
      <c r="E37" s="676" t="s">
        <v>485</v>
      </c>
      <c r="F37" s="675">
        <v>10.6</v>
      </c>
      <c r="G37" s="676" t="s">
        <v>485</v>
      </c>
      <c r="H37" s="675">
        <v>11.7</v>
      </c>
      <c r="I37" s="676" t="s">
        <v>485</v>
      </c>
      <c r="J37" s="675">
        <v>14.8</v>
      </c>
      <c r="K37" s="677" t="s">
        <v>485</v>
      </c>
      <c r="L37" s="678">
        <v>11.5</v>
      </c>
      <c r="M37" s="647" t="s">
        <v>485</v>
      </c>
    </row>
    <row r="38" spans="1:13" ht="15" customHeight="1" x14ac:dyDescent="0.25">
      <c r="A38" s="563" t="s">
        <v>536</v>
      </c>
      <c r="B38" s="648">
        <v>13.4</v>
      </c>
      <c r="C38" s="649" t="s">
        <v>486</v>
      </c>
      <c r="D38" s="648">
        <v>13.8</v>
      </c>
      <c r="E38" s="649" t="s">
        <v>486</v>
      </c>
      <c r="F38" s="648">
        <v>13.7</v>
      </c>
      <c r="G38" s="649" t="s">
        <v>486</v>
      </c>
      <c r="H38" s="648">
        <v>15.5</v>
      </c>
      <c r="I38" s="649" t="s">
        <v>486</v>
      </c>
      <c r="J38" s="648" t="s">
        <v>27</v>
      </c>
      <c r="K38" s="650" t="s">
        <v>485</v>
      </c>
      <c r="L38" s="651">
        <v>14.1</v>
      </c>
      <c r="M38" s="666" t="s">
        <v>486</v>
      </c>
    </row>
    <row r="39" spans="1:13" ht="15" customHeight="1" x14ac:dyDescent="0.25">
      <c r="A39" s="564" t="s">
        <v>50</v>
      </c>
      <c r="B39" s="653">
        <v>9.8000000000000007</v>
      </c>
      <c r="C39" s="654" t="s">
        <v>485</v>
      </c>
      <c r="D39" s="653">
        <v>9.5</v>
      </c>
      <c r="E39" s="654" t="s">
        <v>485</v>
      </c>
      <c r="F39" s="653">
        <v>9.8000000000000007</v>
      </c>
      <c r="G39" s="654" t="s">
        <v>485</v>
      </c>
      <c r="H39" s="653">
        <v>12.4</v>
      </c>
      <c r="I39" s="654" t="s">
        <v>485</v>
      </c>
      <c r="J39" s="653">
        <v>14.6</v>
      </c>
      <c r="K39" s="655" t="s">
        <v>485</v>
      </c>
      <c r="L39" s="656">
        <v>12.2</v>
      </c>
      <c r="M39" s="647" t="s">
        <v>485</v>
      </c>
    </row>
    <row r="40" spans="1:13" ht="15" customHeight="1" x14ac:dyDescent="0.25">
      <c r="A40" s="563" t="s">
        <v>265</v>
      </c>
      <c r="B40" s="679">
        <v>14.8</v>
      </c>
      <c r="C40" s="680" t="s">
        <v>485</v>
      </c>
      <c r="D40" s="679">
        <v>14.6</v>
      </c>
      <c r="E40" s="680" t="s">
        <v>485</v>
      </c>
      <c r="F40" s="679">
        <v>14.6</v>
      </c>
      <c r="G40" s="680" t="s">
        <v>485</v>
      </c>
      <c r="H40" s="679">
        <v>16.899999999999999</v>
      </c>
      <c r="I40" s="680" t="s">
        <v>485</v>
      </c>
      <c r="J40" s="679">
        <v>20</v>
      </c>
      <c r="K40" s="681" t="s">
        <v>485</v>
      </c>
      <c r="L40" s="682">
        <v>16.2</v>
      </c>
      <c r="M40" s="652" t="s">
        <v>485</v>
      </c>
    </row>
    <row r="41" spans="1:13" ht="15" customHeight="1" x14ac:dyDescent="0.35">
      <c r="A41" s="560" t="s">
        <v>266</v>
      </c>
      <c r="B41" s="653">
        <v>5.3</v>
      </c>
      <c r="C41" s="654" t="s">
        <v>485</v>
      </c>
      <c r="D41" s="653">
        <v>5.2</v>
      </c>
      <c r="E41" s="647" t="s">
        <v>611</v>
      </c>
      <c r="F41" s="656">
        <v>5.3</v>
      </c>
      <c r="G41" s="647" t="s">
        <v>611</v>
      </c>
      <c r="H41" s="656" t="s">
        <v>27</v>
      </c>
      <c r="I41" s="654" t="s">
        <v>485</v>
      </c>
      <c r="J41" s="653" t="s">
        <v>27</v>
      </c>
      <c r="K41" s="655" t="s">
        <v>485</v>
      </c>
      <c r="L41" s="656">
        <v>5.9</v>
      </c>
      <c r="M41" s="647" t="s">
        <v>485</v>
      </c>
    </row>
    <row r="42" spans="1:13" ht="15" customHeight="1" x14ac:dyDescent="0.25">
      <c r="A42" s="563" t="s">
        <v>59</v>
      </c>
      <c r="B42" s="679">
        <v>13.6</v>
      </c>
      <c r="C42" s="680" t="s">
        <v>485</v>
      </c>
      <c r="D42" s="679">
        <v>14</v>
      </c>
      <c r="E42" s="680" t="s">
        <v>485</v>
      </c>
      <c r="F42" s="679">
        <v>13.9</v>
      </c>
      <c r="G42" s="680" t="s">
        <v>485</v>
      </c>
      <c r="H42" s="679">
        <v>14.8</v>
      </c>
      <c r="I42" s="680" t="s">
        <v>485</v>
      </c>
      <c r="J42" s="679">
        <v>17.3</v>
      </c>
      <c r="K42" s="681" t="s">
        <v>486</v>
      </c>
      <c r="L42" s="682" t="s">
        <v>27</v>
      </c>
      <c r="M42" s="652" t="s">
        <v>485</v>
      </c>
    </row>
    <row r="43" spans="1:13" ht="15" customHeight="1" x14ac:dyDescent="0.25">
      <c r="A43" s="564" t="s">
        <v>535</v>
      </c>
      <c r="B43" s="653">
        <v>12.8</v>
      </c>
      <c r="C43" s="654" t="s">
        <v>485</v>
      </c>
      <c r="D43" s="653">
        <v>12.5</v>
      </c>
      <c r="E43" s="654" t="s">
        <v>485</v>
      </c>
      <c r="F43" s="653">
        <v>12.5</v>
      </c>
      <c r="G43" s="654" t="s">
        <v>485</v>
      </c>
      <c r="H43" s="653">
        <v>13.6</v>
      </c>
      <c r="I43" s="654" t="s">
        <v>485</v>
      </c>
      <c r="J43" s="653">
        <v>16.2</v>
      </c>
      <c r="K43" s="655" t="s">
        <v>485</v>
      </c>
      <c r="L43" s="656" t="s">
        <v>27</v>
      </c>
      <c r="M43" s="647" t="s">
        <v>485</v>
      </c>
    </row>
    <row r="44" spans="1:13" ht="15" customHeight="1" x14ac:dyDescent="0.25">
      <c r="A44" s="563" t="s">
        <v>270</v>
      </c>
      <c r="B44" s="679">
        <v>4.9000000000000004</v>
      </c>
      <c r="C44" s="680" t="s">
        <v>487</v>
      </c>
      <c r="D44" s="679">
        <v>5</v>
      </c>
      <c r="E44" s="680" t="s">
        <v>485</v>
      </c>
      <c r="F44" s="679">
        <v>5.3</v>
      </c>
      <c r="G44" s="680" t="s">
        <v>485</v>
      </c>
      <c r="H44" s="679">
        <v>8.1</v>
      </c>
      <c r="I44" s="680" t="s">
        <v>486</v>
      </c>
      <c r="J44" s="679" t="s">
        <v>27</v>
      </c>
      <c r="K44" s="681" t="s">
        <v>485</v>
      </c>
      <c r="L44" s="682" t="s">
        <v>27</v>
      </c>
      <c r="M44" s="652" t="s">
        <v>485</v>
      </c>
    </row>
    <row r="45" spans="1:13" ht="15" customHeight="1" x14ac:dyDescent="0.25">
      <c r="A45" s="564" t="s">
        <v>32</v>
      </c>
      <c r="B45" s="653">
        <v>6.5</v>
      </c>
      <c r="C45" s="654" t="s">
        <v>485</v>
      </c>
      <c r="D45" s="653">
        <v>6.4</v>
      </c>
      <c r="E45" s="654" t="s">
        <v>485</v>
      </c>
      <c r="F45" s="653">
        <v>6.3</v>
      </c>
      <c r="G45" s="654" t="s">
        <v>485</v>
      </c>
      <c r="H45" s="653">
        <v>6.3</v>
      </c>
      <c r="I45" s="654" t="s">
        <v>485</v>
      </c>
      <c r="J45" s="653">
        <v>6.3</v>
      </c>
      <c r="K45" s="655" t="s">
        <v>485</v>
      </c>
      <c r="L45" s="656">
        <v>7</v>
      </c>
      <c r="M45" s="647" t="s">
        <v>485</v>
      </c>
    </row>
    <row r="46" spans="1:13" ht="15" customHeight="1" x14ac:dyDescent="0.25">
      <c r="A46" s="563" t="s">
        <v>489</v>
      </c>
      <c r="B46" s="679">
        <v>6.6</v>
      </c>
      <c r="C46" s="680" t="s">
        <v>485</v>
      </c>
      <c r="D46" s="679">
        <v>7.2</v>
      </c>
      <c r="E46" s="680" t="s">
        <v>485</v>
      </c>
      <c r="F46" s="679">
        <v>6.8</v>
      </c>
      <c r="G46" s="680" t="s">
        <v>485</v>
      </c>
      <c r="H46" s="679">
        <v>8.1999999999999993</v>
      </c>
      <c r="I46" s="680" t="s">
        <v>485</v>
      </c>
      <c r="J46" s="679">
        <v>6.9</v>
      </c>
      <c r="K46" s="681" t="s">
        <v>485</v>
      </c>
      <c r="L46" s="682">
        <v>7.1</v>
      </c>
      <c r="M46" s="652" t="s">
        <v>486</v>
      </c>
    </row>
    <row r="47" spans="1:13" ht="15" customHeight="1" x14ac:dyDescent="0.25">
      <c r="A47" s="564" t="s">
        <v>263</v>
      </c>
      <c r="B47" s="653">
        <v>7.7</v>
      </c>
      <c r="C47" s="654" t="s">
        <v>485</v>
      </c>
      <c r="D47" s="653">
        <v>7.7</v>
      </c>
      <c r="E47" s="654" t="s">
        <v>485</v>
      </c>
      <c r="F47" s="653">
        <v>7.6</v>
      </c>
      <c r="G47" s="654" t="s">
        <v>485</v>
      </c>
      <c r="H47" s="653">
        <v>7.5</v>
      </c>
      <c r="I47" s="654" t="s">
        <v>485</v>
      </c>
      <c r="J47" s="653">
        <v>7.8</v>
      </c>
      <c r="K47" s="655" t="s">
        <v>485</v>
      </c>
      <c r="L47" s="656">
        <v>8.4</v>
      </c>
      <c r="M47" s="647" t="s">
        <v>485</v>
      </c>
    </row>
    <row r="48" spans="1:13" ht="15" customHeight="1" x14ac:dyDescent="0.25">
      <c r="A48" s="563" t="s">
        <v>52</v>
      </c>
      <c r="B48" s="679">
        <v>9.1999999999999993</v>
      </c>
      <c r="C48" s="680" t="s">
        <v>485</v>
      </c>
      <c r="D48" s="679">
        <v>9.1999999999999993</v>
      </c>
      <c r="E48" s="680" t="s">
        <v>485</v>
      </c>
      <c r="F48" s="679">
        <v>9</v>
      </c>
      <c r="G48" s="680" t="s">
        <v>486</v>
      </c>
      <c r="H48" s="679" t="s">
        <v>27</v>
      </c>
      <c r="I48" s="680" t="s">
        <v>485</v>
      </c>
      <c r="J48" s="679" t="s">
        <v>27</v>
      </c>
      <c r="K48" s="681" t="s">
        <v>485</v>
      </c>
      <c r="L48" s="682" t="s">
        <v>27</v>
      </c>
      <c r="M48" s="652" t="s">
        <v>485</v>
      </c>
    </row>
    <row r="49" spans="1:13" ht="15" customHeight="1" x14ac:dyDescent="0.25">
      <c r="A49" s="564" t="s">
        <v>55</v>
      </c>
      <c r="B49" s="653">
        <v>7.9</v>
      </c>
      <c r="C49" s="654" t="s">
        <v>485</v>
      </c>
      <c r="D49" s="653">
        <v>7.9</v>
      </c>
      <c r="E49" s="654" t="s">
        <v>485</v>
      </c>
      <c r="F49" s="653">
        <v>7.9</v>
      </c>
      <c r="G49" s="654" t="s">
        <v>485</v>
      </c>
      <c r="H49" s="653">
        <v>8.8000000000000007</v>
      </c>
      <c r="I49" s="654" t="s">
        <v>485</v>
      </c>
      <c r="J49" s="653">
        <v>8.1999999999999993</v>
      </c>
      <c r="K49" s="655" t="s">
        <v>485</v>
      </c>
      <c r="L49" s="656">
        <v>8.5</v>
      </c>
      <c r="M49" s="647" t="s">
        <v>486</v>
      </c>
    </row>
    <row r="51" spans="1:13" ht="15" customHeight="1" x14ac:dyDescent="0.25">
      <c r="A51" s="323" t="s">
        <v>613</v>
      </c>
    </row>
  </sheetData>
  <mergeCells count="5">
    <mergeCell ref="J6:K6"/>
    <mergeCell ref="L6:M6"/>
    <mergeCell ref="B4:M4"/>
    <mergeCell ref="B5:M5"/>
    <mergeCell ref="A4:A6"/>
  </mergeCells>
  <hyperlinks>
    <hyperlink ref="A49" r:id="rId1" display="zdroj údajov / Source: 2 [demo_gind]"/>
    <hyperlink ref="A51" r:id="rId2" display="zdroj údajov / Source: 2 [demo_gind]"/>
    <hyperlink ref="N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29" x14ac:dyDescent="0.25">
      <c r="A1" s="11" t="s">
        <v>414</v>
      </c>
      <c r="B1" s="1"/>
      <c r="C1" s="2"/>
      <c r="D1" s="2"/>
      <c r="E1" s="2"/>
      <c r="F1" s="2"/>
      <c r="G1" s="2"/>
      <c r="H1" s="2"/>
    </row>
    <row r="2" spans="1:29" x14ac:dyDescent="0.25">
      <c r="A2" s="43" t="s">
        <v>280</v>
      </c>
      <c r="C2" s="2"/>
      <c r="D2" s="2"/>
      <c r="E2" s="2"/>
      <c r="F2" s="2"/>
      <c r="G2" s="2"/>
      <c r="H2" s="2"/>
      <c r="N2" s="156" t="s">
        <v>614</v>
      </c>
    </row>
    <row r="3" spans="1:29" ht="15.75" thickBot="1" x14ac:dyDescent="0.3">
      <c r="A3" s="4"/>
      <c r="B3" s="2"/>
      <c r="C3" s="2"/>
      <c r="D3" s="2"/>
      <c r="E3" s="2"/>
      <c r="F3" s="2"/>
      <c r="G3" s="2"/>
      <c r="H3" s="2"/>
    </row>
    <row r="4" spans="1:29" ht="16.5" customHeight="1" thickTop="1" x14ac:dyDescent="0.25">
      <c r="A4" s="767" t="s">
        <v>622</v>
      </c>
      <c r="B4" s="754" t="s">
        <v>281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  <c r="U4" s="123"/>
      <c r="V4" s="123"/>
      <c r="W4" s="123"/>
      <c r="X4" s="123"/>
      <c r="Y4" s="123"/>
      <c r="Z4" s="123"/>
      <c r="AA4" s="123"/>
      <c r="AB4" s="123"/>
      <c r="AC4" s="123"/>
    </row>
    <row r="5" spans="1:29" ht="16.5" customHeight="1" thickBot="1" x14ac:dyDescent="0.3">
      <c r="A5" s="768"/>
      <c r="B5" s="756" t="s">
        <v>282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  <c r="U5" s="124"/>
      <c r="V5" s="124"/>
      <c r="W5" s="124"/>
      <c r="X5" s="124"/>
      <c r="Y5" s="124"/>
      <c r="Z5" s="124"/>
      <c r="AA5" s="123"/>
      <c r="AB5" s="123"/>
      <c r="AC5" s="123"/>
    </row>
    <row r="6" spans="1:29" ht="15.75" thickBot="1" x14ac:dyDescent="0.3">
      <c r="A6" s="769"/>
      <c r="B6" s="455">
        <v>2016</v>
      </c>
      <c r="C6" s="456"/>
      <c r="D6" s="455">
        <v>2017</v>
      </c>
      <c r="E6" s="456"/>
      <c r="F6" s="455">
        <v>2018</v>
      </c>
      <c r="G6" s="456"/>
      <c r="H6" s="455">
        <v>2019</v>
      </c>
      <c r="I6" s="456"/>
      <c r="J6" s="763">
        <v>2020</v>
      </c>
      <c r="K6" s="763"/>
      <c r="L6" s="762">
        <v>2021</v>
      </c>
      <c r="M6" s="763"/>
      <c r="U6" s="124"/>
      <c r="V6" s="124"/>
      <c r="W6" s="124"/>
      <c r="X6" s="124"/>
      <c r="Y6" s="124"/>
      <c r="Z6" s="124"/>
      <c r="AA6" s="123"/>
      <c r="AB6" s="123"/>
      <c r="AC6" s="123"/>
    </row>
    <row r="7" spans="1:29" ht="20.100000000000001" customHeight="1" thickTop="1" x14ac:dyDescent="0.25">
      <c r="A7" s="557" t="s">
        <v>10</v>
      </c>
      <c r="B7" s="61">
        <v>5.4</v>
      </c>
      <c r="C7" s="183"/>
      <c r="D7" s="61">
        <v>4.5</v>
      </c>
      <c r="E7" s="183"/>
      <c r="F7" s="61">
        <v>5</v>
      </c>
      <c r="G7" s="183"/>
      <c r="H7" s="61">
        <v>5.0999999999999996</v>
      </c>
      <c r="I7" s="183"/>
      <c r="J7" s="61">
        <v>5.0999999999999996</v>
      </c>
      <c r="K7" s="190"/>
      <c r="L7" s="195">
        <v>4.9000000000000004</v>
      </c>
      <c r="M7" s="181" t="s">
        <v>485</v>
      </c>
      <c r="U7" s="123"/>
      <c r="V7" s="123"/>
      <c r="W7" s="123"/>
      <c r="X7" s="123"/>
      <c r="Y7" s="123"/>
      <c r="Z7" s="123"/>
      <c r="AA7" s="123"/>
      <c r="AB7" s="123"/>
      <c r="AC7" s="123"/>
    </row>
    <row r="8" spans="1:29" ht="15" customHeight="1" x14ac:dyDescent="0.25">
      <c r="A8" s="552" t="s">
        <v>14</v>
      </c>
      <c r="B8" s="205">
        <v>3.2</v>
      </c>
      <c r="C8" s="206"/>
      <c r="D8" s="205">
        <v>3.6</v>
      </c>
      <c r="E8" s="206"/>
      <c r="F8" s="205">
        <v>3.8</v>
      </c>
      <c r="G8" s="206"/>
      <c r="H8" s="205">
        <v>3.7</v>
      </c>
      <c r="I8" s="206"/>
      <c r="J8" s="205">
        <v>3.3</v>
      </c>
      <c r="K8" s="481"/>
      <c r="L8" s="420">
        <v>2.9</v>
      </c>
      <c r="M8" s="211" t="s">
        <v>485</v>
      </c>
      <c r="U8" s="123"/>
      <c r="V8" s="123"/>
      <c r="W8" s="123"/>
      <c r="X8" s="123"/>
      <c r="Y8" s="123"/>
      <c r="Z8" s="123"/>
      <c r="AA8" s="123"/>
      <c r="AB8" s="123"/>
      <c r="AC8" s="123"/>
    </row>
    <row r="9" spans="1:29" ht="15" customHeight="1" x14ac:dyDescent="0.25">
      <c r="A9" s="553" t="s">
        <v>17</v>
      </c>
      <c r="B9" s="473">
        <v>6.5</v>
      </c>
      <c r="C9" s="474"/>
      <c r="D9" s="473">
        <v>6.4</v>
      </c>
      <c r="E9" s="474"/>
      <c r="F9" s="473">
        <v>5.8</v>
      </c>
      <c r="G9" s="474"/>
      <c r="H9" s="473">
        <v>5.6</v>
      </c>
      <c r="I9" s="474"/>
      <c r="J9" s="473">
        <v>5.0999999999999996</v>
      </c>
      <c r="K9" s="475"/>
      <c r="L9" s="476">
        <v>5.6</v>
      </c>
      <c r="M9" s="521" t="s">
        <v>485</v>
      </c>
      <c r="U9" s="123"/>
      <c r="V9" s="123"/>
      <c r="W9" s="123"/>
      <c r="X9" s="123"/>
      <c r="Y9" s="123"/>
      <c r="Z9" s="123"/>
      <c r="AA9" s="123"/>
      <c r="AB9" s="123"/>
      <c r="AC9" s="123"/>
    </row>
    <row r="10" spans="1:29" ht="15" customHeight="1" x14ac:dyDescent="0.25">
      <c r="A10" s="552" t="s">
        <v>18</v>
      </c>
      <c r="B10" s="205">
        <v>2.8</v>
      </c>
      <c r="C10" s="206"/>
      <c r="D10" s="205">
        <v>2.7</v>
      </c>
      <c r="E10" s="206"/>
      <c r="F10" s="205">
        <v>2.6</v>
      </c>
      <c r="G10" s="206"/>
      <c r="H10" s="205">
        <v>2.6</v>
      </c>
      <c r="I10" s="206"/>
      <c r="J10" s="205">
        <v>2.2999999999999998</v>
      </c>
      <c r="K10" s="481"/>
      <c r="L10" s="420">
        <v>2.2000000000000002</v>
      </c>
      <c r="M10" s="211" t="s">
        <v>485</v>
      </c>
      <c r="U10" s="123"/>
      <c r="V10" s="123"/>
      <c r="W10" s="123"/>
      <c r="X10" s="123"/>
      <c r="Y10" s="123"/>
      <c r="Z10" s="123"/>
      <c r="AA10" s="123"/>
      <c r="AB10" s="123"/>
      <c r="AC10" s="123"/>
    </row>
    <row r="11" spans="1:29" ht="15" customHeight="1" x14ac:dyDescent="0.25">
      <c r="A11" s="553" t="s">
        <v>20</v>
      </c>
      <c r="B11" s="473">
        <v>3.1</v>
      </c>
      <c r="C11" s="474"/>
      <c r="D11" s="473">
        <v>3.8</v>
      </c>
      <c r="E11" s="474"/>
      <c r="F11" s="473">
        <v>3.7</v>
      </c>
      <c r="G11" s="474"/>
      <c r="H11" s="473">
        <v>3</v>
      </c>
      <c r="I11" s="474"/>
      <c r="J11" s="473">
        <v>3.2</v>
      </c>
      <c r="K11" s="475"/>
      <c r="L11" s="476">
        <v>3.1</v>
      </c>
      <c r="M11" s="521" t="s">
        <v>485</v>
      </c>
      <c r="U11" s="123"/>
      <c r="V11" s="123"/>
      <c r="W11" s="123"/>
      <c r="X11" s="123"/>
      <c r="Y11" s="123"/>
      <c r="Z11" s="123"/>
      <c r="AA11" s="123"/>
      <c r="AB11" s="123"/>
      <c r="AC11" s="123"/>
    </row>
    <row r="12" spans="1:29" ht="15" customHeight="1" x14ac:dyDescent="0.25">
      <c r="A12" s="552" t="s">
        <v>43</v>
      </c>
      <c r="B12" s="205">
        <v>3.4</v>
      </c>
      <c r="C12" s="206"/>
      <c r="D12" s="205">
        <v>3.3</v>
      </c>
      <c r="E12" s="206"/>
      <c r="F12" s="205">
        <v>3.2</v>
      </c>
      <c r="G12" s="206"/>
      <c r="H12" s="205">
        <v>3.2</v>
      </c>
      <c r="I12" s="206"/>
      <c r="J12" s="205">
        <v>3.1</v>
      </c>
      <c r="K12" s="481"/>
      <c r="L12" s="420">
        <v>3</v>
      </c>
      <c r="M12" s="211" t="s">
        <v>485</v>
      </c>
      <c r="U12" s="123"/>
      <c r="V12" s="123"/>
      <c r="W12" s="123"/>
      <c r="X12" s="123"/>
      <c r="Y12" s="123"/>
      <c r="Z12" s="123"/>
      <c r="AA12" s="123"/>
      <c r="AB12" s="123"/>
      <c r="AC12" s="123"/>
    </row>
    <row r="13" spans="1:29" ht="15" customHeight="1" x14ac:dyDescent="0.25">
      <c r="A13" s="553" t="s">
        <v>21</v>
      </c>
      <c r="B13" s="473">
        <v>2.2999999999999998</v>
      </c>
      <c r="C13" s="474"/>
      <c r="D13" s="473">
        <v>2.2999999999999998</v>
      </c>
      <c r="E13" s="474"/>
      <c r="F13" s="473">
        <v>1.6</v>
      </c>
      <c r="G13" s="474"/>
      <c r="H13" s="473">
        <v>1.6</v>
      </c>
      <c r="I13" s="474"/>
      <c r="J13" s="473">
        <v>1.4</v>
      </c>
      <c r="K13" s="475"/>
      <c r="L13" s="476">
        <v>2.2000000000000002</v>
      </c>
      <c r="M13" s="521" t="s">
        <v>485</v>
      </c>
      <c r="U13" s="123"/>
      <c r="V13" s="123"/>
      <c r="W13" s="123"/>
      <c r="X13" s="123"/>
      <c r="Y13" s="123"/>
      <c r="Z13" s="123"/>
      <c r="AA13" s="123"/>
      <c r="AB13" s="123"/>
      <c r="AC13" s="123"/>
    </row>
    <row r="14" spans="1:29" ht="15" customHeight="1" x14ac:dyDescent="0.25">
      <c r="A14" s="552" t="s">
        <v>257</v>
      </c>
      <c r="B14" s="205">
        <v>3</v>
      </c>
      <c r="C14" s="206"/>
      <c r="D14" s="205">
        <v>3</v>
      </c>
      <c r="E14" s="206"/>
      <c r="F14" s="205">
        <v>2.9</v>
      </c>
      <c r="G14" s="206"/>
      <c r="H14" s="205">
        <v>2.8</v>
      </c>
      <c r="I14" s="206"/>
      <c r="J14" s="205">
        <v>3</v>
      </c>
      <c r="K14" s="481"/>
      <c r="L14" s="420">
        <v>3.2</v>
      </c>
      <c r="M14" s="211" t="s">
        <v>485</v>
      </c>
      <c r="U14" s="123"/>
      <c r="V14" s="123"/>
      <c r="W14" s="123"/>
      <c r="X14" s="123"/>
      <c r="Y14" s="123"/>
      <c r="Z14" s="123"/>
      <c r="AA14" s="123"/>
      <c r="AB14" s="123"/>
      <c r="AC14" s="123"/>
    </row>
    <row r="15" spans="1:29" ht="15" customHeight="1" x14ac:dyDescent="0.25">
      <c r="A15" s="553" t="s">
        <v>256</v>
      </c>
      <c r="B15" s="473">
        <v>4.2</v>
      </c>
      <c r="C15" s="474"/>
      <c r="D15" s="473">
        <v>3.5</v>
      </c>
      <c r="E15" s="474"/>
      <c r="F15" s="473">
        <v>3.5</v>
      </c>
      <c r="G15" s="474"/>
      <c r="H15" s="473">
        <v>3.7</v>
      </c>
      <c r="I15" s="478"/>
      <c r="J15" s="473">
        <v>3.2</v>
      </c>
      <c r="K15" s="479"/>
      <c r="L15" s="473">
        <v>3.5</v>
      </c>
      <c r="M15" s="521" t="s">
        <v>485</v>
      </c>
    </row>
    <row r="16" spans="1:29" ht="15" customHeight="1" x14ac:dyDescent="0.25">
      <c r="A16" s="552" t="s">
        <v>54</v>
      </c>
      <c r="B16" s="205">
        <v>2.7</v>
      </c>
      <c r="C16" s="206"/>
      <c r="D16" s="205">
        <v>2.7</v>
      </c>
      <c r="E16" s="206"/>
      <c r="F16" s="205">
        <v>2.7</v>
      </c>
      <c r="G16" s="206"/>
      <c r="H16" s="205">
        <v>2.6</v>
      </c>
      <c r="I16" s="206"/>
      <c r="J16" s="205">
        <v>2.6</v>
      </c>
      <c r="K16" s="207"/>
      <c r="L16" s="205">
        <v>2.5</v>
      </c>
      <c r="M16" s="211" t="s">
        <v>485</v>
      </c>
    </row>
    <row r="17" spans="1:13" ht="15" customHeight="1" x14ac:dyDescent="0.25">
      <c r="A17" s="553" t="s">
        <v>24</v>
      </c>
      <c r="B17" s="473">
        <v>3.7</v>
      </c>
      <c r="C17" s="474"/>
      <c r="D17" s="473">
        <v>3.9</v>
      </c>
      <c r="E17" s="474"/>
      <c r="F17" s="473">
        <v>3.8</v>
      </c>
      <c r="G17" s="474"/>
      <c r="H17" s="473">
        <v>3.8</v>
      </c>
      <c r="I17" s="474"/>
      <c r="J17" s="473">
        <v>3.6</v>
      </c>
      <c r="K17" s="475"/>
      <c r="L17" s="476">
        <v>3.7</v>
      </c>
      <c r="M17" s="521" t="s">
        <v>485</v>
      </c>
    </row>
    <row r="18" spans="1:13" ht="15" customHeight="1" x14ac:dyDescent="0.25">
      <c r="A18" s="552" t="s">
        <v>30</v>
      </c>
      <c r="B18" s="205">
        <v>4.3</v>
      </c>
      <c r="C18" s="206"/>
      <c r="D18" s="205">
        <v>4</v>
      </c>
      <c r="E18" s="206"/>
      <c r="F18" s="205">
        <v>4.2</v>
      </c>
      <c r="G18" s="206"/>
      <c r="H18" s="205">
        <v>4</v>
      </c>
      <c r="I18" s="206"/>
      <c r="J18" s="205">
        <v>4</v>
      </c>
      <c r="K18" s="481"/>
      <c r="L18" s="420">
        <v>3.8</v>
      </c>
      <c r="M18" s="211" t="s">
        <v>485</v>
      </c>
    </row>
    <row r="19" spans="1:13" ht="15" customHeight="1" x14ac:dyDescent="0.25">
      <c r="A19" s="553" t="s">
        <v>261</v>
      </c>
      <c r="B19" s="473">
        <v>2.8</v>
      </c>
      <c r="C19" s="474"/>
      <c r="D19" s="473">
        <v>2.7</v>
      </c>
      <c r="E19" s="474"/>
      <c r="F19" s="473">
        <v>2.8</v>
      </c>
      <c r="G19" s="474"/>
      <c r="H19" s="473">
        <v>2.4</v>
      </c>
      <c r="I19" s="474"/>
      <c r="J19" s="473">
        <v>2.4</v>
      </c>
      <c r="K19" s="479"/>
      <c r="L19" s="473">
        <v>2.2999999999999998</v>
      </c>
      <c r="M19" s="521" t="s">
        <v>485</v>
      </c>
    </row>
    <row r="20" spans="1:13" ht="15" customHeight="1" x14ac:dyDescent="0.25">
      <c r="A20" s="552" t="s">
        <v>255</v>
      </c>
      <c r="B20" s="205">
        <v>2.6</v>
      </c>
      <c r="C20" s="206"/>
      <c r="D20" s="205">
        <v>1.3</v>
      </c>
      <c r="E20" s="206"/>
      <c r="F20" s="205">
        <v>2.4</v>
      </c>
      <c r="G20" s="206"/>
      <c r="H20" s="205">
        <v>2.6</v>
      </c>
      <c r="I20" s="206"/>
      <c r="J20" s="205">
        <v>2.1</v>
      </c>
      <c r="K20" s="481"/>
      <c r="L20" s="420">
        <v>2.7</v>
      </c>
      <c r="M20" s="211" t="s">
        <v>485</v>
      </c>
    </row>
    <row r="21" spans="1:13" ht="15" customHeight="1" x14ac:dyDescent="0.25">
      <c r="A21" s="553" t="s">
        <v>36</v>
      </c>
      <c r="B21" s="473">
        <v>3.7</v>
      </c>
      <c r="C21" s="474"/>
      <c r="D21" s="473">
        <v>4.0999999999999996</v>
      </c>
      <c r="E21" s="474"/>
      <c r="F21" s="473">
        <v>3.2</v>
      </c>
      <c r="G21" s="474"/>
      <c r="H21" s="473">
        <v>3.4</v>
      </c>
      <c r="I21" s="474"/>
      <c r="J21" s="473">
        <v>3.5</v>
      </c>
      <c r="K21" s="475"/>
      <c r="L21" s="476">
        <v>2.7</v>
      </c>
      <c r="M21" s="521" t="s">
        <v>485</v>
      </c>
    </row>
    <row r="22" spans="1:13" ht="15" customHeight="1" x14ac:dyDescent="0.25">
      <c r="A22" s="552" t="s">
        <v>258</v>
      </c>
      <c r="B22" s="205">
        <v>4.5</v>
      </c>
      <c r="C22" s="206"/>
      <c r="D22" s="205">
        <v>3</v>
      </c>
      <c r="E22" s="206"/>
      <c r="F22" s="205">
        <v>3.4</v>
      </c>
      <c r="G22" s="206"/>
      <c r="H22" s="205">
        <v>3.3</v>
      </c>
      <c r="I22" s="206"/>
      <c r="J22" s="205">
        <v>2.8</v>
      </c>
      <c r="K22" s="481"/>
      <c r="L22" s="420">
        <v>3.1</v>
      </c>
      <c r="M22" s="211" t="s">
        <v>485</v>
      </c>
    </row>
    <row r="23" spans="1:13" ht="15" customHeight="1" x14ac:dyDescent="0.25">
      <c r="A23" s="553" t="s">
        <v>37</v>
      </c>
      <c r="B23" s="473">
        <v>3.8</v>
      </c>
      <c r="C23" s="474"/>
      <c r="D23" s="473">
        <v>3.2</v>
      </c>
      <c r="E23" s="474"/>
      <c r="F23" s="473">
        <v>4.3</v>
      </c>
      <c r="G23" s="474"/>
      <c r="H23" s="473">
        <v>4.7</v>
      </c>
      <c r="I23" s="474"/>
      <c r="J23" s="473">
        <v>4.5</v>
      </c>
      <c r="K23" s="475"/>
      <c r="L23" s="476">
        <v>3.1</v>
      </c>
      <c r="M23" s="521" t="s">
        <v>485</v>
      </c>
    </row>
    <row r="24" spans="1:13" ht="15" customHeight="1" x14ac:dyDescent="0.25">
      <c r="A24" s="552" t="s">
        <v>259</v>
      </c>
      <c r="B24" s="205">
        <v>3.9</v>
      </c>
      <c r="C24" s="206"/>
      <c r="D24" s="205">
        <v>3.5</v>
      </c>
      <c r="E24" s="206"/>
      <c r="F24" s="205">
        <v>3.3</v>
      </c>
      <c r="G24" s="206"/>
      <c r="H24" s="205">
        <v>3.6</v>
      </c>
      <c r="I24" s="206"/>
      <c r="J24" s="205">
        <v>3.4</v>
      </c>
      <c r="K24" s="481"/>
      <c r="L24" s="420">
        <v>3.3</v>
      </c>
      <c r="M24" s="211" t="s">
        <v>485</v>
      </c>
    </row>
    <row r="25" spans="1:13" ht="15" customHeight="1" x14ac:dyDescent="0.25">
      <c r="A25" s="553" t="s">
        <v>39</v>
      </c>
      <c r="B25" s="473">
        <v>7.4</v>
      </c>
      <c r="C25" s="474"/>
      <c r="D25" s="473">
        <v>6.7</v>
      </c>
      <c r="E25" s="474"/>
      <c r="F25" s="473">
        <v>5.6</v>
      </c>
      <c r="G25" s="474"/>
      <c r="H25" s="473">
        <v>6.7</v>
      </c>
      <c r="I25" s="474"/>
      <c r="J25" s="473">
        <v>3.9</v>
      </c>
      <c r="K25" s="475"/>
      <c r="L25" s="476">
        <v>3.9</v>
      </c>
      <c r="M25" s="521" t="s">
        <v>485</v>
      </c>
    </row>
    <row r="26" spans="1:13" ht="15" customHeight="1" x14ac:dyDescent="0.25">
      <c r="A26" s="552" t="s">
        <v>29</v>
      </c>
      <c r="B26" s="205">
        <v>3.5</v>
      </c>
      <c r="C26" s="206"/>
      <c r="D26" s="205">
        <v>3.6</v>
      </c>
      <c r="E26" s="206"/>
      <c r="F26" s="205">
        <v>3.5</v>
      </c>
      <c r="G26" s="206"/>
      <c r="H26" s="205">
        <v>3.6</v>
      </c>
      <c r="I26" s="206"/>
      <c r="J26" s="205">
        <v>3.8</v>
      </c>
      <c r="K26" s="481"/>
      <c r="L26" s="420">
        <v>3.3</v>
      </c>
      <c r="M26" s="211" t="s">
        <v>485</v>
      </c>
    </row>
    <row r="27" spans="1:13" ht="15" customHeight="1" x14ac:dyDescent="0.25">
      <c r="A27" s="553" t="s">
        <v>46</v>
      </c>
      <c r="B27" s="473">
        <v>3.1</v>
      </c>
      <c r="C27" s="474"/>
      <c r="D27" s="473">
        <v>2.9</v>
      </c>
      <c r="E27" s="474"/>
      <c r="F27" s="473">
        <v>2.7</v>
      </c>
      <c r="G27" s="474"/>
      <c r="H27" s="473">
        <v>2.9</v>
      </c>
      <c r="I27" s="474"/>
      <c r="J27" s="473">
        <v>3.1</v>
      </c>
      <c r="K27" s="475"/>
      <c r="L27" s="476">
        <v>2.7</v>
      </c>
      <c r="M27" s="521" t="s">
        <v>485</v>
      </c>
    </row>
    <row r="28" spans="1:13" ht="15" customHeight="1" x14ac:dyDescent="0.25">
      <c r="A28" s="552" t="s">
        <v>44</v>
      </c>
      <c r="B28" s="205">
        <v>4</v>
      </c>
      <c r="C28" s="206"/>
      <c r="D28" s="205">
        <v>4</v>
      </c>
      <c r="E28" s="206"/>
      <c r="F28" s="205">
        <v>3.8</v>
      </c>
      <c r="G28" s="206"/>
      <c r="H28" s="205">
        <v>3.8</v>
      </c>
      <c r="I28" s="206"/>
      <c r="J28" s="205">
        <v>3.6</v>
      </c>
      <c r="K28" s="481"/>
      <c r="L28" s="420">
        <v>3.9</v>
      </c>
      <c r="M28" s="211" t="s">
        <v>485</v>
      </c>
    </row>
    <row r="29" spans="1:13" ht="15" customHeight="1" x14ac:dyDescent="0.25">
      <c r="A29" s="553" t="s">
        <v>45</v>
      </c>
      <c r="B29" s="473">
        <v>3.2</v>
      </c>
      <c r="C29" s="474"/>
      <c r="D29" s="473">
        <v>2.7</v>
      </c>
      <c r="E29" s="474"/>
      <c r="F29" s="473">
        <v>3.3</v>
      </c>
      <c r="G29" s="474"/>
      <c r="H29" s="473">
        <v>2.8</v>
      </c>
      <c r="I29" s="474"/>
      <c r="J29" s="473">
        <v>2.4</v>
      </c>
      <c r="K29" s="475"/>
      <c r="L29" s="476">
        <v>2.4</v>
      </c>
      <c r="M29" s="521" t="s">
        <v>485</v>
      </c>
    </row>
    <row r="30" spans="1:13" ht="15" customHeight="1" x14ac:dyDescent="0.25">
      <c r="A30" s="552" t="s">
        <v>260</v>
      </c>
      <c r="B30" s="205">
        <v>6.8</v>
      </c>
      <c r="C30" s="206"/>
      <c r="D30" s="205">
        <v>6.5</v>
      </c>
      <c r="E30" s="206"/>
      <c r="F30" s="205">
        <v>6</v>
      </c>
      <c r="G30" s="206"/>
      <c r="H30" s="205">
        <v>5.8</v>
      </c>
      <c r="I30" s="206"/>
      <c r="J30" s="205">
        <v>5.6</v>
      </c>
      <c r="K30" s="481"/>
      <c r="L30" s="420">
        <v>5.2</v>
      </c>
      <c r="M30" s="211" t="s">
        <v>485</v>
      </c>
    </row>
    <row r="31" spans="1:13" ht="15" customHeight="1" x14ac:dyDescent="0.25">
      <c r="A31" s="553" t="s">
        <v>51</v>
      </c>
      <c r="B31" s="473">
        <v>2</v>
      </c>
      <c r="C31" s="474"/>
      <c r="D31" s="473">
        <v>2.1</v>
      </c>
      <c r="E31" s="474"/>
      <c r="F31" s="473">
        <v>1.7</v>
      </c>
      <c r="G31" s="474"/>
      <c r="H31" s="473">
        <v>2.1</v>
      </c>
      <c r="I31" s="474"/>
      <c r="J31" s="473">
        <v>2.2000000000000002</v>
      </c>
      <c r="K31" s="475"/>
      <c r="L31" s="476">
        <v>1.8</v>
      </c>
      <c r="M31" s="521" t="s">
        <v>485</v>
      </c>
    </row>
    <row r="32" spans="1:13" ht="15" customHeight="1" x14ac:dyDescent="0.25">
      <c r="A32" s="552" t="s">
        <v>23</v>
      </c>
      <c r="B32" s="205">
        <v>1.9</v>
      </c>
      <c r="C32" s="206"/>
      <c r="D32" s="205">
        <v>2</v>
      </c>
      <c r="E32" s="206"/>
      <c r="F32" s="205">
        <v>2.1</v>
      </c>
      <c r="G32" s="206"/>
      <c r="H32" s="205">
        <v>2.1</v>
      </c>
      <c r="I32" s="206"/>
      <c r="J32" s="205">
        <v>1.8</v>
      </c>
      <c r="K32" s="481"/>
      <c r="L32" s="420">
        <v>1.8</v>
      </c>
      <c r="M32" s="211" t="s">
        <v>485</v>
      </c>
    </row>
    <row r="33" spans="1:13" ht="15" customHeight="1" x14ac:dyDescent="0.25">
      <c r="A33" s="553" t="s">
        <v>57</v>
      </c>
      <c r="B33" s="473">
        <v>2.5</v>
      </c>
      <c r="C33" s="474"/>
      <c r="D33" s="473">
        <v>2.4</v>
      </c>
      <c r="E33" s="474"/>
      <c r="F33" s="473">
        <v>2</v>
      </c>
      <c r="G33" s="474"/>
      <c r="H33" s="473">
        <v>2.1</v>
      </c>
      <c r="I33" s="474"/>
      <c r="J33" s="473">
        <v>2.4</v>
      </c>
      <c r="K33" s="475"/>
      <c r="L33" s="476">
        <v>1.8</v>
      </c>
      <c r="M33" s="521" t="s">
        <v>485</v>
      </c>
    </row>
    <row r="34" spans="1:13" ht="15" customHeight="1" x14ac:dyDescent="0.25">
      <c r="A34" s="555" t="s">
        <v>488</v>
      </c>
      <c r="B34" s="522">
        <v>3.6</v>
      </c>
      <c r="C34" s="516"/>
      <c r="D34" s="522">
        <v>3.5</v>
      </c>
      <c r="E34" s="516"/>
      <c r="F34" s="522">
        <v>3.4</v>
      </c>
      <c r="G34" s="516"/>
      <c r="H34" s="522">
        <v>3.4</v>
      </c>
      <c r="I34" s="516"/>
      <c r="J34" s="522">
        <v>3.3</v>
      </c>
      <c r="K34" s="517"/>
      <c r="L34" s="523">
        <v>3.2</v>
      </c>
      <c r="M34" s="212" t="s">
        <v>485</v>
      </c>
    </row>
    <row r="35" spans="1:13" ht="15" customHeight="1" x14ac:dyDescent="0.25">
      <c r="A35" s="553" t="s">
        <v>19</v>
      </c>
      <c r="B35" s="473">
        <v>3.4</v>
      </c>
      <c r="C35" s="474"/>
      <c r="D35" s="473">
        <v>1.3</v>
      </c>
      <c r="E35" s="474"/>
      <c r="F35" s="473">
        <v>1.7</v>
      </c>
      <c r="G35" s="474"/>
      <c r="H35" s="473">
        <v>2.4</v>
      </c>
      <c r="I35" s="474"/>
      <c r="J35" s="473">
        <v>2.8</v>
      </c>
      <c r="K35" s="475"/>
      <c r="L35" s="476">
        <v>1.4</v>
      </c>
      <c r="M35" s="521" t="s">
        <v>485</v>
      </c>
    </row>
    <row r="36" spans="1:13" ht="15" customHeight="1" x14ac:dyDescent="0.25">
      <c r="A36" s="552" t="s">
        <v>50</v>
      </c>
      <c r="B36" s="205">
        <v>11.9</v>
      </c>
      <c r="C36" s="206"/>
      <c r="D36" s="205">
        <v>9.1999999999999993</v>
      </c>
      <c r="E36" s="206"/>
      <c r="F36" s="205">
        <v>5.7</v>
      </c>
      <c r="G36" s="206"/>
      <c r="H36" s="205">
        <v>5.6</v>
      </c>
      <c r="I36" s="206"/>
      <c r="J36" s="205">
        <v>5.7</v>
      </c>
      <c r="K36" s="481"/>
      <c r="L36" s="420">
        <v>4.5999999999999996</v>
      </c>
      <c r="M36" s="211" t="s">
        <v>485</v>
      </c>
    </row>
    <row r="37" spans="1:13" ht="15" customHeight="1" x14ac:dyDescent="0.25">
      <c r="A37" s="553" t="s">
        <v>264</v>
      </c>
      <c r="B37" s="477">
        <v>8.6999999999999993</v>
      </c>
      <c r="C37" s="478"/>
      <c r="D37" s="473">
        <v>8</v>
      </c>
      <c r="E37" s="474"/>
      <c r="F37" s="473">
        <v>8.9</v>
      </c>
      <c r="G37" s="474"/>
      <c r="H37" s="473">
        <v>10.3</v>
      </c>
      <c r="I37" s="474"/>
      <c r="J37" s="473">
        <v>10</v>
      </c>
      <c r="K37" s="475"/>
      <c r="L37" s="476">
        <v>8.4</v>
      </c>
      <c r="M37" s="521" t="s">
        <v>485</v>
      </c>
    </row>
    <row r="38" spans="1:13" ht="15" customHeight="1" x14ac:dyDescent="0.25">
      <c r="A38" s="552" t="s">
        <v>265</v>
      </c>
      <c r="B38" s="205">
        <v>5.4</v>
      </c>
      <c r="C38" s="206"/>
      <c r="D38" s="205">
        <v>4.7</v>
      </c>
      <c r="E38" s="206"/>
      <c r="F38" s="205">
        <v>4.9000000000000004</v>
      </c>
      <c r="G38" s="206"/>
      <c r="H38" s="205">
        <v>4.8</v>
      </c>
      <c r="I38" s="206"/>
      <c r="J38" s="205">
        <v>5</v>
      </c>
      <c r="K38" s="481"/>
      <c r="L38" s="420">
        <v>4.7</v>
      </c>
      <c r="M38" s="211" t="s">
        <v>485</v>
      </c>
    </row>
    <row r="39" spans="1:13" ht="15" customHeight="1" x14ac:dyDescent="0.25">
      <c r="A39" s="553" t="s">
        <v>59</v>
      </c>
      <c r="B39" s="473">
        <v>7.4</v>
      </c>
      <c r="C39" s="474"/>
      <c r="D39" s="473">
        <v>7.7</v>
      </c>
      <c r="E39" s="474"/>
      <c r="F39" s="473">
        <v>7.1</v>
      </c>
      <c r="G39" s="474"/>
      <c r="H39" s="473">
        <v>7.1</v>
      </c>
      <c r="I39" s="474"/>
      <c r="J39" s="473">
        <v>6.8</v>
      </c>
      <c r="K39" s="475"/>
      <c r="L39" s="476">
        <v>7.2</v>
      </c>
      <c r="M39" s="521" t="s">
        <v>485</v>
      </c>
    </row>
    <row r="40" spans="1:13" ht="15" customHeight="1" x14ac:dyDescent="0.25">
      <c r="A40" s="552" t="s">
        <v>535</v>
      </c>
      <c r="B40" s="205">
        <v>9</v>
      </c>
      <c r="C40" s="206"/>
      <c r="D40" s="205">
        <v>9.6</v>
      </c>
      <c r="E40" s="206"/>
      <c r="F40" s="205">
        <v>8.1</v>
      </c>
      <c r="G40" s="206"/>
      <c r="H40" s="524">
        <v>7.9</v>
      </c>
      <c r="I40" s="514"/>
      <c r="J40" s="524">
        <v>7.9</v>
      </c>
      <c r="K40" s="207"/>
      <c r="L40" s="525" t="s">
        <v>493</v>
      </c>
      <c r="M40" s="211" t="s">
        <v>485</v>
      </c>
    </row>
    <row r="41" spans="1:13" ht="15" customHeight="1" x14ac:dyDescent="0.25">
      <c r="A41" s="553" t="s">
        <v>32</v>
      </c>
      <c r="B41" s="473">
        <v>0.7</v>
      </c>
      <c r="C41" s="474"/>
      <c r="D41" s="473">
        <v>2.7</v>
      </c>
      <c r="E41" s="474"/>
      <c r="F41" s="473">
        <v>1.7</v>
      </c>
      <c r="G41" s="474"/>
      <c r="H41" s="473">
        <v>1.1000000000000001</v>
      </c>
      <c r="I41" s="474"/>
      <c r="J41" s="473">
        <v>2.9</v>
      </c>
      <c r="K41" s="475"/>
      <c r="L41" s="476">
        <v>3.3</v>
      </c>
      <c r="M41" s="521" t="s">
        <v>485</v>
      </c>
    </row>
    <row r="42" spans="1:13" ht="15" customHeight="1" x14ac:dyDescent="0.25">
      <c r="A42" s="552" t="s">
        <v>489</v>
      </c>
      <c r="B42" s="205">
        <v>2.6</v>
      </c>
      <c r="C42" s="206"/>
      <c r="D42" s="205">
        <v>0</v>
      </c>
      <c r="E42" s="206"/>
      <c r="F42" s="205">
        <v>0</v>
      </c>
      <c r="G42" s="206"/>
      <c r="H42" s="205">
        <v>0</v>
      </c>
      <c r="I42" s="206"/>
      <c r="J42" s="420">
        <v>5.7</v>
      </c>
      <c r="K42" s="481"/>
      <c r="L42" s="420">
        <v>5.3</v>
      </c>
      <c r="M42" s="211" t="s">
        <v>485</v>
      </c>
    </row>
    <row r="43" spans="1:13" ht="15" customHeight="1" x14ac:dyDescent="0.25">
      <c r="A43" s="553" t="s">
        <v>263</v>
      </c>
      <c r="B43" s="473">
        <v>2.2000000000000002</v>
      </c>
      <c r="C43" s="474"/>
      <c r="D43" s="473">
        <v>2.2999999999999998</v>
      </c>
      <c r="E43" s="474"/>
      <c r="F43" s="473">
        <v>2.2999999999999998</v>
      </c>
      <c r="G43" s="474"/>
      <c r="H43" s="473">
        <v>2.1</v>
      </c>
      <c r="I43" s="474"/>
      <c r="J43" s="473">
        <v>1.7</v>
      </c>
      <c r="K43" s="475"/>
      <c r="L43" s="476">
        <v>1.9</v>
      </c>
      <c r="M43" s="125" t="s">
        <v>485</v>
      </c>
    </row>
    <row r="44" spans="1:13" ht="15" customHeight="1" x14ac:dyDescent="0.25">
      <c r="A44" s="552" t="s">
        <v>55</v>
      </c>
      <c r="B44" s="205">
        <v>3.6</v>
      </c>
      <c r="C44" s="206"/>
      <c r="D44" s="205">
        <v>3.5</v>
      </c>
      <c r="E44" s="206"/>
      <c r="F44" s="205">
        <v>3.3</v>
      </c>
      <c r="G44" s="206"/>
      <c r="H44" s="205">
        <v>3.3</v>
      </c>
      <c r="I44" s="206"/>
      <c r="J44" s="205">
        <v>3.6</v>
      </c>
      <c r="K44" s="481"/>
      <c r="L44" s="420">
        <v>3.1</v>
      </c>
      <c r="M44" s="211" t="s">
        <v>485</v>
      </c>
    </row>
    <row r="45" spans="1:13" x14ac:dyDescent="0.25">
      <c r="A45" s="553" t="s">
        <v>32</v>
      </c>
      <c r="B45" s="473">
        <v>2.2000000000000002</v>
      </c>
      <c r="C45" s="474" t="s">
        <v>485</v>
      </c>
      <c r="D45" s="473">
        <v>0.7</v>
      </c>
      <c r="E45" s="474" t="s">
        <v>485</v>
      </c>
      <c r="F45" s="473">
        <v>2.7</v>
      </c>
      <c r="G45" s="474" t="s">
        <v>485</v>
      </c>
      <c r="H45" s="473">
        <v>1.7</v>
      </c>
      <c r="I45" s="474" t="s">
        <v>485</v>
      </c>
      <c r="J45" s="473">
        <v>1.1000000000000001</v>
      </c>
      <c r="K45" s="475" t="s">
        <v>485</v>
      </c>
      <c r="L45" s="476">
        <v>2.9</v>
      </c>
      <c r="M45" s="521" t="s">
        <v>485</v>
      </c>
    </row>
    <row r="46" spans="1:13" ht="15" customHeight="1" x14ac:dyDescent="0.25">
      <c r="A46" s="552" t="s">
        <v>489</v>
      </c>
      <c r="B46" s="205">
        <v>6.2</v>
      </c>
      <c r="C46" s="206" t="s">
        <v>485</v>
      </c>
      <c r="D46" s="205">
        <v>2.6</v>
      </c>
      <c r="E46" s="206" t="s">
        <v>485</v>
      </c>
      <c r="F46" s="205">
        <v>0</v>
      </c>
      <c r="G46" s="206" t="s">
        <v>485</v>
      </c>
      <c r="H46" s="524">
        <v>0</v>
      </c>
      <c r="I46" s="514" t="s">
        <v>485</v>
      </c>
      <c r="J46" s="524">
        <v>0</v>
      </c>
      <c r="K46" s="207" t="s">
        <v>485</v>
      </c>
      <c r="L46" s="525">
        <v>5.7</v>
      </c>
      <c r="M46" s="211" t="s">
        <v>485</v>
      </c>
    </row>
    <row r="47" spans="1:13" x14ac:dyDescent="0.25">
      <c r="A47" s="553" t="s">
        <v>263</v>
      </c>
      <c r="B47" s="473">
        <v>2.2999999999999998</v>
      </c>
      <c r="C47" s="474" t="s">
        <v>485</v>
      </c>
      <c r="D47" s="473">
        <v>2.2000000000000002</v>
      </c>
      <c r="E47" s="474" t="s">
        <v>485</v>
      </c>
      <c r="F47" s="473">
        <v>2.2999999999999998</v>
      </c>
      <c r="G47" s="474" t="s">
        <v>485</v>
      </c>
      <c r="H47" s="473">
        <v>2.2999999999999998</v>
      </c>
      <c r="I47" s="474" t="s">
        <v>485</v>
      </c>
      <c r="J47" s="473">
        <v>2.1</v>
      </c>
      <c r="K47" s="475" t="s">
        <v>485</v>
      </c>
      <c r="L47" s="476">
        <v>1.7</v>
      </c>
      <c r="M47" s="521" t="s">
        <v>485</v>
      </c>
    </row>
    <row r="48" spans="1:13" x14ac:dyDescent="0.25">
      <c r="A48" s="552" t="s">
        <v>52</v>
      </c>
      <c r="B48" s="205">
        <v>3.9</v>
      </c>
      <c r="C48" s="206" t="s">
        <v>485</v>
      </c>
      <c r="D48" s="205">
        <v>3.8</v>
      </c>
      <c r="E48" s="206" t="s">
        <v>485</v>
      </c>
      <c r="F48" s="205">
        <v>3.9</v>
      </c>
      <c r="G48" s="206" t="s">
        <v>485</v>
      </c>
      <c r="H48" s="205">
        <v>3.9</v>
      </c>
      <c r="I48" s="206" t="s">
        <v>485</v>
      </c>
      <c r="J48" s="420" t="s">
        <v>27</v>
      </c>
      <c r="K48" s="481" t="s">
        <v>485</v>
      </c>
      <c r="L48" s="420" t="s">
        <v>27</v>
      </c>
      <c r="M48" s="211" t="s">
        <v>485</v>
      </c>
    </row>
    <row r="49" spans="1:13" x14ac:dyDescent="0.25">
      <c r="A49" s="553" t="s">
        <v>55</v>
      </c>
      <c r="B49" s="473">
        <v>3.9</v>
      </c>
      <c r="C49" s="474" t="s">
        <v>485</v>
      </c>
      <c r="D49" s="473">
        <v>3.6</v>
      </c>
      <c r="E49" s="474" t="s">
        <v>485</v>
      </c>
      <c r="F49" s="473">
        <v>3.5</v>
      </c>
      <c r="G49" s="474" t="s">
        <v>485</v>
      </c>
      <c r="H49" s="473">
        <v>3.3</v>
      </c>
      <c r="I49" s="474" t="s">
        <v>485</v>
      </c>
      <c r="J49" s="473">
        <v>3.3</v>
      </c>
      <c r="K49" s="475" t="s">
        <v>485</v>
      </c>
      <c r="L49" s="476">
        <v>3.6</v>
      </c>
      <c r="M49" s="125" t="s">
        <v>485</v>
      </c>
    </row>
    <row r="51" spans="1:13" x14ac:dyDescent="0.25">
      <c r="A51" s="323" t="s">
        <v>283</v>
      </c>
    </row>
  </sheetData>
  <mergeCells count="5">
    <mergeCell ref="A4:A6"/>
    <mergeCell ref="B4:M4"/>
    <mergeCell ref="B5:M5"/>
    <mergeCell ref="J6:K6"/>
    <mergeCell ref="L6:M6"/>
  </mergeCells>
  <hyperlinks>
    <hyperlink ref="A51" r:id="rId1"/>
    <hyperlink ref="N2" location="'Obsah Content'!A1" display="Obsah/Content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20.7109375" customWidth="1"/>
    <col min="3" max="3" width="2.7109375" style="159" customWidth="1"/>
    <col min="5" max="5" width="2.7109375" style="159" customWidth="1"/>
    <col min="7" max="7" width="3.140625" style="159" customWidth="1"/>
    <col min="9" max="9" width="3.28515625" style="159" customWidth="1"/>
    <col min="11" max="11" width="2.7109375" style="159" customWidth="1"/>
    <col min="13" max="13" width="3" customWidth="1"/>
  </cols>
  <sheetData>
    <row r="1" spans="1:14" ht="15" customHeight="1" x14ac:dyDescent="0.25">
      <c r="A1" s="11" t="s">
        <v>415</v>
      </c>
      <c r="B1" s="1"/>
      <c r="D1" s="2"/>
      <c r="F1" s="2"/>
      <c r="H1" s="2"/>
    </row>
    <row r="2" spans="1:14" ht="15" customHeight="1" x14ac:dyDescent="0.25">
      <c r="A2" s="43" t="s">
        <v>284</v>
      </c>
      <c r="D2" s="2"/>
      <c r="F2" s="2"/>
      <c r="H2" s="2"/>
      <c r="N2" s="156" t="s">
        <v>614</v>
      </c>
    </row>
    <row r="3" spans="1:14" ht="15" customHeight="1" thickBot="1" x14ac:dyDescent="0.3">
      <c r="A3" s="4"/>
      <c r="B3" s="2"/>
      <c r="D3" s="2"/>
      <c r="F3" s="2"/>
      <c r="H3" s="2"/>
    </row>
    <row r="4" spans="1:14" ht="15" customHeight="1" thickTop="1" x14ac:dyDescent="0.25">
      <c r="A4" s="767" t="s">
        <v>622</v>
      </c>
      <c r="B4" s="754" t="s">
        <v>285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</row>
    <row r="5" spans="1:14" ht="15" customHeight="1" thickBot="1" x14ac:dyDescent="0.3">
      <c r="A5" s="768"/>
      <c r="B5" s="756" t="s">
        <v>286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</row>
    <row r="6" spans="1:14" ht="15" customHeight="1" thickBot="1" x14ac:dyDescent="0.3">
      <c r="A6" s="769"/>
      <c r="B6" s="455">
        <v>2017</v>
      </c>
      <c r="C6" s="456"/>
      <c r="D6" s="455">
        <v>2018</v>
      </c>
      <c r="E6" s="456"/>
      <c r="F6" s="455">
        <v>2019</v>
      </c>
      <c r="G6" s="456"/>
      <c r="H6" s="455">
        <v>2020</v>
      </c>
      <c r="I6" s="457"/>
      <c r="J6" s="763">
        <v>2021</v>
      </c>
      <c r="K6" s="763"/>
      <c r="L6" s="762">
        <v>2022</v>
      </c>
      <c r="M6" s="763"/>
    </row>
    <row r="7" spans="1:14" ht="20.100000000000001" customHeight="1" thickTop="1" x14ac:dyDescent="0.25">
      <c r="A7" s="642" t="s">
        <v>10</v>
      </c>
      <c r="B7" s="643">
        <v>0.7</v>
      </c>
      <c r="C7" s="644" t="s">
        <v>485</v>
      </c>
      <c r="D7" s="643">
        <v>0.6</v>
      </c>
      <c r="E7" s="644" t="s">
        <v>485</v>
      </c>
      <c r="F7" s="643">
        <v>0.7</v>
      </c>
      <c r="G7" s="644" t="s">
        <v>485</v>
      </c>
      <c r="H7" s="643">
        <v>-0.4</v>
      </c>
      <c r="I7" s="644" t="s">
        <v>485</v>
      </c>
      <c r="J7" s="643">
        <v>-3.1</v>
      </c>
      <c r="K7" s="645" t="s">
        <v>485</v>
      </c>
      <c r="L7" s="646">
        <v>-1.3</v>
      </c>
      <c r="M7" s="647" t="s">
        <v>485</v>
      </c>
    </row>
    <row r="8" spans="1:14" ht="15" customHeight="1" x14ac:dyDescent="0.25">
      <c r="A8" s="200" t="s">
        <v>14</v>
      </c>
      <c r="B8" s="648">
        <v>0.9</v>
      </c>
      <c r="C8" s="649" t="s">
        <v>485</v>
      </c>
      <c r="D8" s="648">
        <v>0.7</v>
      </c>
      <c r="E8" s="649" t="s">
        <v>485</v>
      </c>
      <c r="F8" s="648">
        <v>0.8</v>
      </c>
      <c r="G8" s="649" t="s">
        <v>485</v>
      </c>
      <c r="H8" s="648">
        <v>-1.1000000000000001</v>
      </c>
      <c r="I8" s="649" t="s">
        <v>485</v>
      </c>
      <c r="J8" s="648">
        <v>0.5</v>
      </c>
      <c r="K8" s="650" t="s">
        <v>485</v>
      </c>
      <c r="L8" s="651">
        <v>-0.2</v>
      </c>
      <c r="M8" s="652" t="s">
        <v>486</v>
      </c>
    </row>
    <row r="9" spans="1:14" ht="15" customHeight="1" x14ac:dyDescent="0.35">
      <c r="A9" s="657" t="s">
        <v>17</v>
      </c>
      <c r="B9" s="658">
        <v>-6.5</v>
      </c>
      <c r="C9" s="654" t="s">
        <v>485</v>
      </c>
      <c r="D9" s="658">
        <v>-6.6</v>
      </c>
      <c r="E9" s="654" t="s">
        <v>485</v>
      </c>
      <c r="F9" s="658">
        <v>-6.7</v>
      </c>
      <c r="G9" s="654" t="s">
        <v>485</v>
      </c>
      <c r="H9" s="658">
        <v>-9.5</v>
      </c>
      <c r="I9" s="654" t="s">
        <v>485</v>
      </c>
      <c r="J9" s="658">
        <v>-13.1</v>
      </c>
      <c r="K9" s="655" t="s">
        <v>485</v>
      </c>
      <c r="L9" s="659">
        <v>-9.6</v>
      </c>
      <c r="M9" s="490" t="s">
        <v>499</v>
      </c>
    </row>
    <row r="10" spans="1:14" ht="15" customHeight="1" x14ac:dyDescent="0.25">
      <c r="A10" s="200" t="s">
        <v>255</v>
      </c>
      <c r="B10" s="648">
        <v>3.8</v>
      </c>
      <c r="C10" s="649" t="s">
        <v>485</v>
      </c>
      <c r="D10" s="648">
        <v>4.0999999999999996</v>
      </c>
      <c r="E10" s="649" t="s">
        <v>485</v>
      </c>
      <c r="F10" s="648">
        <v>3.8</v>
      </c>
      <c r="G10" s="649" t="s">
        <v>485</v>
      </c>
      <c r="H10" s="648">
        <v>3.9</v>
      </c>
      <c r="I10" s="649" t="s">
        <v>485</v>
      </c>
      <c r="J10" s="648">
        <v>3.5</v>
      </c>
      <c r="K10" s="650" t="s">
        <v>485</v>
      </c>
      <c r="L10" s="651">
        <v>3.2</v>
      </c>
      <c r="M10" s="652" t="s">
        <v>486</v>
      </c>
    </row>
    <row r="11" spans="1:14" ht="15" customHeight="1" x14ac:dyDescent="0.35">
      <c r="A11" s="657" t="s">
        <v>18</v>
      </c>
      <c r="B11" s="658">
        <v>0.3</v>
      </c>
      <c r="C11" s="654" t="s">
        <v>485</v>
      </c>
      <c r="D11" s="658">
        <v>0.1</v>
      </c>
      <c r="E11" s="654" t="s">
        <v>485</v>
      </c>
      <c r="F11" s="658">
        <v>0</v>
      </c>
      <c r="G11" s="654" t="s">
        <v>485</v>
      </c>
      <c r="H11" s="658">
        <v>-1.8</v>
      </c>
      <c r="I11" s="654" t="s">
        <v>485</v>
      </c>
      <c r="J11" s="658">
        <v>-2.7</v>
      </c>
      <c r="K11" s="490" t="s">
        <v>499</v>
      </c>
      <c r="L11" s="659">
        <v>-1.8</v>
      </c>
      <c r="M11" s="490" t="s">
        <v>499</v>
      </c>
    </row>
    <row r="12" spans="1:14" ht="15" customHeight="1" x14ac:dyDescent="0.25">
      <c r="A12" s="200" t="s">
        <v>20</v>
      </c>
      <c r="B12" s="648">
        <v>1.4</v>
      </c>
      <c r="C12" s="649" t="s">
        <v>485</v>
      </c>
      <c r="D12" s="648">
        <v>1.1000000000000001</v>
      </c>
      <c r="E12" s="649" t="s">
        <v>485</v>
      </c>
      <c r="F12" s="648">
        <v>1.2</v>
      </c>
      <c r="G12" s="649" t="s">
        <v>485</v>
      </c>
      <c r="H12" s="648">
        <v>1.1000000000000001</v>
      </c>
      <c r="I12" s="649" t="s">
        <v>485</v>
      </c>
      <c r="J12" s="648">
        <v>1.1000000000000001</v>
      </c>
      <c r="K12" s="650" t="s">
        <v>485</v>
      </c>
      <c r="L12" s="651">
        <v>-0.2</v>
      </c>
      <c r="M12" s="652" t="s">
        <v>485</v>
      </c>
    </row>
    <row r="13" spans="1:14" ht="15" customHeight="1" x14ac:dyDescent="0.25">
      <c r="A13" s="436" t="s">
        <v>21</v>
      </c>
      <c r="B13" s="653">
        <v>-1.3</v>
      </c>
      <c r="C13" s="654" t="s">
        <v>485</v>
      </c>
      <c r="D13" s="653">
        <v>-1</v>
      </c>
      <c r="E13" s="654" t="s">
        <v>485</v>
      </c>
      <c r="F13" s="653">
        <v>-1</v>
      </c>
      <c r="G13" s="654" t="s">
        <v>485</v>
      </c>
      <c r="H13" s="653">
        <v>-2</v>
      </c>
      <c r="I13" s="654" t="s">
        <v>485</v>
      </c>
      <c r="J13" s="653">
        <v>-4</v>
      </c>
      <c r="K13" s="655" t="s">
        <v>485</v>
      </c>
      <c r="L13" s="656">
        <v>-4.2</v>
      </c>
      <c r="M13" s="647" t="s">
        <v>485</v>
      </c>
    </row>
    <row r="14" spans="1:14" ht="15" customHeight="1" x14ac:dyDescent="0.25">
      <c r="A14" s="200" t="s">
        <v>23</v>
      </c>
      <c r="B14" s="648">
        <v>-0.6</v>
      </c>
      <c r="C14" s="649" t="s">
        <v>485</v>
      </c>
      <c r="D14" s="648">
        <v>-1.3</v>
      </c>
      <c r="E14" s="649" t="s">
        <v>485</v>
      </c>
      <c r="F14" s="648">
        <v>-1.5</v>
      </c>
      <c r="G14" s="649" t="s">
        <v>485</v>
      </c>
      <c r="H14" s="648">
        <v>-1.6</v>
      </c>
      <c r="I14" s="649" t="s">
        <v>485</v>
      </c>
      <c r="J14" s="648">
        <v>-1.5</v>
      </c>
      <c r="K14" s="650" t="s">
        <v>485</v>
      </c>
      <c r="L14" s="651">
        <v>-3.3</v>
      </c>
      <c r="M14" s="652" t="s">
        <v>485</v>
      </c>
    </row>
    <row r="15" spans="1:14" ht="15" customHeight="1" x14ac:dyDescent="0.25">
      <c r="A15" s="436" t="s">
        <v>24</v>
      </c>
      <c r="B15" s="653">
        <v>2.4</v>
      </c>
      <c r="C15" s="654" t="s">
        <v>485</v>
      </c>
      <c r="D15" s="653">
        <v>2.2000000000000002</v>
      </c>
      <c r="E15" s="654" t="s">
        <v>485</v>
      </c>
      <c r="F15" s="653">
        <v>2.1</v>
      </c>
      <c r="G15" s="654" t="s">
        <v>486</v>
      </c>
      <c r="H15" s="653">
        <v>1</v>
      </c>
      <c r="I15" s="654" t="s">
        <v>486</v>
      </c>
      <c r="J15" s="653">
        <v>1.2</v>
      </c>
      <c r="K15" s="655" t="s">
        <v>486</v>
      </c>
      <c r="L15" s="653">
        <v>0.8</v>
      </c>
      <c r="M15" s="647" t="s">
        <v>486</v>
      </c>
    </row>
    <row r="16" spans="1:14" ht="15" customHeight="1" x14ac:dyDescent="0.25">
      <c r="A16" s="200" t="s">
        <v>256</v>
      </c>
      <c r="B16" s="648">
        <v>-3.3</v>
      </c>
      <c r="C16" s="649" t="s">
        <v>485</v>
      </c>
      <c r="D16" s="648">
        <v>-3.2</v>
      </c>
      <c r="E16" s="649" t="s">
        <v>485</v>
      </c>
      <c r="F16" s="648">
        <v>-3.8</v>
      </c>
      <c r="G16" s="649" t="s">
        <v>485</v>
      </c>
      <c r="H16" s="660">
        <v>-4.3</v>
      </c>
      <c r="I16" s="661" t="s">
        <v>485</v>
      </c>
      <c r="J16" s="660">
        <v>-5.5</v>
      </c>
      <c r="K16" s="662" t="s">
        <v>485</v>
      </c>
      <c r="L16" s="660">
        <v>-6.1</v>
      </c>
      <c r="M16" s="652" t="s">
        <v>486</v>
      </c>
    </row>
    <row r="17" spans="1:13" ht="15" customHeight="1" x14ac:dyDescent="0.25">
      <c r="A17" s="436" t="s">
        <v>29</v>
      </c>
      <c r="B17" s="653">
        <v>1.1000000000000001</v>
      </c>
      <c r="C17" s="654" t="s">
        <v>485</v>
      </c>
      <c r="D17" s="653">
        <v>0.9</v>
      </c>
      <c r="E17" s="654" t="s">
        <v>485</v>
      </c>
      <c r="F17" s="653">
        <v>1</v>
      </c>
      <c r="G17" s="654" t="s">
        <v>485</v>
      </c>
      <c r="H17" s="653">
        <v>0</v>
      </c>
      <c r="I17" s="654" t="s">
        <v>485</v>
      </c>
      <c r="J17" s="653">
        <v>0.5</v>
      </c>
      <c r="K17" s="655" t="s">
        <v>485</v>
      </c>
      <c r="L17" s="656">
        <v>-0.1</v>
      </c>
      <c r="M17" s="647" t="s">
        <v>486</v>
      </c>
    </row>
    <row r="18" spans="1:13" ht="15" customHeight="1" x14ac:dyDescent="0.25">
      <c r="A18" s="200" t="s">
        <v>30</v>
      </c>
      <c r="B18" s="648">
        <v>-4.0999999999999996</v>
      </c>
      <c r="C18" s="649" t="s">
        <v>485</v>
      </c>
      <c r="D18" s="648">
        <v>-3.9</v>
      </c>
      <c r="E18" s="649" t="s">
        <v>485</v>
      </c>
      <c r="F18" s="648">
        <v>-3.9</v>
      </c>
      <c r="G18" s="649" t="s">
        <v>485</v>
      </c>
      <c r="H18" s="648">
        <v>-5.2</v>
      </c>
      <c r="I18" s="649" t="s">
        <v>485</v>
      </c>
      <c r="J18" s="648">
        <v>-6.6</v>
      </c>
      <c r="K18" s="650" t="s">
        <v>485</v>
      </c>
      <c r="L18" s="651">
        <v>-6</v>
      </c>
      <c r="M18" s="684" t="s">
        <v>485</v>
      </c>
    </row>
    <row r="19" spans="1:13" ht="15" customHeight="1" x14ac:dyDescent="0.25">
      <c r="A19" s="436" t="s">
        <v>257</v>
      </c>
      <c r="B19" s="653">
        <v>6.6</v>
      </c>
      <c r="C19" s="654" t="s">
        <v>485</v>
      </c>
      <c r="D19" s="653">
        <v>6.1</v>
      </c>
      <c r="E19" s="654" t="s">
        <v>486</v>
      </c>
      <c r="F19" s="653">
        <v>5.7</v>
      </c>
      <c r="G19" s="654" t="s">
        <v>486</v>
      </c>
      <c r="H19" s="653">
        <v>4.7</v>
      </c>
      <c r="I19" s="654" t="s">
        <v>485</v>
      </c>
      <c r="J19" s="653">
        <v>5.2</v>
      </c>
      <c r="K19" s="655" t="s">
        <v>485</v>
      </c>
      <c r="L19" s="653">
        <v>4.4000000000000004</v>
      </c>
      <c r="M19" s="647" t="s">
        <v>485</v>
      </c>
    </row>
    <row r="20" spans="1:13" ht="15" customHeight="1" x14ac:dyDescent="0.25">
      <c r="A20" s="200" t="s">
        <v>258</v>
      </c>
      <c r="B20" s="648">
        <v>-4</v>
      </c>
      <c r="C20" s="649" t="s">
        <v>485</v>
      </c>
      <c r="D20" s="648">
        <v>-4.0999999999999996</v>
      </c>
      <c r="E20" s="649" t="s">
        <v>485</v>
      </c>
      <c r="F20" s="648">
        <v>-3.9</v>
      </c>
      <c r="G20" s="649" t="s">
        <v>485</v>
      </c>
      <c r="H20" s="648">
        <v>-6.6</v>
      </c>
      <c r="I20" s="649" t="s">
        <v>485</v>
      </c>
      <c r="J20" s="648">
        <v>-8.6999999999999993</v>
      </c>
      <c r="K20" s="650" t="s">
        <v>485</v>
      </c>
      <c r="L20" s="651">
        <v>-7.4</v>
      </c>
      <c r="M20" s="652" t="s">
        <v>485</v>
      </c>
    </row>
    <row r="21" spans="1:13" ht="15" customHeight="1" x14ac:dyDescent="0.25">
      <c r="A21" s="436" t="s">
        <v>36</v>
      </c>
      <c r="B21" s="653">
        <v>-4.0999999999999996</v>
      </c>
      <c r="C21" s="654" t="s">
        <v>485</v>
      </c>
      <c r="D21" s="653">
        <v>-4.9000000000000004</v>
      </c>
      <c r="E21" s="654" t="s">
        <v>485</v>
      </c>
      <c r="F21" s="653">
        <v>-4.7</v>
      </c>
      <c r="G21" s="654" t="s">
        <v>485</v>
      </c>
      <c r="H21" s="653">
        <v>-5.9</v>
      </c>
      <c r="I21" s="654" t="s">
        <v>485</v>
      </c>
      <c r="J21" s="653">
        <v>-9.1</v>
      </c>
      <c r="K21" s="655" t="s">
        <v>485</v>
      </c>
      <c r="L21" s="656">
        <v>-7.9</v>
      </c>
      <c r="M21" s="647" t="s">
        <v>485</v>
      </c>
    </row>
    <row r="22" spans="1:13" ht="15" customHeight="1" x14ac:dyDescent="0.35">
      <c r="A22" s="663" t="s">
        <v>37</v>
      </c>
      <c r="B22" s="664">
        <v>3.2</v>
      </c>
      <c r="C22" s="461" t="s">
        <v>499</v>
      </c>
      <c r="D22" s="665">
        <v>3.2</v>
      </c>
      <c r="E22" s="694" t="s">
        <v>485</v>
      </c>
      <c r="F22" s="664">
        <v>3.1</v>
      </c>
      <c r="G22" s="649" t="s">
        <v>485</v>
      </c>
      <c r="H22" s="664">
        <v>2.9</v>
      </c>
      <c r="I22" s="649" t="s">
        <v>485</v>
      </c>
      <c r="J22" s="664">
        <v>3.4</v>
      </c>
      <c r="K22" s="650" t="s">
        <v>485</v>
      </c>
      <c r="L22" s="665">
        <v>3.1</v>
      </c>
      <c r="M22" s="652" t="s">
        <v>485</v>
      </c>
    </row>
    <row r="23" spans="1:13" ht="15" customHeight="1" x14ac:dyDescent="0.35">
      <c r="A23" s="657" t="s">
        <v>259</v>
      </c>
      <c r="B23" s="658">
        <v>-3.8</v>
      </c>
      <c r="C23" s="654" t="s">
        <v>485</v>
      </c>
      <c r="D23" s="658">
        <v>-3.9</v>
      </c>
      <c r="E23" s="654" t="s">
        <v>485</v>
      </c>
      <c r="F23" s="658">
        <v>-3.8</v>
      </c>
      <c r="G23" s="654" t="s">
        <v>485</v>
      </c>
      <c r="H23" s="658">
        <v>-4.9000000000000004</v>
      </c>
      <c r="I23" s="654" t="s">
        <v>485</v>
      </c>
      <c r="J23" s="658">
        <v>-6.4</v>
      </c>
      <c r="K23" s="655" t="s">
        <v>485</v>
      </c>
      <c r="L23" s="659">
        <v>-4.9000000000000004</v>
      </c>
      <c r="M23" s="647" t="s">
        <v>611</v>
      </c>
    </row>
    <row r="24" spans="1:13" ht="15" customHeight="1" x14ac:dyDescent="0.35">
      <c r="A24" s="663" t="s">
        <v>39</v>
      </c>
      <c r="B24" s="664">
        <v>1.6</v>
      </c>
      <c r="C24" s="649" t="s">
        <v>485</v>
      </c>
      <c r="D24" s="664">
        <v>1.6</v>
      </c>
      <c r="E24" s="649" t="s">
        <v>485</v>
      </c>
      <c r="F24" s="664">
        <v>1.3</v>
      </c>
      <c r="G24" s="649" t="s">
        <v>485</v>
      </c>
      <c r="H24" s="664">
        <v>0.6</v>
      </c>
      <c r="I24" s="649" t="s">
        <v>485</v>
      </c>
      <c r="J24" s="664">
        <v>0.4</v>
      </c>
      <c r="K24" s="650" t="s">
        <v>485</v>
      </c>
      <c r="L24" s="665">
        <v>0.1</v>
      </c>
      <c r="M24" s="461" t="s">
        <v>499</v>
      </c>
    </row>
    <row r="25" spans="1:13" ht="15" customHeight="1" x14ac:dyDescent="0.25">
      <c r="A25" s="436" t="s">
        <v>43</v>
      </c>
      <c r="B25" s="653">
        <v>-1.8</v>
      </c>
      <c r="C25" s="654" t="s">
        <v>485</v>
      </c>
      <c r="D25" s="653">
        <v>-2</v>
      </c>
      <c r="E25" s="654" t="s">
        <v>485</v>
      </c>
      <c r="F25" s="653">
        <v>-1.9</v>
      </c>
      <c r="G25" s="654" t="s">
        <v>485</v>
      </c>
      <c r="H25" s="653">
        <v>-2.6</v>
      </c>
      <c r="I25" s="654" t="s">
        <v>485</v>
      </c>
      <c r="J25" s="653">
        <v>-2.7</v>
      </c>
      <c r="K25" s="655" t="s">
        <v>485</v>
      </c>
      <c r="L25" s="656">
        <v>-3.9</v>
      </c>
      <c r="M25" s="647" t="s">
        <v>486</v>
      </c>
    </row>
    <row r="26" spans="1:13" ht="15" customHeight="1" x14ac:dyDescent="0.35">
      <c r="A26" s="663" t="s">
        <v>44</v>
      </c>
      <c r="B26" s="664">
        <v>0</v>
      </c>
      <c r="C26" s="649" t="s">
        <v>485</v>
      </c>
      <c r="D26" s="664">
        <v>-0.7</v>
      </c>
      <c r="E26" s="649" t="s">
        <v>486</v>
      </c>
      <c r="F26" s="664">
        <v>-0.9</v>
      </c>
      <c r="G26" s="649" t="s">
        <v>486</v>
      </c>
      <c r="H26" s="664">
        <v>-3.2</v>
      </c>
      <c r="I26" s="649" t="s">
        <v>486</v>
      </c>
      <c r="J26" s="664">
        <v>-5</v>
      </c>
      <c r="K26" s="650" t="s">
        <v>486</v>
      </c>
      <c r="L26" s="665">
        <v>-3.9</v>
      </c>
      <c r="M26" s="461" t="s">
        <v>499</v>
      </c>
    </row>
    <row r="27" spans="1:13" ht="15" customHeight="1" x14ac:dyDescent="0.35">
      <c r="A27" s="436" t="s">
        <v>45</v>
      </c>
      <c r="B27" s="658">
        <v>-2.2999999999999998</v>
      </c>
      <c r="C27" s="654" t="s">
        <v>485</v>
      </c>
      <c r="D27" s="658">
        <v>-2.5</v>
      </c>
      <c r="E27" s="654" t="s">
        <v>485</v>
      </c>
      <c r="F27" s="658">
        <v>-2.5</v>
      </c>
      <c r="G27" s="654" t="s">
        <v>485</v>
      </c>
      <c r="H27" s="658">
        <v>-3.8</v>
      </c>
      <c r="I27" s="654" t="s">
        <v>485</v>
      </c>
      <c r="J27" s="658">
        <v>-4.4000000000000004</v>
      </c>
      <c r="K27" s="647" t="s">
        <v>611</v>
      </c>
      <c r="L27" s="659">
        <v>-3.9</v>
      </c>
      <c r="M27" s="647" t="s">
        <v>611</v>
      </c>
    </row>
    <row r="28" spans="1:13" ht="15" customHeight="1" x14ac:dyDescent="0.25">
      <c r="A28" s="200" t="s">
        <v>46</v>
      </c>
      <c r="B28" s="648">
        <v>0.5</v>
      </c>
      <c r="C28" s="649" t="s">
        <v>485</v>
      </c>
      <c r="D28" s="648">
        <v>0.2</v>
      </c>
      <c r="E28" s="649" t="s">
        <v>485</v>
      </c>
      <c r="F28" s="648">
        <v>0.2</v>
      </c>
      <c r="G28" s="649" t="s">
        <v>485</v>
      </c>
      <c r="H28" s="648">
        <v>-0.9</v>
      </c>
      <c r="I28" s="649" t="s">
        <v>485</v>
      </c>
      <c r="J28" s="648">
        <v>-0.7</v>
      </c>
      <c r="K28" s="650" t="s">
        <v>485</v>
      </c>
      <c r="L28" s="651">
        <v>-1.2</v>
      </c>
      <c r="M28" s="652" t="s">
        <v>485</v>
      </c>
    </row>
    <row r="29" spans="1:13" ht="15" customHeight="1" x14ac:dyDescent="0.25">
      <c r="A29" s="436" t="s">
        <v>260</v>
      </c>
      <c r="B29" s="653">
        <v>-2.6</v>
      </c>
      <c r="C29" s="654" t="s">
        <v>485</v>
      </c>
      <c r="D29" s="653">
        <v>-2.8</v>
      </c>
      <c r="E29" s="654" t="s">
        <v>485</v>
      </c>
      <c r="F29" s="653">
        <v>-3.1</v>
      </c>
      <c r="G29" s="654" t="s">
        <v>486</v>
      </c>
      <c r="H29" s="653">
        <v>-5.2</v>
      </c>
      <c r="I29" s="654" t="s">
        <v>486</v>
      </c>
      <c r="J29" s="653">
        <v>-7.4</v>
      </c>
      <c r="K29" s="655" t="s">
        <v>486</v>
      </c>
      <c r="L29" s="656">
        <v>-4.5999999999999996</v>
      </c>
      <c r="M29" s="647" t="s">
        <v>486</v>
      </c>
    </row>
    <row r="30" spans="1:13" ht="15" customHeight="1" x14ac:dyDescent="0.25">
      <c r="A30" s="200" t="s">
        <v>51</v>
      </c>
      <c r="B30" s="648">
        <v>-0.1</v>
      </c>
      <c r="C30" s="649" t="s">
        <v>485</v>
      </c>
      <c r="D30" s="648">
        <v>-0.4</v>
      </c>
      <c r="E30" s="649" t="s">
        <v>485</v>
      </c>
      <c r="F30" s="648">
        <v>-0.6</v>
      </c>
      <c r="G30" s="649" t="s">
        <v>485</v>
      </c>
      <c r="H30" s="648">
        <v>-2.5</v>
      </c>
      <c r="I30" s="649" t="s">
        <v>485</v>
      </c>
      <c r="J30" s="648">
        <v>-2</v>
      </c>
      <c r="K30" s="650" t="s">
        <v>485</v>
      </c>
      <c r="L30" s="651">
        <v>-2.2999999999999998</v>
      </c>
      <c r="M30" s="652" t="s">
        <v>485</v>
      </c>
    </row>
    <row r="31" spans="1:13" ht="15" customHeight="1" x14ac:dyDescent="0.35">
      <c r="A31" s="657" t="s">
        <v>54</v>
      </c>
      <c r="B31" s="658">
        <v>-0.7</v>
      </c>
      <c r="C31" s="654" t="s">
        <v>485</v>
      </c>
      <c r="D31" s="658">
        <v>-1.2</v>
      </c>
      <c r="E31" s="654" t="s">
        <v>485</v>
      </c>
      <c r="F31" s="658">
        <v>-1.2</v>
      </c>
      <c r="G31" s="654" t="s">
        <v>485</v>
      </c>
      <c r="H31" s="658">
        <v>-3.2</v>
      </c>
      <c r="I31" s="654" t="s">
        <v>485</v>
      </c>
      <c r="J31" s="658">
        <v>-2.4</v>
      </c>
      <c r="K31" s="655" t="s">
        <v>485</v>
      </c>
      <c r="L31" s="659">
        <v>-2.8</v>
      </c>
      <c r="M31" s="647" t="s">
        <v>611</v>
      </c>
    </row>
    <row r="32" spans="1:13" ht="15" customHeight="1" x14ac:dyDescent="0.25">
      <c r="A32" s="200" t="s">
        <v>57</v>
      </c>
      <c r="B32" s="648">
        <v>2.2999999999999998</v>
      </c>
      <c r="C32" s="649" t="s">
        <v>485</v>
      </c>
      <c r="D32" s="648">
        <v>2.2999999999999998</v>
      </c>
      <c r="E32" s="649" t="s">
        <v>485</v>
      </c>
      <c r="F32" s="648">
        <v>2.5</v>
      </c>
      <c r="G32" s="649" t="s">
        <v>485</v>
      </c>
      <c r="H32" s="648">
        <v>1.4</v>
      </c>
      <c r="I32" s="649" t="s">
        <v>485</v>
      </c>
      <c r="J32" s="648">
        <v>2.1</v>
      </c>
      <c r="K32" s="650" t="s">
        <v>485</v>
      </c>
      <c r="L32" s="651">
        <v>1</v>
      </c>
      <c r="M32" s="652" t="s">
        <v>485</v>
      </c>
    </row>
    <row r="33" spans="1:13" ht="15" customHeight="1" x14ac:dyDescent="0.35">
      <c r="A33" s="657" t="s">
        <v>261</v>
      </c>
      <c r="B33" s="658">
        <v>-3.2</v>
      </c>
      <c r="C33" s="654" t="s">
        <v>485</v>
      </c>
      <c r="D33" s="658">
        <v>-3.2</v>
      </c>
      <c r="E33" s="654" t="s">
        <v>485</v>
      </c>
      <c r="F33" s="658">
        <v>-3.6</v>
      </c>
      <c r="G33" s="490" t="s">
        <v>499</v>
      </c>
      <c r="H33" s="659">
        <v>-5.6</v>
      </c>
      <c r="I33" s="695" t="s">
        <v>485</v>
      </c>
      <c r="J33" s="658">
        <v>-5.0999999999999996</v>
      </c>
      <c r="K33" s="655" t="s">
        <v>485</v>
      </c>
      <c r="L33" s="659">
        <v>-5.4</v>
      </c>
      <c r="M33" s="647" t="s">
        <v>486</v>
      </c>
    </row>
    <row r="34" spans="1:13" ht="15" customHeight="1" x14ac:dyDescent="0.35">
      <c r="A34" s="670" t="s">
        <v>488</v>
      </c>
      <c r="B34" s="671">
        <v>-0.7</v>
      </c>
      <c r="C34" s="705" t="s">
        <v>499</v>
      </c>
      <c r="D34" s="673">
        <v>-1</v>
      </c>
      <c r="E34" s="672" t="s">
        <v>486</v>
      </c>
      <c r="F34" s="671">
        <v>-1.1000000000000001</v>
      </c>
      <c r="G34" s="692" t="s">
        <v>612</v>
      </c>
      <c r="H34" s="673">
        <v>-2.5</v>
      </c>
      <c r="I34" s="686" t="s">
        <v>486</v>
      </c>
      <c r="J34" s="671">
        <v>-2.7</v>
      </c>
      <c r="K34" s="692" t="s">
        <v>612</v>
      </c>
      <c r="L34" s="673">
        <v>-2.8</v>
      </c>
      <c r="M34" s="692" t="s">
        <v>612</v>
      </c>
    </row>
    <row r="35" spans="1:13" ht="15" customHeight="1" x14ac:dyDescent="0.25">
      <c r="A35" s="436" t="s">
        <v>264</v>
      </c>
      <c r="B35" s="653">
        <v>3</v>
      </c>
      <c r="C35" s="654" t="s">
        <v>485</v>
      </c>
      <c r="D35" s="653">
        <v>2.5</v>
      </c>
      <c r="E35" s="654" t="s">
        <v>485</v>
      </c>
      <c r="F35" s="653">
        <v>2.2999999999999998</v>
      </c>
      <c r="G35" s="654" t="s">
        <v>485</v>
      </c>
      <c r="H35" s="653">
        <v>0.2</v>
      </c>
      <c r="I35" s="654" t="s">
        <v>485</v>
      </c>
      <c r="J35" s="653">
        <v>-1.2</v>
      </c>
      <c r="K35" s="655" t="s">
        <v>485</v>
      </c>
      <c r="L35" s="656">
        <v>0.2</v>
      </c>
      <c r="M35" s="647" t="s">
        <v>485</v>
      </c>
    </row>
    <row r="36" spans="1:13" ht="15" customHeight="1" x14ac:dyDescent="0.25">
      <c r="A36" s="200" t="s">
        <v>16</v>
      </c>
      <c r="B36" s="648">
        <v>-2</v>
      </c>
      <c r="C36" s="649" t="s">
        <v>485</v>
      </c>
      <c r="D36" s="648">
        <v>-2.4</v>
      </c>
      <c r="E36" s="649" t="s">
        <v>486</v>
      </c>
      <c r="F36" s="648" t="s">
        <v>27</v>
      </c>
      <c r="G36" s="649" t="s">
        <v>485</v>
      </c>
      <c r="H36" s="648" t="s">
        <v>27</v>
      </c>
      <c r="I36" s="649" t="s">
        <v>485</v>
      </c>
      <c r="J36" s="648" t="s">
        <v>27</v>
      </c>
      <c r="K36" s="650" t="s">
        <v>485</v>
      </c>
      <c r="L36" s="651" t="s">
        <v>27</v>
      </c>
      <c r="M36" s="652" t="s">
        <v>485</v>
      </c>
    </row>
    <row r="37" spans="1:13" ht="15" customHeight="1" x14ac:dyDescent="0.25">
      <c r="A37" s="436" t="s">
        <v>19</v>
      </c>
      <c r="B37" s="675">
        <v>1.5</v>
      </c>
      <c r="C37" s="676" t="s">
        <v>485</v>
      </c>
      <c r="D37" s="675">
        <v>1.2</v>
      </c>
      <c r="E37" s="676" t="s">
        <v>485</v>
      </c>
      <c r="F37" s="675">
        <v>1</v>
      </c>
      <c r="G37" s="676" t="s">
        <v>485</v>
      </c>
      <c r="H37" s="675">
        <v>-0.3</v>
      </c>
      <c r="I37" s="676" t="s">
        <v>485</v>
      </c>
      <c r="J37" s="675">
        <v>-3.4</v>
      </c>
      <c r="K37" s="677" t="s">
        <v>485</v>
      </c>
      <c r="L37" s="678">
        <v>-0.1</v>
      </c>
      <c r="M37" s="647" t="s">
        <v>485</v>
      </c>
    </row>
    <row r="38" spans="1:13" ht="15" customHeight="1" x14ac:dyDescent="0.25">
      <c r="A38" s="663" t="s">
        <v>536</v>
      </c>
      <c r="B38" s="664">
        <v>-0.1</v>
      </c>
      <c r="C38" s="649" t="s">
        <v>486</v>
      </c>
      <c r="D38" s="664">
        <v>-0.9</v>
      </c>
      <c r="E38" s="649" t="s">
        <v>486</v>
      </c>
      <c r="F38" s="664">
        <v>-1.6</v>
      </c>
      <c r="G38" s="649" t="s">
        <v>486</v>
      </c>
      <c r="H38" s="664">
        <v>-3.8</v>
      </c>
      <c r="I38" s="649" t="s">
        <v>486</v>
      </c>
      <c r="J38" s="664" t="s">
        <v>27</v>
      </c>
      <c r="K38" s="650" t="s">
        <v>485</v>
      </c>
      <c r="L38" s="665">
        <v>-3.6</v>
      </c>
      <c r="M38" s="652" t="s">
        <v>486</v>
      </c>
    </row>
    <row r="39" spans="1:13" ht="15" customHeight="1" x14ac:dyDescent="0.25">
      <c r="A39" s="436" t="s">
        <v>50</v>
      </c>
      <c r="B39" s="653">
        <v>0.7</v>
      </c>
      <c r="C39" s="654" t="s">
        <v>485</v>
      </c>
      <c r="D39" s="653">
        <v>0.8</v>
      </c>
      <c r="E39" s="654" t="s">
        <v>485</v>
      </c>
      <c r="F39" s="653">
        <v>-0.3</v>
      </c>
      <c r="G39" s="654" t="s">
        <v>485</v>
      </c>
      <c r="H39" s="653">
        <v>-3.2</v>
      </c>
      <c r="I39" s="654" t="s">
        <v>485</v>
      </c>
      <c r="J39" s="653">
        <v>-5.0999999999999996</v>
      </c>
      <c r="K39" s="655" t="s">
        <v>485</v>
      </c>
      <c r="L39" s="656">
        <v>-2.4</v>
      </c>
      <c r="M39" s="647" t="s">
        <v>485</v>
      </c>
    </row>
    <row r="40" spans="1:13" ht="15" customHeight="1" x14ac:dyDescent="0.25">
      <c r="A40" s="200" t="s">
        <v>265</v>
      </c>
      <c r="B40" s="679">
        <v>-5.5</v>
      </c>
      <c r="C40" s="680" t="s">
        <v>485</v>
      </c>
      <c r="D40" s="679">
        <v>-5.4</v>
      </c>
      <c r="E40" s="680" t="s">
        <v>485</v>
      </c>
      <c r="F40" s="679">
        <v>-5.3</v>
      </c>
      <c r="G40" s="680" t="s">
        <v>485</v>
      </c>
      <c r="H40" s="679">
        <v>-8</v>
      </c>
      <c r="I40" s="680" t="s">
        <v>485</v>
      </c>
      <c r="J40" s="679">
        <v>-10.9</v>
      </c>
      <c r="K40" s="681" t="s">
        <v>485</v>
      </c>
      <c r="L40" s="682">
        <v>-6.9</v>
      </c>
      <c r="M40" s="652" t="s">
        <v>485</v>
      </c>
    </row>
    <row r="41" spans="1:13" ht="15" customHeight="1" x14ac:dyDescent="0.35">
      <c r="A41" s="657" t="s">
        <v>266</v>
      </c>
      <c r="B41" s="658">
        <v>10.8</v>
      </c>
      <c r="C41" s="654" t="s">
        <v>485</v>
      </c>
      <c r="D41" s="658">
        <v>10.1</v>
      </c>
      <c r="E41" s="647" t="s">
        <v>611</v>
      </c>
      <c r="F41" s="659">
        <v>9.1</v>
      </c>
      <c r="G41" s="647" t="s">
        <v>611</v>
      </c>
      <c r="H41" s="659" t="s">
        <v>27</v>
      </c>
      <c r="I41" s="654" t="s">
        <v>485</v>
      </c>
      <c r="J41" s="658" t="s">
        <v>27</v>
      </c>
      <c r="K41" s="655" t="s">
        <v>485</v>
      </c>
      <c r="L41" s="707">
        <v>6.2</v>
      </c>
      <c r="M41" s="647" t="s">
        <v>485</v>
      </c>
    </row>
    <row r="42" spans="1:13" ht="15" customHeight="1" x14ac:dyDescent="0.25">
      <c r="A42" s="200" t="s">
        <v>59</v>
      </c>
      <c r="B42" s="679">
        <v>-5</v>
      </c>
      <c r="C42" s="680" t="s">
        <v>485</v>
      </c>
      <c r="D42" s="679">
        <v>-6</v>
      </c>
      <c r="E42" s="680" t="s">
        <v>485</v>
      </c>
      <c r="F42" s="679">
        <v>-6.5</v>
      </c>
      <c r="G42" s="680" t="s">
        <v>485</v>
      </c>
      <c r="H42" s="679">
        <v>-7.8</v>
      </c>
      <c r="I42" s="680" t="s">
        <v>485</v>
      </c>
      <c r="J42" s="679">
        <v>-10.7</v>
      </c>
      <c r="K42" s="681" t="s">
        <v>486</v>
      </c>
      <c r="L42" s="682" t="s">
        <v>27</v>
      </c>
      <c r="M42" s="652" t="s">
        <v>485</v>
      </c>
    </row>
    <row r="43" spans="1:13" ht="15" customHeight="1" x14ac:dyDescent="0.25">
      <c r="A43" s="436" t="s">
        <v>535</v>
      </c>
      <c r="B43" s="653">
        <v>1.5</v>
      </c>
      <c r="C43" s="654" t="s">
        <v>485</v>
      </c>
      <c r="D43" s="653">
        <v>1.2</v>
      </c>
      <c r="E43" s="654" t="s">
        <v>485</v>
      </c>
      <c r="F43" s="653">
        <v>0.4</v>
      </c>
      <c r="G43" s="654" t="s">
        <v>485</v>
      </c>
      <c r="H43" s="653">
        <v>-1.1000000000000001</v>
      </c>
      <c r="I43" s="654" t="s">
        <v>485</v>
      </c>
      <c r="J43" s="653">
        <v>-3.8</v>
      </c>
      <c r="K43" s="655" t="s">
        <v>485</v>
      </c>
      <c r="L43" s="656" t="s">
        <v>27</v>
      </c>
      <c r="M43" s="690" t="s">
        <v>485</v>
      </c>
    </row>
    <row r="44" spans="1:13" ht="15" customHeight="1" x14ac:dyDescent="0.25">
      <c r="A44" s="200" t="s">
        <v>270</v>
      </c>
      <c r="B44" s="679">
        <v>8.1999999999999993</v>
      </c>
      <c r="C44" s="680" t="s">
        <v>486</v>
      </c>
      <c r="D44" s="679">
        <v>7.7</v>
      </c>
      <c r="E44" s="680" t="s">
        <v>485</v>
      </c>
      <c r="F44" s="679">
        <v>6.9</v>
      </c>
      <c r="G44" s="680" t="s">
        <v>485</v>
      </c>
      <c r="H44" s="679">
        <v>7.4</v>
      </c>
      <c r="I44" s="680" t="s">
        <v>486</v>
      </c>
      <c r="J44" s="679" t="s">
        <v>27</v>
      </c>
      <c r="K44" s="681" t="s">
        <v>485</v>
      </c>
      <c r="L44" s="682" t="s">
        <v>27</v>
      </c>
      <c r="M44" s="652" t="s">
        <v>485</v>
      </c>
    </row>
    <row r="45" spans="1:13" ht="15" customHeight="1" x14ac:dyDescent="0.25">
      <c r="A45" s="436" t="s">
        <v>32</v>
      </c>
      <c r="B45" s="653">
        <v>5.3</v>
      </c>
      <c r="C45" s="654" t="s">
        <v>485</v>
      </c>
      <c r="D45" s="653">
        <v>5.6</v>
      </c>
      <c r="E45" s="654" t="s">
        <v>485</v>
      </c>
      <c r="F45" s="653">
        <v>6</v>
      </c>
      <c r="G45" s="654" t="s">
        <v>485</v>
      </c>
      <c r="H45" s="653">
        <v>6</v>
      </c>
      <c r="I45" s="654" t="s">
        <v>485</v>
      </c>
      <c r="J45" s="653">
        <v>6.8</v>
      </c>
      <c r="K45" s="655" t="s">
        <v>485</v>
      </c>
      <c r="L45" s="656">
        <v>4.4000000000000004</v>
      </c>
      <c r="M45" s="647" t="s">
        <v>485</v>
      </c>
    </row>
    <row r="46" spans="1:13" ht="15" customHeight="1" x14ac:dyDescent="0.25">
      <c r="A46" s="200" t="s">
        <v>489</v>
      </c>
      <c r="B46" s="679">
        <v>2.2999999999999998</v>
      </c>
      <c r="C46" s="680" t="s">
        <v>485</v>
      </c>
      <c r="D46" s="679">
        <v>2.7</v>
      </c>
      <c r="E46" s="680" t="s">
        <v>485</v>
      </c>
      <c r="F46" s="679">
        <v>2.4</v>
      </c>
      <c r="G46" s="680" t="s">
        <v>485</v>
      </c>
      <c r="H46" s="679">
        <v>0.9</v>
      </c>
      <c r="I46" s="680" t="s">
        <v>485</v>
      </c>
      <c r="J46" s="679">
        <v>2.7</v>
      </c>
      <c r="K46" s="681" t="s">
        <v>485</v>
      </c>
      <c r="L46" s="682">
        <v>2.2000000000000002</v>
      </c>
      <c r="M46" s="652" t="s">
        <v>486</v>
      </c>
    </row>
    <row r="47" spans="1:13" ht="15" customHeight="1" x14ac:dyDescent="0.25">
      <c r="A47" s="436" t="s">
        <v>263</v>
      </c>
      <c r="B47" s="653">
        <v>3</v>
      </c>
      <c r="C47" s="654" t="s">
        <v>485</v>
      </c>
      <c r="D47" s="653">
        <v>2.7</v>
      </c>
      <c r="E47" s="654" t="s">
        <v>485</v>
      </c>
      <c r="F47" s="653">
        <v>2.6</v>
      </c>
      <c r="G47" s="654" t="s">
        <v>485</v>
      </c>
      <c r="H47" s="653">
        <v>2.2999999999999998</v>
      </c>
      <c r="I47" s="654" t="s">
        <v>485</v>
      </c>
      <c r="J47" s="653">
        <v>2.6</v>
      </c>
      <c r="K47" s="655" t="s">
        <v>485</v>
      </c>
      <c r="L47" s="656">
        <v>1</v>
      </c>
      <c r="M47" s="647" t="s">
        <v>485</v>
      </c>
    </row>
    <row r="48" spans="1:13" ht="15" customHeight="1" x14ac:dyDescent="0.25">
      <c r="A48" s="200" t="s">
        <v>52</v>
      </c>
      <c r="B48" s="679">
        <v>2.2999999999999998</v>
      </c>
      <c r="C48" s="680" t="s">
        <v>485</v>
      </c>
      <c r="D48" s="679">
        <v>1.8</v>
      </c>
      <c r="E48" s="680" t="s">
        <v>485</v>
      </c>
      <c r="F48" s="679">
        <v>1.6</v>
      </c>
      <c r="G48" s="680" t="s">
        <v>486</v>
      </c>
      <c r="H48" s="679" t="s">
        <v>27</v>
      </c>
      <c r="I48" s="680" t="s">
        <v>485</v>
      </c>
      <c r="J48" s="679" t="s">
        <v>27</v>
      </c>
      <c r="K48" s="681" t="s">
        <v>485</v>
      </c>
      <c r="L48" s="682" t="s">
        <v>27</v>
      </c>
      <c r="M48" s="652" t="s">
        <v>485</v>
      </c>
    </row>
    <row r="49" spans="1:13" ht="15" customHeight="1" x14ac:dyDescent="0.25">
      <c r="A49" s="436" t="s">
        <v>55</v>
      </c>
      <c r="B49" s="653">
        <v>2.4</v>
      </c>
      <c r="C49" s="654" t="s">
        <v>485</v>
      </c>
      <c r="D49" s="653">
        <v>2.4</v>
      </c>
      <c r="E49" s="654" t="s">
        <v>485</v>
      </c>
      <c r="F49" s="653">
        <v>2.1</v>
      </c>
      <c r="G49" s="654" t="s">
        <v>485</v>
      </c>
      <c r="H49" s="653">
        <v>1.1000000000000001</v>
      </c>
      <c r="I49" s="654" t="s">
        <v>485</v>
      </c>
      <c r="J49" s="653">
        <v>2.1</v>
      </c>
      <c r="K49" s="655" t="s">
        <v>485</v>
      </c>
      <c r="L49" s="656">
        <v>0.9</v>
      </c>
      <c r="M49" s="647" t="s">
        <v>486</v>
      </c>
    </row>
    <row r="51" spans="1:13" ht="15" customHeight="1" x14ac:dyDescent="0.25">
      <c r="A51" s="323" t="s">
        <v>494</v>
      </c>
    </row>
  </sheetData>
  <mergeCells count="5">
    <mergeCell ref="J6:K6"/>
    <mergeCell ref="L6:M6"/>
    <mergeCell ref="B4:M4"/>
    <mergeCell ref="B5:M5"/>
    <mergeCell ref="A4:A6"/>
  </mergeCells>
  <hyperlinks>
    <hyperlink ref="A49" r:id="rId1" display="zdroj údajov / Source: 2 [demo_gind]"/>
    <hyperlink ref="A51" r:id="rId2"/>
    <hyperlink ref="N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44</vt:i4>
      </vt:variant>
      <vt:variant>
        <vt:lpstr>Pomenované rozsahy</vt:lpstr>
      </vt:variant>
      <vt:variant>
        <vt:i4>8</vt:i4>
      </vt:variant>
    </vt:vector>
  </HeadingPairs>
  <TitlesOfParts>
    <vt:vector size="52" baseType="lpstr">
      <vt:lpstr>Obsah Content</vt:lpstr>
      <vt:lpstr>T31-1</vt:lpstr>
      <vt:lpstr>T31-2</vt:lpstr>
      <vt:lpstr>T31-3</vt:lpstr>
      <vt:lpstr>T31-4</vt:lpstr>
      <vt:lpstr>T31-5</vt:lpstr>
      <vt:lpstr>T31-6</vt:lpstr>
      <vt:lpstr>T31-7</vt:lpstr>
      <vt:lpstr>T31-8</vt:lpstr>
      <vt:lpstr>T31-9</vt:lpstr>
      <vt:lpstr>T31-10</vt:lpstr>
      <vt:lpstr>T31-11</vt:lpstr>
      <vt:lpstr>T31-12</vt:lpstr>
      <vt:lpstr>T31-13</vt:lpstr>
      <vt:lpstr>T31-14</vt:lpstr>
      <vt:lpstr>T31-15</vt:lpstr>
      <vt:lpstr>T31-16</vt:lpstr>
      <vt:lpstr>T31-17</vt:lpstr>
      <vt:lpstr>T31-18</vt:lpstr>
      <vt:lpstr>T31-19</vt:lpstr>
      <vt:lpstr>T31-20</vt:lpstr>
      <vt:lpstr>T31-21</vt:lpstr>
      <vt:lpstr>T31-22</vt:lpstr>
      <vt:lpstr>T31-23</vt:lpstr>
      <vt:lpstr>T31-24</vt:lpstr>
      <vt:lpstr>T31-25</vt:lpstr>
      <vt:lpstr>T31-26</vt:lpstr>
      <vt:lpstr>T31-27</vt:lpstr>
      <vt:lpstr>T31-28</vt:lpstr>
      <vt:lpstr>T31-29</vt:lpstr>
      <vt:lpstr>T31-30</vt:lpstr>
      <vt:lpstr>T31-31</vt:lpstr>
      <vt:lpstr>T31-32</vt:lpstr>
      <vt:lpstr>T31-33</vt:lpstr>
      <vt:lpstr>T31-34</vt:lpstr>
      <vt:lpstr>T31-35</vt:lpstr>
      <vt:lpstr>T31-36</vt:lpstr>
      <vt:lpstr>T31-37</vt:lpstr>
      <vt:lpstr>T31-38</vt:lpstr>
      <vt:lpstr>T31-39</vt:lpstr>
      <vt:lpstr>T31-40</vt:lpstr>
      <vt:lpstr>T31-41</vt:lpstr>
      <vt:lpstr>T31-42</vt:lpstr>
      <vt:lpstr>T31-43</vt:lpstr>
      <vt:lpstr>'T31-1'!_Hlk236066268</vt:lpstr>
      <vt:lpstr>'T31-1'!_Hlk331066213</vt:lpstr>
      <vt:lpstr>'T31-1'!OLE_LINK12</vt:lpstr>
      <vt:lpstr>'T31-1'!OLE_LINK18</vt:lpstr>
      <vt:lpstr>'T31-1'!OLE_LINK22</vt:lpstr>
      <vt:lpstr>'T31-1'!OLE_LINK6</vt:lpstr>
      <vt:lpstr>'T31-1'!OLE_LINK8</vt:lpstr>
      <vt:lpstr>'T31-1'!Print_Area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2022-06-13T10:14:28Z</cp:lastPrinted>
  <dcterms:created xsi:type="dcterms:W3CDTF">2022-01-14T11:15:23Z</dcterms:created>
  <dcterms:modified xsi:type="dcterms:W3CDTF">2023-12-04T14:48:15Z</dcterms:modified>
</cp:coreProperties>
</file>