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__Temp\____________________AKTUALITY_JANOSIK_Morhacova\____2021\14_04_2021_C1_aktualita_Podmanicka_prirastky\"/>
    </mc:Choice>
  </mc:AlternateContent>
  <bookViews>
    <workbookView xWindow="0" yWindow="0" windowWidth="15120" windowHeight="8190" tabRatio="500" activeTab="2"/>
  </bookViews>
  <sheets>
    <sheet name="SR a regióny 2020" sheetId="1" r:id="rId1"/>
    <sheet name="Prírastky 2020 a 5ročný priemer" sheetId="2" r:id="rId2"/>
    <sheet name="Prírastky za 10 rokov" sheetId="3" r:id="rId3"/>
  </sheets>
  <calcPr calcId="162913" iterateDelta="1E-4"/>
</workbook>
</file>

<file path=xl/calcChain.xml><?xml version="1.0" encoding="utf-8"?>
<calcChain xmlns="http://schemas.openxmlformats.org/spreadsheetml/2006/main">
  <c r="D7" i="2" l="1"/>
  <c r="E7" i="2"/>
  <c r="D8" i="2"/>
  <c r="E8" i="2"/>
  <c r="B9" i="2"/>
  <c r="D9" i="2" s="1"/>
  <c r="D11" i="2"/>
  <c r="E11" i="2"/>
  <c r="D12" i="2"/>
  <c r="E12" i="2"/>
  <c r="B13" i="2"/>
  <c r="E13" i="2"/>
  <c r="D15" i="2"/>
  <c r="E15" i="2"/>
  <c r="D17" i="2"/>
  <c r="E17" i="2"/>
  <c r="D13" i="2"/>
  <c r="E9" i="2"/>
</calcChain>
</file>

<file path=xl/sharedStrings.xml><?xml version="1.0" encoding="utf-8"?>
<sst xmlns="http://schemas.openxmlformats.org/spreadsheetml/2006/main" count="81" uniqueCount="57">
  <si>
    <t>Prirodzený, migračný a celkový prírastok / úbytok obyvateľov SR v roku 2020</t>
  </si>
  <si>
    <t>Prehľad stavu a pohybu obyvateľstva - SR-oblasť-kraj-okres, m-v [om7011rr]</t>
  </si>
  <si>
    <t>Prirodzený prírastok / úbytok</t>
  </si>
  <si>
    <t>Prírastok / úbytok sťahovaním</t>
  </si>
  <si>
    <t>Celkový prírastok / úbytok a stav</t>
  </si>
  <si>
    <t xml:space="preserve">Živonarodení </t>
  </si>
  <si>
    <t xml:space="preserve">Zomretí </t>
  </si>
  <si>
    <t>Prírastok / úbytok</t>
  </si>
  <si>
    <t xml:space="preserve">Prisťahovaní* </t>
  </si>
  <si>
    <t>Vysťahovaní*</t>
  </si>
  <si>
    <t xml:space="preserve">Prírastok / úbytok sťahovaním  </t>
  </si>
  <si>
    <t>Celkový prírastok / úbytok</t>
  </si>
  <si>
    <t>Stav obyvateľstva k 31. 12. 2020</t>
  </si>
  <si>
    <t>Stav obyvateľstva k 31. 12. 2019</t>
  </si>
  <si>
    <t>(-úbytok)</t>
  </si>
  <si>
    <t>osôb</t>
  </si>
  <si>
    <t>Slovenská republika</t>
  </si>
  <si>
    <t>kraje</t>
  </si>
  <si>
    <t>Bratislavský</t>
  </si>
  <si>
    <t xml:space="preserve">Trnavský </t>
  </si>
  <si>
    <t xml:space="preserve">Trenčiansky </t>
  </si>
  <si>
    <t xml:space="preserve">Nitriansky </t>
  </si>
  <si>
    <t>Žilinský</t>
  </si>
  <si>
    <t>Banskobystrický</t>
  </si>
  <si>
    <t xml:space="preserve">Prešovský </t>
  </si>
  <si>
    <t xml:space="preserve">Košický </t>
  </si>
  <si>
    <t xml:space="preserve">    mestá a vidiek</t>
  </si>
  <si>
    <t>Mestá</t>
  </si>
  <si>
    <t>2 912 493**</t>
  </si>
  <si>
    <t>Vidiek</t>
  </si>
  <si>
    <t>2 545 380**</t>
  </si>
  <si>
    <t>*na trvalý pobyt</t>
  </si>
  <si>
    <t xml:space="preserve">**stav k 1. januáru 2020, aby boli dáta porovnateľné. Došlo totiž k zmene počtu miest na 141, keď obec Nesvady (okres Komárno) získala štatút mesta.  </t>
  </si>
  <si>
    <t>Prirodzené a celkové prírastky obyvateľstva v SR, porovnanie s 5-ročným priemerom*</t>
  </si>
  <si>
    <t>medziročné prírastky / úbytky (osôb)</t>
  </si>
  <si>
    <t>rok</t>
  </si>
  <si>
    <t>Priemer predošlých 5 r.*</t>
  </si>
  <si>
    <t xml:space="preserve">Rozdiel 2020 voči 5r. priemeru </t>
  </si>
  <si>
    <t>Nárast / pokles v 2020 voči 5r. priemeru (v %)</t>
  </si>
  <si>
    <t>Prirodzený prírastok</t>
  </si>
  <si>
    <t>Živonarodení</t>
  </si>
  <si>
    <t>Zomretí</t>
  </si>
  <si>
    <t xml:space="preserve">     Prirodzený prírastok </t>
  </si>
  <si>
    <t>Prírastok sťahovaním</t>
  </si>
  <si>
    <t xml:space="preserve"> </t>
  </si>
  <si>
    <t>Prisťahovaní do SR</t>
  </si>
  <si>
    <t>Vysťahovaní zo SR</t>
  </si>
  <si>
    <t xml:space="preserve">     Migračné saldo </t>
  </si>
  <si>
    <t>Celkový prírastok</t>
  </si>
  <si>
    <t xml:space="preserve">     Celkový prírastok </t>
  </si>
  <si>
    <t xml:space="preserve">Populácia SR </t>
  </si>
  <si>
    <t>Počet obyvateľov k 31. 12. 2020</t>
  </si>
  <si>
    <t xml:space="preserve">* roky 2015 – 2019 </t>
  </si>
  <si>
    <t>Prírastky obyvateľstva v SR v rokoch 2011 až 2020</t>
  </si>
  <si>
    <t xml:space="preserve">     Prirodzený prírastok (na 100-tis. obyv.)</t>
  </si>
  <si>
    <t xml:space="preserve">     Prírastok sťahovaním (na 100- tis. obyv.)</t>
  </si>
  <si>
    <t xml:space="preserve">     Celkový prírastok (na 100-tis. obyv.)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</si>
</sst>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6" formatCode="\ * #,##0.00&quot;    &quot;;\-* #,##0.00&quot;    &quot;;\ * \-#&quot;    &quot;;\ @\ "/>
    <numFmt numFmtId="167" formatCode="\ * #,##0&quot;    &quot;;\-* #,##0&quot;    &quot;;\ * &quot;-    &quot;;\ @\ "/>
    <numFmt numFmtId="168" formatCode="\ * #,##0.00&quot; € &quot;;\-* #,##0.00&quot; € &quot;;\ * \-#&quot; € &quot;;\ @\ "/>
    <numFmt numFmtId="169" formatCode="\ * #,##0&quot; € &quot;;\-* #,##0&quot; € &quot;;\ * &quot;- € &quot;;\ @\ "/>
    <numFmt numFmtId="170" formatCode="0\ %"/>
    <numFmt numFmtId="171" formatCode="#,##0.0"/>
  </numFmts>
  <fonts count="36" x14ac:knownFonts="1">
    <font>
      <sz val="10"/>
      <name val="Arial"/>
      <family val="2"/>
      <charset val="238"/>
    </font>
    <font>
      <sz val="10"/>
      <color indexed="18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"/>
      <family val="2"/>
      <charset val="238"/>
    </font>
    <font>
      <i/>
      <sz val="7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i/>
      <sz val="7"/>
      <color indexed="8"/>
      <name val="Arial"/>
      <family val="2"/>
      <charset val="238"/>
    </font>
    <font>
      <b/>
      <i/>
      <sz val="7"/>
      <name val="Arial"/>
      <family val="2"/>
      <charset val="238"/>
    </font>
    <font>
      <i/>
      <sz val="7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name val="Arial"/>
      <family val="2"/>
      <charset val="238"/>
    </font>
    <font>
      <sz val="11"/>
      <name val="Calibri"/>
      <family val="2"/>
      <charset val="238"/>
    </font>
    <font>
      <i/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b/>
      <sz val="12"/>
      <color indexed="8"/>
      <name val="Arial"/>
      <family val="2"/>
      <charset val="238"/>
    </font>
    <font>
      <i/>
      <sz val="7"/>
      <color indexed="12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i/>
      <sz val="7"/>
      <color rgb="FF0000FF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26"/>
        <bgColor indexed="9"/>
      </patternFill>
    </fill>
  </fills>
  <borders count="71">
    <border>
      <left/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9">
    <xf numFmtId="0" fontId="0" fillId="0" borderId="0"/>
    <xf numFmtId="166" fontId="33" fillId="0" borderId="0" applyFill="0" applyBorder="0" applyAlignment="0" applyProtection="0"/>
    <xf numFmtId="167" fontId="33" fillId="0" borderId="0" applyFill="0" applyBorder="0" applyAlignment="0" applyProtection="0"/>
    <xf numFmtId="168" fontId="33" fillId="0" borderId="0" applyFill="0" applyBorder="0" applyAlignment="0" applyProtection="0"/>
    <xf numFmtId="169" fontId="33" fillId="0" borderId="0" applyFill="0" applyBorder="0" applyAlignment="0" applyProtection="0"/>
    <xf numFmtId="0" fontId="33" fillId="0" borderId="0"/>
    <xf numFmtId="0" fontId="33" fillId="0" borderId="0"/>
    <xf numFmtId="0" fontId="33" fillId="0" borderId="0"/>
    <xf numFmtId="170" fontId="33" fillId="0" borderId="0" applyFill="0" applyBorder="0" applyAlignment="0" applyProtection="0"/>
  </cellStyleXfs>
  <cellXfs count="2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10" fillId="0" borderId="1" xfId="5" applyNumberFormat="1" applyFont="1" applyFill="1" applyBorder="1" applyAlignment="1" applyProtection="1">
      <alignment horizontal="center" vertical="center"/>
    </xf>
    <xf numFmtId="3" fontId="10" fillId="0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0" fillId="0" borderId="2" xfId="5" applyNumberFormat="1" applyFont="1" applyFill="1" applyBorder="1" applyAlignment="1" applyProtection="1">
      <alignment horizontal="center" vertical="center"/>
    </xf>
    <xf numFmtId="3" fontId="11" fillId="3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0" xfId="0" applyFont="1"/>
    <xf numFmtId="3" fontId="19" fillId="0" borderId="4" xfId="0" applyNumberFormat="1" applyFont="1" applyFill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0" fontId="14" fillId="0" borderId="0" xfId="5" applyNumberFormat="1" applyFont="1" applyFill="1" applyBorder="1" applyAlignment="1" applyProtection="1"/>
    <xf numFmtId="0" fontId="14" fillId="0" borderId="0" xfId="6" applyNumberFormat="1" applyFont="1" applyFill="1" applyBorder="1" applyAlignment="1" applyProtection="1"/>
    <xf numFmtId="3" fontId="19" fillId="4" borderId="4" xfId="0" applyNumberFormat="1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3" fontId="11" fillId="5" borderId="5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3" fontId="11" fillId="4" borderId="5" xfId="0" applyNumberFormat="1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/>
    <xf numFmtId="0" fontId="2" fillId="0" borderId="0" xfId="0" applyFont="1" applyBorder="1"/>
    <xf numFmtId="0" fontId="0" fillId="0" borderId="0" xfId="0" applyFont="1" applyBorder="1"/>
    <xf numFmtId="0" fontId="0" fillId="0" borderId="0" xfId="0" applyFill="1"/>
    <xf numFmtId="0" fontId="0" fillId="0" borderId="0" xfId="0" applyAlignment="1">
      <alignment vertical="center"/>
    </xf>
    <xf numFmtId="0" fontId="26" fillId="2" borderId="6" xfId="0" applyFont="1" applyFill="1" applyBorder="1" applyAlignment="1">
      <alignment horizontal="center" vertical="center"/>
    </xf>
    <xf numFmtId="3" fontId="20" fillId="4" borderId="4" xfId="0" applyNumberFormat="1" applyFont="1" applyFill="1" applyBorder="1" applyAlignment="1">
      <alignment horizontal="center" vertical="center"/>
    </xf>
    <xf numFmtId="3" fontId="13" fillId="4" borderId="4" xfId="0" applyNumberFormat="1" applyFont="1" applyFill="1" applyBorder="1" applyAlignment="1">
      <alignment horizontal="center" vertical="center"/>
    </xf>
    <xf numFmtId="3" fontId="29" fillId="4" borderId="6" xfId="0" applyNumberFormat="1" applyFont="1" applyFill="1" applyBorder="1" applyAlignment="1">
      <alignment horizontal="center" vertical="center"/>
    </xf>
    <xf numFmtId="3" fontId="20" fillId="3" borderId="4" xfId="0" applyNumberFormat="1" applyFont="1" applyFill="1" applyBorder="1" applyAlignment="1">
      <alignment horizontal="center" vertical="center"/>
    </xf>
    <xf numFmtId="3" fontId="13" fillId="3" borderId="4" xfId="0" applyNumberFormat="1" applyFont="1" applyFill="1" applyBorder="1" applyAlignment="1">
      <alignment horizontal="center" vertical="center"/>
    </xf>
    <xf numFmtId="3" fontId="29" fillId="3" borderId="6" xfId="0" applyNumberFormat="1" applyFont="1" applyFill="1" applyBorder="1" applyAlignment="1">
      <alignment horizontal="center" vertical="center"/>
    </xf>
    <xf numFmtId="3" fontId="12" fillId="6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32" fillId="0" borderId="0" xfId="0" applyFont="1" applyAlignment="1">
      <alignment horizontal="left" vertical="center"/>
    </xf>
    <xf numFmtId="0" fontId="20" fillId="4" borderId="7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left" vertical="center"/>
    </xf>
    <xf numFmtId="0" fontId="28" fillId="4" borderId="8" xfId="0" applyFont="1" applyFill="1" applyBorder="1" applyAlignment="1">
      <alignment vertical="center"/>
    </xf>
    <xf numFmtId="0" fontId="6" fillId="3" borderId="9" xfId="0" applyFont="1" applyFill="1" applyBorder="1" applyAlignment="1">
      <alignment vertical="center"/>
    </xf>
    <xf numFmtId="0" fontId="20" fillId="3" borderId="7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28" fillId="3" borderId="8" xfId="0" applyFont="1" applyFill="1" applyBorder="1" applyAlignment="1">
      <alignment vertical="center"/>
    </xf>
    <xf numFmtId="0" fontId="6" fillId="6" borderId="9" xfId="0" applyFont="1" applyFill="1" applyBorder="1" applyAlignment="1">
      <alignment vertical="center"/>
    </xf>
    <xf numFmtId="0" fontId="2" fillId="6" borderId="7" xfId="0" applyFont="1" applyFill="1" applyBorder="1" applyAlignment="1">
      <alignment horizontal="left" vertical="center"/>
    </xf>
    <xf numFmtId="0" fontId="31" fillId="6" borderId="8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20" fillId="0" borderId="11" xfId="0" applyFont="1" applyFill="1" applyBorder="1" applyAlignment="1">
      <alignment horizontal="left" vertical="center"/>
    </xf>
    <xf numFmtId="0" fontId="26" fillId="2" borderId="12" xfId="0" applyFont="1" applyFill="1" applyBorder="1" applyAlignment="1">
      <alignment horizontal="center" vertical="center"/>
    </xf>
    <xf numFmtId="0" fontId="26" fillId="2" borderId="13" xfId="0" applyFont="1" applyFill="1" applyBorder="1" applyAlignment="1">
      <alignment horizontal="center" vertical="center"/>
    </xf>
    <xf numFmtId="3" fontId="20" fillId="4" borderId="14" xfId="0" applyNumberFormat="1" applyFont="1" applyFill="1" applyBorder="1" applyAlignment="1">
      <alignment horizontal="center" vertical="center"/>
    </xf>
    <xf numFmtId="3" fontId="20" fillId="4" borderId="15" xfId="0" applyNumberFormat="1" applyFont="1" applyFill="1" applyBorder="1" applyAlignment="1">
      <alignment horizontal="center" vertical="center"/>
    </xf>
    <xf numFmtId="3" fontId="13" fillId="4" borderId="14" xfId="0" applyNumberFormat="1" applyFont="1" applyFill="1" applyBorder="1" applyAlignment="1">
      <alignment horizontal="center" vertical="center"/>
    </xf>
    <xf numFmtId="3" fontId="13" fillId="4" borderId="15" xfId="0" applyNumberFormat="1" applyFont="1" applyFill="1" applyBorder="1" applyAlignment="1">
      <alignment horizontal="center" vertical="center"/>
    </xf>
    <xf numFmtId="3" fontId="29" fillId="4" borderId="12" xfId="0" applyNumberFormat="1" applyFont="1" applyFill="1" applyBorder="1" applyAlignment="1">
      <alignment horizontal="center" vertical="center"/>
    </xf>
    <xf numFmtId="3" fontId="29" fillId="4" borderId="13" xfId="0" applyNumberFormat="1" applyFont="1" applyFill="1" applyBorder="1" applyAlignment="1">
      <alignment horizontal="center" vertical="center"/>
    </xf>
    <xf numFmtId="3" fontId="20" fillId="3" borderId="14" xfId="0" applyNumberFormat="1" applyFont="1" applyFill="1" applyBorder="1" applyAlignment="1">
      <alignment horizontal="center" vertical="center"/>
    </xf>
    <xf numFmtId="3" fontId="20" fillId="3" borderId="15" xfId="0" applyNumberFormat="1" applyFont="1" applyFill="1" applyBorder="1" applyAlignment="1">
      <alignment horizontal="center" vertical="center"/>
    </xf>
    <xf numFmtId="3" fontId="13" fillId="3" borderId="14" xfId="0" applyNumberFormat="1" applyFont="1" applyFill="1" applyBorder="1" applyAlignment="1">
      <alignment horizontal="center" vertical="center"/>
    </xf>
    <xf numFmtId="3" fontId="13" fillId="3" borderId="15" xfId="0" applyNumberFormat="1" applyFont="1" applyFill="1" applyBorder="1" applyAlignment="1">
      <alignment horizontal="center" vertical="center"/>
    </xf>
    <xf numFmtId="3" fontId="29" fillId="3" borderId="12" xfId="0" applyNumberFormat="1" applyFont="1" applyFill="1" applyBorder="1" applyAlignment="1">
      <alignment horizontal="center" vertical="center"/>
    </xf>
    <xf numFmtId="3" fontId="29" fillId="3" borderId="13" xfId="0" applyNumberFormat="1" applyFont="1" applyFill="1" applyBorder="1" applyAlignment="1">
      <alignment horizontal="center" vertical="center"/>
    </xf>
    <xf numFmtId="3" fontId="12" fillId="6" borderId="14" xfId="0" applyNumberFormat="1" applyFont="1" applyFill="1" applyBorder="1" applyAlignment="1">
      <alignment horizontal="center" vertical="center"/>
    </xf>
    <xf numFmtId="3" fontId="12" fillId="6" borderId="15" xfId="0" applyNumberFormat="1" applyFont="1" applyFill="1" applyBorder="1" applyAlignment="1">
      <alignment horizontal="center" vertical="center"/>
    </xf>
    <xf numFmtId="3" fontId="30" fillId="6" borderId="16" xfId="0" applyNumberFormat="1" applyFont="1" applyFill="1" applyBorder="1" applyAlignment="1">
      <alignment horizontal="center" vertical="center"/>
    </xf>
    <xf numFmtId="3" fontId="30" fillId="6" borderId="17" xfId="0" applyNumberFormat="1" applyFont="1" applyFill="1" applyBorder="1" applyAlignment="1">
      <alignment horizontal="center" vertical="center"/>
    </xf>
    <xf numFmtId="3" fontId="30" fillId="6" borderId="18" xfId="0" applyNumberFormat="1" applyFont="1" applyFill="1" applyBorder="1" applyAlignment="1">
      <alignment horizontal="center" vertical="center"/>
    </xf>
    <xf numFmtId="3" fontId="18" fillId="0" borderId="19" xfId="0" applyNumberFormat="1" applyFont="1" applyFill="1" applyBorder="1" applyAlignment="1">
      <alignment horizontal="center" vertical="center"/>
    </xf>
    <xf numFmtId="3" fontId="18" fillId="0" borderId="20" xfId="0" applyNumberFormat="1" applyFont="1" applyFill="1" applyBorder="1" applyAlignment="1">
      <alignment horizontal="center" vertical="center"/>
    </xf>
    <xf numFmtId="3" fontId="18" fillId="0" borderId="21" xfId="0" applyNumberFormat="1" applyFont="1" applyFill="1" applyBorder="1" applyAlignment="1">
      <alignment horizontal="center" vertical="center"/>
    </xf>
    <xf numFmtId="3" fontId="19" fillId="7" borderId="14" xfId="0" applyNumberFormat="1" applyFont="1" applyFill="1" applyBorder="1" applyAlignment="1">
      <alignment horizontal="center" vertical="center"/>
    </xf>
    <xf numFmtId="0" fontId="26" fillId="2" borderId="22" xfId="0" applyFont="1" applyFill="1" applyBorder="1" applyAlignment="1">
      <alignment horizontal="center" vertical="center"/>
    </xf>
    <xf numFmtId="0" fontId="26" fillId="2" borderId="22" xfId="0" applyFont="1" applyFill="1" applyBorder="1" applyAlignment="1">
      <alignment horizontal="center" vertical="center" wrapText="1"/>
    </xf>
    <xf numFmtId="0" fontId="0" fillId="0" borderId="0" xfId="0" applyFill="1" applyBorder="1"/>
    <xf numFmtId="3" fontId="20" fillId="0" borderId="23" xfId="0" applyNumberFormat="1" applyFont="1" applyFill="1" applyBorder="1" applyAlignment="1">
      <alignment horizontal="center" vertical="center"/>
    </xf>
    <xf numFmtId="3" fontId="20" fillId="6" borderId="23" xfId="0" applyNumberFormat="1" applyFont="1" applyFill="1" applyBorder="1" applyAlignment="1">
      <alignment horizontal="center" vertical="center"/>
    </xf>
    <xf numFmtId="3" fontId="12" fillId="6" borderId="24" xfId="0" applyNumberFormat="1" applyFont="1" applyFill="1" applyBorder="1" applyAlignment="1">
      <alignment horizontal="center" vertical="center"/>
    </xf>
    <xf numFmtId="3" fontId="12" fillId="0" borderId="24" xfId="0" applyNumberFormat="1" applyFont="1" applyFill="1" applyBorder="1" applyAlignment="1">
      <alignment horizontal="center" vertical="center"/>
    </xf>
    <xf numFmtId="3" fontId="19" fillId="0" borderId="25" xfId="0" applyNumberFormat="1" applyFont="1" applyFill="1" applyBorder="1" applyAlignment="1">
      <alignment horizontal="center" vertical="center"/>
    </xf>
    <xf numFmtId="3" fontId="19" fillId="6" borderId="25" xfId="0" applyNumberFormat="1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3" fontId="10" fillId="0" borderId="0" xfId="5" applyNumberFormat="1" applyFont="1" applyFill="1" applyBorder="1" applyAlignment="1" applyProtection="1">
      <alignment horizontal="center" vertical="center"/>
    </xf>
    <xf numFmtId="0" fontId="18" fillId="0" borderId="0" xfId="0" applyFont="1" applyFill="1" applyBorder="1"/>
    <xf numFmtId="3" fontId="12" fillId="6" borderId="26" xfId="0" applyNumberFormat="1" applyFont="1" applyFill="1" applyBorder="1" applyAlignment="1">
      <alignment horizontal="center" vertical="center"/>
    </xf>
    <xf numFmtId="3" fontId="13" fillId="6" borderId="27" xfId="0" applyNumberFormat="1" applyFont="1" applyFill="1" applyBorder="1" applyAlignment="1">
      <alignment horizontal="center" vertical="center"/>
    </xf>
    <xf numFmtId="3" fontId="13" fillId="6" borderId="28" xfId="0" applyNumberFormat="1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9" fillId="6" borderId="32" xfId="0" applyFont="1" applyFill="1" applyBorder="1" applyAlignment="1">
      <alignment horizontal="center" vertical="center" wrapText="1"/>
    </xf>
    <xf numFmtId="0" fontId="9" fillId="6" borderId="33" xfId="0" applyFont="1" applyFill="1" applyBorder="1" applyAlignment="1">
      <alignment horizontal="center" vertical="center" wrapText="1"/>
    </xf>
    <xf numFmtId="0" fontId="9" fillId="6" borderId="34" xfId="0" applyFont="1" applyFill="1" applyBorder="1" applyAlignment="1">
      <alignment horizontal="center" vertical="center" wrapText="1"/>
    </xf>
    <xf numFmtId="3" fontId="20" fillId="7" borderId="14" xfId="0" applyNumberFormat="1" applyFont="1" applyFill="1" applyBorder="1" applyAlignment="1">
      <alignment horizontal="center" vertical="center"/>
    </xf>
    <xf numFmtId="3" fontId="20" fillId="7" borderId="4" xfId="0" applyNumberFormat="1" applyFont="1" applyFill="1" applyBorder="1" applyAlignment="1">
      <alignment horizontal="center" vertical="center"/>
    </xf>
    <xf numFmtId="1" fontId="20" fillId="7" borderId="4" xfId="0" applyNumberFormat="1" applyFont="1" applyFill="1" applyBorder="1" applyAlignment="1">
      <alignment horizontal="center" vertical="center"/>
    </xf>
    <xf numFmtId="171" fontId="27" fillId="7" borderId="15" xfId="0" applyNumberFormat="1" applyFont="1" applyFill="1" applyBorder="1" applyAlignment="1">
      <alignment horizontal="center" vertical="center"/>
    </xf>
    <xf numFmtId="3" fontId="13" fillId="7" borderId="14" xfId="0" applyNumberFormat="1" applyFont="1" applyFill="1" applyBorder="1" applyAlignment="1">
      <alignment horizontal="center" vertical="center"/>
    </xf>
    <xf numFmtId="3" fontId="13" fillId="7" borderId="4" xfId="0" applyNumberFormat="1" applyFont="1" applyFill="1" applyBorder="1" applyAlignment="1">
      <alignment horizontal="center" vertical="center"/>
    </xf>
    <xf numFmtId="171" fontId="29" fillId="7" borderId="15" xfId="0" applyNumberFormat="1" applyFont="1" applyFill="1" applyBorder="1" applyAlignment="1">
      <alignment horizontal="center" vertical="center"/>
    </xf>
    <xf numFmtId="3" fontId="19" fillId="3" borderId="14" xfId="5" applyNumberFormat="1" applyFont="1" applyFill="1" applyBorder="1" applyAlignment="1" applyProtection="1">
      <alignment horizontal="center" vertical="center"/>
    </xf>
    <xf numFmtId="1" fontId="20" fillId="3" borderId="4" xfId="0" applyNumberFormat="1" applyFont="1" applyFill="1" applyBorder="1" applyAlignment="1">
      <alignment horizontal="center" vertical="center"/>
    </xf>
    <xf numFmtId="171" fontId="27" fillId="3" borderId="15" xfId="0" applyNumberFormat="1" applyFont="1" applyFill="1" applyBorder="1" applyAlignment="1">
      <alignment horizontal="center" vertical="center"/>
    </xf>
    <xf numFmtId="1" fontId="13" fillId="3" borderId="4" xfId="0" applyNumberFormat="1" applyFont="1" applyFill="1" applyBorder="1" applyAlignment="1">
      <alignment horizontal="center" vertical="center"/>
    </xf>
    <xf numFmtId="171" fontId="29" fillId="3" borderId="15" xfId="0" applyNumberFormat="1" applyFont="1" applyFill="1" applyBorder="1" applyAlignment="1">
      <alignment horizontal="center" vertical="center"/>
    </xf>
    <xf numFmtId="171" fontId="30" fillId="6" borderId="15" xfId="0" applyNumberFormat="1" applyFont="1" applyFill="1" applyBorder="1" applyAlignment="1">
      <alignment horizontal="center" vertical="center"/>
    </xf>
    <xf numFmtId="3" fontId="20" fillId="0" borderId="29" xfId="0" applyNumberFormat="1" applyFont="1" applyFill="1" applyBorder="1" applyAlignment="1">
      <alignment horizontal="center" vertical="center"/>
    </xf>
    <xf numFmtId="3" fontId="20" fillId="0" borderId="30" xfId="0" applyNumberFormat="1" applyFont="1" applyFill="1" applyBorder="1" applyAlignment="1">
      <alignment horizontal="center" vertical="center"/>
    </xf>
    <xf numFmtId="171" fontId="27" fillId="0" borderId="35" xfId="0" applyNumberFormat="1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6" fillId="6" borderId="7" xfId="0" applyFont="1" applyFill="1" applyBorder="1" applyAlignment="1">
      <alignment vertical="center"/>
    </xf>
    <xf numFmtId="0" fontId="6" fillId="0" borderId="7" xfId="0" applyFont="1" applyFill="1" applyBorder="1" applyAlignment="1">
      <alignment horizontal="left" vertical="center"/>
    </xf>
    <xf numFmtId="0" fontId="34" fillId="0" borderId="0" xfId="0" applyFont="1" applyAlignment="1">
      <alignment vertical="center"/>
    </xf>
    <xf numFmtId="0" fontId="17" fillId="0" borderId="0" xfId="0" applyFont="1"/>
    <xf numFmtId="0" fontId="25" fillId="0" borderId="0" xfId="0" applyFont="1"/>
    <xf numFmtId="0" fontId="25" fillId="0" borderId="0" xfId="0" applyFont="1" applyFill="1" applyBorder="1"/>
    <xf numFmtId="0" fontId="4" fillId="3" borderId="37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3" fontId="10" fillId="0" borderId="38" xfId="5" applyNumberFormat="1" applyFont="1" applyFill="1" applyBorder="1" applyAlignment="1" applyProtection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left" vertical="center" indent="1"/>
    </xf>
    <xf numFmtId="0" fontId="5" fillId="0" borderId="7" xfId="0" applyFont="1" applyFill="1" applyBorder="1" applyAlignment="1">
      <alignment horizontal="left" vertical="center" indent="1"/>
    </xf>
    <xf numFmtId="0" fontId="5" fillId="4" borderId="7" xfId="0" applyFont="1" applyFill="1" applyBorder="1" applyAlignment="1">
      <alignment horizontal="left" vertical="center" indent="1"/>
    </xf>
    <xf numFmtId="0" fontId="21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left" indent="1"/>
    </xf>
    <xf numFmtId="0" fontId="6" fillId="4" borderId="39" xfId="0" applyFont="1" applyFill="1" applyBorder="1" applyAlignment="1">
      <alignment horizontal="left" indent="1"/>
    </xf>
    <xf numFmtId="3" fontId="19" fillId="0" borderId="40" xfId="5" applyNumberFormat="1" applyFont="1" applyFill="1" applyBorder="1" applyAlignment="1" applyProtection="1">
      <alignment horizontal="center" vertical="center"/>
    </xf>
    <xf numFmtId="3" fontId="19" fillId="0" borderId="41" xfId="5" applyNumberFormat="1" applyFont="1" applyFill="1" applyBorder="1" applyAlignment="1" applyProtection="1">
      <alignment horizontal="center" vertical="center"/>
    </xf>
    <xf numFmtId="3" fontId="19" fillId="0" borderId="4" xfId="5" applyNumberFormat="1" applyFont="1" applyFill="1" applyBorder="1" applyAlignment="1" applyProtection="1">
      <alignment horizontal="center" vertical="center"/>
    </xf>
    <xf numFmtId="3" fontId="19" fillId="4" borderId="40" xfId="5" applyNumberFormat="1" applyFont="1" applyFill="1" applyBorder="1" applyAlignment="1" applyProtection="1">
      <alignment horizontal="center" vertical="center"/>
    </xf>
    <xf numFmtId="3" fontId="19" fillId="5" borderId="41" xfId="5" applyNumberFormat="1" applyFont="1" applyFill="1" applyBorder="1" applyAlignment="1" applyProtection="1">
      <alignment horizontal="center" vertical="center"/>
    </xf>
    <xf numFmtId="3" fontId="19" fillId="5" borderId="4" xfId="5" applyNumberFormat="1" applyFont="1" applyFill="1" applyBorder="1" applyAlignment="1" applyProtection="1">
      <alignment horizontal="center" vertical="center"/>
    </xf>
    <xf numFmtId="3" fontId="20" fillId="0" borderId="40" xfId="0" applyNumberFormat="1" applyFont="1" applyBorder="1" applyAlignment="1">
      <alignment horizontal="center" vertical="center"/>
    </xf>
    <xf numFmtId="3" fontId="20" fillId="0" borderId="4" xfId="0" applyNumberFormat="1" applyFont="1" applyBorder="1" applyAlignment="1">
      <alignment horizontal="center" vertical="center"/>
    </xf>
    <xf numFmtId="3" fontId="20" fillId="0" borderId="41" xfId="0" applyNumberFormat="1" applyFont="1" applyBorder="1" applyAlignment="1">
      <alignment horizontal="center" vertical="center"/>
    </xf>
    <xf numFmtId="3" fontId="12" fillId="0" borderId="24" xfId="0" applyNumberFormat="1" applyFont="1" applyBorder="1" applyAlignment="1">
      <alignment horizontal="center" vertical="center"/>
    </xf>
    <xf numFmtId="3" fontId="20" fillId="0" borderId="23" xfId="0" applyNumberFormat="1" applyFont="1" applyBorder="1" applyAlignment="1">
      <alignment horizontal="center" vertical="center"/>
    </xf>
    <xf numFmtId="3" fontId="19" fillId="0" borderId="25" xfId="0" applyNumberFormat="1" applyFont="1" applyBorder="1" applyAlignment="1">
      <alignment horizontal="center" vertical="center"/>
    </xf>
    <xf numFmtId="3" fontId="20" fillId="4" borderId="42" xfId="0" applyNumberFormat="1" applyFont="1" applyFill="1" applyBorder="1" applyAlignment="1">
      <alignment horizontal="center" vertical="center"/>
    </xf>
    <xf numFmtId="3" fontId="20" fillId="4" borderId="6" xfId="0" applyNumberFormat="1" applyFont="1" applyFill="1" applyBorder="1" applyAlignment="1">
      <alignment horizontal="center" vertical="center"/>
    </xf>
    <xf numFmtId="3" fontId="11" fillId="4" borderId="43" xfId="0" applyNumberFormat="1" applyFont="1" applyFill="1" applyBorder="1" applyAlignment="1">
      <alignment horizontal="center" vertical="center"/>
    </xf>
    <xf numFmtId="3" fontId="20" fillId="5" borderId="44" xfId="0" applyNumberFormat="1" applyFont="1" applyFill="1" applyBorder="1" applyAlignment="1">
      <alignment horizontal="center" vertical="center"/>
    </xf>
    <xf numFmtId="3" fontId="20" fillId="5" borderId="6" xfId="0" applyNumberFormat="1" applyFont="1" applyFill="1" applyBorder="1" applyAlignment="1">
      <alignment horizontal="center" vertical="center"/>
    </xf>
    <xf numFmtId="3" fontId="11" fillId="5" borderId="43" xfId="0" applyNumberFormat="1" applyFont="1" applyFill="1" applyBorder="1" applyAlignment="1">
      <alignment horizontal="center" vertical="center"/>
    </xf>
    <xf numFmtId="3" fontId="12" fillId="6" borderId="32" xfId="0" applyNumberFormat="1" applyFont="1" applyFill="1" applyBorder="1" applyAlignment="1">
      <alignment horizontal="center" vertical="center"/>
    </xf>
    <xf numFmtId="3" fontId="20" fillId="6" borderId="33" xfId="0" applyNumberFormat="1" applyFont="1" applyFill="1" applyBorder="1" applyAlignment="1">
      <alignment horizontal="center" vertical="center"/>
    </xf>
    <xf numFmtId="3" fontId="19" fillId="6" borderId="34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3" fontId="16" fillId="0" borderId="58" xfId="0" applyNumberFormat="1" applyFont="1" applyFill="1" applyBorder="1" applyAlignment="1">
      <alignment horizontal="center" vertical="center"/>
    </xf>
    <xf numFmtId="3" fontId="16" fillId="0" borderId="59" xfId="0" applyNumberFormat="1" applyFont="1" applyFill="1" applyBorder="1" applyAlignment="1">
      <alignment horizontal="center" vertical="center"/>
    </xf>
    <xf numFmtId="0" fontId="25" fillId="0" borderId="0" xfId="0" applyFont="1" applyBorder="1" applyAlignment="1">
      <alignment horizontal="left"/>
    </xf>
    <xf numFmtId="0" fontId="21" fillId="0" borderId="58" xfId="0" applyFont="1" applyBorder="1" applyAlignment="1">
      <alignment horizontal="center" vertical="center"/>
    </xf>
    <xf numFmtId="0" fontId="21" fillId="0" borderId="59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3" fontId="16" fillId="0" borderId="56" xfId="0" applyNumberFormat="1" applyFont="1" applyFill="1" applyBorder="1" applyAlignment="1">
      <alignment vertical="center"/>
    </xf>
    <xf numFmtId="3" fontId="16" fillId="0" borderId="57" xfId="0" applyNumberFormat="1" applyFont="1" applyFill="1" applyBorder="1" applyAlignment="1">
      <alignment vertical="center"/>
    </xf>
    <xf numFmtId="3" fontId="17" fillId="0" borderId="24" xfId="0" applyNumberFormat="1" applyFont="1" applyFill="1" applyBorder="1" applyAlignment="1">
      <alignment vertical="center"/>
    </xf>
    <xf numFmtId="3" fontId="17" fillId="0" borderId="23" xfId="0" applyNumberFormat="1" applyFont="1" applyFill="1" applyBorder="1" applyAlignment="1">
      <alignment vertical="center"/>
    </xf>
    <xf numFmtId="3" fontId="17" fillId="0" borderId="25" xfId="0" applyNumberFormat="1" applyFont="1" applyFill="1" applyBorder="1" applyAlignment="1">
      <alignment vertical="center"/>
    </xf>
    <xf numFmtId="0" fontId="7" fillId="2" borderId="54" xfId="0" applyFont="1" applyFill="1" applyBorder="1" applyAlignment="1">
      <alignment horizontal="center" vertical="center" wrapText="1"/>
    </xf>
    <xf numFmtId="0" fontId="7" fillId="2" borderId="5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/>
    </xf>
    <xf numFmtId="0" fontId="8" fillId="6" borderId="25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0" fontId="5" fillId="2" borderId="46" xfId="0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center" vertical="center"/>
    </xf>
    <xf numFmtId="0" fontId="5" fillId="3" borderId="48" xfId="0" applyFont="1" applyFill="1" applyBorder="1" applyAlignment="1">
      <alignment horizontal="center" vertical="center"/>
    </xf>
    <xf numFmtId="0" fontId="5" fillId="3" borderId="49" xfId="0" applyFont="1" applyFill="1" applyBorder="1" applyAlignment="1">
      <alignment horizontal="center" vertical="center"/>
    </xf>
    <xf numFmtId="0" fontId="5" fillId="3" borderId="50" xfId="0" applyFont="1" applyFill="1" applyBorder="1" applyAlignment="1">
      <alignment horizontal="center" vertical="center"/>
    </xf>
    <xf numFmtId="0" fontId="5" fillId="6" borderId="51" xfId="0" applyFont="1" applyFill="1" applyBorder="1" applyAlignment="1">
      <alignment horizontal="center" vertical="center"/>
    </xf>
    <xf numFmtId="0" fontId="5" fillId="6" borderId="52" xfId="0" applyFont="1" applyFill="1" applyBorder="1" applyAlignment="1">
      <alignment horizontal="center" vertical="center"/>
    </xf>
    <xf numFmtId="0" fontId="5" fillId="6" borderId="53" xfId="0" applyFont="1" applyFill="1" applyBorder="1" applyAlignment="1">
      <alignment horizontal="center" vertical="center"/>
    </xf>
    <xf numFmtId="0" fontId="0" fillId="7" borderId="54" xfId="0" applyFont="1" applyFill="1" applyBorder="1" applyAlignment="1">
      <alignment vertical="center"/>
    </xf>
    <xf numFmtId="0" fontId="0" fillId="7" borderId="2" xfId="0" applyFont="1" applyFill="1" applyBorder="1" applyAlignment="1">
      <alignment vertical="center"/>
    </xf>
    <xf numFmtId="0" fontId="0" fillId="7" borderId="55" xfId="0" applyFont="1" applyFill="1" applyBorder="1" applyAlignment="1">
      <alignment vertical="center"/>
    </xf>
    <xf numFmtId="0" fontId="20" fillId="3" borderId="14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20" fillId="3" borderId="15" xfId="0" applyFont="1" applyFill="1" applyBorder="1" applyAlignment="1">
      <alignment horizontal="center" vertical="center"/>
    </xf>
    <xf numFmtId="0" fontId="20" fillId="6" borderId="14" xfId="0" applyFont="1" applyFill="1" applyBorder="1" applyAlignment="1">
      <alignment horizontal="center" vertical="center"/>
    </xf>
    <xf numFmtId="0" fontId="20" fillId="6" borderId="4" xfId="0" applyFont="1" applyFill="1" applyBorder="1" applyAlignment="1">
      <alignment horizontal="center" vertical="center"/>
    </xf>
    <xf numFmtId="0" fontId="20" fillId="6" borderId="15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15" xfId="0" applyFont="1" applyFill="1" applyBorder="1" applyAlignment="1">
      <alignment vertical="center"/>
    </xf>
    <xf numFmtId="0" fontId="26" fillId="2" borderId="60" xfId="0" applyFont="1" applyFill="1" applyBorder="1" applyAlignment="1">
      <alignment horizontal="center" vertical="center"/>
    </xf>
    <xf numFmtId="0" fontId="26" fillId="2" borderId="61" xfId="0" applyFont="1" applyFill="1" applyBorder="1" applyAlignment="1">
      <alignment horizontal="center" vertical="center"/>
    </xf>
    <xf numFmtId="0" fontId="26" fillId="2" borderId="62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0" fillId="0" borderId="63" xfId="0" applyFont="1" applyFill="1" applyBorder="1" applyAlignment="1">
      <alignment horizontal="center" vertical="center"/>
    </xf>
    <xf numFmtId="0" fontId="20" fillId="0" borderId="64" xfId="0" applyFont="1" applyFill="1" applyBorder="1" applyAlignment="1">
      <alignment horizontal="center" vertical="center"/>
    </xf>
    <xf numFmtId="0" fontId="20" fillId="0" borderId="62" xfId="0" applyFont="1" applyFill="1" applyBorder="1" applyAlignment="1">
      <alignment horizontal="center" vertical="center"/>
    </xf>
    <xf numFmtId="0" fontId="20" fillId="3" borderId="65" xfId="0" applyFont="1" applyFill="1" applyBorder="1" applyAlignment="1">
      <alignment horizontal="center" vertical="center"/>
    </xf>
    <xf numFmtId="0" fontId="20" fillId="3" borderId="66" xfId="0" applyFont="1" applyFill="1" applyBorder="1" applyAlignment="1">
      <alignment horizontal="center" vertical="center"/>
    </xf>
    <xf numFmtId="0" fontId="20" fillId="3" borderId="67" xfId="0" applyFont="1" applyFill="1" applyBorder="1" applyAlignment="1">
      <alignment horizontal="center" vertical="center"/>
    </xf>
    <xf numFmtId="0" fontId="20" fillId="6" borderId="65" xfId="0" applyFont="1" applyFill="1" applyBorder="1" applyAlignment="1">
      <alignment horizontal="center" vertical="center"/>
    </xf>
    <xf numFmtId="0" fontId="20" fillId="6" borderId="66" xfId="0" applyFont="1" applyFill="1" applyBorder="1" applyAlignment="1">
      <alignment horizontal="center" vertical="center"/>
    </xf>
    <xf numFmtId="0" fontId="20" fillId="6" borderId="67" xfId="0" applyFont="1" applyFill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6" fillId="2" borderId="68" xfId="0" applyFont="1" applyFill="1" applyBorder="1" applyAlignment="1">
      <alignment horizontal="center" vertical="center"/>
    </xf>
    <xf numFmtId="0" fontId="26" fillId="2" borderId="69" xfId="0" applyFont="1" applyFill="1" applyBorder="1" applyAlignment="1">
      <alignment horizontal="center" vertical="center"/>
    </xf>
    <xf numFmtId="0" fontId="26" fillId="2" borderId="70" xfId="0" applyFont="1" applyFill="1" applyBorder="1" applyAlignment="1">
      <alignment horizontal="center" vertical="center"/>
    </xf>
    <xf numFmtId="0" fontId="0" fillId="4" borderId="65" xfId="0" applyFont="1" applyFill="1" applyBorder="1" applyAlignment="1">
      <alignment horizontal="center" vertical="center"/>
    </xf>
    <xf numFmtId="0" fontId="0" fillId="4" borderId="66" xfId="0" applyFont="1" applyFill="1" applyBorder="1" applyAlignment="1">
      <alignment horizontal="center" vertical="center"/>
    </xf>
    <xf numFmtId="0" fontId="0" fillId="4" borderId="67" xfId="0" applyFont="1" applyFill="1" applyBorder="1" applyAlignment="1">
      <alignment horizontal="center" vertical="center"/>
    </xf>
  </cellXfs>
  <cellStyles count="9">
    <cellStyle name="Comma" xfId="1"/>
    <cellStyle name="Comma [0]" xfId="2"/>
    <cellStyle name="Currency" xfId="3"/>
    <cellStyle name="Currency [0]" xfId="4"/>
    <cellStyle name="Normal" xfId="5"/>
    <cellStyle name="Normal 2" xfId="6"/>
    <cellStyle name="Normálna" xfId="0" builtinId="0"/>
    <cellStyle name="Normálna 2" xfId="7"/>
    <cellStyle name="Percent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2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5CE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E994"/>
      <rgbColor rgb="0099CCFF"/>
      <rgbColor rgb="00FF99CC"/>
      <rgbColor rgb="00CC99FF"/>
      <rgbColor rgb="00FFDBB6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A933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1"/>
  <sheetViews>
    <sheetView zoomScale="120" zoomScaleNormal="120" workbookViewId="0">
      <selection activeCell="A2" sqref="A2:J2"/>
    </sheetView>
  </sheetViews>
  <sheetFormatPr defaultColWidth="11.5703125" defaultRowHeight="12.75" customHeight="1" x14ac:dyDescent="0.2"/>
  <cols>
    <col min="1" max="1" width="19.85546875" customWidth="1"/>
    <col min="2" max="3" width="9.7109375" customWidth="1"/>
    <col min="4" max="4" width="9.7109375" style="1" customWidth="1"/>
    <col min="5" max="6" width="10.7109375" customWidth="1"/>
    <col min="7" max="7" width="9.7109375" style="2" customWidth="1"/>
    <col min="8" max="8" width="14.7109375" style="3" customWidth="1"/>
    <col min="9" max="9" width="14.7109375" style="4" customWidth="1"/>
    <col min="10" max="10" width="14.7109375" customWidth="1"/>
  </cols>
  <sheetData>
    <row r="1" spans="1:11" ht="12.75" customHeight="1" x14ac:dyDescent="0.2">
      <c r="D1"/>
      <c r="G1"/>
      <c r="H1"/>
      <c r="I1"/>
    </row>
    <row r="2" spans="1:11" s="5" customFormat="1" ht="29.85" customHeight="1" x14ac:dyDescent="0.2">
      <c r="A2" s="181" t="s">
        <v>0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1" ht="12.75" customHeight="1" thickBot="1" x14ac:dyDescent="0.25">
      <c r="A3" s="179" t="s">
        <v>1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1" s="6" customFormat="1" ht="19.5" customHeight="1" x14ac:dyDescent="0.2">
      <c r="A4" s="182"/>
      <c r="B4" s="183" t="s">
        <v>2</v>
      </c>
      <c r="C4" s="184"/>
      <c r="D4" s="185"/>
      <c r="E4" s="186" t="s">
        <v>3</v>
      </c>
      <c r="F4" s="187"/>
      <c r="G4" s="188"/>
      <c r="H4" s="189" t="s">
        <v>4</v>
      </c>
      <c r="I4" s="190"/>
      <c r="J4" s="191"/>
      <c r="K4" s="88"/>
    </row>
    <row r="5" spans="1:11" ht="12.75" customHeight="1" x14ac:dyDescent="0.2">
      <c r="A5" s="182"/>
      <c r="B5" s="175" t="s">
        <v>5</v>
      </c>
      <c r="C5" s="177" t="s">
        <v>6</v>
      </c>
      <c r="D5" s="176" t="s">
        <v>7</v>
      </c>
      <c r="E5" s="178" t="s">
        <v>8</v>
      </c>
      <c r="F5" s="166" t="s">
        <v>9</v>
      </c>
      <c r="G5" s="167" t="s">
        <v>10</v>
      </c>
      <c r="H5" s="168" t="s">
        <v>11</v>
      </c>
      <c r="I5" s="169" t="s">
        <v>12</v>
      </c>
      <c r="J5" s="180" t="s">
        <v>13</v>
      </c>
      <c r="K5" s="157"/>
    </row>
    <row r="6" spans="1:11" ht="12.75" customHeight="1" x14ac:dyDescent="0.2">
      <c r="A6" s="182"/>
      <c r="B6" s="175"/>
      <c r="C6" s="177"/>
      <c r="D6" s="176" t="s">
        <v>14</v>
      </c>
      <c r="E6" s="178"/>
      <c r="F6" s="166"/>
      <c r="G6" s="167"/>
      <c r="H6" s="168"/>
      <c r="I6" s="169"/>
      <c r="J6" s="180"/>
      <c r="K6" s="157"/>
    </row>
    <row r="7" spans="1:11" ht="13.5" customHeight="1" thickBot="1" x14ac:dyDescent="0.25">
      <c r="A7" s="182"/>
      <c r="B7" s="95" t="s">
        <v>15</v>
      </c>
      <c r="C7" s="96" t="s">
        <v>15</v>
      </c>
      <c r="D7" s="127" t="s">
        <v>15</v>
      </c>
      <c r="E7" s="126" t="s">
        <v>15</v>
      </c>
      <c r="F7" s="97" t="s">
        <v>15</v>
      </c>
      <c r="G7" s="98" t="s">
        <v>15</v>
      </c>
      <c r="H7" s="99" t="s">
        <v>15</v>
      </c>
      <c r="I7" s="100" t="s">
        <v>15</v>
      </c>
      <c r="J7" s="101" t="s">
        <v>15</v>
      </c>
      <c r="K7" s="89"/>
    </row>
    <row r="8" spans="1:11" s="12" customFormat="1" ht="25.9" customHeight="1" x14ac:dyDescent="0.2">
      <c r="A8" s="129" t="s">
        <v>16</v>
      </c>
      <c r="B8" s="128">
        <v>56650</v>
      </c>
      <c r="C8" s="8">
        <v>59089</v>
      </c>
      <c r="D8" s="9">
        <v>-2439</v>
      </c>
      <c r="E8" s="7">
        <v>6775</v>
      </c>
      <c r="F8" s="10">
        <v>2428</v>
      </c>
      <c r="G8" s="11">
        <v>4347</v>
      </c>
      <c r="H8" s="92">
        <v>1908</v>
      </c>
      <c r="I8" s="93">
        <v>5459781</v>
      </c>
      <c r="J8" s="94">
        <v>5457873</v>
      </c>
      <c r="K8" s="90"/>
    </row>
    <row r="9" spans="1:11" s="13" customFormat="1" ht="17.649999999999999" customHeight="1" x14ac:dyDescent="0.2">
      <c r="A9" s="130" t="s">
        <v>17</v>
      </c>
      <c r="B9" s="158"/>
      <c r="C9" s="159"/>
      <c r="D9" s="159"/>
      <c r="E9" s="170"/>
      <c r="F9" s="170"/>
      <c r="G9" s="171"/>
      <c r="H9" s="172"/>
      <c r="I9" s="173"/>
      <c r="J9" s="174"/>
      <c r="K9" s="91"/>
    </row>
    <row r="10" spans="1:11" ht="16.350000000000001" customHeight="1" x14ac:dyDescent="0.25">
      <c r="A10" s="131" t="s">
        <v>18</v>
      </c>
      <c r="B10" s="136">
        <v>8292</v>
      </c>
      <c r="C10" s="14">
        <v>6507</v>
      </c>
      <c r="D10" s="15">
        <v>1785</v>
      </c>
      <c r="E10" s="137">
        <v>9517</v>
      </c>
      <c r="F10" s="138">
        <v>3870</v>
      </c>
      <c r="G10" s="15">
        <v>5647</v>
      </c>
      <c r="H10" s="84">
        <v>7432</v>
      </c>
      <c r="I10" s="81">
        <v>677024</v>
      </c>
      <c r="J10" s="85">
        <v>669592</v>
      </c>
      <c r="K10" s="16"/>
    </row>
    <row r="11" spans="1:11" ht="16.149999999999999" customHeight="1" x14ac:dyDescent="0.25">
      <c r="A11" s="132" t="s">
        <v>19</v>
      </c>
      <c r="B11" s="139">
        <v>5352</v>
      </c>
      <c r="C11" s="18">
        <v>6193</v>
      </c>
      <c r="D11" s="19">
        <v>-841</v>
      </c>
      <c r="E11" s="140">
        <v>4314</v>
      </c>
      <c r="F11" s="141">
        <v>3066</v>
      </c>
      <c r="G11" s="20">
        <v>1248</v>
      </c>
      <c r="H11" s="83">
        <v>407</v>
      </c>
      <c r="I11" s="82">
        <v>565324</v>
      </c>
      <c r="J11" s="86">
        <v>564917</v>
      </c>
      <c r="K11" s="16"/>
    </row>
    <row r="12" spans="1:11" ht="16.149999999999999" customHeight="1" x14ac:dyDescent="0.25">
      <c r="A12" s="131" t="s">
        <v>20</v>
      </c>
      <c r="B12" s="136">
        <v>5170</v>
      </c>
      <c r="C12" s="14">
        <v>6939</v>
      </c>
      <c r="D12" s="21">
        <v>-1769</v>
      </c>
      <c r="E12" s="137">
        <v>2556</v>
      </c>
      <c r="F12" s="138">
        <v>2789</v>
      </c>
      <c r="G12" s="21">
        <v>-233</v>
      </c>
      <c r="H12" s="84">
        <v>-2002</v>
      </c>
      <c r="I12" s="81">
        <v>582567</v>
      </c>
      <c r="J12" s="85">
        <v>584569</v>
      </c>
      <c r="K12" s="16"/>
    </row>
    <row r="13" spans="1:11" ht="16.149999999999999" customHeight="1" x14ac:dyDescent="0.25">
      <c r="A13" s="132" t="s">
        <v>21</v>
      </c>
      <c r="B13" s="139">
        <v>5832</v>
      </c>
      <c r="C13" s="18">
        <v>8379</v>
      </c>
      <c r="D13" s="22">
        <v>-2547</v>
      </c>
      <c r="E13" s="140">
        <v>2895</v>
      </c>
      <c r="F13" s="141">
        <v>3146</v>
      </c>
      <c r="G13" s="23">
        <v>-251</v>
      </c>
      <c r="H13" s="83">
        <v>-2798</v>
      </c>
      <c r="I13" s="82">
        <v>671508</v>
      </c>
      <c r="J13" s="86">
        <v>674306</v>
      </c>
      <c r="K13" s="16"/>
    </row>
    <row r="14" spans="1:11" ht="16.149999999999999" customHeight="1" x14ac:dyDescent="0.25">
      <c r="A14" s="131" t="s">
        <v>22</v>
      </c>
      <c r="B14" s="136">
        <v>7247</v>
      </c>
      <c r="C14" s="14">
        <v>7342</v>
      </c>
      <c r="D14" s="21">
        <v>-95</v>
      </c>
      <c r="E14" s="137">
        <v>2333</v>
      </c>
      <c r="F14" s="138">
        <v>2611</v>
      </c>
      <c r="G14" s="21">
        <v>-278</v>
      </c>
      <c r="H14" s="87">
        <v>-373</v>
      </c>
      <c r="I14" s="81">
        <v>691136</v>
      </c>
      <c r="J14" s="85">
        <v>691509</v>
      </c>
      <c r="K14" s="16"/>
    </row>
    <row r="15" spans="1:11" ht="16.149999999999999" customHeight="1" x14ac:dyDescent="0.25">
      <c r="A15" s="132" t="s">
        <v>23</v>
      </c>
      <c r="B15" s="139">
        <v>5978</v>
      </c>
      <c r="C15" s="18">
        <v>7496</v>
      </c>
      <c r="D15" s="22">
        <v>-1518</v>
      </c>
      <c r="E15" s="140">
        <v>2423</v>
      </c>
      <c r="F15" s="141">
        <v>3079</v>
      </c>
      <c r="G15" s="20">
        <v>-656</v>
      </c>
      <c r="H15" s="83">
        <v>-2174</v>
      </c>
      <c r="I15" s="82">
        <v>643102</v>
      </c>
      <c r="J15" s="86">
        <v>645276</v>
      </c>
      <c r="K15" s="16"/>
    </row>
    <row r="16" spans="1:11" ht="16.149999999999999" customHeight="1" x14ac:dyDescent="0.25">
      <c r="A16" s="131" t="s">
        <v>24</v>
      </c>
      <c r="B16" s="136">
        <v>9997</v>
      </c>
      <c r="C16" s="14">
        <v>7975</v>
      </c>
      <c r="D16" s="15">
        <v>2022</v>
      </c>
      <c r="E16" s="137">
        <v>2612</v>
      </c>
      <c r="F16" s="138">
        <v>3850</v>
      </c>
      <c r="G16" s="15">
        <v>-1238</v>
      </c>
      <c r="H16" s="84">
        <v>784</v>
      </c>
      <c r="I16" s="81">
        <v>827028</v>
      </c>
      <c r="J16" s="85">
        <v>826244</v>
      </c>
      <c r="K16" s="16"/>
    </row>
    <row r="17" spans="1:11" ht="16.149999999999999" customHeight="1" x14ac:dyDescent="0.25">
      <c r="A17" s="132" t="s">
        <v>25</v>
      </c>
      <c r="B17" s="139">
        <v>8782</v>
      </c>
      <c r="C17" s="18">
        <v>8258</v>
      </c>
      <c r="D17" s="22">
        <v>524</v>
      </c>
      <c r="E17" s="140">
        <v>3157</v>
      </c>
      <c r="F17" s="141">
        <v>3049</v>
      </c>
      <c r="G17" s="23">
        <v>108</v>
      </c>
      <c r="H17" s="83">
        <v>632</v>
      </c>
      <c r="I17" s="82">
        <v>802092</v>
      </c>
      <c r="J17" s="86">
        <v>801460</v>
      </c>
      <c r="K17" s="16"/>
    </row>
    <row r="18" spans="1:11" s="13" customFormat="1" ht="13.15" customHeight="1" x14ac:dyDescent="0.2">
      <c r="A18" s="133" t="s">
        <v>26</v>
      </c>
      <c r="B18" s="161"/>
      <c r="C18" s="162"/>
      <c r="D18" s="162"/>
      <c r="E18" s="162"/>
      <c r="F18" s="162"/>
      <c r="G18" s="162"/>
      <c r="H18" s="163"/>
      <c r="I18" s="164"/>
      <c r="J18" s="165"/>
      <c r="K18" s="91"/>
    </row>
    <row r="19" spans="1:11" ht="16.149999999999999" customHeight="1" x14ac:dyDescent="0.25">
      <c r="A19" s="134" t="s">
        <v>27</v>
      </c>
      <c r="B19" s="142">
        <v>28436</v>
      </c>
      <c r="C19" s="143">
        <v>31101</v>
      </c>
      <c r="D19" s="15">
        <v>-2665</v>
      </c>
      <c r="E19" s="144">
        <v>22363</v>
      </c>
      <c r="F19" s="143">
        <v>30094</v>
      </c>
      <c r="G19" s="15">
        <v>-7731</v>
      </c>
      <c r="H19" s="145">
        <v>-10396</v>
      </c>
      <c r="I19" s="146">
        <v>2902097</v>
      </c>
      <c r="J19" s="147" t="s">
        <v>28</v>
      </c>
      <c r="K19" s="16"/>
    </row>
    <row r="20" spans="1:11" ht="16.149999999999999" customHeight="1" thickBot="1" x14ac:dyDescent="0.3">
      <c r="A20" s="135" t="s">
        <v>29</v>
      </c>
      <c r="B20" s="148">
        <v>28214</v>
      </c>
      <c r="C20" s="149">
        <v>27988</v>
      </c>
      <c r="D20" s="150">
        <v>226</v>
      </c>
      <c r="E20" s="151">
        <v>30892</v>
      </c>
      <c r="F20" s="152">
        <v>18814</v>
      </c>
      <c r="G20" s="153">
        <v>12078</v>
      </c>
      <c r="H20" s="154">
        <v>12304</v>
      </c>
      <c r="I20" s="155">
        <v>2557684</v>
      </c>
      <c r="J20" s="156" t="s">
        <v>30</v>
      </c>
      <c r="K20" s="16"/>
    </row>
    <row r="21" spans="1:11" ht="12.75" customHeight="1" x14ac:dyDescent="0.2">
      <c r="A21" s="24"/>
      <c r="B21" s="24"/>
      <c r="C21" s="24"/>
      <c r="D21" s="25"/>
      <c r="E21" s="24"/>
      <c r="F21" s="24"/>
      <c r="G21" s="26"/>
      <c r="H21" s="27"/>
      <c r="I21" s="28"/>
      <c r="K21" s="80"/>
    </row>
    <row r="22" spans="1:11" ht="12.75" customHeight="1" x14ac:dyDescent="0.2">
      <c r="A22" s="160" t="s">
        <v>31</v>
      </c>
      <c r="B22" s="160"/>
      <c r="C22" s="160"/>
      <c r="D22" s="160"/>
      <c r="E22" s="160"/>
      <c r="F22" s="160"/>
      <c r="G22" s="160"/>
      <c r="H22" s="123"/>
      <c r="I22" s="124"/>
      <c r="J22" s="124"/>
      <c r="K22" s="125"/>
    </row>
    <row r="23" spans="1:11" ht="12.75" customHeight="1" x14ac:dyDescent="0.2">
      <c r="A23" s="160" t="s">
        <v>32</v>
      </c>
      <c r="B23" s="160"/>
      <c r="C23" s="160"/>
      <c r="D23" s="160"/>
      <c r="E23" s="160"/>
      <c r="F23" s="160"/>
      <c r="G23" s="160"/>
      <c r="H23" s="160"/>
      <c r="I23" s="160"/>
      <c r="J23" s="160"/>
      <c r="K23" s="160"/>
    </row>
    <row r="24" spans="1:11" ht="12.75" customHeight="1" x14ac:dyDescent="0.2">
      <c r="K24" s="29"/>
    </row>
    <row r="25" spans="1:11" ht="12.75" customHeight="1" x14ac:dyDescent="0.2">
      <c r="K25" s="29"/>
    </row>
    <row r="26" spans="1:11" ht="12.75" customHeight="1" x14ac:dyDescent="0.2">
      <c r="K26" s="29"/>
    </row>
    <row r="27" spans="1:11" ht="12.75" customHeight="1" x14ac:dyDescent="0.2">
      <c r="K27" s="29"/>
    </row>
    <row r="28" spans="1:11" ht="12.75" customHeight="1" x14ac:dyDescent="0.2">
      <c r="K28" s="29"/>
    </row>
    <row r="29" spans="1:11" ht="12.75" customHeight="1" x14ac:dyDescent="0.2">
      <c r="K29" s="29"/>
    </row>
    <row r="30" spans="1:11" ht="12.75" customHeight="1" x14ac:dyDescent="0.2">
      <c r="K30" s="29"/>
    </row>
    <row r="31" spans="1:11" ht="12.75" customHeight="1" x14ac:dyDescent="0.2">
      <c r="K31" s="29"/>
    </row>
  </sheetData>
  <sheetProtection selectLockedCells="1" selectUnlockedCells="1"/>
  <mergeCells count="23">
    <mergeCell ref="A2:J2"/>
    <mergeCell ref="A4:A7"/>
    <mergeCell ref="B4:D4"/>
    <mergeCell ref="E4:G4"/>
    <mergeCell ref="H4:J4"/>
    <mergeCell ref="B5:B6"/>
    <mergeCell ref="D5:D6"/>
    <mergeCell ref="C5:C6"/>
    <mergeCell ref="E5:E6"/>
    <mergeCell ref="A3:J3"/>
    <mergeCell ref="J5:J6"/>
    <mergeCell ref="F5:F6"/>
    <mergeCell ref="G5:G6"/>
    <mergeCell ref="H5:H6"/>
    <mergeCell ref="I5:I6"/>
    <mergeCell ref="E9:G9"/>
    <mergeCell ref="H9:J9"/>
    <mergeCell ref="B9:D9"/>
    <mergeCell ref="A23:K23"/>
    <mergeCell ref="B18:D18"/>
    <mergeCell ref="E18:G18"/>
    <mergeCell ref="H18:J18"/>
    <mergeCell ref="A22:G22"/>
  </mergeCells>
  <hyperlinks>
    <hyperlink ref="A3" r:id="rId1" location="!/view/sk/VBD_DEM/om7011rr/v_om7011rr_00_00_00_sk"/>
  </hyperlinks>
  <pageMargins left="0.78740157480314965" right="0.78740157480314965" top="1.0629921259842521" bottom="1.0629921259842521" header="0.78740157480314965" footer="0.78740157480314965"/>
  <pageSetup paperSize="9" scale="95" orientation="landscape" useFirstPageNumber="1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E19"/>
  <sheetViews>
    <sheetView zoomScale="120" zoomScaleNormal="120" workbookViewId="0">
      <selection activeCell="A2" sqref="A2:E2"/>
    </sheetView>
  </sheetViews>
  <sheetFormatPr defaultColWidth="11.5703125" defaultRowHeight="12.75" customHeight="1" x14ac:dyDescent="0.2"/>
  <cols>
    <col min="1" max="1" width="48.7109375" style="30" customWidth="1"/>
    <col min="2" max="2" width="11.5703125" style="30"/>
    <col min="3" max="3" width="11.7109375" style="30" customWidth="1"/>
    <col min="4" max="4" width="11.5703125" style="30"/>
    <col min="5" max="5" width="11.5703125" style="30" customWidth="1"/>
    <col min="6" max="16384" width="11.5703125" style="30"/>
  </cols>
  <sheetData>
    <row r="2" spans="1:5" ht="29.85" customHeight="1" x14ac:dyDescent="0.2">
      <c r="A2" s="207" t="s">
        <v>33</v>
      </c>
      <c r="B2" s="207"/>
      <c r="C2" s="207"/>
      <c r="D2" s="207"/>
      <c r="E2" s="207"/>
    </row>
    <row r="3" spans="1:5" ht="12.75" customHeight="1" thickBot="1" x14ac:dyDescent="0.25">
      <c r="A3" s="208" t="s">
        <v>1</v>
      </c>
      <c r="B3" s="208"/>
      <c r="C3" s="208"/>
      <c r="D3" s="208"/>
      <c r="E3" s="208"/>
    </row>
    <row r="4" spans="1:5" ht="12.75" customHeight="1" thickBot="1" x14ac:dyDescent="0.25">
      <c r="A4" s="209" t="s">
        <v>34</v>
      </c>
      <c r="B4" s="204" t="s">
        <v>35</v>
      </c>
      <c r="C4" s="205"/>
      <c r="D4" s="205"/>
      <c r="E4" s="206"/>
    </row>
    <row r="5" spans="1:5" ht="53.25" customHeight="1" thickBot="1" x14ac:dyDescent="0.25">
      <c r="A5" s="209"/>
      <c r="B5" s="78">
        <v>2020</v>
      </c>
      <c r="C5" s="79" t="s">
        <v>36</v>
      </c>
      <c r="D5" s="79" t="s">
        <v>37</v>
      </c>
      <c r="E5" s="79" t="s">
        <v>38</v>
      </c>
    </row>
    <row r="6" spans="1:5" ht="16.350000000000001" customHeight="1" x14ac:dyDescent="0.2">
      <c r="A6" s="118" t="s">
        <v>39</v>
      </c>
      <c r="B6" s="192"/>
      <c r="C6" s="193"/>
      <c r="D6" s="193"/>
      <c r="E6" s="194"/>
    </row>
    <row r="7" spans="1:5" ht="16.350000000000001" customHeight="1" x14ac:dyDescent="0.2">
      <c r="A7" s="43" t="s">
        <v>40</v>
      </c>
      <c r="B7" s="102">
        <v>56650</v>
      </c>
      <c r="C7" s="103">
        <v>57164.2</v>
      </c>
      <c r="D7" s="104">
        <f>B7-C7</f>
        <v>-514.19999999999709</v>
      </c>
      <c r="E7" s="105">
        <f>B7/C7*100</f>
        <v>99.100485968490773</v>
      </c>
    </row>
    <row r="8" spans="1:5" ht="16.350000000000001" customHeight="1" x14ac:dyDescent="0.2">
      <c r="A8" s="43" t="s">
        <v>41</v>
      </c>
      <c r="B8" s="77">
        <v>59089</v>
      </c>
      <c r="C8" s="103">
        <v>53524</v>
      </c>
      <c r="D8" s="103">
        <f>B8-C8</f>
        <v>5565</v>
      </c>
      <c r="E8" s="105">
        <f>B8/C8*100</f>
        <v>110.39720499215304</v>
      </c>
    </row>
    <row r="9" spans="1:5" ht="16.350000000000001" customHeight="1" x14ac:dyDescent="0.2">
      <c r="A9" s="44" t="s">
        <v>42</v>
      </c>
      <c r="B9" s="106">
        <f>B7-B8</f>
        <v>-2439</v>
      </c>
      <c r="C9" s="107">
        <v>3640.6</v>
      </c>
      <c r="D9" s="107">
        <f>B9-C9</f>
        <v>-6079.6</v>
      </c>
      <c r="E9" s="108">
        <f>B9/C9*100</f>
        <v>-66.994451464044388</v>
      </c>
    </row>
    <row r="10" spans="1:5" ht="16.350000000000001" customHeight="1" x14ac:dyDescent="0.2">
      <c r="A10" s="119" t="s">
        <v>43</v>
      </c>
      <c r="B10" s="195" t="s">
        <v>44</v>
      </c>
      <c r="C10" s="196"/>
      <c r="D10" s="196"/>
      <c r="E10" s="197"/>
    </row>
    <row r="11" spans="1:5" ht="16.350000000000001" customHeight="1" x14ac:dyDescent="0.2">
      <c r="A11" s="47" t="s">
        <v>45</v>
      </c>
      <c r="B11" s="109">
        <v>6775</v>
      </c>
      <c r="C11" s="35">
        <v>7228</v>
      </c>
      <c r="D11" s="110">
        <f>B11-C11</f>
        <v>-453</v>
      </c>
      <c r="E11" s="111">
        <f>B11/C11*100</f>
        <v>93.732706142778085</v>
      </c>
    </row>
    <row r="12" spans="1:5" ht="16.350000000000001" customHeight="1" x14ac:dyDescent="0.2">
      <c r="A12" s="47" t="s">
        <v>46</v>
      </c>
      <c r="B12" s="109">
        <v>2428</v>
      </c>
      <c r="C12" s="35">
        <v>3563.8</v>
      </c>
      <c r="D12" s="35">
        <f>B12-C12</f>
        <v>-1135.8000000000002</v>
      </c>
      <c r="E12" s="111">
        <f>B12/C12*100</f>
        <v>68.129524664683757</v>
      </c>
    </row>
    <row r="13" spans="1:5" ht="16.350000000000001" customHeight="1" x14ac:dyDescent="0.2">
      <c r="A13" s="48" t="s">
        <v>47</v>
      </c>
      <c r="B13" s="65">
        <f>B11-B12</f>
        <v>4347</v>
      </c>
      <c r="C13" s="36">
        <v>3664.2</v>
      </c>
      <c r="D13" s="112">
        <f>B13-C13</f>
        <v>682.80000000000018</v>
      </c>
      <c r="E13" s="113">
        <f>B13/C13*100</f>
        <v>118.63435401997708</v>
      </c>
    </row>
    <row r="14" spans="1:5" ht="16.350000000000001" customHeight="1" x14ac:dyDescent="0.2">
      <c r="A14" s="120" t="s">
        <v>48</v>
      </c>
      <c r="B14" s="198"/>
      <c r="C14" s="199"/>
      <c r="D14" s="199"/>
      <c r="E14" s="200"/>
    </row>
    <row r="15" spans="1:5" ht="16.350000000000001" customHeight="1" x14ac:dyDescent="0.2">
      <c r="A15" s="51" t="s">
        <v>49</v>
      </c>
      <c r="B15" s="69">
        <v>1908</v>
      </c>
      <c r="C15" s="38">
        <v>7304.8</v>
      </c>
      <c r="D15" s="38">
        <f>B15-C15</f>
        <v>-5396.8</v>
      </c>
      <c r="E15" s="114">
        <f>B15/C15*100</f>
        <v>26.119811630708572</v>
      </c>
    </row>
    <row r="16" spans="1:5" ht="16.350000000000001" customHeight="1" x14ac:dyDescent="0.2">
      <c r="A16" s="121" t="s">
        <v>50</v>
      </c>
      <c r="B16" s="201"/>
      <c r="C16" s="202"/>
      <c r="D16" s="202"/>
      <c r="E16" s="203"/>
    </row>
    <row r="17" spans="1:5" ht="16.350000000000001" customHeight="1" thickBot="1" x14ac:dyDescent="0.25">
      <c r="A17" s="54" t="s">
        <v>51</v>
      </c>
      <c r="B17" s="115">
        <v>5459781</v>
      </c>
      <c r="C17" s="116">
        <v>5442601.7999999998</v>
      </c>
      <c r="D17" s="116">
        <f>B17-C17</f>
        <v>17179.200000000186</v>
      </c>
      <c r="E17" s="117">
        <f>B17/C17*100</f>
        <v>100.31564315434578</v>
      </c>
    </row>
    <row r="19" spans="1:5" ht="12.75" customHeight="1" x14ac:dyDescent="0.2">
      <c r="A19" s="122" t="s">
        <v>52</v>
      </c>
    </row>
  </sheetData>
  <sheetProtection selectLockedCells="1" selectUnlockedCells="1"/>
  <mergeCells count="8">
    <mergeCell ref="B6:E6"/>
    <mergeCell ref="B10:E10"/>
    <mergeCell ref="B14:E14"/>
    <mergeCell ref="B16:E16"/>
    <mergeCell ref="B4:E4"/>
    <mergeCell ref="A2:E2"/>
    <mergeCell ref="A3:E3"/>
    <mergeCell ref="A4:A5"/>
  </mergeCells>
  <hyperlinks>
    <hyperlink ref="A3" r:id="rId1" location="!/view/sk/VBD_DEM/om7011rr/v_om7011rr_00_00_00_sk"/>
  </hyperlinks>
  <pageMargins left="0.78740157480314965" right="0.78740157480314965" top="1.0629921259842521" bottom="1.0629921259842521" header="0.78740157480314965" footer="0.78740157480314965"/>
  <pageSetup paperSize="9" firstPageNumber="0" orientation="landscape" horizontalDpi="300" verticalDpi="30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L26"/>
  <sheetViews>
    <sheetView tabSelected="1" zoomScale="120" zoomScaleNormal="120" workbookViewId="0">
      <selection activeCell="A2" sqref="A2:K2"/>
    </sheetView>
  </sheetViews>
  <sheetFormatPr defaultColWidth="11.5703125" defaultRowHeight="12.75" customHeight="1" x14ac:dyDescent="0.2"/>
  <cols>
    <col min="1" max="1" width="40.7109375" style="30" customWidth="1"/>
    <col min="2" max="11" width="7.7109375" style="30" customWidth="1"/>
    <col min="12" max="12" width="9.7109375" style="30" customWidth="1"/>
    <col min="13" max="21" width="8.5703125" style="30" customWidth="1"/>
    <col min="22" max="64" width="11.5703125" style="30"/>
  </cols>
  <sheetData>
    <row r="1" spans="1:64" ht="12.75" customHeight="1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64" ht="29.85" customHeight="1" x14ac:dyDescent="0.25">
      <c r="A2" s="181" t="s">
        <v>53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7"/>
      <c r="M2" s="17"/>
      <c r="N2" s="17"/>
      <c r="O2" s="17"/>
      <c r="P2" s="17"/>
      <c r="Q2" s="17"/>
      <c r="R2" s="17"/>
      <c r="S2" s="17"/>
      <c r="T2" s="17"/>
      <c r="BB2"/>
      <c r="BC2"/>
      <c r="BD2"/>
      <c r="BE2"/>
      <c r="BF2"/>
      <c r="BG2"/>
      <c r="BH2"/>
      <c r="BI2"/>
      <c r="BJ2"/>
      <c r="BK2"/>
      <c r="BL2"/>
    </row>
    <row r="3" spans="1:64" ht="12.75" customHeight="1" thickBot="1" x14ac:dyDescent="0.25">
      <c r="A3" s="219" t="s">
        <v>1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BB3"/>
      <c r="BC3"/>
      <c r="BD3"/>
      <c r="BE3"/>
      <c r="BF3"/>
      <c r="BG3"/>
      <c r="BH3"/>
      <c r="BI3"/>
      <c r="BJ3"/>
      <c r="BK3"/>
      <c r="BL3"/>
    </row>
    <row r="4" spans="1:64" ht="16.149999999999999" customHeight="1" x14ac:dyDescent="0.2">
      <c r="A4" s="209" t="s">
        <v>34</v>
      </c>
      <c r="B4" s="220" t="s">
        <v>35</v>
      </c>
      <c r="C4" s="221"/>
      <c r="D4" s="221"/>
      <c r="E4" s="221"/>
      <c r="F4" s="221"/>
      <c r="G4" s="221"/>
      <c r="H4" s="221"/>
      <c r="I4" s="221"/>
      <c r="J4" s="221"/>
      <c r="K4" s="222"/>
      <c r="BB4"/>
      <c r="BC4"/>
      <c r="BD4"/>
      <c r="BE4"/>
      <c r="BF4"/>
      <c r="BG4"/>
      <c r="BH4"/>
      <c r="BI4"/>
      <c r="BJ4"/>
      <c r="BK4"/>
      <c r="BL4"/>
    </row>
    <row r="5" spans="1:64" ht="16.149999999999999" customHeight="1" thickBot="1" x14ac:dyDescent="0.25">
      <c r="A5" s="209"/>
      <c r="B5" s="55">
        <v>2011</v>
      </c>
      <c r="C5" s="31">
        <v>2012</v>
      </c>
      <c r="D5" s="31">
        <v>2013</v>
      </c>
      <c r="E5" s="31">
        <v>2014</v>
      </c>
      <c r="F5" s="31">
        <v>2015</v>
      </c>
      <c r="G5" s="31">
        <v>2016</v>
      </c>
      <c r="H5" s="31">
        <v>2017</v>
      </c>
      <c r="I5" s="31">
        <v>2018</v>
      </c>
      <c r="J5" s="31">
        <v>2019</v>
      </c>
      <c r="K5" s="56">
        <v>2020</v>
      </c>
      <c r="BB5"/>
      <c r="BC5"/>
      <c r="BD5"/>
      <c r="BE5"/>
      <c r="BF5"/>
      <c r="BG5"/>
      <c r="BH5"/>
      <c r="BI5"/>
      <c r="BJ5"/>
      <c r="BK5"/>
      <c r="BL5"/>
    </row>
    <row r="6" spans="1:64" ht="16.350000000000001" customHeight="1" x14ac:dyDescent="0.2">
      <c r="A6" s="118" t="s">
        <v>39</v>
      </c>
      <c r="B6" s="223"/>
      <c r="C6" s="224"/>
      <c r="D6" s="224"/>
      <c r="E6" s="224"/>
      <c r="F6" s="224"/>
      <c r="G6" s="224"/>
      <c r="H6" s="224"/>
      <c r="I6" s="224"/>
      <c r="J6" s="224"/>
      <c r="K6" s="225"/>
    </row>
    <row r="7" spans="1:64" ht="16.350000000000001" customHeight="1" x14ac:dyDescent="0.2">
      <c r="A7" s="43" t="s">
        <v>40</v>
      </c>
      <c r="B7" s="57">
        <v>60813</v>
      </c>
      <c r="C7" s="32">
        <v>55535</v>
      </c>
      <c r="D7" s="32">
        <v>54823</v>
      </c>
      <c r="E7" s="32">
        <v>55033</v>
      </c>
      <c r="F7" s="32">
        <v>55602</v>
      </c>
      <c r="G7" s="32">
        <v>57557</v>
      </c>
      <c r="H7" s="32">
        <v>57969</v>
      </c>
      <c r="I7" s="32">
        <v>57639</v>
      </c>
      <c r="J7" s="32">
        <v>57054</v>
      </c>
      <c r="K7" s="58">
        <v>56650</v>
      </c>
    </row>
    <row r="8" spans="1:64" ht="16.350000000000001" customHeight="1" x14ac:dyDescent="0.2">
      <c r="A8" s="43" t="s">
        <v>41</v>
      </c>
      <c r="B8" s="57">
        <v>51903</v>
      </c>
      <c r="C8" s="32">
        <v>52437</v>
      </c>
      <c r="D8" s="32">
        <v>52089</v>
      </c>
      <c r="E8" s="32">
        <v>51346</v>
      </c>
      <c r="F8" s="32">
        <v>53826</v>
      </c>
      <c r="G8" s="32">
        <v>52351</v>
      </c>
      <c r="H8" s="32">
        <v>53914</v>
      </c>
      <c r="I8" s="32">
        <v>54293</v>
      </c>
      <c r="J8" s="32">
        <v>53234</v>
      </c>
      <c r="K8" s="58">
        <v>59089</v>
      </c>
    </row>
    <row r="9" spans="1:64" ht="16.350000000000001" customHeight="1" x14ac:dyDescent="0.2">
      <c r="A9" s="44" t="s">
        <v>42</v>
      </c>
      <c r="B9" s="59">
        <v>8910</v>
      </c>
      <c r="C9" s="33">
        <v>3098</v>
      </c>
      <c r="D9" s="33">
        <v>2734</v>
      </c>
      <c r="E9" s="33">
        <v>3687</v>
      </c>
      <c r="F9" s="33">
        <v>1776</v>
      </c>
      <c r="G9" s="33">
        <v>5206</v>
      </c>
      <c r="H9" s="33">
        <v>4055</v>
      </c>
      <c r="I9" s="33">
        <v>3346</v>
      </c>
      <c r="J9" s="33">
        <v>3820</v>
      </c>
      <c r="K9" s="60">
        <v>-2439</v>
      </c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6.350000000000001" customHeight="1" thickBot="1" x14ac:dyDescent="0.25">
      <c r="A10" s="45" t="s">
        <v>54</v>
      </c>
      <c r="B10" s="61">
        <v>164.86804450215999</v>
      </c>
      <c r="C10" s="34">
        <v>57.255477711762097</v>
      </c>
      <c r="D10" s="34">
        <v>50.480534436347199</v>
      </c>
      <c r="E10" s="34">
        <v>68.008903319081696</v>
      </c>
      <c r="F10" s="34">
        <v>32.729773700152499</v>
      </c>
      <c r="G10" s="34">
        <v>95.780523878621807</v>
      </c>
      <c r="H10" s="34">
        <v>74.497714546069204</v>
      </c>
      <c r="I10" s="34">
        <v>61.389753195211902</v>
      </c>
      <c r="J10" s="34">
        <v>69.990635546118398</v>
      </c>
      <c r="K10" s="62">
        <v>-44.672121464212601</v>
      </c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</row>
    <row r="11" spans="1:64" ht="16.350000000000001" customHeight="1" x14ac:dyDescent="0.2">
      <c r="A11" s="46" t="s">
        <v>43</v>
      </c>
      <c r="B11" s="213"/>
      <c r="C11" s="214"/>
      <c r="D11" s="214"/>
      <c r="E11" s="214"/>
      <c r="F11" s="214"/>
      <c r="G11" s="214"/>
      <c r="H11" s="214"/>
      <c r="I11" s="214"/>
      <c r="J11" s="214"/>
      <c r="K11" s="215"/>
    </row>
    <row r="12" spans="1:64" ht="16.350000000000001" customHeight="1" x14ac:dyDescent="0.2">
      <c r="A12" s="47" t="s">
        <v>45</v>
      </c>
      <c r="B12" s="63">
        <v>4829</v>
      </c>
      <c r="C12" s="35">
        <v>5419</v>
      </c>
      <c r="D12" s="35">
        <v>5149</v>
      </c>
      <c r="E12" s="35">
        <v>5357</v>
      </c>
      <c r="F12" s="35">
        <v>6997</v>
      </c>
      <c r="G12" s="35">
        <v>7686</v>
      </c>
      <c r="H12" s="35">
        <v>7188</v>
      </c>
      <c r="I12" s="35">
        <v>7253</v>
      </c>
      <c r="J12" s="35">
        <v>7016</v>
      </c>
      <c r="K12" s="64">
        <v>6775</v>
      </c>
    </row>
    <row r="13" spans="1:64" ht="16.350000000000001" customHeight="1" x14ac:dyDescent="0.2">
      <c r="A13" s="47" t="s">
        <v>46</v>
      </c>
      <c r="B13" s="63">
        <v>1863</v>
      </c>
      <c r="C13" s="35">
        <v>2003</v>
      </c>
      <c r="D13" s="35">
        <v>2770</v>
      </c>
      <c r="E13" s="35">
        <v>3644</v>
      </c>
      <c r="F13" s="35">
        <v>3870</v>
      </c>
      <c r="G13" s="35">
        <v>3801</v>
      </c>
      <c r="H13" s="35">
        <v>3466</v>
      </c>
      <c r="I13" s="35">
        <v>3298</v>
      </c>
      <c r="J13" s="35">
        <v>3384</v>
      </c>
      <c r="K13" s="64">
        <v>2428</v>
      </c>
    </row>
    <row r="14" spans="1:64" ht="16.350000000000001" customHeight="1" x14ac:dyDescent="0.2">
      <c r="A14" s="48" t="s">
        <v>47</v>
      </c>
      <c r="B14" s="65">
        <v>2966</v>
      </c>
      <c r="C14" s="36">
        <v>3416</v>
      </c>
      <c r="D14" s="36">
        <v>2379</v>
      </c>
      <c r="E14" s="36">
        <v>1713</v>
      </c>
      <c r="F14" s="36">
        <v>3127</v>
      </c>
      <c r="G14" s="36">
        <v>3885</v>
      </c>
      <c r="H14" s="36">
        <v>3722</v>
      </c>
      <c r="I14" s="36">
        <v>3955</v>
      </c>
      <c r="J14" s="36">
        <v>3632</v>
      </c>
      <c r="K14" s="66">
        <v>4347</v>
      </c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</row>
    <row r="15" spans="1:64" ht="16.350000000000001" customHeight="1" thickBot="1" x14ac:dyDescent="0.25">
      <c r="A15" s="49" t="s">
        <v>55</v>
      </c>
      <c r="B15" s="67">
        <v>54.881999999259797</v>
      </c>
      <c r="C15" s="37">
        <v>63.132573228979801</v>
      </c>
      <c r="D15" s="37">
        <v>43.925819833237</v>
      </c>
      <c r="E15" s="37">
        <v>31.597301704797101</v>
      </c>
      <c r="F15" s="37">
        <v>58</v>
      </c>
      <c r="G15" s="37">
        <v>71.476629901737596</v>
      </c>
      <c r="H15" s="37">
        <v>68.379899763371</v>
      </c>
      <c r="I15" s="37">
        <v>72.563201998524505</v>
      </c>
      <c r="J15" s="37">
        <v>66.546070236518901</v>
      </c>
      <c r="K15" s="68">
        <v>79.618578107803202</v>
      </c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</row>
    <row r="16" spans="1:64" ht="16.350000000000001" customHeight="1" x14ac:dyDescent="0.2">
      <c r="A16" s="50" t="s">
        <v>48</v>
      </c>
      <c r="B16" s="216"/>
      <c r="C16" s="217"/>
      <c r="D16" s="217"/>
      <c r="E16" s="217"/>
      <c r="F16" s="217"/>
      <c r="G16" s="217"/>
      <c r="H16" s="217"/>
      <c r="I16" s="217"/>
      <c r="J16" s="217"/>
      <c r="K16" s="218"/>
    </row>
    <row r="17" spans="1:64" s="39" customFormat="1" ht="16.350000000000001" customHeight="1" x14ac:dyDescent="0.2">
      <c r="A17" s="51" t="s">
        <v>49</v>
      </c>
      <c r="B17" s="69">
        <v>11876</v>
      </c>
      <c r="C17" s="38">
        <v>6514</v>
      </c>
      <c r="D17" s="38">
        <v>5113</v>
      </c>
      <c r="E17" s="38">
        <v>5400</v>
      </c>
      <c r="F17" s="38">
        <v>4903</v>
      </c>
      <c r="G17" s="38">
        <v>9091</v>
      </c>
      <c r="H17" s="38">
        <v>7777</v>
      </c>
      <c r="I17" s="38">
        <v>7301</v>
      </c>
      <c r="J17" s="38">
        <v>7452</v>
      </c>
      <c r="K17" s="70">
        <v>1908</v>
      </c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</row>
    <row r="18" spans="1:64" s="39" customFormat="1" ht="16.350000000000001" customHeight="1" thickBot="1" x14ac:dyDescent="0.25">
      <c r="A18" s="52" t="s">
        <v>56</v>
      </c>
      <c r="B18" s="71">
        <v>219.75004450141901</v>
      </c>
      <c r="C18" s="72">
        <v>120.388050940742</v>
      </c>
      <c r="D18" s="72">
        <v>94.406354269584099</v>
      </c>
      <c r="E18" s="72">
        <v>99.606205023878701</v>
      </c>
      <c r="F18" s="72">
        <v>90.357027281445795</v>
      </c>
      <c r="G18" s="72">
        <v>167.257153780359</v>
      </c>
      <c r="H18" s="72">
        <v>142.87761430943999</v>
      </c>
      <c r="I18" s="72">
        <v>133.95295519373599</v>
      </c>
      <c r="J18" s="72">
        <v>136.536705782637</v>
      </c>
      <c r="K18" s="73">
        <v>34.946456643590601</v>
      </c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</row>
    <row r="19" spans="1:64" ht="16.350000000000001" customHeight="1" thickBot="1" x14ac:dyDescent="0.25">
      <c r="A19" s="53" t="s">
        <v>50</v>
      </c>
      <c r="B19" s="210"/>
      <c r="C19" s="211"/>
      <c r="D19" s="211"/>
      <c r="E19" s="211"/>
      <c r="F19" s="211"/>
      <c r="G19" s="211"/>
      <c r="H19" s="211"/>
      <c r="I19" s="211"/>
      <c r="J19" s="211"/>
      <c r="K19" s="212"/>
    </row>
    <row r="20" spans="1:64" s="40" customFormat="1" ht="16.350000000000001" customHeight="1" thickBot="1" x14ac:dyDescent="0.25">
      <c r="A20" s="54" t="s">
        <v>51</v>
      </c>
      <c r="B20" s="74">
        <v>5404322</v>
      </c>
      <c r="C20" s="75">
        <v>5410836</v>
      </c>
      <c r="D20" s="75">
        <v>5415949</v>
      </c>
      <c r="E20" s="75">
        <v>5421349</v>
      </c>
      <c r="F20" s="75">
        <v>5426252</v>
      </c>
      <c r="G20" s="75">
        <v>5435343</v>
      </c>
      <c r="H20" s="75">
        <v>5443120</v>
      </c>
      <c r="I20" s="75">
        <v>5450421</v>
      </c>
      <c r="J20" s="75">
        <v>5457873</v>
      </c>
      <c r="K20" s="76">
        <v>5459781</v>
      </c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</row>
    <row r="21" spans="1:64" ht="12.75" customHeight="1" x14ac:dyDescent="0.2">
      <c r="B21" s="41"/>
      <c r="C21" s="41"/>
      <c r="D21" s="41"/>
      <c r="E21" s="41"/>
      <c r="F21" s="41"/>
      <c r="G21" s="41"/>
      <c r="H21" s="41"/>
      <c r="I21" s="41"/>
      <c r="J21" s="41"/>
      <c r="K21" s="41"/>
    </row>
    <row r="22" spans="1:64" ht="15" customHeight="1" x14ac:dyDescent="0.2">
      <c r="BI22"/>
      <c r="BJ22"/>
      <c r="BK22"/>
      <c r="BL22"/>
    </row>
    <row r="23" spans="1:64" ht="15" customHeight="1" x14ac:dyDescent="0.2">
      <c r="BI23"/>
      <c r="BJ23"/>
      <c r="BK23"/>
      <c r="BL23"/>
    </row>
    <row r="24" spans="1:64" ht="12.75" customHeight="1" x14ac:dyDescent="0.2">
      <c r="A24" s="42"/>
      <c r="BI24"/>
      <c r="BJ24"/>
      <c r="BK24"/>
      <c r="BL24"/>
    </row>
    <row r="25" spans="1:64" ht="12.75" customHeight="1" x14ac:dyDescent="0.2">
      <c r="BI25"/>
      <c r="BJ25"/>
      <c r="BK25"/>
      <c r="BL25"/>
    </row>
    <row r="26" spans="1:64" ht="12.75" customHeight="1" x14ac:dyDescent="0.2">
      <c r="BI26"/>
      <c r="BJ26"/>
      <c r="BK26"/>
      <c r="BL26"/>
    </row>
  </sheetData>
  <sheetProtection selectLockedCells="1" selectUnlockedCells="1"/>
  <mergeCells count="8">
    <mergeCell ref="B19:K19"/>
    <mergeCell ref="B11:K11"/>
    <mergeCell ref="B16:K16"/>
    <mergeCell ref="A2:K2"/>
    <mergeCell ref="A3:K3"/>
    <mergeCell ref="A4:A5"/>
    <mergeCell ref="B4:K4"/>
    <mergeCell ref="B6:K6"/>
  </mergeCells>
  <hyperlinks>
    <hyperlink ref="A3" r:id="rId1" location="!/view/sk/VBD_DEM/om7011rr/v_om7011rr_00_00_00_sk"/>
  </hyperlinks>
  <pageMargins left="0.78740157480314965" right="0.78740157480314965" top="1.0629921259842521" bottom="1.0629921259842521" header="0.78740157480314965" footer="0.78740157480314965"/>
  <pageSetup paperSize="9" firstPageNumber="0" orientation="landscape" horizontalDpi="300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SR a regióny 2020</vt:lpstr>
      <vt:lpstr>Prírastky 2020 a 5ročný priemer</vt:lpstr>
      <vt:lpstr>Prírastky za 10 rokov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Morháčová Lucia</dc:creator>
  <cp:lastModifiedBy>Rozsár Július</cp:lastModifiedBy>
  <cp:lastPrinted>2021-04-14T11:41:46Z</cp:lastPrinted>
  <dcterms:created xsi:type="dcterms:W3CDTF">2021-04-09T11:55:43Z</dcterms:created>
  <dcterms:modified xsi:type="dcterms:W3CDTF">2021-04-14T17:53:30Z</dcterms:modified>
</cp:coreProperties>
</file>