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1600" windowHeight="8880"/>
  </bookViews>
  <sheets>
    <sheet name="G 19-1." sheetId="71" r:id="rId1"/>
  </sheets>
  <externalReferences>
    <externalReference r:id="rId2"/>
  </externalReferences>
  <definedNames>
    <definedName name="_AMO_UniqueIdentifier" hidden="1">"'52fbcf33-52b1-4388-990b-048e9a53f1f8'"</definedName>
  </definedNames>
  <calcPr calcId="162913"/>
</workbook>
</file>

<file path=xl/calcChain.xml><?xml version="1.0" encoding="utf-8"?>
<calcChain xmlns="http://schemas.openxmlformats.org/spreadsheetml/2006/main">
  <c r="U6" i="71" l="1"/>
  <c r="U7" i="71"/>
  <c r="U8" i="71"/>
  <c r="U9" i="71"/>
  <c r="U10" i="71"/>
  <c r="U5" i="71"/>
  <c r="T10" i="71"/>
  <c r="S10" i="71"/>
  <c r="S6" i="71"/>
  <c r="S7" i="71"/>
  <c r="S8" i="71"/>
  <c r="S9" i="71"/>
  <c r="S5" i="71"/>
  <c r="R10" i="71"/>
</calcChain>
</file>

<file path=xl/sharedStrings.xml><?xml version="1.0" encoding="utf-8"?>
<sst xmlns="http://schemas.openxmlformats.org/spreadsheetml/2006/main" count="10" uniqueCount="10">
  <si>
    <t>Completed dwellings by number of rooms</t>
  </si>
  <si>
    <r>
      <t xml:space="preserve">Lednoizbové a garzónky ● </t>
    </r>
    <r>
      <rPr>
        <i/>
        <sz val="11"/>
        <color theme="1" tint="0.499984740745262"/>
        <rFont val="Calibri"/>
        <family val="2"/>
        <charset val="238"/>
        <scheme val="minor"/>
      </rPr>
      <t>One-room and flatlets</t>
    </r>
  </si>
  <si>
    <r>
      <t xml:space="preserve">Dvojizbové ● </t>
    </r>
    <r>
      <rPr>
        <i/>
        <sz val="11"/>
        <color theme="1" tint="0.499984740745262"/>
        <rFont val="Calibri"/>
        <family val="2"/>
        <charset val="238"/>
        <scheme val="minor"/>
      </rPr>
      <t>Two-room</t>
    </r>
  </si>
  <si>
    <r>
      <t xml:space="preserve">Trojizbové ● </t>
    </r>
    <r>
      <rPr>
        <i/>
        <sz val="11"/>
        <color theme="1" tint="0.499984740745262"/>
        <rFont val="Calibri"/>
        <family val="2"/>
        <charset val="238"/>
        <scheme val="minor"/>
      </rPr>
      <t>Three-room</t>
    </r>
  </si>
  <si>
    <r>
      <t xml:space="preserve">Štvorizbové ● </t>
    </r>
    <r>
      <rPr>
        <i/>
        <sz val="11"/>
        <color theme="1" tint="0.499984740745262"/>
        <rFont val="Calibri"/>
        <family val="2"/>
        <charset val="238"/>
        <scheme val="minor"/>
      </rPr>
      <t>Four-room</t>
    </r>
  </si>
  <si>
    <r>
      <t xml:space="preserve">Päť a viacizbové ● </t>
    </r>
    <r>
      <rPr>
        <sz val="11"/>
        <color theme="1" tint="0.499984740745262"/>
        <rFont val="Calibri"/>
        <family val="2"/>
        <charset val="238"/>
        <scheme val="minor"/>
      </rPr>
      <t>Five-room and more</t>
    </r>
  </si>
  <si>
    <r>
      <t xml:space="preserve">Rodinné domy ●  </t>
    </r>
    <r>
      <rPr>
        <i/>
        <sz val="10"/>
        <color theme="1" tint="0.499984740745262"/>
        <rFont val="Arial"/>
        <family val="2"/>
        <charset val="238"/>
      </rPr>
      <t>Family houses</t>
    </r>
  </si>
  <si>
    <r>
      <t xml:space="preserve">Bytové a ostatné budovy ● </t>
    </r>
    <r>
      <rPr>
        <i/>
        <sz val="10"/>
        <color theme="1" tint="0.499984740745262"/>
        <rFont val="Arial"/>
        <family val="2"/>
        <charset val="238"/>
      </rPr>
      <t>Dwelling and other buildings</t>
    </r>
  </si>
  <si>
    <r>
      <t>Štatistická ročenka SR 2023 ●</t>
    </r>
    <r>
      <rPr>
        <i/>
        <sz val="10"/>
        <color theme="1" tint="0.499984740745262"/>
        <rFont val="Arial"/>
        <family val="2"/>
      </rPr>
      <t xml:space="preserve"> Statistical Yearbook of the SR 2023</t>
    </r>
    <r>
      <rPr>
        <sz val="10"/>
        <rFont val="Arial"/>
        <family val="2"/>
      </rPr>
      <t>,  T19-10</t>
    </r>
  </si>
  <si>
    <t>G 19–1. Dokončené byty podľa počtu izieb v roku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</si>
</sst>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9" formatCode="0.0%"/>
  </numFmts>
  <fonts count="16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color theme="1" tint="0.499984740745262"/>
      <name val="Arial"/>
      <family val="2"/>
      <charset val="238"/>
    </font>
    <font>
      <i/>
      <sz val="11"/>
      <color theme="1" tint="0.49998474074526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0"/>
      <name val="Arial CE"/>
      <charset val="238"/>
    </font>
    <font>
      <i/>
      <sz val="10"/>
      <color theme="1" tint="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3" fillId="0" borderId="0"/>
    <xf numFmtId="0" fontId="11" fillId="0" borderId="0" applyNumberFormat="0" applyFill="0" applyBorder="0" applyAlignment="0" applyProtection="0"/>
    <xf numFmtId="0" fontId="2" fillId="0" borderId="0"/>
    <xf numFmtId="0" fontId="1" fillId="0" borderId="0"/>
    <xf numFmtId="0" fontId="14" fillId="0" borderId="0"/>
  </cellStyleXfs>
  <cellXfs count="12">
    <xf numFmtId="0" fontId="0" fillId="0" borderId="0" xfId="0"/>
    <xf numFmtId="3" fontId="0" fillId="0" borderId="0" xfId="0" applyNumberFormat="1"/>
    <xf numFmtId="0" fontId="6" fillId="0" borderId="0" xfId="0" applyFont="1"/>
    <xf numFmtId="0" fontId="5" fillId="0" borderId="0" xfId="0" applyFont="1" applyAlignment="1">
      <alignment horizontal="left" indent="3"/>
    </xf>
    <xf numFmtId="0" fontId="0" fillId="3" borderId="0" xfId="0" applyFill="1"/>
    <xf numFmtId="0" fontId="0" fillId="0" borderId="0" xfId="0" applyAlignment="1"/>
    <xf numFmtId="0" fontId="0" fillId="3" borderId="0" xfId="0" applyFill="1" applyAlignment="1">
      <alignment horizontal="center" wrapText="1"/>
    </xf>
    <xf numFmtId="3" fontId="12" fillId="3" borderId="0" xfId="0" applyNumberFormat="1" applyFont="1" applyFill="1" applyBorder="1" applyAlignment="1">
      <alignment horizontal="left" indent="1"/>
    </xf>
    <xf numFmtId="3" fontId="7" fillId="3" borderId="0" xfId="0" applyNumberFormat="1" applyFont="1" applyFill="1" applyBorder="1" applyAlignment="1">
      <alignment horizontal="right" wrapText="1" indent="1"/>
    </xf>
    <xf numFmtId="169" fontId="7" fillId="3" borderId="0" xfId="0" applyNumberFormat="1" applyFont="1" applyFill="1" applyBorder="1" applyAlignment="1">
      <alignment horizontal="right" wrapText="1" indent="1"/>
    </xf>
    <xf numFmtId="3" fontId="7" fillId="3" borderId="0" xfId="0" applyNumberFormat="1" applyFont="1" applyFill="1" applyAlignment="1">
      <alignment horizontal="right" indent="1"/>
    </xf>
    <xf numFmtId="0" fontId="0" fillId="2" borderId="0" xfId="0" applyFill="1" applyAlignment="1">
      <alignment horizontal="left"/>
    </xf>
  </cellXfs>
  <cellStyles count="14">
    <cellStyle name="Comma" xfId="4"/>
    <cellStyle name="Comma [0]" xfId="5"/>
    <cellStyle name="Currency" xfId="2"/>
    <cellStyle name="Currency [0]" xfId="3"/>
    <cellStyle name="Hypertextové prepojenie 2" xfId="10"/>
    <cellStyle name="Normal" xfId="6"/>
    <cellStyle name="Normálna" xfId="0" builtinId="0"/>
    <cellStyle name="Normálna 2" xfId="9"/>
    <cellStyle name="Normálna 3" xfId="11"/>
    <cellStyle name="Normálna 4" xfId="12"/>
    <cellStyle name="Normálne 2" xfId="7"/>
    <cellStyle name="normálne_definit 2002 NAVRH VYSTUPOV" xfId="13"/>
    <cellStyle name="normální_HP1_12" xfId="8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8822318743003843"/>
          <c:y val="0.16189809206541489"/>
          <c:w val="0.54617891513560801"/>
          <c:h val="0.6394289738172972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67-42A5-AB1F-9FE82BC2E981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67-42A5-AB1F-9FE82BC2E981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867-42A5-AB1F-9FE82BC2E981}"/>
              </c:ext>
            </c:extLst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867-42A5-AB1F-9FE82BC2E981}"/>
              </c:ext>
            </c:extLst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867-42A5-AB1F-9FE82BC2E981}"/>
              </c:ext>
            </c:extLst>
          </c:dPt>
          <c:dLbls>
            <c:dLbl>
              <c:idx val="0"/>
              <c:layout>
                <c:manualLayout>
                  <c:x val="4.0319777546054918E-2"/>
                  <c:y val="-8.91010342084327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67-42A5-AB1F-9FE82BC2E981}"/>
                </c:ext>
              </c:extLst>
            </c:dLbl>
            <c:dLbl>
              <c:idx val="1"/>
              <c:layout>
                <c:manualLayout>
                  <c:x val="6.5345846367744181E-2"/>
                  <c:y val="7.31901352426410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867-42A5-AB1F-9FE82BC2E981}"/>
                </c:ext>
              </c:extLst>
            </c:dLbl>
            <c:dLbl>
              <c:idx val="2"/>
              <c:layout>
                <c:manualLayout>
                  <c:x val="-6.2565172054223253E-2"/>
                  <c:y val="-3.182179793158313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867-42A5-AB1F-9FE82BC2E981}"/>
                </c:ext>
              </c:extLst>
            </c:dLbl>
            <c:dLbl>
              <c:idx val="3"/>
              <c:layout>
                <c:manualLayout>
                  <c:x val="-4.171011470281543E-2"/>
                  <c:y val="-0.117740652346857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867-42A5-AB1F-9FE82BC2E981}"/>
                </c:ext>
              </c:extLst>
            </c:dLbl>
            <c:dLbl>
              <c:idx val="4"/>
              <c:layout>
                <c:manualLayout>
                  <c:x val="-1.0195688034785563E-16"/>
                  <c:y val="-0.1336515513126491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867-42A5-AB1F-9FE82BC2E98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19-1.'!$Q$5:$Q$9</c:f>
              <c:strCache>
                <c:ptCount val="5"/>
                <c:pt idx="0">
                  <c:v>Lednoizbové a garzónky ● One-room and flatlets</c:v>
                </c:pt>
                <c:pt idx="1">
                  <c:v>Dvojizbové ● Two-room</c:v>
                </c:pt>
                <c:pt idx="2">
                  <c:v>Trojizbové ● Three-room</c:v>
                </c:pt>
                <c:pt idx="3">
                  <c:v>Štvorizbové ● Four-room</c:v>
                </c:pt>
                <c:pt idx="4">
                  <c:v>Päť a viacizbové ● Five-room and more</c:v>
                </c:pt>
              </c:strCache>
            </c:strRef>
          </c:cat>
          <c:val>
            <c:numRef>
              <c:f>'G 19-1.'!$T$5:$T$9</c:f>
              <c:numCache>
                <c:formatCode>#,##0</c:formatCode>
                <c:ptCount val="5"/>
                <c:pt idx="0">
                  <c:v>1004</c:v>
                </c:pt>
                <c:pt idx="1">
                  <c:v>2861</c:v>
                </c:pt>
                <c:pt idx="2">
                  <c:v>1718</c:v>
                </c:pt>
                <c:pt idx="3">
                  <c:v>421</c:v>
                </c:pt>
                <c:pt idx="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867-42A5-AB1F-9FE82BC2E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977754605491834E-2"/>
          <c:y val="0.87396729254996974"/>
          <c:w val="0.89999994526231675"/>
          <c:h val="5.36996598575536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13276465441817"/>
          <c:y val="0.17249722390470423"/>
          <c:w val="0.54617891513560801"/>
          <c:h val="0.6394289738172972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F89F-457D-8471-CFBDEF5D000C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F89F-457D-8471-CFBDEF5D000C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89F-457D-8471-CFBDEF5D000C}"/>
              </c:ext>
            </c:extLst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F89F-457D-8471-CFBDEF5D000C}"/>
              </c:ext>
            </c:extLst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F89F-457D-8471-CFBDEF5D000C}"/>
              </c:ext>
            </c:extLst>
          </c:dPt>
          <c:dLbls>
            <c:dLbl>
              <c:idx val="0"/>
              <c:layout>
                <c:manualLayout>
                  <c:x val="4.2307524059492559E-3"/>
                  <c:y val="-0.113278083676294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F89F-457D-8471-CFBDEF5D000C}"/>
                </c:ext>
              </c:extLst>
            </c:dLbl>
            <c:dLbl>
              <c:idx val="1"/>
              <c:layout>
                <c:manualLayout>
                  <c:x val="4.109142607174103E-2"/>
                  <c:y val="-0.118309936794893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9F-457D-8471-CFBDEF5D000C}"/>
                </c:ext>
              </c:extLst>
            </c:dLbl>
            <c:dLbl>
              <c:idx val="2"/>
              <c:layout>
                <c:manualLayout>
                  <c:x val="0.12471719160104977"/>
                  <c:y val="-4.98968297220604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89F-457D-8471-CFBDEF5D000C}"/>
                </c:ext>
              </c:extLst>
            </c:dLbl>
            <c:dLbl>
              <c:idx val="3"/>
              <c:layout>
                <c:manualLayout>
                  <c:x val="0.21898665791776029"/>
                  <c:y val="4.19980080055625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89F-457D-8471-CFBDEF5D000C}"/>
                </c:ext>
              </c:extLst>
            </c:dLbl>
            <c:dLbl>
              <c:idx val="4"/>
              <c:layout>
                <c:manualLayout>
                  <c:x val="-0.14809930008748909"/>
                  <c:y val="-9.2458609738221869E-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F89F-457D-8471-CFBDEF5D000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 19-1.'!$Q$5:$Q$9</c:f>
              <c:strCache>
                <c:ptCount val="5"/>
                <c:pt idx="0">
                  <c:v>Lednoizbové a garzónky ● One-room and flatlets</c:v>
                </c:pt>
                <c:pt idx="1">
                  <c:v>Dvojizbové ● Two-room</c:v>
                </c:pt>
                <c:pt idx="2">
                  <c:v>Trojizbové ● Three-room</c:v>
                </c:pt>
                <c:pt idx="3">
                  <c:v>Štvorizbové ● Four-room</c:v>
                </c:pt>
                <c:pt idx="4">
                  <c:v>Päť a viacizbové ● Five-room and more</c:v>
                </c:pt>
              </c:strCache>
            </c:strRef>
          </c:cat>
          <c:val>
            <c:numRef>
              <c:f>'G 19-1.'!$R$5:$R$9</c:f>
              <c:numCache>
                <c:formatCode>#,##0</c:formatCode>
                <c:ptCount val="5"/>
                <c:pt idx="0">
                  <c:v>69</c:v>
                </c:pt>
                <c:pt idx="1">
                  <c:v>394</c:v>
                </c:pt>
                <c:pt idx="2">
                  <c:v>2762</c:v>
                </c:pt>
                <c:pt idx="3">
                  <c:v>7894</c:v>
                </c:pt>
                <c:pt idx="4">
                  <c:v>3047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9F-457D-8471-CFBDEF5D0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276225</xdr:rowOff>
    </xdr:from>
    <xdr:to>
      <xdr:col>14</xdr:col>
      <xdr:colOff>600075</xdr:colOff>
      <xdr:row>26</xdr:row>
      <xdr:rowOff>114300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285750</xdr:rowOff>
    </xdr:from>
    <xdr:to>
      <xdr:col>7</xdr:col>
      <xdr:colOff>304800</xdr:colOff>
      <xdr:row>26</xdr:row>
      <xdr:rowOff>123825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66675</xdr:colOff>
      <xdr:row>3</xdr:row>
      <xdr:rowOff>304800</xdr:rowOff>
    </xdr:from>
    <xdr:to>
      <xdr:col>5</xdr:col>
      <xdr:colOff>523875</xdr:colOff>
      <xdr:row>5</xdr:row>
      <xdr:rowOff>142875</xdr:rowOff>
    </xdr:to>
    <xdr:sp macro="" textlink="">
      <xdr:nvSpPr>
        <xdr:cNvPr id="5" name="BlokTextu 4"/>
        <xdr:cNvSpPr txBox="1"/>
      </xdr:nvSpPr>
      <xdr:spPr>
        <a:xfrm>
          <a:off x="1285875" y="790575"/>
          <a:ext cx="2286000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="1"/>
            <a:t>Rodinné domy ●  </a:t>
          </a:r>
          <a:r>
            <a:rPr lang="sk-SK" sz="1100" b="1" i="1">
              <a:solidFill>
                <a:schemeClr val="tx1">
                  <a:lumMod val="50000"/>
                  <a:lumOff val="50000"/>
                </a:schemeClr>
              </a:solidFill>
            </a:rPr>
            <a:t>Family houses</a:t>
          </a:r>
        </a:p>
      </xdr:txBody>
    </xdr:sp>
    <xdr:clientData/>
  </xdr:twoCellAnchor>
  <xdr:twoCellAnchor>
    <xdr:from>
      <xdr:col>8</xdr:col>
      <xdr:colOff>371474</xdr:colOff>
      <xdr:row>3</xdr:row>
      <xdr:rowOff>314325</xdr:rowOff>
    </xdr:from>
    <xdr:to>
      <xdr:col>14</xdr:col>
      <xdr:colOff>295275</xdr:colOff>
      <xdr:row>5</xdr:row>
      <xdr:rowOff>152400</xdr:rowOff>
    </xdr:to>
    <xdr:sp macro="" textlink="">
      <xdr:nvSpPr>
        <xdr:cNvPr id="6" name="BlokTextu 5"/>
        <xdr:cNvSpPr txBox="1"/>
      </xdr:nvSpPr>
      <xdr:spPr>
        <a:xfrm>
          <a:off x="5248274" y="800100"/>
          <a:ext cx="3581401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="1"/>
            <a:t>Bytové a ostatné budovy ● </a:t>
          </a:r>
          <a:r>
            <a:rPr lang="sk-SK" sz="1100" b="1" i="1">
              <a:solidFill>
                <a:schemeClr val="tx1">
                  <a:lumMod val="50000"/>
                  <a:lumOff val="50000"/>
                </a:schemeClr>
              </a:solidFill>
            </a:rPr>
            <a:t>Dwelling and other buildings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4"/>
  <sheetViews>
    <sheetView tabSelected="1" workbookViewId="0"/>
  </sheetViews>
  <sheetFormatPr defaultRowHeight="12.75" x14ac:dyDescent="0.2"/>
  <cols>
    <col min="17" max="17" width="45.85546875" customWidth="1"/>
    <col min="18" max="18" width="16" customWidth="1"/>
    <col min="19" max="19" width="9.140625" customWidth="1"/>
    <col min="20" max="20" width="25.28515625" customWidth="1"/>
    <col min="21" max="21" width="9.5703125" customWidth="1"/>
  </cols>
  <sheetData>
    <row r="2" spans="1:22" x14ac:dyDescent="0.2">
      <c r="A2" s="2" t="s">
        <v>9</v>
      </c>
    </row>
    <row r="3" spans="1:22" x14ac:dyDescent="0.2">
      <c r="A3" s="3" t="s">
        <v>0</v>
      </c>
      <c r="Q3" s="11" t="s">
        <v>8</v>
      </c>
      <c r="R3" s="11"/>
      <c r="S3" s="11"/>
      <c r="T3" s="5"/>
      <c r="U3" s="5"/>
      <c r="V3" s="5"/>
    </row>
    <row r="4" spans="1:22" ht="28.5" customHeight="1" x14ac:dyDescent="0.2">
      <c r="Q4" s="4"/>
      <c r="R4" s="6" t="s">
        <v>6</v>
      </c>
      <c r="S4" s="6"/>
      <c r="T4" s="6" t="s">
        <v>7</v>
      </c>
      <c r="U4" s="4"/>
    </row>
    <row r="5" spans="1:22" ht="15" x14ac:dyDescent="0.25">
      <c r="Q5" s="7" t="s">
        <v>1</v>
      </c>
      <c r="R5" s="8">
        <v>69</v>
      </c>
      <c r="S5" s="9">
        <f>R5/$R$10</f>
        <v>4.870817450232952E-3</v>
      </c>
      <c r="T5" s="8">
        <v>1004</v>
      </c>
      <c r="U5" s="9">
        <f>T5/$T$10</f>
        <v>0.16584076643541459</v>
      </c>
      <c r="V5" s="1"/>
    </row>
    <row r="6" spans="1:22" ht="15" x14ac:dyDescent="0.25">
      <c r="Q6" s="7" t="s">
        <v>2</v>
      </c>
      <c r="R6" s="8">
        <v>394</v>
      </c>
      <c r="S6" s="9">
        <f t="shared" ref="S6:S9" si="0">R6/$R$10</f>
        <v>2.7813073556402654E-2</v>
      </c>
      <c r="T6" s="8">
        <v>2861</v>
      </c>
      <c r="U6" s="9">
        <f t="shared" ref="U6:U10" si="1">T6/$T$10</f>
        <v>0.47258011232243147</v>
      </c>
      <c r="V6" s="1"/>
    </row>
    <row r="7" spans="1:22" ht="15" x14ac:dyDescent="0.25">
      <c r="Q7" s="7" t="s">
        <v>3</v>
      </c>
      <c r="R7" s="8">
        <v>2762</v>
      </c>
      <c r="S7" s="9">
        <f t="shared" si="0"/>
        <v>0.19497388112381758</v>
      </c>
      <c r="T7" s="8">
        <v>1718</v>
      </c>
      <c r="U7" s="9">
        <f t="shared" si="1"/>
        <v>0.28377931945820944</v>
      </c>
      <c r="V7" s="1"/>
    </row>
    <row r="8" spans="1:22" ht="15" x14ac:dyDescent="0.25">
      <c r="Q8" s="7" t="s">
        <v>4</v>
      </c>
      <c r="R8" s="8">
        <v>7894</v>
      </c>
      <c r="S8" s="9">
        <f t="shared" si="0"/>
        <v>0.55724975292954959</v>
      </c>
      <c r="T8" s="8">
        <v>421</v>
      </c>
      <c r="U8" s="9">
        <f t="shared" si="1"/>
        <v>6.9540799471423859E-2</v>
      </c>
      <c r="V8" s="1"/>
    </row>
    <row r="9" spans="1:22" ht="15" x14ac:dyDescent="0.25">
      <c r="Q9" s="7" t="s">
        <v>5</v>
      </c>
      <c r="R9" s="8">
        <v>3047</v>
      </c>
      <c r="S9" s="9">
        <f t="shared" si="0"/>
        <v>0.21509247493999717</v>
      </c>
      <c r="T9" s="8">
        <v>50</v>
      </c>
      <c r="U9" s="9">
        <f t="shared" si="1"/>
        <v>8.2590023125206479E-3</v>
      </c>
      <c r="V9" s="1"/>
    </row>
    <row r="10" spans="1:22" ht="15" x14ac:dyDescent="0.25">
      <c r="Q10" s="4"/>
      <c r="R10" s="10">
        <f>SUM(R5:R9)</f>
        <v>14166</v>
      </c>
      <c r="S10" s="9">
        <f>R10/$R$10</f>
        <v>1</v>
      </c>
      <c r="T10" s="10">
        <f>SUM(T5:T9)</f>
        <v>6054</v>
      </c>
      <c r="U10" s="9">
        <f t="shared" si="1"/>
        <v>1</v>
      </c>
      <c r="V10" s="1"/>
    </row>
    <row r="24" ht="17.25" customHeight="1" x14ac:dyDescent="0.2"/>
  </sheetData>
  <mergeCells count="1">
    <mergeCell ref="Q3:S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 19-1.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2023-11-27T18:54:15Z</dcterms:modified>
  <cp:category/>
  <cp:contentStatus/>
</cp:coreProperties>
</file>